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lient Work/Hampshire Trust Bank/"/>
    </mc:Choice>
  </mc:AlternateContent>
  <xr:revisionPtr revIDLastSave="386" documentId="8_{08D6CCA8-4EBD-483A-ACCE-DCCC4EEA4AF4}" xr6:coauthVersionLast="47" xr6:coauthVersionMax="47" xr10:uidLastSave="{B079E55D-FD48-4BDF-A0B3-86F925400E09}"/>
  <bookViews>
    <workbookView xWindow="-120" yWindow="-120" windowWidth="29040" windowHeight="15840" activeTab="6" xr2:uid="{69CD8542-5FE8-4F84-84CC-25DDC6B40C28}"/>
  </bookViews>
  <sheets>
    <sheet name="Introduction" sheetId="1" r:id="rId1"/>
    <sheet name="Product tab" sheetId="3" r:id="rId2"/>
    <sheet name="Client tab" sheetId="2" r:id="rId3"/>
    <sheet name="EndMonthDate tab" sheetId="5" r:id="rId4"/>
    <sheet name="Arrears Status tab" sheetId="6" r:id="rId5"/>
    <sheet name="Savings Data Tab" sheetId="12" r:id="rId6"/>
    <sheet name="Loan Data tab" sheetId="10" r:id="rId7"/>
  </sheets>
  <definedNames>
    <definedName name="ExternalData_1" localSheetId="5" hidden="1">'Savings Data Tab'!$A$1:$C$3505</definedName>
    <definedName name="ExternalData_3" localSheetId="6" hidden="1">'Loan Data tab'!$A$1:$D$3889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0" l="1" a="1"/>
  <c r="C2" i="10" s="1"/>
  <c r="C3" i="10" a="1"/>
  <c r="C3" i="10" s="1"/>
  <c r="C4" i="10" a="1"/>
  <c r="C4" i="10" s="1"/>
  <c r="C5" i="10" a="1"/>
  <c r="C5" i="10" s="1"/>
  <c r="C6" i="10" a="1"/>
  <c r="C6" i="10" s="1"/>
  <c r="C7" i="10" a="1"/>
  <c r="C7" i="10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19" i="10" a="1"/>
  <c r="C19" i="10"/>
  <c r="C20" i="10" a="1"/>
  <c r="C20" i="10" s="1"/>
  <c r="C21" i="10" a="1"/>
  <c r="C21" i="10" s="1"/>
  <c r="C22" i="10" a="1"/>
  <c r="C22" i="10" s="1"/>
  <c r="C23" i="10" a="1"/>
  <c r="C23" i="10"/>
  <c r="C24" i="10" a="1"/>
  <c r="C24" i="10" s="1"/>
  <c r="C25" i="10" a="1"/>
  <c r="C25" i="10" s="1"/>
  <c r="C26" i="10" a="1"/>
  <c r="C26" i="10" s="1"/>
  <c r="C27" i="10" a="1"/>
  <c r="C27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 s="1"/>
  <c r="C35" i="10" a="1"/>
  <c r="C35" i="10"/>
  <c r="C36" i="10" a="1"/>
  <c r="C36" i="10" s="1"/>
  <c r="C37" i="10" a="1"/>
  <c r="C37" i="10" s="1"/>
  <c r="C38" i="10" a="1"/>
  <c r="C38" i="10" s="1"/>
  <c r="C39" i="10" a="1"/>
  <c r="C39" i="10" s="1"/>
  <c r="C40" i="10" a="1"/>
  <c r="C40" i="10" s="1"/>
  <c r="C41" i="10" a="1"/>
  <c r="C41" i="10" s="1"/>
  <c r="C42" i="10" a="1"/>
  <c r="C42" i="10" s="1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 s="1"/>
  <c r="C51" i="10" a="1"/>
  <c r="C51" i="10"/>
  <c r="C52" i="10" a="1"/>
  <c r="C52" i="10" s="1"/>
  <c r="C53" i="10" a="1"/>
  <c r="C53" i="10" s="1"/>
  <c r="C54" i="10" a="1"/>
  <c r="C54" i="10" s="1"/>
  <c r="C55" i="10" a="1"/>
  <c r="C55" i="10"/>
  <c r="C56" i="10" a="1"/>
  <c r="C56" i="10" s="1"/>
  <c r="C57" i="10" a="1"/>
  <c r="C57" i="10" s="1"/>
  <c r="C58" i="10" a="1"/>
  <c r="C58" i="10" s="1"/>
  <c r="C59" i="10" a="1"/>
  <c r="C59" i="10" s="1"/>
  <c r="C60" i="10" a="1"/>
  <c r="C60" i="10" s="1"/>
  <c r="C61" i="10" a="1"/>
  <c r="C61" i="10" s="1"/>
  <c r="C62" i="10" a="1"/>
  <c r="C62" i="10" s="1"/>
  <c r="C63" i="10" a="1"/>
  <c r="C63" i="10" s="1"/>
  <c r="C64" i="10" a="1"/>
  <c r="C64" i="10" s="1"/>
  <c r="C65" i="10" a="1"/>
  <c r="C65" i="10" s="1"/>
  <c r="C66" i="10" a="1"/>
  <c r="C66" i="10" s="1"/>
  <c r="C67" i="10" a="1"/>
  <c r="C67" i="10"/>
  <c r="C68" i="10" a="1"/>
  <c r="C68" i="10" s="1"/>
  <c r="C69" i="10" a="1"/>
  <c r="C69" i="10" s="1"/>
  <c r="C70" i="10" a="1"/>
  <c r="C70" i="10" s="1"/>
  <c r="C71" i="10" a="1"/>
  <c r="C71" i="10" s="1"/>
  <c r="C72" i="10" a="1"/>
  <c r="C72" i="10" s="1"/>
  <c r="C73" i="10" a="1"/>
  <c r="C73" i="10" s="1"/>
  <c r="C74" i="10" a="1"/>
  <c r="C74" i="10" s="1"/>
  <c r="C75" i="10" a="1"/>
  <c r="C75" i="10" s="1"/>
  <c r="C76" i="10" a="1"/>
  <c r="C76" i="10" s="1"/>
  <c r="C77" i="10" a="1"/>
  <c r="C77" i="10" s="1"/>
  <c r="C78" i="10" a="1"/>
  <c r="C78" i="10" s="1"/>
  <c r="C79" i="10" a="1"/>
  <c r="C79" i="10" s="1"/>
  <c r="C80" i="10" a="1"/>
  <c r="C80" i="10" s="1"/>
  <c r="C81" i="10" a="1"/>
  <c r="C81" i="10" s="1"/>
  <c r="C82" i="10" a="1"/>
  <c r="C82" i="10" s="1"/>
  <c r="C83" i="10" a="1"/>
  <c r="C83" i="10"/>
  <c r="C84" i="10" a="1"/>
  <c r="C84" i="10" s="1"/>
  <c r="C85" i="10" a="1"/>
  <c r="C85" i="10" s="1"/>
  <c r="C86" i="10" a="1"/>
  <c r="C86" i="10" s="1"/>
  <c r="C87" i="10" a="1"/>
  <c r="C87" i="10" s="1"/>
  <c r="C88" i="10" a="1"/>
  <c r="C88" i="10" s="1"/>
  <c r="C89" i="10" a="1"/>
  <c r="C89" i="10" s="1"/>
  <c r="C90" i="10" a="1"/>
  <c r="C90" i="10" s="1"/>
  <c r="C91" i="10" a="1"/>
  <c r="C91" i="10" s="1"/>
  <c r="C92" i="10" a="1"/>
  <c r="C92" i="10" s="1"/>
  <c r="C93" i="10" a="1"/>
  <c r="C93" i="10" s="1"/>
  <c r="C94" i="10" a="1"/>
  <c r="C94" i="10" s="1"/>
  <c r="C95" i="10" a="1"/>
  <c r="C95" i="10"/>
  <c r="C96" i="10" a="1"/>
  <c r="C96" i="10" s="1"/>
  <c r="C97" i="10" a="1"/>
  <c r="C97" i="10" s="1"/>
  <c r="C98" i="10" a="1"/>
  <c r="C98" i="10" s="1"/>
  <c r="C99" i="10" a="1"/>
  <c r="C99" i="10"/>
  <c r="C100" i="10" a="1"/>
  <c r="C100" i="10" s="1"/>
  <c r="C101" i="10" a="1"/>
  <c r="C101" i="10" s="1"/>
  <c r="C102" i="10" a="1"/>
  <c r="C102" i="10" s="1"/>
  <c r="C103" i="10" a="1"/>
  <c r="C103" i="10"/>
  <c r="C104" i="10" a="1"/>
  <c r="C104" i="10" s="1"/>
  <c r="C105" i="10" a="1"/>
  <c r="C105" i="10" s="1"/>
  <c r="C106" i="10" a="1"/>
  <c r="C106" i="10" s="1"/>
  <c r="C107" i="10" a="1"/>
  <c r="C107" i="10" s="1"/>
  <c r="C108" i="10" a="1"/>
  <c r="C108" i="10" s="1"/>
  <c r="C109" i="10" a="1"/>
  <c r="C109" i="10" s="1"/>
  <c r="C110" i="10" a="1"/>
  <c r="C110" i="10" s="1"/>
  <c r="C111" i="10" a="1"/>
  <c r="C111" i="10" s="1"/>
  <c r="C112" i="10" a="1"/>
  <c r="C112" i="10" s="1"/>
  <c r="C113" i="10" a="1"/>
  <c r="C113" i="10" s="1"/>
  <c r="C114" i="10" a="1"/>
  <c r="C114" i="10" s="1"/>
  <c r="C115" i="10" a="1"/>
  <c r="C115" i="10"/>
  <c r="C116" i="10" a="1"/>
  <c r="C116" i="10" s="1"/>
  <c r="C117" i="10" a="1"/>
  <c r="C117" i="10" s="1"/>
  <c r="C118" i="10" a="1"/>
  <c r="C118" i="10" s="1"/>
  <c r="C119" i="10" a="1"/>
  <c r="C119" i="10" s="1"/>
  <c r="C120" i="10" a="1"/>
  <c r="C120" i="10" s="1"/>
  <c r="C121" i="10" a="1"/>
  <c r="C121" i="10" s="1"/>
  <c r="C122" i="10" a="1"/>
  <c r="C122" i="10" s="1"/>
  <c r="C123" i="10" a="1"/>
  <c r="C123" i="10" s="1"/>
  <c r="C124" i="10" a="1"/>
  <c r="C124" i="10" s="1"/>
  <c r="C125" i="10" a="1"/>
  <c r="C125" i="10" s="1"/>
  <c r="C126" i="10" a="1"/>
  <c r="C126" i="10" s="1"/>
  <c r="C127" i="10" a="1"/>
  <c r="C127" i="10" s="1"/>
  <c r="C128" i="10" a="1"/>
  <c r="C128" i="10" s="1"/>
  <c r="C129" i="10" a="1"/>
  <c r="C129" i="10" s="1"/>
  <c r="C130" i="10" a="1"/>
  <c r="C130" i="10" s="1"/>
  <c r="C131" i="10" a="1"/>
  <c r="C131" i="10"/>
  <c r="C132" i="10" a="1"/>
  <c r="C132" i="10" s="1"/>
  <c r="C133" i="10" a="1"/>
  <c r="C133" i="10" s="1"/>
  <c r="C134" i="10" a="1"/>
  <c r="C134" i="10" s="1"/>
  <c r="C135" i="10" a="1"/>
  <c r="C135" i="10" s="1"/>
  <c r="C136" i="10" a="1"/>
  <c r="C136" i="10" s="1"/>
  <c r="C137" i="10" a="1"/>
  <c r="C137" i="10" s="1"/>
  <c r="C138" i="10" a="1"/>
  <c r="C138" i="10" s="1"/>
  <c r="C139" i="10" a="1"/>
  <c r="C139" i="10" s="1"/>
  <c r="C140" i="10" a="1"/>
  <c r="C140" i="10" s="1"/>
  <c r="C141" i="10" a="1"/>
  <c r="C141" i="10" s="1"/>
  <c r="C142" i="10" a="1"/>
  <c r="C142" i="10" s="1"/>
  <c r="C143" i="10" a="1"/>
  <c r="C143" i="10" s="1"/>
  <c r="C144" i="10" a="1"/>
  <c r="C144" i="10" s="1"/>
  <c r="C145" i="10" a="1"/>
  <c r="C145" i="10" s="1"/>
  <c r="C146" i="10" a="1"/>
  <c r="C146" i="10" s="1"/>
  <c r="C147" i="10" a="1"/>
  <c r="C147" i="10"/>
  <c r="C148" i="10" a="1"/>
  <c r="C148" i="10" s="1"/>
  <c r="C149" i="10" a="1"/>
  <c r="C149" i="10" s="1"/>
  <c r="C150" i="10" a="1"/>
  <c r="C150" i="10" s="1"/>
  <c r="C151" i="10" a="1"/>
  <c r="C151" i="10" s="1"/>
  <c r="C152" i="10" a="1"/>
  <c r="C152" i="10" s="1"/>
  <c r="C153" i="10" a="1"/>
  <c r="C153" i="10" s="1"/>
  <c r="C154" i="10" a="1"/>
  <c r="C154" i="10" s="1"/>
  <c r="C155" i="10" a="1"/>
  <c r="C155" i="10" s="1"/>
  <c r="C156" i="10" a="1"/>
  <c r="C156" i="10" s="1"/>
  <c r="C157" i="10" a="1"/>
  <c r="C157" i="10" s="1"/>
  <c r="C158" i="10" a="1"/>
  <c r="C158" i="10" s="1"/>
  <c r="C159" i="10" a="1"/>
  <c r="C159" i="10"/>
  <c r="C160" i="10" a="1"/>
  <c r="C160" i="10" s="1"/>
  <c r="C161" i="10" a="1"/>
  <c r="C161" i="10" s="1"/>
  <c r="C162" i="10" a="1"/>
  <c r="C162" i="10" s="1"/>
  <c r="C163" i="10" a="1"/>
  <c r="C163" i="10"/>
  <c r="C164" i="10" a="1"/>
  <c r="C164" i="10" s="1"/>
  <c r="C165" i="10" a="1"/>
  <c r="C165" i="10" s="1"/>
  <c r="C166" i="10" a="1"/>
  <c r="C166" i="10" s="1"/>
  <c r="C167" i="10" a="1"/>
  <c r="C167" i="10" s="1"/>
  <c r="C168" i="10" a="1"/>
  <c r="C168" i="10" s="1"/>
  <c r="C169" i="10" a="1"/>
  <c r="C169" i="10" s="1"/>
  <c r="C170" i="10" a="1"/>
  <c r="C170" i="10" s="1"/>
  <c r="C171" i="10" a="1"/>
  <c r="C171" i="10" s="1"/>
  <c r="C172" i="10" a="1"/>
  <c r="C172" i="10"/>
  <c r="C173" i="10" a="1"/>
  <c r="C173" i="10" s="1"/>
  <c r="C174" i="10" a="1"/>
  <c r="C174" i="10"/>
  <c r="C175" i="10" a="1"/>
  <c r="C175" i="10" s="1"/>
  <c r="C176" i="10" a="1"/>
  <c r="C176" i="10"/>
  <c r="C177" i="10" a="1"/>
  <c r="C177" i="10" s="1"/>
  <c r="C178" i="10" a="1"/>
  <c r="C178" i="10"/>
  <c r="C179" i="10" a="1"/>
  <c r="C179" i="10" s="1"/>
  <c r="C180" i="10" a="1"/>
  <c r="C180" i="10"/>
  <c r="C181" i="10" a="1"/>
  <c r="C181" i="10" s="1"/>
  <c r="C182" i="10" a="1"/>
  <c r="C182" i="10"/>
  <c r="C183" i="10" a="1"/>
  <c r="C183" i="10" s="1"/>
  <c r="C184" i="10" a="1"/>
  <c r="C184" i="10" s="1"/>
  <c r="C185" i="10" a="1"/>
  <c r="C185" i="10" s="1"/>
  <c r="C186" i="10" a="1"/>
  <c r="C186" i="10" s="1"/>
  <c r="C187" i="10" a="1"/>
  <c r="C187" i="10" s="1"/>
  <c r="C188" i="10" a="1"/>
  <c r="C188" i="10" s="1"/>
  <c r="C189" i="10" a="1"/>
  <c r="C189" i="10" s="1"/>
  <c r="C190" i="10" a="1"/>
  <c r="C190" i="10" s="1"/>
  <c r="C191" i="10" a="1"/>
  <c r="C191" i="10" s="1"/>
  <c r="C192" i="10" a="1"/>
  <c r="C192" i="10" s="1"/>
  <c r="C193" i="10" a="1"/>
  <c r="C193" i="10" s="1"/>
  <c r="C194" i="10" a="1"/>
  <c r="C194" i="10" s="1"/>
  <c r="C195" i="10" a="1"/>
  <c r="C195" i="10" s="1"/>
  <c r="C196" i="10" a="1"/>
  <c r="C196" i="10" s="1"/>
  <c r="C197" i="10" a="1"/>
  <c r="C197" i="10" s="1"/>
  <c r="C198" i="10" a="1"/>
  <c r="C198" i="10" s="1"/>
  <c r="C199" i="10" a="1"/>
  <c r="C199" i="10" s="1"/>
  <c r="C200" i="10" a="1"/>
  <c r="C200" i="10" s="1"/>
  <c r="C201" i="10" a="1"/>
  <c r="C201" i="10" s="1"/>
  <c r="C202" i="10" a="1"/>
  <c r="C202" i="10" s="1"/>
  <c r="C203" i="10" a="1"/>
  <c r="C203" i="10" s="1"/>
  <c r="C204" i="10" a="1"/>
  <c r="C204" i="10" s="1"/>
  <c r="C205" i="10" a="1"/>
  <c r="C205" i="10" s="1"/>
  <c r="C206" i="10" a="1"/>
  <c r="C206" i="10" s="1"/>
  <c r="C207" i="10" a="1"/>
  <c r="C207" i="10" s="1"/>
  <c r="C208" i="10" a="1"/>
  <c r="C208" i="10" s="1"/>
  <c r="C209" i="10" a="1"/>
  <c r="C209" i="10" s="1"/>
  <c r="C210" i="10" a="1"/>
  <c r="C210" i="10" s="1"/>
  <c r="C211" i="10" a="1"/>
  <c r="C211" i="10" s="1"/>
  <c r="C212" i="10" a="1"/>
  <c r="C212" i="10" s="1"/>
  <c r="C213" i="10" a="1"/>
  <c r="C213" i="10" s="1"/>
  <c r="C214" i="10" a="1"/>
  <c r="C214" i="10" s="1"/>
  <c r="C215" i="10" a="1"/>
  <c r="C215" i="10" s="1"/>
  <c r="C216" i="10" a="1"/>
  <c r="C216" i="10" s="1"/>
  <c r="C217" i="10" a="1"/>
  <c r="C217" i="10" s="1"/>
  <c r="C218" i="10" a="1"/>
  <c r="C218" i="10" s="1"/>
  <c r="C219" i="10" a="1"/>
  <c r="C219" i="10" s="1"/>
  <c r="C220" i="10" a="1"/>
  <c r="C220" i="10" s="1"/>
  <c r="C221" i="10" a="1"/>
  <c r="C221" i="10" s="1"/>
  <c r="C222" i="10" a="1"/>
  <c r="C222" i="10" s="1"/>
  <c r="C223" i="10" a="1"/>
  <c r="C223" i="10" s="1"/>
  <c r="C224" i="10" a="1"/>
  <c r="C224" i="10" s="1"/>
  <c r="C225" i="10" a="1"/>
  <c r="C225" i="10" s="1"/>
  <c r="C226" i="10" a="1"/>
  <c r="C226" i="10" s="1"/>
  <c r="C227" i="10" a="1"/>
  <c r="C227" i="10" s="1"/>
  <c r="C228" i="10" a="1"/>
  <c r="C228" i="10" s="1"/>
  <c r="C229" i="10" a="1"/>
  <c r="C229" i="10" s="1"/>
  <c r="C230" i="10" a="1"/>
  <c r="C230" i="10" s="1"/>
  <c r="C231" i="10" a="1"/>
  <c r="C231" i="10" s="1"/>
  <c r="C232" i="10" a="1"/>
  <c r="C232" i="10" s="1"/>
  <c r="C233" i="10" a="1"/>
  <c r="C233" i="10" s="1"/>
  <c r="C234" i="10" a="1"/>
  <c r="C234" i="10" s="1"/>
  <c r="C235" i="10" a="1"/>
  <c r="C235" i="10" s="1"/>
  <c r="C236" i="10" a="1"/>
  <c r="C236" i="10" s="1"/>
  <c r="C237" i="10" a="1"/>
  <c r="C237" i="10" s="1"/>
  <c r="C238" i="10" a="1"/>
  <c r="C238" i="10" s="1"/>
  <c r="C239" i="10" a="1"/>
  <c r="C239" i="10" s="1"/>
  <c r="C240" i="10" a="1"/>
  <c r="C240" i="10" s="1"/>
  <c r="C241" i="10" a="1"/>
  <c r="C241" i="10" s="1"/>
  <c r="C242" i="10" a="1"/>
  <c r="C242" i="10" s="1"/>
  <c r="C243" i="10" a="1"/>
  <c r="C243" i="10" s="1"/>
  <c r="C244" i="10" a="1"/>
  <c r="C244" i="10" s="1"/>
  <c r="C245" i="10" a="1"/>
  <c r="C245" i="10" s="1"/>
  <c r="C246" i="10" a="1"/>
  <c r="C246" i="10" s="1"/>
  <c r="C247" i="10" a="1"/>
  <c r="C247" i="10" s="1"/>
  <c r="C248" i="10" a="1"/>
  <c r="C248" i="10" s="1"/>
  <c r="C249" i="10" a="1"/>
  <c r="C249" i="10" s="1"/>
  <c r="C250" i="10" a="1"/>
  <c r="C250" i="10" s="1"/>
  <c r="C251" i="10" a="1"/>
  <c r="C251" i="10" s="1"/>
  <c r="C252" i="10" a="1"/>
  <c r="C252" i="10" s="1"/>
  <c r="C253" i="10" a="1"/>
  <c r="C253" i="10" s="1"/>
  <c r="C254" i="10" a="1"/>
  <c r="C254" i="10" s="1"/>
  <c r="C255" i="10" a="1"/>
  <c r="C255" i="10" s="1"/>
  <c r="C256" i="10" a="1"/>
  <c r="C256" i="10" s="1"/>
  <c r="C257" i="10" a="1"/>
  <c r="C257" i="10" s="1"/>
  <c r="C258" i="10" a="1"/>
  <c r="C258" i="10" s="1"/>
  <c r="C259" i="10" a="1"/>
  <c r="C259" i="10" s="1"/>
  <c r="C260" i="10" a="1"/>
  <c r="C260" i="10" s="1"/>
  <c r="C261" i="10" a="1"/>
  <c r="C261" i="10" s="1"/>
  <c r="C262" i="10" a="1"/>
  <c r="C262" i="10" s="1"/>
  <c r="C263" i="10" a="1"/>
  <c r="C263" i="10" s="1"/>
  <c r="C264" i="10" a="1"/>
  <c r="C264" i="10" s="1"/>
  <c r="C265" i="10" a="1"/>
  <c r="C265" i="10" s="1"/>
  <c r="C266" i="10" a="1"/>
  <c r="C266" i="10" s="1"/>
  <c r="C267" i="10" a="1"/>
  <c r="C267" i="10" s="1"/>
  <c r="C268" i="10" a="1"/>
  <c r="C268" i="10" s="1"/>
  <c r="C269" i="10" a="1"/>
  <c r="C269" i="10" s="1"/>
  <c r="C270" i="10" a="1"/>
  <c r="C270" i="10" s="1"/>
  <c r="C271" i="10" a="1"/>
  <c r="C271" i="10" s="1"/>
  <c r="C272" i="10" a="1"/>
  <c r="C272" i="10" s="1"/>
  <c r="C273" i="10" a="1"/>
  <c r="C273" i="10" s="1"/>
  <c r="C274" i="10" a="1"/>
  <c r="C274" i="10" s="1"/>
  <c r="C275" i="10" a="1"/>
  <c r="C275" i="10" s="1"/>
  <c r="C276" i="10" a="1"/>
  <c r="C276" i="10" s="1"/>
  <c r="C277" i="10" a="1"/>
  <c r="C277" i="10" s="1"/>
  <c r="C278" i="10" a="1"/>
  <c r="C278" i="10" s="1"/>
  <c r="C279" i="10" a="1"/>
  <c r="C279" i="10" s="1"/>
  <c r="C280" i="10" a="1"/>
  <c r="C280" i="10" s="1"/>
  <c r="C281" i="10" a="1"/>
  <c r="C281" i="10" s="1"/>
  <c r="C282" i="10" a="1"/>
  <c r="C282" i="10" s="1"/>
  <c r="C283" i="10" a="1"/>
  <c r="C283" i="10" s="1"/>
  <c r="C284" i="10" a="1"/>
  <c r="C284" i="10" s="1"/>
  <c r="C285" i="10" a="1"/>
  <c r="C285" i="10" s="1"/>
  <c r="C286" i="10" a="1"/>
  <c r="C286" i="10" s="1"/>
  <c r="C287" i="10" a="1"/>
  <c r="C287" i="10" s="1"/>
  <c r="C288" i="10" a="1"/>
  <c r="C288" i="10" s="1"/>
  <c r="C289" i="10" a="1"/>
  <c r="C289" i="10" s="1"/>
  <c r="C290" i="10" a="1"/>
  <c r="C290" i="10" s="1"/>
  <c r="C291" i="10" a="1"/>
  <c r="C291" i="10" s="1"/>
  <c r="C292" i="10" a="1"/>
  <c r="C292" i="10" s="1"/>
  <c r="C293" i="10" a="1"/>
  <c r="C293" i="10" s="1"/>
  <c r="C294" i="10" a="1"/>
  <c r="C294" i="10" s="1"/>
  <c r="C295" i="10" a="1"/>
  <c r="C295" i="10" s="1"/>
  <c r="C296" i="10" a="1"/>
  <c r="C296" i="10" s="1"/>
  <c r="C297" i="10" a="1"/>
  <c r="C297" i="10" s="1"/>
  <c r="C298" i="10" a="1"/>
  <c r="C298" i="10" s="1"/>
  <c r="C299" i="10" a="1"/>
  <c r="C299" i="10" s="1"/>
  <c r="C300" i="10" a="1"/>
  <c r="C300" i="10" s="1"/>
  <c r="C301" i="10" a="1"/>
  <c r="C301" i="10" s="1"/>
  <c r="C302" i="10" a="1"/>
  <c r="C302" i="10" s="1"/>
  <c r="C303" i="10" a="1"/>
  <c r="C303" i="10" s="1"/>
  <c r="C304" i="10" a="1"/>
  <c r="C304" i="10" s="1"/>
  <c r="C305" i="10" a="1"/>
  <c r="C305" i="10" s="1"/>
  <c r="C306" i="10" a="1"/>
  <c r="C306" i="10" s="1"/>
  <c r="C307" i="10" a="1"/>
  <c r="C307" i="10" s="1"/>
  <c r="C308" i="10" a="1"/>
  <c r="C308" i="10" s="1"/>
  <c r="C309" i="10" a="1"/>
  <c r="C309" i="10" s="1"/>
  <c r="C310" i="10" a="1"/>
  <c r="C310" i="10" s="1"/>
  <c r="C311" i="10" a="1"/>
  <c r="C311" i="10" s="1"/>
  <c r="C312" i="10" a="1"/>
  <c r="C312" i="10" s="1"/>
  <c r="C313" i="10" a="1"/>
  <c r="C313" i="10" s="1"/>
  <c r="C314" i="10" a="1"/>
  <c r="C314" i="10" s="1"/>
  <c r="C315" i="10" a="1"/>
  <c r="C315" i="10" s="1"/>
  <c r="C316" i="10" a="1"/>
  <c r="C316" i="10" s="1"/>
  <c r="C317" i="10" a="1"/>
  <c r="C317" i="10" s="1"/>
  <c r="C318" i="10" a="1"/>
  <c r="C318" i="10" s="1"/>
  <c r="C319" i="10" a="1"/>
  <c r="C319" i="10" s="1"/>
  <c r="C320" i="10" a="1"/>
  <c r="C320" i="10" s="1"/>
  <c r="C321" i="10" a="1"/>
  <c r="C321" i="10" s="1"/>
  <c r="C322" i="10" a="1"/>
  <c r="C322" i="10" s="1"/>
  <c r="C323" i="10" a="1"/>
  <c r="C323" i="10" s="1"/>
  <c r="C324" i="10" a="1"/>
  <c r="C324" i="10" s="1"/>
  <c r="C325" i="10" a="1"/>
  <c r="C325" i="10" s="1"/>
  <c r="C326" i="10" a="1"/>
  <c r="C326" i="10" s="1"/>
  <c r="C327" i="10" a="1"/>
  <c r="C327" i="10" s="1"/>
  <c r="C328" i="10" a="1"/>
  <c r="C328" i="10" s="1"/>
  <c r="C329" i="10" a="1"/>
  <c r="C329" i="10" s="1"/>
  <c r="C330" i="10" a="1"/>
  <c r="C330" i="10" s="1"/>
  <c r="C331" i="10" a="1"/>
  <c r="C331" i="10" s="1"/>
  <c r="C332" i="10" a="1"/>
  <c r="C332" i="10" s="1"/>
  <c r="C333" i="10" a="1"/>
  <c r="C333" i="10" s="1"/>
  <c r="C334" i="10" a="1"/>
  <c r="C334" i="10" s="1"/>
  <c r="C335" i="10" a="1"/>
  <c r="C335" i="10" s="1"/>
  <c r="C336" i="10" a="1"/>
  <c r="C336" i="10" s="1"/>
  <c r="C337" i="10" a="1"/>
  <c r="C337" i="10" s="1"/>
  <c r="C338" i="10" a="1"/>
  <c r="C338" i="10" s="1"/>
  <c r="C339" i="10" a="1"/>
  <c r="C339" i="10" s="1"/>
  <c r="C340" i="10" a="1"/>
  <c r="C340" i="10" s="1"/>
  <c r="C341" i="10" a="1"/>
  <c r="C341" i="10" s="1"/>
  <c r="C342" i="10" a="1"/>
  <c r="C342" i="10" s="1"/>
  <c r="C343" i="10" a="1"/>
  <c r="C343" i="10" s="1"/>
  <c r="C344" i="10" a="1"/>
  <c r="C344" i="10" s="1"/>
  <c r="C345" i="10" a="1"/>
  <c r="C345" i="10" s="1"/>
  <c r="C346" i="10" a="1"/>
  <c r="C346" i="10" s="1"/>
  <c r="C347" i="10" a="1"/>
  <c r="C347" i="10" s="1"/>
  <c r="C348" i="10" a="1"/>
  <c r="C348" i="10" s="1"/>
  <c r="C349" i="10" a="1"/>
  <c r="C349" i="10" s="1"/>
  <c r="C350" i="10" a="1"/>
  <c r="C350" i="10" s="1"/>
  <c r="C351" i="10" a="1"/>
  <c r="C351" i="10" s="1"/>
  <c r="C352" i="10" a="1"/>
  <c r="C352" i="10" s="1"/>
  <c r="C353" i="10" a="1"/>
  <c r="C353" i="10" s="1"/>
  <c r="C354" i="10" a="1"/>
  <c r="C354" i="10" s="1"/>
  <c r="C355" i="10" a="1"/>
  <c r="C355" i="10" s="1"/>
  <c r="C356" i="10" a="1"/>
  <c r="C356" i="10" s="1"/>
  <c r="C357" i="10" a="1"/>
  <c r="C357" i="10" s="1"/>
  <c r="C358" i="10" a="1"/>
  <c r="C358" i="10" s="1"/>
  <c r="C359" i="10" a="1"/>
  <c r="C359" i="10" s="1"/>
  <c r="C360" i="10" a="1"/>
  <c r="C360" i="10" s="1"/>
  <c r="C361" i="10" a="1"/>
  <c r="C361" i="10" s="1"/>
  <c r="C362" i="10" a="1"/>
  <c r="C362" i="10" s="1"/>
  <c r="C363" i="10" a="1"/>
  <c r="C363" i="10" s="1"/>
  <c r="C364" i="10" a="1"/>
  <c r="C364" i="10" s="1"/>
  <c r="C365" i="10" a="1"/>
  <c r="C365" i="10" s="1"/>
  <c r="C366" i="10" a="1"/>
  <c r="C366" i="10" s="1"/>
  <c r="C367" i="10" a="1"/>
  <c r="C367" i="10" s="1"/>
  <c r="C368" i="10" a="1"/>
  <c r="C368" i="10" s="1"/>
  <c r="C369" i="10" a="1"/>
  <c r="C369" i="10" s="1"/>
  <c r="C370" i="10" a="1"/>
  <c r="C370" i="10" s="1"/>
  <c r="C371" i="10" a="1"/>
  <c r="C371" i="10" s="1"/>
  <c r="C372" i="10" a="1"/>
  <c r="C372" i="10" s="1"/>
  <c r="C373" i="10" a="1"/>
  <c r="C373" i="10" s="1"/>
  <c r="C374" i="10" a="1"/>
  <c r="C374" i="10" s="1"/>
  <c r="C375" i="10" a="1"/>
  <c r="C375" i="10" s="1"/>
  <c r="C376" i="10" a="1"/>
  <c r="C376" i="10" s="1"/>
  <c r="C377" i="10" a="1"/>
  <c r="C377" i="10" s="1"/>
  <c r="C378" i="10" a="1"/>
  <c r="C378" i="10" s="1"/>
  <c r="C379" i="10" a="1"/>
  <c r="C379" i="10" s="1"/>
  <c r="C380" i="10" a="1"/>
  <c r="C380" i="10" s="1"/>
  <c r="C381" i="10" a="1"/>
  <c r="C381" i="10" s="1"/>
  <c r="C382" i="10" a="1"/>
  <c r="C382" i="10" s="1"/>
  <c r="C383" i="10" a="1"/>
  <c r="C383" i="10" s="1"/>
  <c r="C384" i="10" a="1"/>
  <c r="C384" i="10" s="1"/>
  <c r="C385" i="10" a="1"/>
  <c r="C385" i="10" s="1"/>
  <c r="C386" i="10" a="1"/>
  <c r="C386" i="10" s="1"/>
  <c r="C387" i="10" a="1"/>
  <c r="C387" i="10" s="1"/>
  <c r="C388" i="10" a="1"/>
  <c r="C388" i="10" s="1"/>
  <c r="C389" i="10" a="1"/>
  <c r="C389" i="10" s="1"/>
  <c r="C390" i="10" a="1"/>
  <c r="C390" i="10" s="1"/>
  <c r="C391" i="10" a="1"/>
  <c r="C391" i="10" s="1"/>
  <c r="C392" i="10" a="1"/>
  <c r="C392" i="10" s="1"/>
  <c r="C393" i="10" a="1"/>
  <c r="C393" i="10" s="1"/>
  <c r="C394" i="10" a="1"/>
  <c r="C394" i="10" s="1"/>
  <c r="C395" i="10" a="1"/>
  <c r="C395" i="10" s="1"/>
  <c r="C396" i="10" a="1"/>
  <c r="C396" i="10" s="1"/>
  <c r="C397" i="10" a="1"/>
  <c r="C397" i="10" s="1"/>
  <c r="C398" i="10" a="1"/>
  <c r="C398" i="10" s="1"/>
  <c r="C399" i="10" a="1"/>
  <c r="C399" i="10" s="1"/>
  <c r="C400" i="10" a="1"/>
  <c r="C400" i="10" s="1"/>
  <c r="C401" i="10" a="1"/>
  <c r="C401" i="10" s="1"/>
  <c r="C402" i="10" a="1"/>
  <c r="C402" i="10" s="1"/>
  <c r="C403" i="10" a="1"/>
  <c r="C403" i="10" s="1"/>
  <c r="C404" i="10" a="1"/>
  <c r="C404" i="10" s="1"/>
  <c r="C405" i="10" a="1"/>
  <c r="C405" i="10" s="1"/>
  <c r="C406" i="10" a="1"/>
  <c r="C406" i="10" s="1"/>
  <c r="C407" i="10" a="1"/>
  <c r="C407" i="10" s="1"/>
  <c r="C408" i="10" a="1"/>
  <c r="C408" i="10" s="1"/>
  <c r="C409" i="10" a="1"/>
  <c r="C409" i="10" s="1"/>
  <c r="C410" i="10" a="1"/>
  <c r="C410" i="10" s="1"/>
  <c r="C411" i="10" a="1"/>
  <c r="C411" i="10" s="1"/>
  <c r="C412" i="10" a="1"/>
  <c r="C412" i="10" s="1"/>
  <c r="C413" i="10" a="1"/>
  <c r="C413" i="10" s="1"/>
  <c r="C414" i="10" a="1"/>
  <c r="C414" i="10" s="1"/>
  <c r="C415" i="10" a="1"/>
  <c r="C415" i="10" s="1"/>
  <c r="C416" i="10" a="1"/>
  <c r="C416" i="10" s="1"/>
  <c r="C417" i="10" a="1"/>
  <c r="C417" i="10" s="1"/>
  <c r="C418" i="10" a="1"/>
  <c r="C418" i="10" s="1"/>
  <c r="C419" i="10" a="1"/>
  <c r="C419" i="10" s="1"/>
  <c r="C420" i="10" a="1"/>
  <c r="C420" i="10" s="1"/>
  <c r="C421" i="10" a="1"/>
  <c r="C421" i="10" s="1"/>
  <c r="C422" i="10" a="1"/>
  <c r="C422" i="10" s="1"/>
  <c r="C423" i="10" a="1"/>
  <c r="C423" i="10" s="1"/>
  <c r="C424" i="10" a="1"/>
  <c r="C424" i="10" s="1"/>
  <c r="C425" i="10" a="1"/>
  <c r="C425" i="10" s="1"/>
  <c r="C426" i="10" a="1"/>
  <c r="C426" i="10" s="1"/>
  <c r="C427" i="10" a="1"/>
  <c r="C427" i="10" s="1"/>
  <c r="C428" i="10" a="1"/>
  <c r="C428" i="10" s="1"/>
  <c r="C429" i="10" a="1"/>
  <c r="C429" i="10" s="1"/>
  <c r="C430" i="10" a="1"/>
  <c r="C430" i="10" s="1"/>
  <c r="C431" i="10" a="1"/>
  <c r="C431" i="10" s="1"/>
  <c r="C432" i="10" a="1"/>
  <c r="C432" i="10" s="1"/>
  <c r="C433" i="10" a="1"/>
  <c r="C433" i="10" s="1"/>
  <c r="C434" i="10" a="1"/>
  <c r="C434" i="10" s="1"/>
  <c r="C435" i="10" a="1"/>
  <c r="C435" i="10" s="1"/>
  <c r="C436" i="10" a="1"/>
  <c r="C436" i="10" s="1"/>
  <c r="C437" i="10" a="1"/>
  <c r="C437" i="10" s="1"/>
  <c r="C438" i="10" a="1"/>
  <c r="C438" i="10" s="1"/>
  <c r="C439" i="10" a="1"/>
  <c r="C439" i="10" s="1"/>
  <c r="C440" i="10" a="1"/>
  <c r="C440" i="10" s="1"/>
  <c r="C441" i="10" a="1"/>
  <c r="C441" i="10" s="1"/>
  <c r="C442" i="10" a="1"/>
  <c r="C442" i="10" s="1"/>
  <c r="C443" i="10" a="1"/>
  <c r="C443" i="10" s="1"/>
  <c r="C444" i="10" a="1"/>
  <c r="C444" i="10" s="1"/>
  <c r="C445" i="10" a="1"/>
  <c r="C445" i="10" s="1"/>
  <c r="C446" i="10" a="1"/>
  <c r="C446" i="10" s="1"/>
  <c r="C447" i="10" a="1"/>
  <c r="C447" i="10" s="1"/>
  <c r="C448" i="10" a="1"/>
  <c r="C448" i="10" s="1"/>
  <c r="C449" i="10" a="1"/>
  <c r="C449" i="10" s="1"/>
  <c r="C450" i="10" a="1"/>
  <c r="C450" i="10" s="1"/>
  <c r="C451" i="10" a="1"/>
  <c r="C451" i="10" s="1"/>
  <c r="C452" i="10" a="1"/>
  <c r="C452" i="10" s="1"/>
  <c r="C453" i="10" a="1"/>
  <c r="C453" i="10" s="1"/>
  <c r="C454" i="10" a="1"/>
  <c r="C454" i="10" s="1"/>
  <c r="C455" i="10" a="1"/>
  <c r="C455" i="10" s="1"/>
  <c r="C456" i="10" a="1"/>
  <c r="C456" i="10" s="1"/>
  <c r="C457" i="10" a="1"/>
  <c r="C457" i="10" s="1"/>
  <c r="C458" i="10" a="1"/>
  <c r="C458" i="10" s="1"/>
  <c r="C459" i="10" a="1"/>
  <c r="C459" i="10" s="1"/>
  <c r="C460" i="10" a="1"/>
  <c r="C460" i="10" s="1"/>
  <c r="C461" i="10" a="1"/>
  <c r="C461" i="10" s="1"/>
  <c r="C462" i="10" a="1"/>
  <c r="C462" i="10" s="1"/>
  <c r="C463" i="10" a="1"/>
  <c r="C463" i="10" s="1"/>
  <c r="C464" i="10" a="1"/>
  <c r="C464" i="10" s="1"/>
  <c r="C465" i="10" a="1"/>
  <c r="C465" i="10" s="1"/>
  <c r="C466" i="10" a="1"/>
  <c r="C466" i="10" s="1"/>
  <c r="C467" i="10" a="1"/>
  <c r="C467" i="10" s="1"/>
  <c r="C468" i="10" a="1"/>
  <c r="C468" i="10" s="1"/>
  <c r="C469" i="10" a="1"/>
  <c r="C469" i="10" s="1"/>
  <c r="C470" i="10" a="1"/>
  <c r="C470" i="10" s="1"/>
  <c r="C471" i="10" a="1"/>
  <c r="C471" i="10" s="1"/>
  <c r="C472" i="10" a="1"/>
  <c r="C472" i="10" s="1"/>
  <c r="C473" i="10" a="1"/>
  <c r="C473" i="10" s="1"/>
  <c r="C474" i="10" a="1"/>
  <c r="C474" i="10" s="1"/>
  <c r="C475" i="10" a="1"/>
  <c r="C475" i="10" s="1"/>
  <c r="C476" i="10" a="1"/>
  <c r="C476" i="10" s="1"/>
  <c r="C477" i="10" a="1"/>
  <c r="C477" i="10" s="1"/>
  <c r="C478" i="10" a="1"/>
  <c r="C478" i="10" s="1"/>
  <c r="C479" i="10" a="1"/>
  <c r="C479" i="10" s="1"/>
  <c r="C480" i="10" a="1"/>
  <c r="C480" i="10" s="1"/>
  <c r="C481" i="10" a="1"/>
  <c r="C481" i="10" s="1"/>
  <c r="C482" i="10" a="1"/>
  <c r="C482" i="10" s="1"/>
  <c r="C483" i="10" a="1"/>
  <c r="C483" i="10" s="1"/>
  <c r="C484" i="10" a="1"/>
  <c r="C484" i="10" s="1"/>
  <c r="C485" i="10" a="1"/>
  <c r="C485" i="10" s="1"/>
  <c r="C486" i="10" a="1"/>
  <c r="C486" i="10" s="1"/>
  <c r="C487" i="10" a="1"/>
  <c r="C487" i="10" s="1"/>
  <c r="C488" i="10" a="1"/>
  <c r="C488" i="10" s="1"/>
  <c r="C489" i="10" a="1"/>
  <c r="C489" i="10" s="1"/>
  <c r="C490" i="10" a="1"/>
  <c r="C490" i="10" s="1"/>
  <c r="C491" i="10" a="1"/>
  <c r="C491" i="10" s="1"/>
  <c r="C492" i="10" a="1"/>
  <c r="C492" i="10" s="1"/>
  <c r="C493" i="10" a="1"/>
  <c r="C493" i="10" s="1"/>
  <c r="C494" i="10" a="1"/>
  <c r="C494" i="10" s="1"/>
  <c r="C495" i="10" a="1"/>
  <c r="C495" i="10" s="1"/>
  <c r="C496" i="10" a="1"/>
  <c r="C496" i="10" s="1"/>
  <c r="C497" i="10" a="1"/>
  <c r="C497" i="10" s="1"/>
  <c r="C498" i="10" a="1"/>
  <c r="C498" i="10" s="1"/>
  <c r="C499" i="10" a="1"/>
  <c r="C499" i="10" s="1"/>
  <c r="C500" i="10" a="1"/>
  <c r="C500" i="10" s="1"/>
  <c r="C501" i="10" a="1"/>
  <c r="C501" i="10" s="1"/>
  <c r="C502" i="10" a="1"/>
  <c r="C502" i="10" s="1"/>
  <c r="C503" i="10" a="1"/>
  <c r="C503" i="10" s="1"/>
  <c r="C504" i="10" a="1"/>
  <c r="C504" i="10" s="1"/>
  <c r="C505" i="10" a="1"/>
  <c r="C505" i="10" s="1"/>
  <c r="C506" i="10" a="1"/>
  <c r="C506" i="10" s="1"/>
  <c r="C507" i="10" a="1"/>
  <c r="C507" i="10" s="1"/>
  <c r="C508" i="10" a="1"/>
  <c r="C508" i="10" s="1"/>
  <c r="C509" i="10" a="1"/>
  <c r="C509" i="10" s="1"/>
  <c r="C510" i="10" a="1"/>
  <c r="C510" i="10" s="1"/>
  <c r="C511" i="10" a="1"/>
  <c r="C511" i="10" s="1"/>
  <c r="C512" i="10" a="1"/>
  <c r="C512" i="10" s="1"/>
  <c r="C513" i="10" a="1"/>
  <c r="C513" i="10" s="1"/>
  <c r="C514" i="10" a="1"/>
  <c r="C514" i="10" s="1"/>
  <c r="C515" i="10" a="1"/>
  <c r="C515" i="10" s="1"/>
  <c r="C516" i="10" a="1"/>
  <c r="C516" i="10" s="1"/>
  <c r="C517" i="10" a="1"/>
  <c r="C517" i="10" s="1"/>
  <c r="C518" i="10" a="1"/>
  <c r="C518" i="10" s="1"/>
  <c r="C519" i="10" a="1"/>
  <c r="C519" i="10" s="1"/>
  <c r="C520" i="10" a="1"/>
  <c r="C520" i="10" s="1"/>
  <c r="C521" i="10" a="1"/>
  <c r="C521" i="10" s="1"/>
  <c r="C522" i="10" a="1"/>
  <c r="C522" i="10" s="1"/>
  <c r="C523" i="10" a="1"/>
  <c r="C523" i="10" s="1"/>
  <c r="C524" i="10" a="1"/>
  <c r="C524" i="10" s="1"/>
  <c r="C525" i="10" a="1"/>
  <c r="C525" i="10"/>
  <c r="C526" i="10" a="1"/>
  <c r="C526" i="10" s="1"/>
  <c r="C527" i="10" a="1"/>
  <c r="C527" i="10" s="1"/>
  <c r="C528" i="10" a="1"/>
  <c r="C528" i="10" s="1"/>
  <c r="C529" i="10" a="1"/>
  <c r="C529" i="10"/>
  <c r="C530" i="10" a="1"/>
  <c r="C530" i="10" s="1"/>
  <c r="C531" i="10" a="1"/>
  <c r="C531" i="10" s="1"/>
  <c r="C532" i="10" a="1"/>
  <c r="C532" i="10" s="1"/>
  <c r="C533" i="10" a="1"/>
  <c r="C533" i="10" s="1"/>
  <c r="C534" i="10" a="1"/>
  <c r="C534" i="10" s="1"/>
  <c r="C535" i="10" a="1"/>
  <c r="C535" i="10" s="1"/>
  <c r="C536" i="10" a="1"/>
  <c r="C536" i="10" s="1"/>
  <c r="C537" i="10" a="1"/>
  <c r="C537" i="10" s="1"/>
  <c r="C538" i="10" a="1"/>
  <c r="C538" i="10" s="1"/>
  <c r="C539" i="10" a="1"/>
  <c r="C539" i="10" s="1"/>
  <c r="C540" i="10" a="1"/>
  <c r="C540" i="10" s="1"/>
  <c r="C541" i="10" a="1"/>
  <c r="C541" i="10"/>
  <c r="C542" i="10" a="1"/>
  <c r="C542" i="10" s="1"/>
  <c r="C543" i="10" a="1"/>
  <c r="C543" i="10" s="1"/>
  <c r="C544" i="10" a="1"/>
  <c r="C544" i="10" s="1"/>
  <c r="C545" i="10" a="1"/>
  <c r="C545" i="10"/>
  <c r="C546" i="10" a="1"/>
  <c r="C546" i="10" s="1"/>
  <c r="C547" i="10" a="1"/>
  <c r="C547" i="10" s="1"/>
  <c r="C548" i="10" a="1"/>
  <c r="C548" i="10" s="1"/>
  <c r="C549" i="10" a="1"/>
  <c r="C549" i="10" s="1"/>
  <c r="C550" i="10" a="1"/>
  <c r="C550" i="10" s="1"/>
  <c r="C551" i="10" a="1"/>
  <c r="C551" i="10" s="1"/>
  <c r="C552" i="10" a="1"/>
  <c r="C552" i="10" s="1"/>
  <c r="C553" i="10" a="1"/>
  <c r="C553" i="10" s="1"/>
  <c r="C554" i="10" a="1"/>
  <c r="C554" i="10" s="1"/>
  <c r="C555" i="10" a="1"/>
  <c r="C555" i="10" s="1"/>
  <c r="C556" i="10" a="1"/>
  <c r="C556" i="10" s="1"/>
  <c r="C557" i="10" a="1"/>
  <c r="C557" i="10"/>
  <c r="C558" i="10" a="1"/>
  <c r="C558" i="10" s="1"/>
  <c r="C559" i="10" a="1"/>
  <c r="C559" i="10" s="1"/>
  <c r="C560" i="10" a="1"/>
  <c r="C560" i="10" s="1"/>
  <c r="C561" i="10" a="1"/>
  <c r="C561" i="10"/>
  <c r="C562" i="10" a="1"/>
  <c r="C562" i="10" s="1"/>
  <c r="C563" i="10" a="1"/>
  <c r="C563" i="10" s="1"/>
  <c r="C564" i="10" a="1"/>
  <c r="C564" i="10" s="1"/>
  <c r="C565" i="10" a="1"/>
  <c r="C565" i="10" s="1"/>
  <c r="C566" i="10" a="1"/>
  <c r="C566" i="10" s="1"/>
  <c r="C567" i="10" a="1"/>
  <c r="C567" i="10" s="1"/>
  <c r="C568" i="10" a="1"/>
  <c r="C568" i="10" s="1"/>
  <c r="C569" i="10" a="1"/>
  <c r="C569" i="10" s="1"/>
  <c r="C570" i="10" a="1"/>
  <c r="C570" i="10" s="1"/>
  <c r="C571" i="10" a="1"/>
  <c r="C571" i="10" s="1"/>
  <c r="C572" i="10" a="1"/>
  <c r="C572" i="10" s="1"/>
  <c r="C573" i="10" a="1"/>
  <c r="C573" i="10"/>
  <c r="C574" i="10" a="1"/>
  <c r="C574" i="10" s="1"/>
  <c r="C575" i="10" a="1"/>
  <c r="C575" i="10" s="1"/>
  <c r="C576" i="10" a="1"/>
  <c r="C576" i="10" s="1"/>
  <c r="C577" i="10" a="1"/>
  <c r="C577" i="10"/>
  <c r="C578" i="10" a="1"/>
  <c r="C578" i="10" s="1"/>
  <c r="C579" i="10" a="1"/>
  <c r="C579" i="10" s="1"/>
  <c r="C580" i="10" a="1"/>
  <c r="C580" i="10" s="1"/>
  <c r="C581" i="10" a="1"/>
  <c r="C581" i="10" s="1"/>
  <c r="C582" i="10" a="1"/>
  <c r="C582" i="10" s="1"/>
  <c r="C583" i="10" a="1"/>
  <c r="C583" i="10" s="1"/>
  <c r="C584" i="10" a="1"/>
  <c r="C584" i="10" s="1"/>
  <c r="C585" i="10" a="1"/>
  <c r="C585" i="10" s="1"/>
  <c r="C586" i="10" a="1"/>
  <c r="C586" i="10" s="1"/>
  <c r="C587" i="10" a="1"/>
  <c r="C587" i="10" s="1"/>
  <c r="C588" i="10" a="1"/>
  <c r="C588" i="10" s="1"/>
  <c r="C589" i="10" a="1"/>
  <c r="C589" i="10"/>
  <c r="C590" i="10" a="1"/>
  <c r="C590" i="10" s="1"/>
  <c r="C591" i="10" a="1"/>
  <c r="C591" i="10" s="1"/>
  <c r="C592" i="10" a="1"/>
  <c r="C592" i="10" s="1"/>
  <c r="C593" i="10" a="1"/>
  <c r="C593" i="10"/>
  <c r="C594" i="10" a="1"/>
  <c r="C594" i="10" s="1"/>
  <c r="C595" i="10" a="1"/>
  <c r="C595" i="10" s="1"/>
  <c r="C596" i="10" a="1"/>
  <c r="C596" i="10" s="1"/>
  <c r="C597" i="10" a="1"/>
  <c r="C597" i="10" s="1"/>
  <c r="C598" i="10" a="1"/>
  <c r="C598" i="10" s="1"/>
  <c r="C599" i="10" a="1"/>
  <c r="C599" i="10" s="1"/>
  <c r="C600" i="10" a="1"/>
  <c r="C600" i="10" s="1"/>
  <c r="C601" i="10" a="1"/>
  <c r="C601" i="10" s="1"/>
  <c r="C602" i="10" a="1"/>
  <c r="C602" i="10" s="1"/>
  <c r="C603" i="10" a="1"/>
  <c r="C603" i="10" s="1"/>
  <c r="C604" i="10" a="1"/>
  <c r="C604" i="10" s="1"/>
  <c r="C605" i="10" a="1"/>
  <c r="C605" i="10"/>
  <c r="C606" i="10" a="1"/>
  <c r="C606" i="10" s="1"/>
  <c r="C607" i="10" a="1"/>
  <c r="C607" i="10" s="1"/>
  <c r="C608" i="10" a="1"/>
  <c r="C608" i="10" s="1"/>
  <c r="C609" i="10" a="1"/>
  <c r="C609" i="10"/>
  <c r="C610" i="10" a="1"/>
  <c r="C610" i="10" s="1"/>
  <c r="C611" i="10" a="1"/>
  <c r="C611" i="10" s="1"/>
  <c r="C612" i="10" a="1"/>
  <c r="C612" i="10" s="1"/>
  <c r="C613" i="10" a="1"/>
  <c r="C613" i="10" s="1"/>
  <c r="C614" i="10" a="1"/>
  <c r="C614" i="10" s="1"/>
  <c r="C615" i="10" a="1"/>
  <c r="C615" i="10" s="1"/>
  <c r="C616" i="10" a="1"/>
  <c r="C616" i="10" s="1"/>
  <c r="C617" i="10" a="1"/>
  <c r="C617" i="10"/>
  <c r="C618" i="10" a="1"/>
  <c r="C618" i="10" s="1"/>
  <c r="C619" i="10" a="1"/>
  <c r="C619" i="10" s="1"/>
  <c r="C620" i="10" a="1"/>
  <c r="C620" i="10" s="1"/>
  <c r="C621" i="10" a="1"/>
  <c r="C621" i="10"/>
  <c r="C622" i="10" a="1"/>
  <c r="C622" i="10" s="1"/>
  <c r="C623" i="10" a="1"/>
  <c r="C623" i="10" s="1"/>
  <c r="C624" i="10" a="1"/>
  <c r="C624" i="10" s="1"/>
  <c r="C625" i="10" a="1"/>
  <c r="C625" i="10"/>
  <c r="C626" i="10" a="1"/>
  <c r="C626" i="10" s="1"/>
  <c r="C627" i="10" a="1"/>
  <c r="C627" i="10" s="1"/>
  <c r="C628" i="10" a="1"/>
  <c r="C628" i="10" s="1"/>
  <c r="C629" i="10" a="1"/>
  <c r="C629" i="10" s="1"/>
  <c r="C630" i="10" a="1"/>
  <c r="C630" i="10" s="1"/>
  <c r="C631" i="10" a="1"/>
  <c r="C631" i="10" s="1"/>
  <c r="C632" i="10" a="1"/>
  <c r="C632" i="10" s="1"/>
  <c r="C633" i="10" a="1"/>
  <c r="C633" i="10" s="1"/>
  <c r="C634" i="10" a="1"/>
  <c r="C634" i="10" s="1"/>
  <c r="C635" i="10" a="1"/>
  <c r="C635" i="10" s="1"/>
  <c r="C636" i="10" a="1"/>
  <c r="C636" i="10" s="1"/>
  <c r="C637" i="10" a="1"/>
  <c r="C637" i="10"/>
  <c r="C638" i="10" a="1"/>
  <c r="C638" i="10" s="1"/>
  <c r="C639" i="10" a="1"/>
  <c r="C639" i="10" s="1"/>
  <c r="C640" i="10" a="1"/>
  <c r="C640" i="10" s="1"/>
  <c r="C641" i="10" a="1"/>
  <c r="C641" i="10" s="1"/>
  <c r="C642" i="10" a="1"/>
  <c r="C642" i="10" s="1"/>
  <c r="C643" i="10" a="1"/>
  <c r="C643" i="10" s="1"/>
  <c r="C644" i="10" a="1"/>
  <c r="C644" i="10" s="1"/>
  <c r="C645" i="10" a="1"/>
  <c r="C645" i="10" s="1"/>
  <c r="C646" i="10" a="1"/>
  <c r="C646" i="10" s="1"/>
  <c r="C647" i="10" a="1"/>
  <c r="C647" i="10" s="1"/>
  <c r="C648" i="10" a="1"/>
  <c r="C648" i="10" s="1"/>
  <c r="C649" i="10" a="1"/>
  <c r="C649" i="10" s="1"/>
  <c r="C650" i="10" a="1"/>
  <c r="C650" i="10" s="1"/>
  <c r="C651" i="10" a="1"/>
  <c r="C651" i="10" s="1"/>
  <c r="C652" i="10" a="1"/>
  <c r="C652" i="10" s="1"/>
  <c r="C653" i="10" a="1"/>
  <c r="C653" i="10"/>
  <c r="C654" i="10" a="1"/>
  <c r="C654" i="10" s="1"/>
  <c r="C655" i="10" a="1"/>
  <c r="C655" i="10" s="1"/>
  <c r="C656" i="10" a="1"/>
  <c r="C656" i="10" s="1"/>
  <c r="C657" i="10" a="1"/>
  <c r="C657" i="10" s="1"/>
  <c r="C658" i="10" a="1"/>
  <c r="C658" i="10" s="1"/>
  <c r="C659" i="10" a="1"/>
  <c r="C659" i="10" s="1"/>
  <c r="C660" i="10" a="1"/>
  <c r="C660" i="10" s="1"/>
  <c r="C661" i="10" a="1"/>
  <c r="C661" i="10" s="1"/>
  <c r="C662" i="10" a="1"/>
  <c r="C662" i="10" s="1"/>
  <c r="C663" i="10" a="1"/>
  <c r="C663" i="10" s="1"/>
  <c r="C664" i="10" a="1"/>
  <c r="C664" i="10" s="1"/>
  <c r="C665" i="10" a="1"/>
  <c r="C665" i="10" s="1"/>
  <c r="C666" i="10" a="1"/>
  <c r="C666" i="10" s="1"/>
  <c r="C667" i="10" a="1"/>
  <c r="C667" i="10" s="1"/>
  <c r="C668" i="10" a="1"/>
  <c r="C668" i="10" s="1"/>
  <c r="C669" i="10" a="1"/>
  <c r="C669" i="10" s="1"/>
  <c r="C670" i="10" a="1"/>
  <c r="C670" i="10" s="1"/>
  <c r="C671" i="10" a="1"/>
  <c r="C671" i="10" s="1"/>
  <c r="C672" i="10" a="1"/>
  <c r="C672" i="10" s="1"/>
  <c r="C673" i="10" a="1"/>
  <c r="C673" i="10" s="1"/>
  <c r="C674" i="10" a="1"/>
  <c r="C674" i="10" s="1"/>
  <c r="C675" i="10" a="1"/>
  <c r="C675" i="10" s="1"/>
  <c r="C676" i="10" a="1"/>
  <c r="C676" i="10" s="1"/>
  <c r="C677" i="10" a="1"/>
  <c r="C677" i="10" s="1"/>
  <c r="C678" i="10" a="1"/>
  <c r="C678" i="10" s="1"/>
  <c r="C679" i="10" a="1"/>
  <c r="C679" i="10" s="1"/>
  <c r="C680" i="10" a="1"/>
  <c r="C680" i="10" s="1"/>
  <c r="C681" i="10" a="1"/>
  <c r="C681" i="10" s="1"/>
  <c r="C682" i="10" a="1"/>
  <c r="C682" i="10" s="1"/>
  <c r="C683" i="10" a="1"/>
  <c r="C683" i="10" s="1"/>
  <c r="C684" i="10" a="1"/>
  <c r="C684" i="10" s="1"/>
  <c r="C685" i="10" a="1"/>
  <c r="C685" i="10" s="1"/>
  <c r="C686" i="10" a="1"/>
  <c r="C686" i="10" s="1"/>
  <c r="C687" i="10" a="1"/>
  <c r="C687" i="10" s="1"/>
  <c r="C688" i="10" a="1"/>
  <c r="C688" i="10" s="1"/>
  <c r="C689" i="10" a="1"/>
  <c r="C689" i="10" s="1"/>
  <c r="C690" i="10" a="1"/>
  <c r="C690" i="10" s="1"/>
  <c r="C691" i="10" a="1"/>
  <c r="C691" i="10" s="1"/>
  <c r="C692" i="10" a="1"/>
  <c r="C692" i="10" s="1"/>
  <c r="C693" i="10" a="1"/>
  <c r="C693" i="10" s="1"/>
  <c r="C694" i="10" a="1"/>
  <c r="C694" i="10" s="1"/>
  <c r="C695" i="10" a="1"/>
  <c r="C695" i="10" s="1"/>
  <c r="C696" i="10" a="1"/>
  <c r="C696" i="10" s="1"/>
  <c r="C697" i="10" a="1"/>
  <c r="C697" i="10" s="1"/>
  <c r="C698" i="10" a="1"/>
  <c r="C698" i="10" s="1"/>
  <c r="C699" i="10" a="1"/>
  <c r="C699" i="10" s="1"/>
  <c r="C700" i="10" a="1"/>
  <c r="C700" i="10" s="1"/>
  <c r="C701" i="10" a="1"/>
  <c r="C701" i="10" s="1"/>
  <c r="C702" i="10" a="1"/>
  <c r="C702" i="10" s="1"/>
  <c r="C703" i="10" a="1"/>
  <c r="C703" i="10" s="1"/>
  <c r="C704" i="10" a="1"/>
  <c r="C704" i="10" s="1"/>
  <c r="C705" i="10" a="1"/>
  <c r="C705" i="10" s="1"/>
  <c r="C706" i="10" a="1"/>
  <c r="C706" i="10" s="1"/>
  <c r="C707" i="10" a="1"/>
  <c r="C707" i="10" s="1"/>
  <c r="C708" i="10" a="1"/>
  <c r="C708" i="10" s="1"/>
  <c r="C709" i="10" a="1"/>
  <c r="C709" i="10" s="1"/>
  <c r="C710" i="10" a="1"/>
  <c r="C710" i="10" s="1"/>
  <c r="C711" i="10" a="1"/>
  <c r="C711" i="10" s="1"/>
  <c r="C712" i="10" a="1"/>
  <c r="C712" i="10" s="1"/>
  <c r="C713" i="10" a="1"/>
  <c r="C713" i="10" s="1"/>
  <c r="C714" i="10" a="1"/>
  <c r="C714" i="10" s="1"/>
  <c r="C715" i="10" a="1"/>
  <c r="C715" i="10" s="1"/>
  <c r="C716" i="10" a="1"/>
  <c r="C716" i="10" s="1"/>
  <c r="C717" i="10" a="1"/>
  <c r="C717" i="10" s="1"/>
  <c r="C718" i="10" a="1"/>
  <c r="C718" i="10" s="1"/>
  <c r="C719" i="10" a="1"/>
  <c r="C719" i="10" s="1"/>
  <c r="C720" i="10" a="1"/>
  <c r="C720" i="10" s="1"/>
  <c r="C721" i="10" a="1"/>
  <c r="C721" i="10" s="1"/>
  <c r="C722" i="10" a="1"/>
  <c r="C722" i="10" s="1"/>
  <c r="C723" i="10" a="1"/>
  <c r="C723" i="10" s="1"/>
  <c r="C724" i="10" a="1"/>
  <c r="C724" i="10" s="1"/>
  <c r="C725" i="10" a="1"/>
  <c r="C725" i="10" s="1"/>
  <c r="C726" i="10" a="1"/>
  <c r="C726" i="10" s="1"/>
  <c r="C727" i="10" a="1"/>
  <c r="C727" i="10" s="1"/>
  <c r="C728" i="10" a="1"/>
  <c r="C728" i="10" s="1"/>
  <c r="C729" i="10" a="1"/>
  <c r="C729" i="10" s="1"/>
  <c r="C730" i="10" a="1"/>
  <c r="C730" i="10" s="1"/>
  <c r="C731" i="10" a="1"/>
  <c r="C731" i="10" s="1"/>
  <c r="C732" i="10" a="1"/>
  <c r="C732" i="10" s="1"/>
  <c r="C733" i="10" a="1"/>
  <c r="C733" i="10" s="1"/>
  <c r="C734" i="10" a="1"/>
  <c r="C734" i="10" s="1"/>
  <c r="C735" i="10" a="1"/>
  <c r="C735" i="10" s="1"/>
  <c r="C736" i="10" a="1"/>
  <c r="C736" i="10" s="1"/>
  <c r="C737" i="10" a="1"/>
  <c r="C737" i="10" s="1"/>
  <c r="C738" i="10" a="1"/>
  <c r="C738" i="10" s="1"/>
  <c r="C739" i="10" a="1"/>
  <c r="C739" i="10" s="1"/>
  <c r="C740" i="10" a="1"/>
  <c r="C740" i="10" s="1"/>
  <c r="C741" i="10" a="1"/>
  <c r="C741" i="10" s="1"/>
  <c r="C742" i="10" a="1"/>
  <c r="C742" i="10" s="1"/>
  <c r="C743" i="10" a="1"/>
  <c r="C743" i="10" s="1"/>
  <c r="C744" i="10" a="1"/>
  <c r="C744" i="10" s="1"/>
  <c r="C745" i="10" a="1"/>
  <c r="C745" i="10" s="1"/>
  <c r="C746" i="10" a="1"/>
  <c r="C746" i="10" s="1"/>
  <c r="C747" i="10" a="1"/>
  <c r="C747" i="10" s="1"/>
  <c r="C748" i="10" a="1"/>
  <c r="C748" i="10" s="1"/>
  <c r="C749" i="10" a="1"/>
  <c r="C749" i="10" s="1"/>
  <c r="C750" i="10" a="1"/>
  <c r="C750" i="10" s="1"/>
  <c r="C751" i="10" a="1"/>
  <c r="C751" i="10" s="1"/>
  <c r="C752" i="10" a="1"/>
  <c r="C752" i="10" s="1"/>
  <c r="C753" i="10" a="1"/>
  <c r="C753" i="10" s="1"/>
  <c r="C754" i="10" a="1"/>
  <c r="C754" i="10" s="1"/>
  <c r="C755" i="10" a="1"/>
  <c r="C755" i="10" s="1"/>
  <c r="C756" i="10" a="1"/>
  <c r="C756" i="10" s="1"/>
  <c r="C757" i="10" a="1"/>
  <c r="C757" i="10" s="1"/>
  <c r="C758" i="10" a="1"/>
  <c r="C758" i="10" s="1"/>
  <c r="C759" i="10" a="1"/>
  <c r="C759" i="10" s="1"/>
  <c r="C760" i="10" a="1"/>
  <c r="C760" i="10" s="1"/>
  <c r="C761" i="10" a="1"/>
  <c r="C761" i="10" s="1"/>
  <c r="C762" i="10" a="1"/>
  <c r="C762" i="10" s="1"/>
  <c r="C763" i="10" a="1"/>
  <c r="C763" i="10" s="1"/>
  <c r="C764" i="10" a="1"/>
  <c r="C764" i="10" s="1"/>
  <c r="C765" i="10" a="1"/>
  <c r="C765" i="10" s="1"/>
  <c r="C766" i="10" a="1"/>
  <c r="C766" i="10" s="1"/>
  <c r="C767" i="10" a="1"/>
  <c r="C767" i="10" s="1"/>
  <c r="C768" i="10" a="1"/>
  <c r="C768" i="10" s="1"/>
  <c r="C769" i="10" a="1"/>
  <c r="C769" i="10" s="1"/>
  <c r="C770" i="10" a="1"/>
  <c r="C770" i="10" s="1"/>
  <c r="C771" i="10" a="1"/>
  <c r="C771" i="10" s="1"/>
  <c r="C772" i="10" a="1"/>
  <c r="C772" i="10" s="1"/>
  <c r="C773" i="10" a="1"/>
  <c r="C773" i="10" s="1"/>
  <c r="C774" i="10" a="1"/>
  <c r="C774" i="10" s="1"/>
  <c r="C775" i="10" a="1"/>
  <c r="C775" i="10" s="1"/>
  <c r="C776" i="10" a="1"/>
  <c r="C776" i="10" s="1"/>
  <c r="C777" i="10" a="1"/>
  <c r="C777" i="10" s="1"/>
  <c r="C778" i="10" a="1"/>
  <c r="C778" i="10" s="1"/>
  <c r="C779" i="10" a="1"/>
  <c r="C779" i="10" s="1"/>
  <c r="C780" i="10" a="1"/>
  <c r="C780" i="10" s="1"/>
  <c r="C781" i="10" a="1"/>
  <c r="C781" i="10" s="1"/>
  <c r="C782" i="10" a="1"/>
  <c r="C782" i="10" s="1"/>
  <c r="C783" i="10" a="1"/>
  <c r="C783" i="10" s="1"/>
  <c r="C784" i="10" a="1"/>
  <c r="C784" i="10" s="1"/>
  <c r="C785" i="10" a="1"/>
  <c r="C785" i="10" s="1"/>
  <c r="C786" i="10" a="1"/>
  <c r="C786" i="10" s="1"/>
  <c r="C787" i="10" a="1"/>
  <c r="C787" i="10" s="1"/>
  <c r="C788" i="10" a="1"/>
  <c r="C788" i="10" s="1"/>
  <c r="C789" i="10" a="1"/>
  <c r="C789" i="10" s="1"/>
  <c r="C790" i="10" a="1"/>
  <c r="C790" i="10" s="1"/>
  <c r="C791" i="10" a="1"/>
  <c r="C791" i="10" s="1"/>
  <c r="C792" i="10" a="1"/>
  <c r="C792" i="10" s="1"/>
  <c r="C793" i="10" a="1"/>
  <c r="C793" i="10" s="1"/>
  <c r="C794" i="10" a="1"/>
  <c r="C794" i="10" s="1"/>
  <c r="C795" i="10" a="1"/>
  <c r="C795" i="10" s="1"/>
  <c r="C796" i="10" a="1"/>
  <c r="C796" i="10" s="1"/>
  <c r="C797" i="10" a="1"/>
  <c r="C797" i="10" s="1"/>
  <c r="C798" i="10" a="1"/>
  <c r="C798" i="10" s="1"/>
  <c r="C799" i="10" a="1"/>
  <c r="C799" i="10" s="1"/>
  <c r="C800" i="10" a="1"/>
  <c r="C800" i="10" s="1"/>
  <c r="C801" i="10" a="1"/>
  <c r="C801" i="10" s="1"/>
  <c r="C802" i="10" a="1"/>
  <c r="C802" i="10" s="1"/>
  <c r="C803" i="10" a="1"/>
  <c r="C803" i="10" s="1"/>
  <c r="C804" i="10" a="1"/>
  <c r="C804" i="10" s="1"/>
  <c r="C805" i="10" a="1"/>
  <c r="C805" i="10" s="1"/>
  <c r="C806" i="10" a="1"/>
  <c r="C806" i="10" s="1"/>
  <c r="C807" i="10" a="1"/>
  <c r="C807" i="10" s="1"/>
  <c r="C808" i="10" a="1"/>
  <c r="C808" i="10" s="1"/>
  <c r="C809" i="10" a="1"/>
  <c r="C809" i="10" s="1"/>
  <c r="C810" i="10" a="1"/>
  <c r="C810" i="10" s="1"/>
  <c r="C811" i="10" a="1"/>
  <c r="C811" i="10" s="1"/>
  <c r="C812" i="10" a="1"/>
  <c r="C812" i="10" s="1"/>
  <c r="C813" i="10" a="1"/>
  <c r="C813" i="10" s="1"/>
  <c r="C814" i="10" a="1"/>
  <c r="C814" i="10" s="1"/>
  <c r="C815" i="10" a="1"/>
  <c r="C815" i="10" s="1"/>
  <c r="C816" i="10" a="1"/>
  <c r="C816" i="10" s="1"/>
  <c r="C817" i="10" a="1"/>
  <c r="C817" i="10" s="1"/>
  <c r="C818" i="10" a="1"/>
  <c r="C818" i="10" s="1"/>
  <c r="C819" i="10" a="1"/>
  <c r="C819" i="10" s="1"/>
  <c r="C820" i="10" a="1"/>
  <c r="C820" i="10" s="1"/>
  <c r="C821" i="10" a="1"/>
  <c r="C821" i="10" s="1"/>
  <c r="C822" i="10" a="1"/>
  <c r="C822" i="10" s="1"/>
  <c r="C823" i="10" a="1"/>
  <c r="C823" i="10" s="1"/>
  <c r="C824" i="10" a="1"/>
  <c r="C824" i="10" s="1"/>
  <c r="C825" i="10" a="1"/>
  <c r="C825" i="10" s="1"/>
  <c r="C826" i="10" a="1"/>
  <c r="C826" i="10" s="1"/>
  <c r="C827" i="10" a="1"/>
  <c r="C827" i="10" s="1"/>
  <c r="C828" i="10" a="1"/>
  <c r="C828" i="10" s="1"/>
  <c r="C829" i="10" a="1"/>
  <c r="C829" i="10" s="1"/>
  <c r="C830" i="10" a="1"/>
  <c r="C830" i="10" s="1"/>
  <c r="C831" i="10" a="1"/>
  <c r="C831" i="10" s="1"/>
  <c r="C832" i="10" a="1"/>
  <c r="C832" i="10" s="1"/>
  <c r="C833" i="10" a="1"/>
  <c r="C833" i="10" s="1"/>
  <c r="C834" i="10" a="1"/>
  <c r="C834" i="10" s="1"/>
  <c r="C835" i="10" a="1"/>
  <c r="C835" i="10" s="1"/>
  <c r="C836" i="10" a="1"/>
  <c r="C836" i="10" s="1"/>
  <c r="C837" i="10" a="1"/>
  <c r="C837" i="10" s="1"/>
  <c r="C838" i="10" a="1"/>
  <c r="C838" i="10" s="1"/>
  <c r="C839" i="10" a="1"/>
  <c r="C839" i="10" s="1"/>
  <c r="C840" i="10" a="1"/>
  <c r="C840" i="10" s="1"/>
  <c r="C841" i="10" a="1"/>
  <c r="C841" i="10" s="1"/>
  <c r="C842" i="10" a="1"/>
  <c r="C842" i="10" s="1"/>
  <c r="C843" i="10" a="1"/>
  <c r="C843" i="10" s="1"/>
  <c r="C844" i="10" a="1"/>
  <c r="C844" i="10" s="1"/>
  <c r="C845" i="10" a="1"/>
  <c r="C845" i="10" s="1"/>
  <c r="C846" i="10" a="1"/>
  <c r="C846" i="10" s="1"/>
  <c r="C847" i="10" a="1"/>
  <c r="C847" i="10" s="1"/>
  <c r="C848" i="10" a="1"/>
  <c r="C848" i="10" s="1"/>
  <c r="C849" i="10" a="1"/>
  <c r="C849" i="10" s="1"/>
  <c r="C850" i="10" a="1"/>
  <c r="C850" i="10" s="1"/>
  <c r="C851" i="10" a="1"/>
  <c r="C851" i="10" s="1"/>
  <c r="C852" i="10" a="1"/>
  <c r="C852" i="10" s="1"/>
  <c r="C853" i="10" a="1"/>
  <c r="C853" i="10" s="1"/>
  <c r="C854" i="10" a="1"/>
  <c r="C854" i="10" s="1"/>
  <c r="C855" i="10" a="1"/>
  <c r="C855" i="10" s="1"/>
  <c r="C856" i="10" a="1"/>
  <c r="C856" i="10" s="1"/>
  <c r="C857" i="10" a="1"/>
  <c r="C857" i="10" s="1"/>
  <c r="C858" i="10" a="1"/>
  <c r="C858" i="10" s="1"/>
  <c r="C859" i="10" a="1"/>
  <c r="C859" i="10" s="1"/>
  <c r="C860" i="10" a="1"/>
  <c r="C860" i="10" s="1"/>
  <c r="C861" i="10" a="1"/>
  <c r="C861" i="10" s="1"/>
  <c r="C862" i="10" a="1"/>
  <c r="C862" i="10" s="1"/>
  <c r="C863" i="10" a="1"/>
  <c r="C863" i="10" s="1"/>
  <c r="C864" i="10" a="1"/>
  <c r="C864" i="10" s="1"/>
  <c r="C865" i="10" a="1"/>
  <c r="C865" i="10" s="1"/>
  <c r="C866" i="10" a="1"/>
  <c r="C866" i="10" s="1"/>
  <c r="C867" i="10" a="1"/>
  <c r="C867" i="10" s="1"/>
  <c r="C868" i="10" a="1"/>
  <c r="C868" i="10" s="1"/>
  <c r="C869" i="10" a="1"/>
  <c r="C869" i="10" s="1"/>
  <c r="C870" i="10" a="1"/>
  <c r="C870" i="10" s="1"/>
  <c r="C871" i="10" a="1"/>
  <c r="C871" i="10" s="1"/>
  <c r="C872" i="10" a="1"/>
  <c r="C872" i="10" s="1"/>
  <c r="C873" i="10" a="1"/>
  <c r="C873" i="10" s="1"/>
  <c r="C874" i="10" a="1"/>
  <c r="C874" i="10" s="1"/>
  <c r="C875" i="10" a="1"/>
  <c r="C875" i="10" s="1"/>
  <c r="C876" i="10" a="1"/>
  <c r="C876" i="10" s="1"/>
  <c r="C877" i="10" a="1"/>
  <c r="C877" i="10" s="1"/>
  <c r="C878" i="10" a="1"/>
  <c r="C878" i="10" s="1"/>
  <c r="C879" i="10" a="1"/>
  <c r="C879" i="10" s="1"/>
  <c r="C880" i="10" a="1"/>
  <c r="C880" i="10" s="1"/>
  <c r="C881" i="10" a="1"/>
  <c r="C881" i="10" s="1"/>
  <c r="C882" i="10" a="1"/>
  <c r="C882" i="10" s="1"/>
  <c r="C883" i="10" a="1"/>
  <c r="C883" i="10" s="1"/>
  <c r="C884" i="10" a="1"/>
  <c r="C884" i="10" s="1"/>
  <c r="C885" i="10" a="1"/>
  <c r="C885" i="10" s="1"/>
  <c r="C886" i="10" a="1"/>
  <c r="C886" i="10" s="1"/>
  <c r="C887" i="10" a="1"/>
  <c r="C887" i="10" s="1"/>
  <c r="C888" i="10" a="1"/>
  <c r="C888" i="10" s="1"/>
  <c r="C889" i="10" a="1"/>
  <c r="C889" i="10" s="1"/>
  <c r="C890" i="10" a="1"/>
  <c r="C890" i="10" s="1"/>
  <c r="C891" i="10" a="1"/>
  <c r="C891" i="10" s="1"/>
  <c r="C892" i="10" a="1"/>
  <c r="C892" i="10" s="1"/>
  <c r="C893" i="10" a="1"/>
  <c r="C893" i="10"/>
  <c r="C894" i="10" a="1"/>
  <c r="C894" i="10" s="1"/>
  <c r="C895" i="10" a="1"/>
  <c r="C895" i="10" s="1"/>
  <c r="C896" i="10" a="1"/>
  <c r="C896" i="10" s="1"/>
  <c r="C897" i="10" a="1"/>
  <c r="C897" i="10"/>
  <c r="C898" i="10" a="1"/>
  <c r="C898" i="10" s="1"/>
  <c r="C899" i="10" a="1"/>
  <c r="C899" i="10" s="1"/>
  <c r="C900" i="10" a="1"/>
  <c r="C900" i="10" s="1"/>
  <c r="C901" i="10" a="1"/>
  <c r="C901" i="10" s="1"/>
  <c r="C902" i="10" a="1"/>
  <c r="C902" i="10" s="1"/>
  <c r="C903" i="10" a="1"/>
  <c r="C903" i="10" s="1"/>
  <c r="C904" i="10" a="1"/>
  <c r="C904" i="10" s="1"/>
  <c r="C905" i="10" a="1"/>
  <c r="C905" i="10" s="1"/>
  <c r="C906" i="10" a="1"/>
  <c r="C906" i="10" s="1"/>
  <c r="C907" i="10" a="1"/>
  <c r="C907" i="10" s="1"/>
  <c r="C908" i="10" a="1"/>
  <c r="C908" i="10" s="1"/>
  <c r="C909" i="10" a="1"/>
  <c r="C909" i="10" s="1"/>
  <c r="C910" i="10" a="1"/>
  <c r="C910" i="10" s="1"/>
  <c r="C911" i="10" a="1"/>
  <c r="C911" i="10" s="1"/>
  <c r="C912" i="10" a="1"/>
  <c r="C912" i="10" s="1"/>
  <c r="C913" i="10" a="1"/>
  <c r="C913" i="10"/>
  <c r="C914" i="10" a="1"/>
  <c r="C914" i="10" s="1"/>
  <c r="C915" i="10" a="1"/>
  <c r="C915" i="10" s="1"/>
  <c r="C916" i="10" a="1"/>
  <c r="C916" i="10" s="1"/>
  <c r="C917" i="10" a="1"/>
  <c r="C917" i="10" s="1"/>
  <c r="C918" i="10" a="1"/>
  <c r="C918" i="10" s="1"/>
  <c r="C919" i="10" a="1"/>
  <c r="C919" i="10" s="1"/>
  <c r="C920" i="10" a="1"/>
  <c r="C920" i="10" s="1"/>
  <c r="C921" i="10" a="1"/>
  <c r="C921" i="10" s="1"/>
  <c r="C922" i="10" a="1"/>
  <c r="C922" i="10" s="1"/>
  <c r="C923" i="10" a="1"/>
  <c r="C923" i="10" s="1"/>
  <c r="C924" i="10" a="1"/>
  <c r="C924" i="10" s="1"/>
  <c r="C925" i="10" a="1"/>
  <c r="C925" i="10" s="1"/>
  <c r="C926" i="10" a="1"/>
  <c r="C926" i="10" s="1"/>
  <c r="C927" i="10" a="1"/>
  <c r="C927" i="10" s="1"/>
  <c r="C928" i="10" a="1"/>
  <c r="C928" i="10" s="1"/>
  <c r="C929" i="10" a="1"/>
  <c r="C929" i="10"/>
  <c r="C930" i="10" a="1"/>
  <c r="C930" i="10" s="1"/>
  <c r="C931" i="10" a="1"/>
  <c r="C931" i="10" s="1"/>
  <c r="C932" i="10" a="1"/>
  <c r="C932" i="10" s="1"/>
  <c r="C933" i="10" a="1"/>
  <c r="C933" i="10" s="1"/>
  <c r="C934" i="10" a="1"/>
  <c r="C934" i="10" s="1"/>
  <c r="C935" i="10" a="1"/>
  <c r="C935" i="10" s="1"/>
  <c r="C936" i="10" a="1"/>
  <c r="C936" i="10" s="1"/>
  <c r="C937" i="10" a="1"/>
  <c r="C937" i="10" s="1"/>
  <c r="C938" i="10" a="1"/>
  <c r="C938" i="10" s="1"/>
  <c r="C939" i="10" a="1"/>
  <c r="C939" i="10" s="1"/>
  <c r="C940" i="10" a="1"/>
  <c r="C940" i="10" s="1"/>
  <c r="C941" i="10" a="1"/>
  <c r="C941" i="10"/>
  <c r="C942" i="10" a="1"/>
  <c r="C942" i="10" s="1"/>
  <c r="C943" i="10" a="1"/>
  <c r="C943" i="10" s="1"/>
  <c r="C944" i="10" a="1"/>
  <c r="C944" i="10" s="1"/>
  <c r="C945" i="10" a="1"/>
  <c r="C945" i="10"/>
  <c r="C946" i="10" a="1"/>
  <c r="C946" i="10" s="1"/>
  <c r="C947" i="10" a="1"/>
  <c r="C947" i="10" s="1"/>
  <c r="C948" i="10" a="1"/>
  <c r="C948" i="10" s="1"/>
  <c r="C949" i="10" a="1"/>
  <c r="C949" i="10" s="1"/>
  <c r="C950" i="10" a="1"/>
  <c r="C950" i="10" s="1"/>
  <c r="C951" i="10" a="1"/>
  <c r="C951" i="10" s="1"/>
  <c r="C952" i="10" a="1"/>
  <c r="C952" i="10" s="1"/>
  <c r="C953" i="10" a="1"/>
  <c r="C953" i="10" s="1"/>
  <c r="C954" i="10" a="1"/>
  <c r="C954" i="10" s="1"/>
  <c r="C955" i="10" a="1"/>
  <c r="C955" i="10" s="1"/>
  <c r="C956" i="10" a="1"/>
  <c r="C956" i="10" s="1"/>
  <c r="C957" i="10" a="1"/>
  <c r="C957" i="10"/>
  <c r="C958" i="10" a="1"/>
  <c r="C958" i="10" s="1"/>
  <c r="C959" i="10" a="1"/>
  <c r="C959" i="10" s="1"/>
  <c r="C960" i="10" a="1"/>
  <c r="C960" i="10" s="1"/>
  <c r="C961" i="10" a="1"/>
  <c r="C961" i="10"/>
  <c r="C962" i="10" a="1"/>
  <c r="C962" i="10" s="1"/>
  <c r="C963" i="10" a="1"/>
  <c r="C963" i="10" s="1"/>
  <c r="C964" i="10" a="1"/>
  <c r="C964" i="10" s="1"/>
  <c r="C965" i="10" a="1"/>
  <c r="C965" i="10" s="1"/>
  <c r="C966" i="10" a="1"/>
  <c r="C966" i="10" s="1"/>
  <c r="C967" i="10" a="1"/>
  <c r="C967" i="10" s="1"/>
  <c r="C968" i="10" a="1"/>
  <c r="C968" i="10" s="1"/>
  <c r="C969" i="10" a="1"/>
  <c r="C969" i="10" s="1"/>
  <c r="C970" i="10" a="1"/>
  <c r="C970" i="10" s="1"/>
  <c r="C971" i="10" a="1"/>
  <c r="C971" i="10" s="1"/>
  <c r="C972" i="10" a="1"/>
  <c r="C972" i="10" s="1"/>
  <c r="C973" i="10" a="1"/>
  <c r="C973" i="10" s="1"/>
  <c r="C974" i="10" a="1"/>
  <c r="C974" i="10" s="1"/>
  <c r="C975" i="10" a="1"/>
  <c r="C975" i="10" s="1"/>
  <c r="C976" i="10" a="1"/>
  <c r="C976" i="10" s="1"/>
  <c r="C977" i="10" a="1"/>
  <c r="C977" i="10" s="1"/>
  <c r="C978" i="10" a="1"/>
  <c r="C978" i="10" s="1"/>
  <c r="C979" i="10" a="1"/>
  <c r="C979" i="10" s="1"/>
  <c r="C980" i="10" a="1"/>
  <c r="C980" i="10" s="1"/>
  <c r="C981" i="10" a="1"/>
  <c r="C981" i="10" s="1"/>
  <c r="C982" i="10" a="1"/>
  <c r="C982" i="10" s="1"/>
  <c r="C983" i="10" a="1"/>
  <c r="C983" i="10" s="1"/>
  <c r="C984" i="10" a="1"/>
  <c r="C984" i="10" s="1"/>
  <c r="C985" i="10" a="1"/>
  <c r="C985" i="10" s="1"/>
  <c r="C986" i="10" a="1"/>
  <c r="C986" i="10" s="1"/>
  <c r="C987" i="10" a="1"/>
  <c r="C987" i="10" s="1"/>
  <c r="C988" i="10" a="1"/>
  <c r="C988" i="10" s="1"/>
  <c r="C989" i="10" a="1"/>
  <c r="C989" i="10" s="1"/>
  <c r="C990" i="10" a="1"/>
  <c r="C990" i="10" s="1"/>
  <c r="C991" i="10" a="1"/>
  <c r="C991" i="10" s="1"/>
  <c r="C992" i="10" a="1"/>
  <c r="C992" i="10" s="1"/>
  <c r="C993" i="10" a="1"/>
  <c r="C993" i="10" s="1"/>
  <c r="C994" i="10" a="1"/>
  <c r="C994" i="10" s="1"/>
  <c r="C995" i="10" a="1"/>
  <c r="C995" i="10" s="1"/>
  <c r="C996" i="10" a="1"/>
  <c r="C996" i="10" s="1"/>
  <c r="C997" i="10" a="1"/>
  <c r="C997" i="10" s="1"/>
  <c r="C998" i="10" a="1"/>
  <c r="C998" i="10" s="1"/>
  <c r="C999" i="10" a="1"/>
  <c r="C999" i="10" s="1"/>
  <c r="C1000" i="10" a="1"/>
  <c r="C1000" i="10" s="1"/>
  <c r="C1001" i="10" a="1"/>
  <c r="C1001" i="10" s="1"/>
  <c r="C1002" i="10" a="1"/>
  <c r="C1002" i="10" s="1"/>
  <c r="C1003" i="10" a="1"/>
  <c r="C1003" i="10" s="1"/>
  <c r="C1004" i="10" a="1"/>
  <c r="C1004" i="10" s="1"/>
  <c r="C1005" i="10" a="1"/>
  <c r="C1005" i="10" s="1"/>
  <c r="C1006" i="10" a="1"/>
  <c r="C1006" i="10" s="1"/>
  <c r="C1007" i="10" a="1"/>
  <c r="C1007" i="10" s="1"/>
  <c r="C1008" i="10" a="1"/>
  <c r="C1008" i="10" s="1"/>
  <c r="C1009" i="10" a="1"/>
  <c r="C1009" i="10" s="1"/>
  <c r="C1010" i="10" a="1"/>
  <c r="C1010" i="10" s="1"/>
  <c r="C1011" i="10" a="1"/>
  <c r="C1011" i="10" s="1"/>
  <c r="C1012" i="10" a="1"/>
  <c r="C1012" i="10" s="1"/>
  <c r="C1013" i="10" a="1"/>
  <c r="C1013" i="10" s="1"/>
  <c r="C1014" i="10" a="1"/>
  <c r="C1014" i="10" s="1"/>
  <c r="C1015" i="10" a="1"/>
  <c r="C1015" i="10" s="1"/>
  <c r="C1016" i="10" a="1"/>
  <c r="C1016" i="10" s="1"/>
  <c r="C1017" i="10" a="1"/>
  <c r="C1017" i="10" s="1"/>
  <c r="C1018" i="10" a="1"/>
  <c r="C1018" i="10" s="1"/>
  <c r="C1019" i="10" a="1"/>
  <c r="C1019" i="10" s="1"/>
  <c r="C1020" i="10" a="1"/>
  <c r="C1020" i="10" s="1"/>
  <c r="C1021" i="10" a="1"/>
  <c r="C1021" i="10" s="1"/>
  <c r="C1022" i="10" a="1"/>
  <c r="C1022" i="10" s="1"/>
  <c r="C1023" i="10" a="1"/>
  <c r="C1023" i="10" s="1"/>
  <c r="C1024" i="10" a="1"/>
  <c r="C1024" i="10" s="1"/>
  <c r="C1025" i="10" a="1"/>
  <c r="C1025" i="10" s="1"/>
  <c r="C1026" i="10" a="1"/>
  <c r="C1026" i="10" s="1"/>
  <c r="C1027" i="10" a="1"/>
  <c r="C1027" i="10" s="1"/>
  <c r="C1028" i="10" a="1"/>
  <c r="C1028" i="10" s="1"/>
  <c r="C1029" i="10" a="1"/>
  <c r="C1029" i="10" s="1"/>
  <c r="C1030" i="10" a="1"/>
  <c r="C1030" i="10" s="1"/>
  <c r="C1031" i="10" a="1"/>
  <c r="C1031" i="10" s="1"/>
  <c r="C1032" i="10" a="1"/>
  <c r="C1032" i="10" s="1"/>
  <c r="C1033" i="10" a="1"/>
  <c r="C1033" i="10" s="1"/>
  <c r="C1034" i="10" a="1"/>
  <c r="C1034" i="10" s="1"/>
  <c r="C1035" i="10" a="1"/>
  <c r="C1035" i="10" s="1"/>
  <c r="C1036" i="10" a="1"/>
  <c r="C1036" i="10" s="1"/>
  <c r="C1037" i="10" a="1"/>
  <c r="C1037" i="10" s="1"/>
  <c r="C1038" i="10" a="1"/>
  <c r="C1038" i="10" s="1"/>
  <c r="C1039" i="10" a="1"/>
  <c r="C1039" i="10" s="1"/>
  <c r="C1040" i="10" a="1"/>
  <c r="C1040" i="10" s="1"/>
  <c r="C1041" i="10" a="1"/>
  <c r="C1041" i="10" s="1"/>
  <c r="C1042" i="10" a="1"/>
  <c r="C1042" i="10" s="1"/>
  <c r="C1043" i="10" a="1"/>
  <c r="C1043" i="10" s="1"/>
  <c r="C1044" i="10" a="1"/>
  <c r="C1044" i="10" s="1"/>
  <c r="C1045" i="10" a="1"/>
  <c r="C1045" i="10" s="1"/>
  <c r="C1046" i="10" a="1"/>
  <c r="C1046" i="10" s="1"/>
  <c r="C1047" i="10" a="1"/>
  <c r="C1047" i="10" s="1"/>
  <c r="C1048" i="10" a="1"/>
  <c r="C1048" i="10" s="1"/>
  <c r="C1049" i="10" a="1"/>
  <c r="C1049" i="10" s="1"/>
  <c r="C1050" i="10" a="1"/>
  <c r="C1050" i="10" s="1"/>
  <c r="C1051" i="10" a="1"/>
  <c r="C1051" i="10" s="1"/>
  <c r="C1052" i="10" a="1"/>
  <c r="C1052" i="10" s="1"/>
  <c r="C1053" i="10" a="1"/>
  <c r="C1053" i="10" s="1"/>
  <c r="C1054" i="10" a="1"/>
  <c r="C1054" i="10" s="1"/>
  <c r="C1055" i="10" a="1"/>
  <c r="C1055" i="10" s="1"/>
  <c r="C1056" i="10" a="1"/>
  <c r="C1056" i="10" s="1"/>
  <c r="C1057" i="10" a="1"/>
  <c r="C1057" i="10" s="1"/>
  <c r="C1058" i="10" a="1"/>
  <c r="C1058" i="10" s="1"/>
  <c r="C1059" i="10" a="1"/>
  <c r="C1059" i="10" s="1"/>
  <c r="C1060" i="10" a="1"/>
  <c r="C1060" i="10" s="1"/>
  <c r="C1061" i="10" a="1"/>
  <c r="C1061" i="10" s="1"/>
  <c r="C1062" i="10" a="1"/>
  <c r="C1062" i="10" s="1"/>
  <c r="C1063" i="10" a="1"/>
  <c r="C1063" i="10" s="1"/>
  <c r="C1064" i="10" a="1"/>
  <c r="C1064" i="10" s="1"/>
  <c r="C1065" i="10" a="1"/>
  <c r="C1065" i="10" s="1"/>
  <c r="C1066" i="10" a="1"/>
  <c r="C1066" i="10" s="1"/>
  <c r="C1067" i="10" a="1"/>
  <c r="C1067" i="10" s="1"/>
  <c r="C1068" i="10" a="1"/>
  <c r="C1068" i="10" s="1"/>
  <c r="C1069" i="10" a="1"/>
  <c r="C1069" i="10" s="1"/>
  <c r="C1070" i="10" a="1"/>
  <c r="C1070" i="10" s="1"/>
  <c r="C1071" i="10" a="1"/>
  <c r="C1071" i="10" s="1"/>
  <c r="C1072" i="10" a="1"/>
  <c r="C1072" i="10" s="1"/>
  <c r="C1073" i="10" a="1"/>
  <c r="C1073" i="10" s="1"/>
  <c r="C1074" i="10" a="1"/>
  <c r="C1074" i="10" s="1"/>
  <c r="C1075" i="10" a="1"/>
  <c r="C1075" i="10" s="1"/>
  <c r="C1076" i="10" a="1"/>
  <c r="C1076" i="10" s="1"/>
  <c r="C1077" i="10" a="1"/>
  <c r="C1077" i="10" s="1"/>
  <c r="C1078" i="10" a="1"/>
  <c r="C1078" i="10" s="1"/>
  <c r="C1079" i="10" a="1"/>
  <c r="C1079" i="10" s="1"/>
  <c r="C1080" i="10" a="1"/>
  <c r="C1080" i="10" s="1"/>
  <c r="C1081" i="10" a="1"/>
  <c r="C1081" i="10" s="1"/>
  <c r="C1082" i="10" a="1"/>
  <c r="C1082" i="10" s="1"/>
  <c r="C1083" i="10" a="1"/>
  <c r="C1083" i="10" s="1"/>
  <c r="C1084" i="10" a="1"/>
  <c r="C1084" i="10" s="1"/>
  <c r="C1085" i="10" a="1"/>
  <c r="C1085" i="10" s="1"/>
  <c r="C1086" i="10" a="1"/>
  <c r="C1086" i="10" s="1"/>
  <c r="C1087" i="10" a="1"/>
  <c r="C1087" i="10" s="1"/>
  <c r="C1088" i="10" a="1"/>
  <c r="C1088" i="10" s="1"/>
  <c r="C1089" i="10" a="1"/>
  <c r="C1089" i="10" s="1"/>
  <c r="C1090" i="10" a="1"/>
  <c r="C1090" i="10" s="1"/>
  <c r="C1091" i="10" a="1"/>
  <c r="C1091" i="10" s="1"/>
  <c r="C1092" i="10" a="1"/>
  <c r="C1092" i="10" s="1"/>
  <c r="C1093" i="10" a="1"/>
  <c r="C1093" i="10" s="1"/>
  <c r="C1094" i="10" a="1"/>
  <c r="C1094" i="10" s="1"/>
  <c r="C1095" i="10" a="1"/>
  <c r="C1095" i="10" s="1"/>
  <c r="C1096" i="10" a="1"/>
  <c r="C1096" i="10" s="1"/>
  <c r="C1097" i="10" a="1"/>
  <c r="C1097" i="10" s="1"/>
  <c r="C1098" i="10" a="1"/>
  <c r="C1098" i="10" s="1"/>
  <c r="C1099" i="10" a="1"/>
  <c r="C1099" i="10" s="1"/>
  <c r="C1100" i="10" a="1"/>
  <c r="C1100" i="10" s="1"/>
  <c r="C1101" i="10" a="1"/>
  <c r="C1101" i="10" s="1"/>
  <c r="C1102" i="10" a="1"/>
  <c r="C1102" i="10" s="1"/>
  <c r="C1103" i="10" a="1"/>
  <c r="C1103" i="10" s="1"/>
  <c r="C1104" i="10" a="1"/>
  <c r="C1104" i="10" s="1"/>
  <c r="C1105" i="10" a="1"/>
  <c r="C1105" i="10" s="1"/>
  <c r="C1106" i="10" a="1"/>
  <c r="C1106" i="10" s="1"/>
  <c r="C1107" i="10" a="1"/>
  <c r="C1107" i="10" s="1"/>
  <c r="C1108" i="10" a="1"/>
  <c r="C1108" i="10" s="1"/>
  <c r="C1109" i="10" a="1"/>
  <c r="C1109" i="10" s="1"/>
  <c r="C1110" i="10" a="1"/>
  <c r="C1110" i="10" s="1"/>
  <c r="C1111" i="10" a="1"/>
  <c r="C1111" i="10" s="1"/>
  <c r="C1112" i="10" a="1"/>
  <c r="C1112" i="10" s="1"/>
  <c r="C1113" i="10" a="1"/>
  <c r="C1113" i="10" s="1"/>
  <c r="C1114" i="10" a="1"/>
  <c r="C1114" i="10" s="1"/>
  <c r="C1115" i="10" a="1"/>
  <c r="C1115" i="10" s="1"/>
  <c r="C1116" i="10" a="1"/>
  <c r="C1116" i="10" s="1"/>
  <c r="C1117" i="10" a="1"/>
  <c r="C1117" i="10" s="1"/>
  <c r="C1118" i="10" a="1"/>
  <c r="C1118" i="10" s="1"/>
  <c r="C1119" i="10" a="1"/>
  <c r="C1119" i="10" s="1"/>
  <c r="C1120" i="10" a="1"/>
  <c r="C1120" i="10" s="1"/>
  <c r="C1121" i="10" a="1"/>
  <c r="C1121" i="10" s="1"/>
  <c r="C1122" i="10" a="1"/>
  <c r="C1122" i="10" s="1"/>
  <c r="C1123" i="10" a="1"/>
  <c r="C1123" i="10" s="1"/>
  <c r="C1124" i="10" a="1"/>
  <c r="C1124" i="10" s="1"/>
  <c r="C1125" i="10" a="1"/>
  <c r="C1125" i="10" s="1"/>
  <c r="C1126" i="10" a="1"/>
  <c r="C1126" i="10" s="1"/>
  <c r="C1127" i="10" a="1"/>
  <c r="C1127" i="10" s="1"/>
  <c r="C1128" i="10" a="1"/>
  <c r="C1128" i="10" s="1"/>
  <c r="C1129" i="10" a="1"/>
  <c r="C1129" i="10" s="1"/>
  <c r="C1130" i="10" a="1"/>
  <c r="C1130" i="10" s="1"/>
  <c r="C1131" i="10" a="1"/>
  <c r="C1131" i="10" s="1"/>
  <c r="C1132" i="10" a="1"/>
  <c r="C1132" i="10" s="1"/>
  <c r="C1133" i="10" a="1"/>
  <c r="C1133" i="10" s="1"/>
  <c r="C1134" i="10" a="1"/>
  <c r="C1134" i="10" s="1"/>
  <c r="C1135" i="10" a="1"/>
  <c r="C1135" i="10" s="1"/>
  <c r="C1136" i="10" a="1"/>
  <c r="C1136" i="10" s="1"/>
  <c r="C1137" i="10" a="1"/>
  <c r="C1137" i="10" s="1"/>
  <c r="C1138" i="10" a="1"/>
  <c r="C1138" i="10" s="1"/>
  <c r="C1139" i="10" a="1"/>
  <c r="C1139" i="10" s="1"/>
  <c r="C1140" i="10" a="1"/>
  <c r="C1140" i="10" s="1"/>
  <c r="C1141" i="10" a="1"/>
  <c r="C1141" i="10" s="1"/>
  <c r="C1142" i="10" a="1"/>
  <c r="C1142" i="10" s="1"/>
  <c r="C1143" i="10" a="1"/>
  <c r="C1143" i="10" s="1"/>
  <c r="C1144" i="10" a="1"/>
  <c r="C1144" i="10" s="1"/>
  <c r="C1145" i="10" a="1"/>
  <c r="C1145" i="10" s="1"/>
  <c r="C1146" i="10" a="1"/>
  <c r="C1146" i="10" s="1"/>
  <c r="C1147" i="10" a="1"/>
  <c r="C1147" i="10" s="1"/>
  <c r="C1148" i="10" a="1"/>
  <c r="C1148" i="10" s="1"/>
  <c r="C1149" i="10" a="1"/>
  <c r="C1149" i="10" s="1"/>
  <c r="C1150" i="10" a="1"/>
  <c r="C1150" i="10" s="1"/>
  <c r="C1151" i="10" a="1"/>
  <c r="C1151" i="10" s="1"/>
  <c r="C1152" i="10" a="1"/>
  <c r="C1152" i="10" s="1"/>
  <c r="C1153" i="10" a="1"/>
  <c r="C1153" i="10" s="1"/>
  <c r="C1154" i="10" a="1"/>
  <c r="C1154" i="10" s="1"/>
  <c r="C1155" i="10" a="1"/>
  <c r="C1155" i="10" s="1"/>
  <c r="C1156" i="10" a="1"/>
  <c r="C1156" i="10" s="1"/>
  <c r="C1157" i="10" a="1"/>
  <c r="C1157" i="10" s="1"/>
  <c r="C1158" i="10" a="1"/>
  <c r="C1158" i="10" s="1"/>
  <c r="C1159" i="10" a="1"/>
  <c r="C1159" i="10" s="1"/>
  <c r="C1160" i="10" a="1"/>
  <c r="C1160" i="10" s="1"/>
  <c r="C1161" i="10" a="1"/>
  <c r="C1161" i="10" s="1"/>
  <c r="C1162" i="10" a="1"/>
  <c r="C1162" i="10" s="1"/>
  <c r="C1163" i="10" a="1"/>
  <c r="C1163" i="10" s="1"/>
  <c r="C1164" i="10" a="1"/>
  <c r="C1164" i="10" s="1"/>
  <c r="C1165" i="10" a="1"/>
  <c r="C1165" i="10" s="1"/>
  <c r="C1166" i="10" a="1"/>
  <c r="C1166" i="10" s="1"/>
  <c r="C1167" i="10" a="1"/>
  <c r="C1167" i="10" s="1"/>
  <c r="C1168" i="10" a="1"/>
  <c r="C1168" i="10" s="1"/>
  <c r="C1169" i="10" a="1"/>
  <c r="C1169" i="10" s="1"/>
  <c r="C1170" i="10" a="1"/>
  <c r="C1170" i="10" s="1"/>
  <c r="C1171" i="10" a="1"/>
  <c r="C1171" i="10" s="1"/>
  <c r="C1172" i="10" a="1"/>
  <c r="C1172" i="10" s="1"/>
  <c r="C1173" i="10" a="1"/>
  <c r="C1173" i="10" s="1"/>
  <c r="C1174" i="10" a="1"/>
  <c r="C1174" i="10" s="1"/>
  <c r="C1175" i="10" a="1"/>
  <c r="C1175" i="10" s="1"/>
  <c r="C1176" i="10" a="1"/>
  <c r="C1176" i="10" s="1"/>
  <c r="C1177" i="10" a="1"/>
  <c r="C1177" i="10" s="1"/>
  <c r="C1178" i="10" a="1"/>
  <c r="C1178" i="10" s="1"/>
  <c r="C1179" i="10" a="1"/>
  <c r="C1179" i="10" s="1"/>
  <c r="C1180" i="10" a="1"/>
  <c r="C1180" i="10" s="1"/>
  <c r="C1181" i="10" a="1"/>
  <c r="C1181" i="10" s="1"/>
  <c r="C1182" i="10" a="1"/>
  <c r="C1182" i="10" s="1"/>
  <c r="C1183" i="10" a="1"/>
  <c r="C1183" i="10" s="1"/>
  <c r="C1184" i="10" a="1"/>
  <c r="C1184" i="10" s="1"/>
  <c r="C1185" i="10" a="1"/>
  <c r="C1185" i="10" s="1"/>
  <c r="C1186" i="10" a="1"/>
  <c r="C1186" i="10" s="1"/>
  <c r="C1187" i="10" a="1"/>
  <c r="C1187" i="10" s="1"/>
  <c r="C1188" i="10" a="1"/>
  <c r="C1188" i="10" s="1"/>
  <c r="C1189" i="10" a="1"/>
  <c r="C1189" i="10" s="1"/>
  <c r="C1190" i="10" a="1"/>
  <c r="C1190" i="10" s="1"/>
  <c r="C1191" i="10" a="1"/>
  <c r="C1191" i="10" s="1"/>
  <c r="C1192" i="10" a="1"/>
  <c r="C1192" i="10" s="1"/>
  <c r="C1193" i="10" a="1"/>
  <c r="C1193" i="10" s="1"/>
  <c r="C1194" i="10" a="1"/>
  <c r="C1194" i="10" s="1"/>
  <c r="C1195" i="10" a="1"/>
  <c r="C1195" i="10" s="1"/>
  <c r="C1196" i="10" a="1"/>
  <c r="C1196" i="10" s="1"/>
  <c r="C1197" i="10" a="1"/>
  <c r="C1197" i="10" s="1"/>
  <c r="C1198" i="10" a="1"/>
  <c r="C1198" i="10" s="1"/>
  <c r="C1199" i="10" a="1"/>
  <c r="C1199" i="10" s="1"/>
  <c r="C1200" i="10" a="1"/>
  <c r="C1200" i="10" s="1"/>
  <c r="C1201" i="10" a="1"/>
  <c r="C1201" i="10" s="1"/>
  <c r="C1202" i="10" a="1"/>
  <c r="C1202" i="10" s="1"/>
  <c r="C1203" i="10" a="1"/>
  <c r="C1203" i="10" s="1"/>
  <c r="C1204" i="10" a="1"/>
  <c r="C1204" i="10" s="1"/>
  <c r="C1205" i="10" a="1"/>
  <c r="C1205" i="10" s="1"/>
  <c r="C1206" i="10" a="1"/>
  <c r="C1206" i="10" s="1"/>
  <c r="C1207" i="10" a="1"/>
  <c r="C1207" i="10" s="1"/>
  <c r="C1208" i="10" a="1"/>
  <c r="C1208" i="10" s="1"/>
  <c r="C1209" i="10" a="1"/>
  <c r="C1209" i="10" s="1"/>
  <c r="C1210" i="10" a="1"/>
  <c r="C1210" i="10" s="1"/>
  <c r="C1211" i="10" a="1"/>
  <c r="C1211" i="10" s="1"/>
  <c r="C1212" i="10" a="1"/>
  <c r="C1212" i="10" s="1"/>
  <c r="C1213" i="10" a="1"/>
  <c r="C1213" i="10" s="1"/>
  <c r="C1214" i="10" a="1"/>
  <c r="C1214" i="10" s="1"/>
  <c r="C1215" i="10" a="1"/>
  <c r="C1215" i="10" s="1"/>
  <c r="C1216" i="10" a="1"/>
  <c r="C1216" i="10" s="1"/>
  <c r="C1217" i="10" a="1"/>
  <c r="C1217" i="10" s="1"/>
  <c r="C1218" i="10" a="1"/>
  <c r="C1218" i="10" s="1"/>
  <c r="C1219" i="10" a="1"/>
  <c r="C1219" i="10" s="1"/>
  <c r="C1220" i="10" a="1"/>
  <c r="C1220" i="10" s="1"/>
  <c r="C1221" i="10" a="1"/>
  <c r="C1221" i="10" s="1"/>
  <c r="C1222" i="10" a="1"/>
  <c r="C1222" i="10" s="1"/>
  <c r="C1223" i="10" a="1"/>
  <c r="C1223" i="10" s="1"/>
  <c r="C1224" i="10" a="1"/>
  <c r="C1224" i="10" s="1"/>
  <c r="C1225" i="10" a="1"/>
  <c r="C1225" i="10" s="1"/>
  <c r="C1226" i="10" a="1"/>
  <c r="C1226" i="10" s="1"/>
  <c r="C1227" i="10" a="1"/>
  <c r="C1227" i="10" s="1"/>
  <c r="C1228" i="10" a="1"/>
  <c r="C1228" i="10" s="1"/>
  <c r="C1229" i="10" a="1"/>
  <c r="C1229" i="10" s="1"/>
  <c r="C1230" i="10" a="1"/>
  <c r="C1230" i="10" s="1"/>
  <c r="C1231" i="10" a="1"/>
  <c r="C1231" i="10" s="1"/>
  <c r="C1232" i="10" a="1"/>
  <c r="C1232" i="10" s="1"/>
  <c r="C1233" i="10" a="1"/>
  <c r="C1233" i="10" s="1"/>
  <c r="C1234" i="10" a="1"/>
  <c r="C1234" i="10" s="1"/>
  <c r="C1235" i="10" a="1"/>
  <c r="C1235" i="10" s="1"/>
  <c r="C1236" i="10" a="1"/>
  <c r="C1236" i="10" s="1"/>
  <c r="C1237" i="10" a="1"/>
  <c r="C1237" i="10" s="1"/>
  <c r="C1238" i="10" a="1"/>
  <c r="C1238" i="10" s="1"/>
  <c r="C1239" i="10" a="1"/>
  <c r="C1239" i="10" s="1"/>
  <c r="C1240" i="10" a="1"/>
  <c r="C1240" i="10" s="1"/>
  <c r="C1241" i="10" a="1"/>
  <c r="C1241" i="10" s="1"/>
  <c r="C1242" i="10" a="1"/>
  <c r="C1242" i="10" s="1"/>
  <c r="C1243" i="10" a="1"/>
  <c r="C1243" i="10" s="1"/>
  <c r="C1244" i="10" a="1"/>
  <c r="C1244" i="10" s="1"/>
  <c r="C1245" i="10" a="1"/>
  <c r="C1245" i="10" s="1"/>
  <c r="C1246" i="10" a="1"/>
  <c r="C1246" i="10" s="1"/>
  <c r="C1247" i="10" a="1"/>
  <c r="C1247" i="10" s="1"/>
  <c r="C1248" i="10" a="1"/>
  <c r="C1248" i="10" s="1"/>
  <c r="C1249" i="10" a="1"/>
  <c r="C1249" i="10" s="1"/>
  <c r="C1250" i="10" a="1"/>
  <c r="C1250" i="10" s="1"/>
  <c r="C1251" i="10" a="1"/>
  <c r="C1251" i="10" s="1"/>
  <c r="C1252" i="10" a="1"/>
  <c r="C1252" i="10" s="1"/>
  <c r="C1253" i="10" a="1"/>
  <c r="C1253" i="10" s="1"/>
  <c r="C1254" i="10" a="1"/>
  <c r="C1254" i="10" s="1"/>
  <c r="C1255" i="10" a="1"/>
  <c r="C1255" i="10" s="1"/>
  <c r="C1256" i="10" a="1"/>
  <c r="C1256" i="10" s="1"/>
  <c r="C1257" i="10" a="1"/>
  <c r="C1257" i="10" s="1"/>
  <c r="C1258" i="10" a="1"/>
  <c r="C1258" i="10" s="1"/>
  <c r="C1259" i="10" a="1"/>
  <c r="C1259" i="10" s="1"/>
  <c r="C1260" i="10" a="1"/>
  <c r="C1260" i="10" s="1"/>
  <c r="C1261" i="10" a="1"/>
  <c r="C1261" i="10" s="1"/>
  <c r="C1262" i="10" a="1"/>
  <c r="C1262" i="10" s="1"/>
  <c r="C1263" i="10" a="1"/>
  <c r="C1263" i="10" s="1"/>
  <c r="C1264" i="10" a="1"/>
  <c r="C1264" i="10" s="1"/>
  <c r="C1265" i="10" a="1"/>
  <c r="C1265" i="10" s="1"/>
  <c r="C1266" i="10" a="1"/>
  <c r="C1266" i="10" s="1"/>
  <c r="C1267" i="10" a="1"/>
  <c r="C1267" i="10" s="1"/>
  <c r="C1268" i="10" a="1"/>
  <c r="C1268" i="10" s="1"/>
  <c r="C1269" i="10" a="1"/>
  <c r="C1269" i="10" s="1"/>
  <c r="C1270" i="10" a="1"/>
  <c r="C1270" i="10" s="1"/>
  <c r="C1271" i="10" a="1"/>
  <c r="C1271" i="10" s="1"/>
  <c r="C1272" i="10" a="1"/>
  <c r="C1272" i="10" s="1"/>
  <c r="C1273" i="10" a="1"/>
  <c r="C1273" i="10" s="1"/>
  <c r="C1274" i="10" a="1"/>
  <c r="C1274" i="10" s="1"/>
  <c r="C1275" i="10" a="1"/>
  <c r="C1275" i="10" s="1"/>
  <c r="C1276" i="10" a="1"/>
  <c r="C1276" i="10" s="1"/>
  <c r="C1277" i="10" a="1"/>
  <c r="C1277" i="10" s="1"/>
  <c r="C1278" i="10" a="1"/>
  <c r="C1278" i="10" s="1"/>
  <c r="C1279" i="10" a="1"/>
  <c r="C1279" i="10" s="1"/>
  <c r="C1280" i="10" a="1"/>
  <c r="C1280" i="10" s="1"/>
  <c r="C1281" i="10" a="1"/>
  <c r="C1281" i="10" s="1"/>
  <c r="C1282" i="10" a="1"/>
  <c r="C1282" i="10" s="1"/>
  <c r="C1283" i="10" a="1"/>
  <c r="C1283" i="10" s="1"/>
  <c r="C1284" i="10" a="1"/>
  <c r="C1284" i="10" s="1"/>
  <c r="C1285" i="10" a="1"/>
  <c r="C1285" i="10" s="1"/>
  <c r="C1286" i="10" a="1"/>
  <c r="C1286" i="10" s="1"/>
  <c r="C1287" i="10" a="1"/>
  <c r="C1287" i="10" s="1"/>
  <c r="C1288" i="10" a="1"/>
  <c r="C1288" i="10" s="1"/>
  <c r="C1289" i="10" a="1"/>
  <c r="C1289" i="10" s="1"/>
  <c r="C1290" i="10" a="1"/>
  <c r="C1290" i="10" s="1"/>
  <c r="C1291" i="10" a="1"/>
  <c r="C1291" i="10" s="1"/>
  <c r="C1292" i="10" a="1"/>
  <c r="C1292" i="10" s="1"/>
  <c r="C1293" i="10" a="1"/>
  <c r="C1293" i="10" s="1"/>
  <c r="C1294" i="10" a="1"/>
  <c r="C1294" i="10" s="1"/>
  <c r="C1295" i="10" a="1"/>
  <c r="C1295" i="10" s="1"/>
  <c r="C1296" i="10" a="1"/>
  <c r="C1296" i="10" s="1"/>
  <c r="C1297" i="10" a="1"/>
  <c r="C1297" i="10" s="1"/>
  <c r="C1298" i="10" a="1"/>
  <c r="C1298" i="10" s="1"/>
  <c r="C1299" i="10" a="1"/>
  <c r="C1299" i="10" s="1"/>
  <c r="C1300" i="10" a="1"/>
  <c r="C1300" i="10" s="1"/>
  <c r="C1301" i="10" a="1"/>
  <c r="C1301" i="10" s="1"/>
  <c r="C1302" i="10" a="1"/>
  <c r="C1302" i="10" s="1"/>
  <c r="C1303" i="10" a="1"/>
  <c r="C1303" i="10" s="1"/>
  <c r="C1304" i="10" a="1"/>
  <c r="C1304" i="10" s="1"/>
  <c r="C1305" i="10" a="1"/>
  <c r="C1305" i="10" s="1"/>
  <c r="C1306" i="10" a="1"/>
  <c r="C1306" i="10" s="1"/>
  <c r="C1307" i="10" a="1"/>
  <c r="C1307" i="10" s="1"/>
  <c r="C1308" i="10" a="1"/>
  <c r="C1308" i="10" s="1"/>
  <c r="C1309" i="10" a="1"/>
  <c r="C1309" i="10" s="1"/>
  <c r="C1310" i="10" a="1"/>
  <c r="C1310" i="10" s="1"/>
  <c r="C1311" i="10" a="1"/>
  <c r="C1311" i="10" s="1"/>
  <c r="C1312" i="10" a="1"/>
  <c r="C1312" i="10" s="1"/>
  <c r="C1313" i="10" a="1"/>
  <c r="C1313" i="10" s="1"/>
  <c r="C1314" i="10" a="1"/>
  <c r="C1314" i="10" s="1"/>
  <c r="C1315" i="10" a="1"/>
  <c r="C1315" i="10" s="1"/>
  <c r="C1316" i="10" a="1"/>
  <c r="C1316" i="10" s="1"/>
  <c r="C1317" i="10" a="1"/>
  <c r="C1317" i="10" s="1"/>
  <c r="C1318" i="10" a="1"/>
  <c r="C1318" i="10" s="1"/>
  <c r="C1319" i="10" a="1"/>
  <c r="C1319" i="10" s="1"/>
  <c r="C1320" i="10" a="1"/>
  <c r="C1320" i="10" s="1"/>
  <c r="C1321" i="10" a="1"/>
  <c r="C1321" i="10" s="1"/>
  <c r="C1322" i="10" a="1"/>
  <c r="C1322" i="10" s="1"/>
  <c r="C1323" i="10" a="1"/>
  <c r="C1323" i="10" s="1"/>
  <c r="C1324" i="10" a="1"/>
  <c r="C1324" i="10" s="1"/>
  <c r="C1325" i="10" a="1"/>
  <c r="C1325" i="10" s="1"/>
  <c r="C1326" i="10" a="1"/>
  <c r="C1326" i="10" s="1"/>
  <c r="C1327" i="10" a="1"/>
  <c r="C1327" i="10" s="1"/>
  <c r="C1328" i="10" a="1"/>
  <c r="C1328" i="10" s="1"/>
  <c r="C1329" i="10" a="1"/>
  <c r="C1329" i="10" s="1"/>
  <c r="C1330" i="10" a="1"/>
  <c r="C1330" i="10" s="1"/>
  <c r="C1331" i="10" a="1"/>
  <c r="C1331" i="10" s="1"/>
  <c r="C1332" i="10" a="1"/>
  <c r="C1332" i="10" s="1"/>
  <c r="C1333" i="10" a="1"/>
  <c r="C1333" i="10" s="1"/>
  <c r="C1334" i="10" a="1"/>
  <c r="C1334" i="10" s="1"/>
  <c r="C1335" i="10" a="1"/>
  <c r="C1335" i="10" s="1"/>
  <c r="C1336" i="10" a="1"/>
  <c r="C1336" i="10" s="1"/>
  <c r="C1337" i="10" a="1"/>
  <c r="C1337" i="10" s="1"/>
  <c r="C1338" i="10" a="1"/>
  <c r="C1338" i="10" s="1"/>
  <c r="C1339" i="10" a="1"/>
  <c r="C1339" i="10" s="1"/>
  <c r="C1340" i="10" a="1"/>
  <c r="C1340" i="10" s="1"/>
  <c r="C1341" i="10" a="1"/>
  <c r="C1341" i="10" s="1"/>
  <c r="C1342" i="10" a="1"/>
  <c r="C1342" i="10" s="1"/>
  <c r="C1343" i="10" a="1"/>
  <c r="C1343" i="10" s="1"/>
  <c r="C1344" i="10" a="1"/>
  <c r="C1344" i="10" s="1"/>
  <c r="C1345" i="10" a="1"/>
  <c r="C1345" i="10" s="1"/>
  <c r="C1346" i="10" a="1"/>
  <c r="C1346" i="10" s="1"/>
  <c r="C1347" i="10" a="1"/>
  <c r="C1347" i="10" s="1"/>
  <c r="C1348" i="10" a="1"/>
  <c r="C1348" i="10"/>
  <c r="C1349" i="10" a="1"/>
  <c r="C1349" i="10" s="1"/>
  <c r="C1350" i="10" a="1"/>
  <c r="C1350" i="10" s="1"/>
  <c r="C1351" i="10" a="1"/>
  <c r="C1351" i="10" s="1"/>
  <c r="C1352" i="10" a="1"/>
  <c r="C1352" i="10" s="1"/>
  <c r="C1353" i="10" a="1"/>
  <c r="C1353" i="10" s="1"/>
  <c r="C1354" i="10" a="1"/>
  <c r="C1354" i="10" s="1"/>
  <c r="C1355" i="10" a="1"/>
  <c r="C1355" i="10" s="1"/>
  <c r="C1356" i="10" a="1"/>
  <c r="C1356" i="10"/>
  <c r="C1357" i="10" a="1"/>
  <c r="C1357" i="10" s="1"/>
  <c r="C1358" i="10" a="1"/>
  <c r="C1358" i="10" s="1"/>
  <c r="C1359" i="10" a="1"/>
  <c r="C1359" i="10" s="1"/>
  <c r="C1360" i="10" a="1"/>
  <c r="C1360" i="10" s="1"/>
  <c r="C1361" i="10" a="1"/>
  <c r="C1361" i="10" s="1"/>
  <c r="C1362" i="10" a="1"/>
  <c r="C1362" i="10" s="1"/>
  <c r="C1363" i="10" a="1"/>
  <c r="C1363" i="10" s="1"/>
  <c r="C1364" i="10" a="1"/>
  <c r="C1364" i="10"/>
  <c r="C1365" i="10" a="1"/>
  <c r="C1365" i="10" s="1"/>
  <c r="C1366" i="10" a="1"/>
  <c r="C1366" i="10" s="1"/>
  <c r="C1367" i="10" a="1"/>
  <c r="C1367" i="10" s="1"/>
  <c r="C1368" i="10" a="1"/>
  <c r="C1368" i="10" s="1"/>
  <c r="C1369" i="10" a="1"/>
  <c r="C1369" i="10" s="1"/>
  <c r="C1370" i="10" a="1"/>
  <c r="C1370" i="10" s="1"/>
  <c r="C1371" i="10" a="1"/>
  <c r="C1371" i="10" s="1"/>
  <c r="C1372" i="10" a="1"/>
  <c r="C1372" i="10"/>
  <c r="C1373" i="10" a="1"/>
  <c r="C1373" i="10" s="1"/>
  <c r="C1374" i="10" a="1"/>
  <c r="C1374" i="10" s="1"/>
  <c r="C1375" i="10" a="1"/>
  <c r="C1375" i="10" s="1"/>
  <c r="C1376" i="10" a="1"/>
  <c r="C1376" i="10" s="1"/>
  <c r="C1377" i="10" a="1"/>
  <c r="C1377" i="10" s="1"/>
  <c r="C1378" i="10" a="1"/>
  <c r="C1378" i="10" s="1"/>
  <c r="C1379" i="10" a="1"/>
  <c r="C1379" i="10" s="1"/>
  <c r="C1380" i="10" a="1"/>
  <c r="C1380" i="10"/>
  <c r="C1381" i="10" a="1"/>
  <c r="C1381" i="10" s="1"/>
  <c r="C1382" i="10" a="1"/>
  <c r="C1382" i="10" s="1"/>
  <c r="C1383" i="10" a="1"/>
  <c r="C1383" i="10" s="1"/>
  <c r="C1384" i="10" a="1"/>
  <c r="C1384" i="10" s="1"/>
  <c r="C1385" i="10" a="1"/>
  <c r="C1385" i="10" s="1"/>
  <c r="C1386" i="10" a="1"/>
  <c r="C1386" i="10"/>
  <c r="C1387" i="10" a="1"/>
  <c r="C1387" i="10" s="1"/>
  <c r="C1388" i="10" a="1"/>
  <c r="C1388" i="10" s="1"/>
  <c r="C1389" i="10" a="1"/>
  <c r="C1389" i="10" s="1"/>
  <c r="C1390" i="10" a="1"/>
  <c r="C1390" i="10" s="1"/>
  <c r="C1391" i="10" a="1"/>
  <c r="C1391" i="10" s="1"/>
  <c r="C1392" i="10" a="1"/>
  <c r="C1392" i="10" s="1"/>
  <c r="C1393" i="10" a="1"/>
  <c r="C1393" i="10" s="1"/>
  <c r="C1394" i="10" a="1"/>
  <c r="C1394" i="10" s="1"/>
  <c r="C1395" i="10" a="1"/>
  <c r="C1395" i="10" s="1"/>
  <c r="C1396" i="10" a="1"/>
  <c r="C1396" i="10" s="1"/>
  <c r="C1397" i="10" a="1"/>
  <c r="C1397" i="10" s="1"/>
  <c r="C1398" i="10" a="1"/>
  <c r="C1398" i="10" s="1"/>
  <c r="C1399" i="10" a="1"/>
  <c r="C1399" i="10" s="1"/>
  <c r="C1400" i="10" a="1"/>
  <c r="C1400" i="10" s="1"/>
  <c r="C1401" i="10" a="1"/>
  <c r="C1401" i="10" s="1"/>
  <c r="C1402" i="10" a="1"/>
  <c r="C1402" i="10" s="1"/>
  <c r="C1403" i="10" a="1"/>
  <c r="C1403" i="10" s="1"/>
  <c r="C1404" i="10" a="1"/>
  <c r="C1404" i="10" s="1"/>
  <c r="C1405" i="10" a="1"/>
  <c r="C1405" i="10" s="1"/>
  <c r="C1406" i="10" a="1"/>
  <c r="C1406" i="10" s="1"/>
  <c r="C1407" i="10" a="1"/>
  <c r="C1407" i="10" s="1"/>
  <c r="C1408" i="10" a="1"/>
  <c r="C1408" i="10" s="1"/>
  <c r="C1409" i="10" a="1"/>
  <c r="C1409" i="10" s="1"/>
  <c r="C1410" i="10" a="1"/>
  <c r="C1410" i="10" s="1"/>
  <c r="C1411" i="10" a="1"/>
  <c r="C1411" i="10" s="1"/>
  <c r="C1412" i="10" a="1"/>
  <c r="C1412" i="10" s="1"/>
  <c r="C1413" i="10" a="1"/>
  <c r="C1413" i="10" s="1"/>
  <c r="C1414" i="10" a="1"/>
  <c r="C1414" i="10" s="1"/>
  <c r="C1415" i="10" a="1"/>
  <c r="C1415" i="10" s="1"/>
  <c r="C1416" i="10" a="1"/>
  <c r="C1416" i="10" s="1"/>
  <c r="C1417" i="10" a="1"/>
  <c r="C1417" i="10" s="1"/>
  <c r="C1418" i="10" a="1"/>
  <c r="C1418" i="10"/>
  <c r="C1419" i="10" a="1"/>
  <c r="C1419" i="10" s="1"/>
  <c r="C1420" i="10" a="1"/>
  <c r="C1420" i="10" s="1"/>
  <c r="C1421" i="10" a="1"/>
  <c r="C1421" i="10" s="1"/>
  <c r="C1422" i="10" a="1"/>
  <c r="C1422" i="10" s="1"/>
  <c r="C1423" i="10" a="1"/>
  <c r="C1423" i="10" s="1"/>
  <c r="C1424" i="10" a="1"/>
  <c r="C1424" i="10" s="1"/>
  <c r="C1425" i="10" a="1"/>
  <c r="C1425" i="10" s="1"/>
  <c r="C1426" i="10" a="1"/>
  <c r="C1426" i="10" s="1"/>
  <c r="C1427" i="10" a="1"/>
  <c r="C1427" i="10" s="1"/>
  <c r="C1428" i="10" a="1"/>
  <c r="C1428" i="10" s="1"/>
  <c r="C1429" i="10" a="1"/>
  <c r="C1429" i="10" s="1"/>
  <c r="C1430" i="10" a="1"/>
  <c r="C1430" i="10" s="1"/>
  <c r="C1431" i="10" a="1"/>
  <c r="C1431" i="10" s="1"/>
  <c r="C1432" i="10" a="1"/>
  <c r="C1432" i="10" s="1"/>
  <c r="C1433" i="10" a="1"/>
  <c r="C1433" i="10" s="1"/>
  <c r="C1434" i="10" a="1"/>
  <c r="C1434" i="10" s="1"/>
  <c r="C1435" i="10" a="1"/>
  <c r="C1435" i="10" s="1"/>
  <c r="C1436" i="10" a="1"/>
  <c r="C1436" i="10" s="1"/>
  <c r="C1437" i="10" a="1"/>
  <c r="C1437" i="10" s="1"/>
  <c r="C1438" i="10" a="1"/>
  <c r="C1438" i="10" s="1"/>
  <c r="C1439" i="10" a="1"/>
  <c r="C1439" i="10" s="1"/>
  <c r="C1440" i="10" a="1"/>
  <c r="C1440" i="10" s="1"/>
  <c r="C1441" i="10" a="1"/>
  <c r="C1441" i="10" s="1"/>
  <c r="C1442" i="10" a="1"/>
  <c r="C1442" i="10" s="1"/>
  <c r="C1443" i="10" a="1"/>
  <c r="C1443" i="10" s="1"/>
  <c r="C1444" i="10" a="1"/>
  <c r="C1444" i="10" s="1"/>
  <c r="C1445" i="10" a="1"/>
  <c r="C1445" i="10" s="1"/>
  <c r="C1446" i="10" a="1"/>
  <c r="C1446" i="10" s="1"/>
  <c r="C1447" i="10" a="1"/>
  <c r="C1447" i="10" s="1"/>
  <c r="C1448" i="10" a="1"/>
  <c r="C1448" i="10" s="1"/>
  <c r="C1449" i="10" a="1"/>
  <c r="C1449" i="10" s="1"/>
  <c r="C1450" i="10" a="1"/>
  <c r="C1450" i="10"/>
  <c r="C1451" i="10" a="1"/>
  <c r="C1451" i="10" s="1"/>
  <c r="C1452" i="10" a="1"/>
  <c r="C1452" i="10" s="1"/>
  <c r="C1453" i="10" a="1"/>
  <c r="C1453" i="10" s="1"/>
  <c r="C1454" i="10" a="1"/>
  <c r="C1454" i="10" s="1"/>
  <c r="C1455" i="10" a="1"/>
  <c r="C1455" i="10" s="1"/>
  <c r="C1456" i="10" a="1"/>
  <c r="C1456" i="10" s="1"/>
  <c r="C1457" i="10" a="1"/>
  <c r="C1457" i="10" s="1"/>
  <c r="C1458" i="10" a="1"/>
  <c r="C1458" i="10" s="1"/>
  <c r="C1459" i="10" a="1"/>
  <c r="C1459" i="10" s="1"/>
  <c r="C1460" i="10" a="1"/>
  <c r="C1460" i="10" s="1"/>
  <c r="C1461" i="10" a="1"/>
  <c r="C1461" i="10" s="1"/>
  <c r="C1462" i="10" a="1"/>
  <c r="C1462" i="10" s="1"/>
  <c r="C1463" i="10" a="1"/>
  <c r="C1463" i="10" s="1"/>
  <c r="C1464" i="10" a="1"/>
  <c r="C1464" i="10" s="1"/>
  <c r="C1465" i="10" a="1"/>
  <c r="C1465" i="10" s="1"/>
  <c r="C1466" i="10" a="1"/>
  <c r="C1466" i="10" s="1"/>
  <c r="C1467" i="10" a="1"/>
  <c r="C1467" i="10" s="1"/>
  <c r="C1468" i="10" a="1"/>
  <c r="C1468" i="10" s="1"/>
  <c r="C1469" i="10" a="1"/>
  <c r="C1469" i="10" s="1"/>
  <c r="C1470" i="10" a="1"/>
  <c r="C1470" i="10" s="1"/>
  <c r="C1471" i="10" a="1"/>
  <c r="C1471" i="10" s="1"/>
  <c r="C1472" i="10" a="1"/>
  <c r="C1472" i="10" s="1"/>
  <c r="C1473" i="10" a="1"/>
  <c r="C1473" i="10" s="1"/>
  <c r="C1474" i="10" a="1"/>
  <c r="C1474" i="10" s="1"/>
  <c r="C1475" i="10" a="1"/>
  <c r="C1475" i="10" s="1"/>
  <c r="C1476" i="10" a="1"/>
  <c r="C1476" i="10" s="1"/>
  <c r="C1477" i="10" a="1"/>
  <c r="C1477" i="10" s="1"/>
  <c r="C1478" i="10" a="1"/>
  <c r="C1478" i="10" s="1"/>
  <c r="C1479" i="10" a="1"/>
  <c r="C1479" i="10" s="1"/>
  <c r="C1480" i="10" a="1"/>
  <c r="C1480" i="10" s="1"/>
  <c r="C1481" i="10" a="1"/>
  <c r="C1481" i="10" s="1"/>
  <c r="C1482" i="10" a="1"/>
  <c r="C1482" i="10"/>
  <c r="C1483" i="10" a="1"/>
  <c r="C1483" i="10" s="1"/>
  <c r="C1484" i="10" a="1"/>
  <c r="C1484" i="10" s="1"/>
  <c r="C1485" i="10" a="1"/>
  <c r="C1485" i="10" s="1"/>
  <c r="C1486" i="10" a="1"/>
  <c r="C1486" i="10" s="1"/>
  <c r="C1487" i="10" a="1"/>
  <c r="C1487" i="10" s="1"/>
  <c r="C1488" i="10" a="1"/>
  <c r="C1488" i="10" s="1"/>
  <c r="C1489" i="10" a="1"/>
  <c r="C1489" i="10" s="1"/>
  <c r="C1490" i="10" a="1"/>
  <c r="C1490" i="10" s="1"/>
  <c r="C1491" i="10" a="1"/>
  <c r="C1491" i="10" s="1"/>
  <c r="C1492" i="10" a="1"/>
  <c r="C1492" i="10" s="1"/>
  <c r="C1493" i="10" a="1"/>
  <c r="C1493" i="10" s="1"/>
  <c r="C1494" i="10" a="1"/>
  <c r="C1494" i="10" s="1"/>
  <c r="C1495" i="10" a="1"/>
  <c r="C1495" i="10" s="1"/>
  <c r="C1496" i="10" a="1"/>
  <c r="C1496" i="10" s="1"/>
  <c r="C1497" i="10" a="1"/>
  <c r="C1497" i="10" s="1"/>
  <c r="C1498" i="10" a="1"/>
  <c r="C1498" i="10" s="1"/>
  <c r="C1499" i="10" a="1"/>
  <c r="C1499" i="10" s="1"/>
  <c r="C1500" i="10" a="1"/>
  <c r="C1500" i="10" s="1"/>
  <c r="C1501" i="10" a="1"/>
  <c r="C1501" i="10" s="1"/>
  <c r="C1502" i="10" a="1"/>
  <c r="C1502" i="10" s="1"/>
  <c r="C1503" i="10" a="1"/>
  <c r="C1503" i="10" s="1"/>
  <c r="C1504" i="10" a="1"/>
  <c r="C1504" i="10" s="1"/>
  <c r="C1505" i="10" a="1"/>
  <c r="C1505" i="10" s="1"/>
  <c r="C1506" i="10" a="1"/>
  <c r="C1506" i="10" s="1"/>
  <c r="C1507" i="10" a="1"/>
  <c r="C1507" i="10" s="1"/>
  <c r="C1508" i="10" a="1"/>
  <c r="C1508" i="10" s="1"/>
  <c r="C1509" i="10" a="1"/>
  <c r="C1509" i="10" s="1"/>
  <c r="C1510" i="10" a="1"/>
  <c r="C1510" i="10" s="1"/>
  <c r="C1511" i="10" a="1"/>
  <c r="C1511" i="10" s="1"/>
  <c r="C1512" i="10" a="1"/>
  <c r="C1512" i="10" s="1"/>
  <c r="C1513" i="10" a="1"/>
  <c r="C1513" i="10" s="1"/>
  <c r="C1514" i="10" a="1"/>
  <c r="C1514" i="10"/>
  <c r="C1515" i="10" a="1"/>
  <c r="C1515" i="10" s="1"/>
  <c r="C1516" i="10" a="1"/>
  <c r="C1516" i="10" s="1"/>
  <c r="C1517" i="10" a="1"/>
  <c r="C1517" i="10" s="1"/>
  <c r="C1518" i="10" a="1"/>
  <c r="C1518" i="10" s="1"/>
  <c r="C1519" i="10" a="1"/>
  <c r="C1519" i="10" s="1"/>
  <c r="C1520" i="10" a="1"/>
  <c r="C1520" i="10" s="1"/>
  <c r="C1521" i="10" a="1"/>
  <c r="C1521" i="10" s="1"/>
  <c r="C1522" i="10" a="1"/>
  <c r="C1522" i="10" s="1"/>
  <c r="C1523" i="10" a="1"/>
  <c r="C1523" i="10" s="1"/>
  <c r="C1524" i="10" a="1"/>
  <c r="C1524" i="10" s="1"/>
  <c r="C1525" i="10" a="1"/>
  <c r="C1525" i="10" s="1"/>
  <c r="C1526" i="10" a="1"/>
  <c r="C1526" i="10" s="1"/>
  <c r="C1527" i="10" a="1"/>
  <c r="C1527" i="10" s="1"/>
  <c r="C1528" i="10" a="1"/>
  <c r="C1528" i="10" s="1"/>
  <c r="C1529" i="10" a="1"/>
  <c r="C1529" i="10" s="1"/>
  <c r="C1530" i="10" a="1"/>
  <c r="C1530" i="10" s="1"/>
  <c r="C1531" i="10" a="1"/>
  <c r="C1531" i="10" s="1"/>
  <c r="C1532" i="10" a="1"/>
  <c r="C1532" i="10" s="1"/>
  <c r="C1533" i="10" a="1"/>
  <c r="C1533" i="10" s="1"/>
  <c r="C1534" i="10" a="1"/>
  <c r="C1534" i="10" s="1"/>
  <c r="C1535" i="10" a="1"/>
  <c r="C1535" i="10" s="1"/>
  <c r="C1536" i="10" a="1"/>
  <c r="C1536" i="10" s="1"/>
  <c r="C1537" i="10" a="1"/>
  <c r="C1537" i="10" s="1"/>
  <c r="C1538" i="10" a="1"/>
  <c r="C1538" i="10" s="1"/>
  <c r="C1539" i="10" a="1"/>
  <c r="C1539" i="10" s="1"/>
  <c r="C1540" i="10" a="1"/>
  <c r="C1540" i="10" s="1"/>
  <c r="C1541" i="10" a="1"/>
  <c r="C1541" i="10" s="1"/>
  <c r="C1542" i="10" a="1"/>
  <c r="C1542" i="10"/>
  <c r="C1543" i="10" a="1"/>
  <c r="C1543" i="10" s="1"/>
  <c r="C1544" i="10" a="1"/>
  <c r="C1544" i="10" s="1"/>
  <c r="C1545" i="10" a="1"/>
  <c r="C1545" i="10" s="1"/>
  <c r="C1546" i="10" a="1"/>
  <c r="C1546" i="10" s="1"/>
  <c r="C1547" i="10" a="1"/>
  <c r="C1547" i="10" s="1"/>
  <c r="C1548" i="10" a="1"/>
  <c r="C1548" i="10" s="1"/>
  <c r="C1549" i="10" a="1"/>
  <c r="C1549" i="10" s="1"/>
  <c r="C1550" i="10" a="1"/>
  <c r="C1550" i="10" s="1"/>
  <c r="C1551" i="10" a="1"/>
  <c r="C1551" i="10" s="1"/>
  <c r="C1552" i="10" a="1"/>
  <c r="C1552" i="10" s="1"/>
  <c r="C1553" i="10" a="1"/>
  <c r="C1553" i="10" s="1"/>
  <c r="C1554" i="10" a="1"/>
  <c r="C1554" i="10"/>
  <c r="C1555" i="10" a="1"/>
  <c r="C1555" i="10" s="1"/>
  <c r="C1556" i="10" a="1"/>
  <c r="C1556" i="10" s="1"/>
  <c r="C1557" i="10" a="1"/>
  <c r="C1557" i="10" s="1"/>
  <c r="C1558" i="10" a="1"/>
  <c r="C1558" i="10"/>
  <c r="C1559" i="10" a="1"/>
  <c r="C1559" i="10" s="1"/>
  <c r="C1560" i="10" a="1"/>
  <c r="C1560" i="10" s="1"/>
  <c r="C1561" i="10" a="1"/>
  <c r="C1561" i="10" s="1"/>
  <c r="C1562" i="10" a="1"/>
  <c r="C1562" i="10" s="1"/>
  <c r="C1563" i="10" a="1"/>
  <c r="C1563" i="10" s="1"/>
  <c r="C1564" i="10" a="1"/>
  <c r="C1564" i="10" s="1"/>
  <c r="C1565" i="10" a="1"/>
  <c r="C1565" i="10" s="1"/>
  <c r="C1566" i="10" a="1"/>
  <c r="C1566" i="10" s="1"/>
  <c r="C1567" i="10" a="1"/>
  <c r="C1567" i="10" s="1"/>
  <c r="C1568" i="10" a="1"/>
  <c r="C1568" i="10" s="1"/>
  <c r="C1569" i="10" a="1"/>
  <c r="C1569" i="10" s="1"/>
  <c r="C1570" i="10" a="1"/>
  <c r="C1570" i="10" s="1"/>
  <c r="C1571" i="10" a="1"/>
  <c r="C1571" i="10" s="1"/>
  <c r="C1572" i="10" a="1"/>
  <c r="C1572" i="10" s="1"/>
  <c r="C1573" i="10" a="1"/>
  <c r="C1573" i="10" s="1"/>
  <c r="C1574" i="10" a="1"/>
  <c r="C1574" i="10"/>
  <c r="C1575" i="10" a="1"/>
  <c r="C1575" i="10" s="1"/>
  <c r="C1576" i="10" a="1"/>
  <c r="C1576" i="10" s="1"/>
  <c r="C1577" i="10" a="1"/>
  <c r="C1577" i="10" s="1"/>
  <c r="C1578" i="10" a="1"/>
  <c r="C1578" i="10" s="1"/>
  <c r="C1579" i="10" a="1"/>
  <c r="C1579" i="10" s="1"/>
  <c r="C1580" i="10" a="1"/>
  <c r="C1580" i="10" s="1"/>
  <c r="C1581" i="10" a="1"/>
  <c r="C1581" i="10" s="1"/>
  <c r="C1582" i="10" a="1"/>
  <c r="C1582" i="10" s="1"/>
  <c r="C1583" i="10" a="1"/>
  <c r="C1583" i="10" s="1"/>
  <c r="C1584" i="10" a="1"/>
  <c r="C1584" i="10" s="1"/>
  <c r="C1585" i="10" a="1"/>
  <c r="C1585" i="10" s="1"/>
  <c r="C1586" i="10" a="1"/>
  <c r="C1586" i="10" s="1"/>
  <c r="C1587" i="10" a="1"/>
  <c r="C1587" i="10" s="1"/>
  <c r="C1588" i="10" a="1"/>
  <c r="C1588" i="10" s="1"/>
  <c r="C1589" i="10" a="1"/>
  <c r="C1589" i="10" s="1"/>
  <c r="C1590" i="10" a="1"/>
  <c r="C1590" i="10"/>
  <c r="C1591" i="10" a="1"/>
  <c r="C1591" i="10" s="1"/>
  <c r="C1592" i="10" a="1"/>
  <c r="C1592" i="10" s="1"/>
  <c r="C1593" i="10" a="1"/>
  <c r="C1593" i="10" s="1"/>
  <c r="C1594" i="10" a="1"/>
  <c r="C1594" i="10" s="1"/>
  <c r="C1595" i="10" a="1"/>
  <c r="C1595" i="10" s="1"/>
  <c r="C1596" i="10" a="1"/>
  <c r="C1596" i="10" s="1"/>
  <c r="C1597" i="10" a="1"/>
  <c r="C1597" i="10" s="1"/>
  <c r="C1598" i="10" a="1"/>
  <c r="C1598" i="10" s="1"/>
  <c r="C1599" i="10" a="1"/>
  <c r="C1599" i="10" s="1"/>
  <c r="C1600" i="10" a="1"/>
  <c r="C1600" i="10" s="1"/>
  <c r="C1601" i="10" a="1"/>
  <c r="C1601" i="10" s="1"/>
  <c r="C1602" i="10" a="1"/>
  <c r="C1602" i="10" s="1"/>
  <c r="C1603" i="10" a="1"/>
  <c r="C1603" i="10" s="1"/>
  <c r="C1604" i="10" a="1"/>
  <c r="C1604" i="10" s="1"/>
  <c r="C1605" i="10" a="1"/>
  <c r="C1605" i="10" s="1"/>
  <c r="C1606" i="10" a="1"/>
  <c r="C1606" i="10"/>
  <c r="C1607" i="10" a="1"/>
  <c r="C1607" i="10" s="1"/>
  <c r="C1608" i="10" a="1"/>
  <c r="C1608" i="10" s="1"/>
  <c r="C1609" i="10" a="1"/>
  <c r="C1609" i="10" s="1"/>
  <c r="C1610" i="10" a="1"/>
  <c r="C1610" i="10" s="1"/>
  <c r="C1611" i="10" a="1"/>
  <c r="C1611" i="10" s="1"/>
  <c r="C1612" i="10" a="1"/>
  <c r="C1612" i="10" s="1"/>
  <c r="C1613" i="10" a="1"/>
  <c r="C1613" i="10" s="1"/>
  <c r="C1614" i="10" a="1"/>
  <c r="C1614" i="10" s="1"/>
  <c r="C1615" i="10" a="1"/>
  <c r="C1615" i="10" s="1"/>
  <c r="C1616" i="10" a="1"/>
  <c r="C1616" i="10" s="1"/>
  <c r="C1617" i="10" a="1"/>
  <c r="C1617" i="10" s="1"/>
  <c r="C1618" i="10" a="1"/>
  <c r="C1618" i="10" s="1"/>
  <c r="C1619" i="10" a="1"/>
  <c r="C1619" i="10" s="1"/>
  <c r="C1620" i="10" a="1"/>
  <c r="C1620" i="10" s="1"/>
  <c r="C1621" i="10" a="1"/>
  <c r="C1621" i="10" s="1"/>
  <c r="C1622" i="10" a="1"/>
  <c r="C1622" i="10"/>
  <c r="C1623" i="10" a="1"/>
  <c r="C1623" i="10" s="1"/>
  <c r="C1624" i="10" a="1"/>
  <c r="C1624" i="10" s="1"/>
  <c r="C1625" i="10" a="1"/>
  <c r="C1625" i="10" s="1"/>
  <c r="C1626" i="10" a="1"/>
  <c r="C1626" i="10" s="1"/>
  <c r="C1627" i="10" a="1"/>
  <c r="C1627" i="10" s="1"/>
  <c r="C1628" i="10" a="1"/>
  <c r="C1628" i="10" s="1"/>
  <c r="C1629" i="10" a="1"/>
  <c r="C1629" i="10" s="1"/>
  <c r="C1630" i="10" a="1"/>
  <c r="C1630" i="10" s="1"/>
  <c r="C1631" i="10" a="1"/>
  <c r="C1631" i="10" s="1"/>
  <c r="C1632" i="10" a="1"/>
  <c r="C1632" i="10" s="1"/>
  <c r="C1633" i="10" a="1"/>
  <c r="C1633" i="10" s="1"/>
  <c r="C1634" i="10" a="1"/>
  <c r="C1634" i="10" s="1"/>
  <c r="C1635" i="10" a="1"/>
  <c r="C1635" i="10" s="1"/>
  <c r="C1636" i="10" a="1"/>
  <c r="C1636" i="10" s="1"/>
  <c r="C1637" i="10" a="1"/>
  <c r="C1637" i="10" s="1"/>
  <c r="C1638" i="10" a="1"/>
  <c r="C1638" i="10"/>
  <c r="C1639" i="10" a="1"/>
  <c r="C1639" i="10" s="1"/>
  <c r="C1640" i="10" a="1"/>
  <c r="C1640" i="10" s="1"/>
  <c r="C1641" i="10" a="1"/>
  <c r="C1641" i="10" s="1"/>
  <c r="C1642" i="10" a="1"/>
  <c r="C1642" i="10" s="1"/>
  <c r="C1643" i="10" a="1"/>
  <c r="C1643" i="10" s="1"/>
  <c r="C1644" i="10" a="1"/>
  <c r="C1644" i="10" s="1"/>
  <c r="C1645" i="10" a="1"/>
  <c r="C1645" i="10" s="1"/>
  <c r="C1646" i="10" a="1"/>
  <c r="C1646" i="10" s="1"/>
  <c r="C1647" i="10" a="1"/>
  <c r="C1647" i="10" s="1"/>
  <c r="C1648" i="10" a="1"/>
  <c r="C1648" i="10" s="1"/>
  <c r="C1649" i="10" a="1"/>
  <c r="C1649" i="10" s="1"/>
  <c r="C1650" i="10" a="1"/>
  <c r="C1650" i="10" s="1"/>
  <c r="C1651" i="10" a="1"/>
  <c r="C1651" i="10" s="1"/>
  <c r="C1652" i="10" a="1"/>
  <c r="C1652" i="10" s="1"/>
  <c r="C1653" i="10" a="1"/>
  <c r="C1653" i="10" s="1"/>
  <c r="C1654" i="10" a="1"/>
  <c r="C1654" i="10" s="1"/>
  <c r="C1655" i="10" a="1"/>
  <c r="C1655" i="10" s="1"/>
  <c r="C1656" i="10" a="1"/>
  <c r="C1656" i="10" s="1"/>
  <c r="C1657" i="10" a="1"/>
  <c r="C1657" i="10" s="1"/>
  <c r="C1658" i="10" a="1"/>
  <c r="C1658" i="10" s="1"/>
  <c r="C1659" i="10" a="1"/>
  <c r="C1659" i="10" s="1"/>
  <c r="C1660" i="10" a="1"/>
  <c r="C1660" i="10" s="1"/>
  <c r="C1661" i="10" a="1"/>
  <c r="C1661" i="10" s="1"/>
  <c r="C1662" i="10" a="1"/>
  <c r="C1662" i="10"/>
  <c r="C1663" i="10" a="1"/>
  <c r="C1663" i="10" s="1"/>
  <c r="C1664" i="10" a="1"/>
  <c r="C1664" i="10" s="1"/>
  <c r="C1665" i="10" a="1"/>
  <c r="C1665" i="10" s="1"/>
  <c r="C1666" i="10" a="1"/>
  <c r="C1666" i="10" s="1"/>
  <c r="C1667" i="10" a="1"/>
  <c r="C1667" i="10" s="1"/>
  <c r="C1668" i="10" a="1"/>
  <c r="C1668" i="10" s="1"/>
  <c r="C1669" i="10" a="1"/>
  <c r="C1669" i="10" s="1"/>
  <c r="C1670" i="10" a="1"/>
  <c r="C1670" i="10" s="1"/>
  <c r="C1671" i="10" a="1"/>
  <c r="C1671" i="10" s="1"/>
  <c r="C1672" i="10" a="1"/>
  <c r="C1672" i="10" s="1"/>
  <c r="C1673" i="10" a="1"/>
  <c r="C1673" i="10" s="1"/>
  <c r="C1674" i="10" a="1"/>
  <c r="C1674" i="10" s="1"/>
  <c r="C1675" i="10" a="1"/>
  <c r="C1675" i="10" s="1"/>
  <c r="C1676" i="10" a="1"/>
  <c r="C1676" i="10" s="1"/>
  <c r="C1677" i="10" a="1"/>
  <c r="C1677" i="10" s="1"/>
  <c r="C1678" i="10" a="1"/>
  <c r="C1678" i="10" s="1"/>
  <c r="C1679" i="10" a="1"/>
  <c r="C1679" i="10" s="1"/>
  <c r="C1680" i="10" a="1"/>
  <c r="C1680" i="10" s="1"/>
  <c r="C1681" i="10" a="1"/>
  <c r="C1681" i="10" s="1"/>
  <c r="C1682" i="10" a="1"/>
  <c r="C1682" i="10" s="1"/>
  <c r="C1683" i="10" a="1"/>
  <c r="C1683" i="10" s="1"/>
  <c r="C1684" i="10" a="1"/>
  <c r="C1684" i="10" s="1"/>
  <c r="C1685" i="10" a="1"/>
  <c r="C1685" i="10" s="1"/>
  <c r="C1686" i="10" a="1"/>
  <c r="C1686" i="10" s="1"/>
  <c r="C1687" i="10" a="1"/>
  <c r="C1687" i="10" s="1"/>
  <c r="C1688" i="10" a="1"/>
  <c r="C1688" i="10" s="1"/>
  <c r="C1689" i="10" a="1"/>
  <c r="C1689" i="10" s="1"/>
  <c r="C1690" i="10" a="1"/>
  <c r="C1690" i="10" s="1"/>
  <c r="C1691" i="10" a="1"/>
  <c r="C1691" i="10" s="1"/>
  <c r="C1692" i="10" a="1"/>
  <c r="C1692" i="10" s="1"/>
  <c r="C1693" i="10" a="1"/>
  <c r="C1693" i="10" s="1"/>
  <c r="C1694" i="10" a="1"/>
  <c r="C1694" i="10"/>
  <c r="C1695" i="10" a="1"/>
  <c r="C1695" i="10" s="1"/>
  <c r="C1696" i="10" a="1"/>
  <c r="C1696" i="10" s="1"/>
  <c r="C1697" i="10" a="1"/>
  <c r="C1697" i="10" s="1"/>
  <c r="C1698" i="10" a="1"/>
  <c r="C1698" i="10" s="1"/>
  <c r="C1699" i="10" a="1"/>
  <c r="C1699" i="10" s="1"/>
  <c r="C1700" i="10" a="1"/>
  <c r="C1700" i="10" s="1"/>
  <c r="C1701" i="10" a="1"/>
  <c r="C1701" i="10" s="1"/>
  <c r="C1702" i="10" a="1"/>
  <c r="C1702" i="10" s="1"/>
  <c r="C1703" i="10" a="1"/>
  <c r="C1703" i="10" s="1"/>
  <c r="C1704" i="10" a="1"/>
  <c r="C1704" i="10" s="1"/>
  <c r="C1705" i="10" a="1"/>
  <c r="C1705" i="10" s="1"/>
  <c r="C1706" i="10" a="1"/>
  <c r="C1706" i="10" s="1"/>
  <c r="C1707" i="10" a="1"/>
  <c r="C1707" i="10" s="1"/>
  <c r="C1708" i="10" a="1"/>
  <c r="C1708" i="10" s="1"/>
  <c r="C1709" i="10" a="1"/>
  <c r="C1709" i="10" s="1"/>
  <c r="C1710" i="10" a="1"/>
  <c r="C1710" i="10" s="1"/>
  <c r="C1711" i="10" a="1"/>
  <c r="C1711" i="10" s="1"/>
  <c r="C1712" i="10" a="1"/>
  <c r="C1712" i="10" s="1"/>
  <c r="C1713" i="10" a="1"/>
  <c r="C1713" i="10" s="1"/>
  <c r="C1714" i="10" a="1"/>
  <c r="C1714" i="10" s="1"/>
  <c r="C1715" i="10" a="1"/>
  <c r="C1715" i="10" s="1"/>
  <c r="C1716" i="10" a="1"/>
  <c r="C1716" i="10" s="1"/>
  <c r="C1717" i="10" a="1"/>
  <c r="C1717" i="10" s="1"/>
  <c r="C1718" i="10" a="1"/>
  <c r="C1718" i="10" s="1"/>
  <c r="C1719" i="10" a="1"/>
  <c r="C1719" i="10" s="1"/>
  <c r="C1720" i="10" a="1"/>
  <c r="C1720" i="10" s="1"/>
  <c r="C1721" i="10" a="1"/>
  <c r="C1721" i="10" s="1"/>
  <c r="C1722" i="10" a="1"/>
  <c r="C1722" i="10" s="1"/>
  <c r="C1723" i="10" a="1"/>
  <c r="C1723" i="10" s="1"/>
  <c r="C1724" i="10" a="1"/>
  <c r="C1724" i="10" s="1"/>
  <c r="C1725" i="10" a="1"/>
  <c r="C1725" i="10" s="1"/>
  <c r="C1726" i="10" a="1"/>
  <c r="C1726" i="10"/>
  <c r="C1727" i="10" a="1"/>
  <c r="C1727" i="10" s="1"/>
  <c r="C1728" i="10" a="1"/>
  <c r="C1728" i="10" s="1"/>
  <c r="C1729" i="10" a="1"/>
  <c r="C1729" i="10" s="1"/>
  <c r="C1730" i="10" a="1"/>
  <c r="C1730" i="10" s="1"/>
  <c r="C1731" i="10" a="1"/>
  <c r="C1731" i="10" s="1"/>
  <c r="C1732" i="10" a="1"/>
  <c r="C1732" i="10" s="1"/>
  <c r="C1733" i="10" a="1"/>
  <c r="C1733" i="10" s="1"/>
  <c r="C1734" i="10" a="1"/>
  <c r="C1734" i="10" s="1"/>
  <c r="C1735" i="10" a="1"/>
  <c r="C1735" i="10" s="1"/>
  <c r="C1736" i="10" a="1"/>
  <c r="C1736" i="10" s="1"/>
  <c r="C1737" i="10" a="1"/>
  <c r="C1737" i="10" s="1"/>
  <c r="C1738" i="10" a="1"/>
  <c r="C1738" i="10" s="1"/>
  <c r="C1739" i="10" a="1"/>
  <c r="C1739" i="10" s="1"/>
  <c r="C1740" i="10" a="1"/>
  <c r="C1740" i="10" s="1"/>
  <c r="C1741" i="10" a="1"/>
  <c r="C1741" i="10" s="1"/>
  <c r="C1742" i="10" a="1"/>
  <c r="C1742" i="10" s="1"/>
  <c r="C1743" i="10" a="1"/>
  <c r="C1743" i="10" s="1"/>
  <c r="C1744" i="10" a="1"/>
  <c r="C1744" i="10" s="1"/>
  <c r="C1745" i="10" a="1"/>
  <c r="C1745" i="10" s="1"/>
  <c r="C1746" i="10" a="1"/>
  <c r="C1746" i="10" s="1"/>
  <c r="C1747" i="10" a="1"/>
  <c r="C1747" i="10" s="1"/>
  <c r="C1748" i="10" a="1"/>
  <c r="C1748" i="10" s="1"/>
  <c r="C1749" i="10" a="1"/>
  <c r="C1749" i="10" s="1"/>
  <c r="C1750" i="10" a="1"/>
  <c r="C1750" i="10" s="1"/>
  <c r="C1751" i="10" a="1"/>
  <c r="C1751" i="10" s="1"/>
  <c r="C1752" i="10" a="1"/>
  <c r="C1752" i="10" s="1"/>
  <c r="C1753" i="10" a="1"/>
  <c r="C1753" i="10" s="1"/>
  <c r="C1754" i="10" a="1"/>
  <c r="C1754" i="10" s="1"/>
  <c r="C1755" i="10" a="1"/>
  <c r="C1755" i="10" s="1"/>
  <c r="C1756" i="10" a="1"/>
  <c r="C1756" i="10" s="1"/>
  <c r="C1757" i="10" a="1"/>
  <c r="C1757" i="10" s="1"/>
  <c r="C1758" i="10" a="1"/>
  <c r="C1758" i="10"/>
  <c r="C1759" i="10" a="1"/>
  <c r="C1759" i="10" s="1"/>
  <c r="C1760" i="10" a="1"/>
  <c r="C1760" i="10" s="1"/>
  <c r="C1761" i="10" a="1"/>
  <c r="C1761" i="10" s="1"/>
  <c r="C1762" i="10" a="1"/>
  <c r="C1762" i="10" s="1"/>
  <c r="C1763" i="10" a="1"/>
  <c r="C1763" i="10" s="1"/>
  <c r="C1764" i="10" a="1"/>
  <c r="C1764" i="10" s="1"/>
  <c r="C1765" i="10" a="1"/>
  <c r="C1765" i="10" s="1"/>
  <c r="C1766" i="10" a="1"/>
  <c r="C1766" i="10" s="1"/>
  <c r="C1767" i="10" a="1"/>
  <c r="C1767" i="10" s="1"/>
  <c r="C1768" i="10" a="1"/>
  <c r="C1768" i="10" s="1"/>
  <c r="C1769" i="10" a="1"/>
  <c r="C1769" i="10" s="1"/>
  <c r="C1770" i="10" a="1"/>
  <c r="C1770" i="10" s="1"/>
  <c r="C1771" i="10" a="1"/>
  <c r="C1771" i="10" s="1"/>
  <c r="C1772" i="10" a="1"/>
  <c r="C1772" i="10" s="1"/>
  <c r="C1773" i="10" a="1"/>
  <c r="C1773" i="10" s="1"/>
  <c r="C1774" i="10" a="1"/>
  <c r="C1774" i="10" s="1"/>
  <c r="C1775" i="10" a="1"/>
  <c r="C1775" i="10" s="1"/>
  <c r="C1776" i="10" a="1"/>
  <c r="C1776" i="10" s="1"/>
  <c r="C1777" i="10" a="1"/>
  <c r="C1777" i="10" s="1"/>
  <c r="C1778" i="10" a="1"/>
  <c r="C1778" i="10" s="1"/>
  <c r="C1779" i="10" a="1"/>
  <c r="C1779" i="10" s="1"/>
  <c r="C1780" i="10" a="1"/>
  <c r="C1780" i="10" s="1"/>
  <c r="C1781" i="10" a="1"/>
  <c r="C1781" i="10" s="1"/>
  <c r="C1782" i="10" a="1"/>
  <c r="C1782" i="10"/>
  <c r="C1783" i="10" a="1"/>
  <c r="C1783" i="10" s="1"/>
  <c r="C1784" i="10" a="1"/>
  <c r="C1784" i="10" s="1"/>
  <c r="C1785" i="10" a="1"/>
  <c r="C1785" i="10" s="1"/>
  <c r="C1786" i="10" a="1"/>
  <c r="C1786" i="10" s="1"/>
  <c r="C1787" i="10" a="1"/>
  <c r="C1787" i="10" s="1"/>
  <c r="C1788" i="10" a="1"/>
  <c r="C1788" i="10" s="1"/>
  <c r="C1789" i="10" a="1"/>
  <c r="C1789" i="10" s="1"/>
  <c r="C1790" i="10" a="1"/>
  <c r="C1790" i="10" s="1"/>
  <c r="C1791" i="10" a="1"/>
  <c r="C1791" i="10" s="1"/>
  <c r="C1792" i="10" a="1"/>
  <c r="C1792" i="10" s="1"/>
  <c r="C1793" i="10" a="1"/>
  <c r="C1793" i="10" s="1"/>
  <c r="C1794" i="10" a="1"/>
  <c r="C1794" i="10" s="1"/>
  <c r="C1795" i="10" a="1"/>
  <c r="C1795" i="10" s="1"/>
  <c r="C1796" i="10" a="1"/>
  <c r="C1796" i="10" s="1"/>
  <c r="C1797" i="10" a="1"/>
  <c r="C1797" i="10" s="1"/>
  <c r="C1798" i="10" a="1"/>
  <c r="C1798" i="10" s="1"/>
  <c r="C1799" i="10" a="1"/>
  <c r="C1799" i="10" s="1"/>
  <c r="C1800" i="10" a="1"/>
  <c r="C1800" i="10" s="1"/>
  <c r="C1801" i="10" a="1"/>
  <c r="C1801" i="10" s="1"/>
  <c r="C1802" i="10" a="1"/>
  <c r="C1802" i="10" s="1"/>
  <c r="C1803" i="10" a="1"/>
  <c r="C1803" i="10" s="1"/>
  <c r="C1804" i="10" a="1"/>
  <c r="C1804" i="10" s="1"/>
  <c r="C1805" i="10" a="1"/>
  <c r="C1805" i="10" s="1"/>
  <c r="C1806" i="10" a="1"/>
  <c r="C1806" i="10" s="1"/>
  <c r="C1807" i="10" a="1"/>
  <c r="C1807" i="10" s="1"/>
  <c r="C1808" i="10" a="1"/>
  <c r="C1808" i="10" s="1"/>
  <c r="C1809" i="10" a="1"/>
  <c r="C1809" i="10" s="1"/>
  <c r="C1810" i="10" a="1"/>
  <c r="C1810" i="10" s="1"/>
  <c r="C1811" i="10" a="1"/>
  <c r="C1811" i="10" s="1"/>
  <c r="C1812" i="10" a="1"/>
  <c r="C1812" i="10" s="1"/>
  <c r="C1813" i="10" a="1"/>
  <c r="C1813" i="10" s="1"/>
  <c r="C1814" i="10" a="1"/>
  <c r="C1814" i="10" s="1"/>
  <c r="C1815" i="10" a="1"/>
  <c r="C1815" i="10" s="1"/>
  <c r="C1816" i="10" a="1"/>
  <c r="C1816" i="10" s="1"/>
  <c r="C1817" i="10" a="1"/>
  <c r="C1817" i="10" s="1"/>
  <c r="C1818" i="10" a="1"/>
  <c r="C1818" i="10" s="1"/>
  <c r="C1819" i="10" a="1"/>
  <c r="C1819" i="10" s="1"/>
  <c r="C1820" i="10" a="1"/>
  <c r="C1820" i="10" s="1"/>
  <c r="C1821" i="10" a="1"/>
  <c r="C1821" i="10" s="1"/>
  <c r="C1822" i="10" a="1"/>
  <c r="C1822" i="10" s="1"/>
  <c r="C1823" i="10" a="1"/>
  <c r="C1823" i="10" s="1"/>
  <c r="C1824" i="10" a="1"/>
  <c r="C1824" i="10" s="1"/>
  <c r="C1825" i="10" a="1"/>
  <c r="C1825" i="10" s="1"/>
  <c r="C1826" i="10" a="1"/>
  <c r="C1826" i="10" s="1"/>
  <c r="C1827" i="10" a="1"/>
  <c r="C1827" i="10" s="1"/>
  <c r="C1828" i="10" a="1"/>
  <c r="C1828" i="10" s="1"/>
  <c r="C1829" i="10" a="1"/>
  <c r="C1829" i="10" s="1"/>
  <c r="C1830" i="10" a="1"/>
  <c r="C1830" i="10"/>
  <c r="C1831" i="10" a="1"/>
  <c r="C1831" i="10" s="1"/>
  <c r="C1832" i="10" a="1"/>
  <c r="C1832" i="10" s="1"/>
  <c r="C1833" i="10" a="1"/>
  <c r="C1833" i="10" s="1"/>
  <c r="C1834" i="10" a="1"/>
  <c r="C1834" i="10" s="1"/>
  <c r="C1835" i="10" a="1"/>
  <c r="C1835" i="10" s="1"/>
  <c r="C1836" i="10" a="1"/>
  <c r="C1836" i="10" s="1"/>
  <c r="C1837" i="10" a="1"/>
  <c r="C1837" i="10" s="1"/>
  <c r="C1838" i="10" a="1"/>
  <c r="C1838" i="10" s="1"/>
  <c r="C1839" i="10" a="1"/>
  <c r="C1839" i="10" s="1"/>
  <c r="C1840" i="10" a="1"/>
  <c r="C1840" i="10" s="1"/>
  <c r="C1841" i="10" a="1"/>
  <c r="C1841" i="10" s="1"/>
  <c r="C1842" i="10" a="1"/>
  <c r="C1842" i="10" s="1"/>
  <c r="C1843" i="10" a="1"/>
  <c r="C1843" i="10" s="1"/>
  <c r="C1844" i="10" a="1"/>
  <c r="C1844" i="10" s="1"/>
  <c r="C1845" i="10" a="1"/>
  <c r="C1845" i="10" s="1"/>
  <c r="C1846" i="10" a="1"/>
  <c r="C1846" i="10"/>
  <c r="C1847" i="10" a="1"/>
  <c r="C1847" i="10" s="1"/>
  <c r="C1848" i="10" a="1"/>
  <c r="C1848" i="10" s="1"/>
  <c r="C1849" i="10" a="1"/>
  <c r="C1849" i="10" s="1"/>
  <c r="C1850" i="10" a="1"/>
  <c r="C1850" i="10" s="1"/>
  <c r="C1851" i="10" a="1"/>
  <c r="C1851" i="10" s="1"/>
  <c r="C1852" i="10" a="1"/>
  <c r="C1852" i="10" s="1"/>
  <c r="C1853" i="10" a="1"/>
  <c r="C1853" i="10" s="1"/>
  <c r="C1854" i="10" a="1"/>
  <c r="C1854" i="10" s="1"/>
  <c r="C1855" i="10" a="1"/>
  <c r="C1855" i="10" s="1"/>
  <c r="C1856" i="10" a="1"/>
  <c r="C1856" i="10" s="1"/>
  <c r="C1857" i="10" a="1"/>
  <c r="C1857" i="10" s="1"/>
  <c r="C1858" i="10" a="1"/>
  <c r="C1858" i="10" s="1"/>
  <c r="C1859" i="10" a="1"/>
  <c r="C1859" i="10" s="1"/>
  <c r="C1860" i="10" a="1"/>
  <c r="C1860" i="10" s="1"/>
  <c r="C1861" i="10" a="1"/>
  <c r="C1861" i="10" s="1"/>
  <c r="C1862" i="10" a="1"/>
  <c r="C1862" i="10"/>
  <c r="C1863" i="10" a="1"/>
  <c r="C1863" i="10" s="1"/>
  <c r="C1864" i="10" a="1"/>
  <c r="C1864" i="10" s="1"/>
  <c r="C1865" i="10" a="1"/>
  <c r="C1865" i="10" s="1"/>
  <c r="C1866" i="10" a="1"/>
  <c r="C1866" i="10" s="1"/>
  <c r="C1867" i="10" a="1"/>
  <c r="C1867" i="10" s="1"/>
  <c r="C1868" i="10" a="1"/>
  <c r="C1868" i="10" s="1"/>
  <c r="C1869" i="10" a="1"/>
  <c r="C1869" i="10" s="1"/>
  <c r="C1870" i="10" a="1"/>
  <c r="C1870" i="10" s="1"/>
  <c r="C1871" i="10" a="1"/>
  <c r="C1871" i="10" s="1"/>
  <c r="C1872" i="10" a="1"/>
  <c r="C1872" i="10" s="1"/>
  <c r="C1873" i="10" a="1"/>
  <c r="C1873" i="10" s="1"/>
  <c r="C1874" i="10" a="1"/>
  <c r="C1874" i="10" s="1"/>
  <c r="C1875" i="10" a="1"/>
  <c r="C1875" i="10" s="1"/>
  <c r="C1876" i="10" a="1"/>
  <c r="C1876" i="10" s="1"/>
  <c r="C1877" i="10" a="1"/>
  <c r="C1877" i="10" s="1"/>
  <c r="C1878" i="10" a="1"/>
  <c r="C1878" i="10"/>
  <c r="C1879" i="10" a="1"/>
  <c r="C1879" i="10" s="1"/>
  <c r="C1880" i="10" a="1"/>
  <c r="C1880" i="10" s="1"/>
  <c r="C1881" i="10" a="1"/>
  <c r="C1881" i="10" s="1"/>
  <c r="C1882" i="10" a="1"/>
  <c r="C1882" i="10" s="1"/>
  <c r="C1883" i="10" a="1"/>
  <c r="C1883" i="10" s="1"/>
  <c r="C1884" i="10" a="1"/>
  <c r="C1884" i="10" s="1"/>
  <c r="C1885" i="10" a="1"/>
  <c r="C1885" i="10" s="1"/>
  <c r="C1886" i="10" a="1"/>
  <c r="C1886" i="10" s="1"/>
  <c r="C1887" i="10" a="1"/>
  <c r="C1887" i="10" s="1"/>
  <c r="C1888" i="10" a="1"/>
  <c r="C1888" i="10" s="1"/>
  <c r="C1889" i="10" a="1"/>
  <c r="C1889" i="10" s="1"/>
  <c r="C1890" i="10" a="1"/>
  <c r="C1890" i="10" s="1"/>
  <c r="C1891" i="10" a="1"/>
  <c r="C1891" i="10" s="1"/>
  <c r="C1892" i="10" a="1"/>
  <c r="C1892" i="10" s="1"/>
  <c r="C1893" i="10" a="1"/>
  <c r="C1893" i="10" s="1"/>
  <c r="C1894" i="10" a="1"/>
  <c r="C1894" i="10" s="1"/>
  <c r="C1895" i="10" a="1"/>
  <c r="C1895" i="10" s="1"/>
  <c r="C1896" i="10" a="1"/>
  <c r="C1896" i="10" s="1"/>
  <c r="C1897" i="10" a="1"/>
  <c r="C1897" i="10" s="1"/>
  <c r="C1898" i="10" a="1"/>
  <c r="C1898" i="10" s="1"/>
  <c r="C1899" i="10" a="1"/>
  <c r="C1899" i="10" s="1"/>
  <c r="C1900" i="10" a="1"/>
  <c r="C1900" i="10" s="1"/>
  <c r="C1901" i="10" a="1"/>
  <c r="C1901" i="10" s="1"/>
  <c r="C1902" i="10" a="1"/>
  <c r="C1902" i="10"/>
  <c r="C1903" i="10" a="1"/>
  <c r="C1903" i="10" s="1"/>
  <c r="C1904" i="10" a="1"/>
  <c r="C1904" i="10" s="1"/>
  <c r="C1905" i="10" a="1"/>
  <c r="C1905" i="10" s="1"/>
  <c r="C1906" i="10" a="1"/>
  <c r="C1906" i="10" s="1"/>
  <c r="C1907" i="10" a="1"/>
  <c r="C1907" i="10" s="1"/>
  <c r="C1908" i="10" a="1"/>
  <c r="C1908" i="10" s="1"/>
  <c r="C1909" i="10" a="1"/>
  <c r="C1909" i="10" s="1"/>
  <c r="C1910" i="10" a="1"/>
  <c r="C1910" i="10" s="1"/>
  <c r="C1911" i="10" a="1"/>
  <c r="C1911" i="10" s="1"/>
  <c r="C1912" i="10" a="1"/>
  <c r="C1912" i="10" s="1"/>
  <c r="C1913" i="10" a="1"/>
  <c r="C1913" i="10" s="1"/>
  <c r="C1914" i="10" a="1"/>
  <c r="C1914" i="10" s="1"/>
  <c r="C1915" i="10" a="1"/>
  <c r="C1915" i="10" s="1"/>
  <c r="C1916" i="10" a="1"/>
  <c r="C1916" i="10" s="1"/>
  <c r="C1917" i="10" a="1"/>
  <c r="C1917" i="10" s="1"/>
  <c r="C1918" i="10" a="1"/>
  <c r="C1918" i="10" s="1"/>
  <c r="C1919" i="10" a="1"/>
  <c r="C1919" i="10" s="1"/>
  <c r="C1920" i="10" a="1"/>
  <c r="C1920" i="10" s="1"/>
  <c r="C1921" i="10" a="1"/>
  <c r="C1921" i="10" s="1"/>
  <c r="C1922" i="10" a="1"/>
  <c r="C1922" i="10" s="1"/>
  <c r="C1923" i="10" a="1"/>
  <c r="C1923" i="10" s="1"/>
  <c r="C1924" i="10" a="1"/>
  <c r="C1924" i="10" s="1"/>
  <c r="C1925" i="10" a="1"/>
  <c r="C1925" i="10" s="1"/>
  <c r="C1926" i="10" a="1"/>
  <c r="C1926" i="10" s="1"/>
  <c r="C1927" i="10" a="1"/>
  <c r="C1927" i="10" s="1"/>
  <c r="C1928" i="10" a="1"/>
  <c r="C1928" i="10"/>
  <c r="C1929" i="10" a="1"/>
  <c r="C1929" i="10" s="1"/>
  <c r="C1930" i="10" a="1"/>
  <c r="C1930" i="10" s="1"/>
  <c r="C1931" i="10" a="1"/>
  <c r="C1931" i="10" s="1"/>
  <c r="C1932" i="10" a="1"/>
  <c r="C1932" i="10" s="1"/>
  <c r="C1933" i="10" a="1"/>
  <c r="C1933" i="10" s="1"/>
  <c r="C1934" i="10" a="1"/>
  <c r="C1934" i="10" s="1"/>
  <c r="C1935" i="10" a="1"/>
  <c r="C1935" i="10" s="1"/>
  <c r="C1936" i="10" a="1"/>
  <c r="C1936" i="10" s="1"/>
  <c r="C1937" i="10" a="1"/>
  <c r="C1937" i="10" s="1"/>
  <c r="C1938" i="10" a="1"/>
  <c r="C1938" i="10" s="1"/>
  <c r="C1939" i="10" a="1"/>
  <c r="C1939" i="10" s="1"/>
  <c r="C1940" i="10" a="1"/>
  <c r="C1940" i="10" s="1"/>
  <c r="C1941" i="10" a="1"/>
  <c r="C1941" i="10" s="1"/>
  <c r="C1942" i="10" a="1"/>
  <c r="C1942" i="10"/>
  <c r="C1943" i="10" a="1"/>
  <c r="C1943" i="10" s="1"/>
  <c r="C1944" i="10" a="1"/>
  <c r="C1944" i="10" s="1"/>
  <c r="C1945" i="10" a="1"/>
  <c r="C1945" i="10" s="1"/>
  <c r="C1946" i="10" a="1"/>
  <c r="C1946" i="10" s="1"/>
  <c r="C1947" i="10" a="1"/>
  <c r="C1947" i="10" s="1"/>
  <c r="C1948" i="10" a="1"/>
  <c r="C1948" i="10" s="1"/>
  <c r="C1949" i="10" a="1"/>
  <c r="C1949" i="10" s="1"/>
  <c r="C1950" i="10" a="1"/>
  <c r="C1950" i="10"/>
  <c r="C1951" i="10" a="1"/>
  <c r="C1951" i="10" s="1"/>
  <c r="C1952" i="10" a="1"/>
  <c r="C1952" i="10"/>
  <c r="C1953" i="10" a="1"/>
  <c r="C1953" i="10" s="1"/>
  <c r="C1954" i="10" a="1"/>
  <c r="C1954" i="10" s="1"/>
  <c r="C1955" i="10" a="1"/>
  <c r="C1955" i="10" s="1"/>
  <c r="C1956" i="10" a="1"/>
  <c r="C1956" i="10" s="1"/>
  <c r="C1957" i="10" a="1"/>
  <c r="C1957" i="10" s="1"/>
  <c r="C1958" i="10" a="1"/>
  <c r="C1958" i="10" s="1"/>
  <c r="C1959" i="10" a="1"/>
  <c r="C1959" i="10" s="1"/>
  <c r="C1960" i="10" a="1"/>
  <c r="C1960" i="10" s="1"/>
  <c r="C1961" i="10" a="1"/>
  <c r="C1961" i="10" s="1"/>
  <c r="C1962" i="10" a="1"/>
  <c r="C1962" i="10" s="1"/>
  <c r="C1963" i="10" a="1"/>
  <c r="C1963" i="10" s="1"/>
  <c r="C1964" i="10" a="1"/>
  <c r="C1964" i="10" s="1"/>
  <c r="C1965" i="10" a="1"/>
  <c r="C1965" i="10" s="1"/>
  <c r="C1966" i="10" a="1"/>
  <c r="C1966" i="10"/>
  <c r="C1967" i="10" a="1"/>
  <c r="C1967" i="10" s="1"/>
  <c r="C1968" i="10" a="1"/>
  <c r="C1968" i="10" s="1"/>
  <c r="C1969" i="10" a="1"/>
  <c r="C1969" i="10" s="1"/>
  <c r="C1970" i="10" a="1"/>
  <c r="C1970" i="10" s="1"/>
  <c r="C1971" i="10" a="1"/>
  <c r="C1971" i="10" s="1"/>
  <c r="C1972" i="10" a="1"/>
  <c r="C1972" i="10" s="1"/>
  <c r="C1973" i="10" a="1"/>
  <c r="C1973" i="10" s="1"/>
  <c r="C1974" i="10" a="1"/>
  <c r="C1974" i="10" s="1"/>
  <c r="C1975" i="10" a="1"/>
  <c r="C1975" i="10" s="1"/>
  <c r="C1976" i="10" a="1"/>
  <c r="C1976" i="10"/>
  <c r="C1977" i="10" a="1"/>
  <c r="C1977" i="10" s="1"/>
  <c r="C1978" i="10" a="1"/>
  <c r="C1978" i="10" s="1"/>
  <c r="C1979" i="10" a="1"/>
  <c r="C1979" i="10" s="1"/>
  <c r="C1980" i="10" a="1"/>
  <c r="C1980" i="10" s="1"/>
  <c r="C1981" i="10" a="1"/>
  <c r="C1981" i="10" s="1"/>
  <c r="C1982" i="10" a="1"/>
  <c r="C1982" i="10"/>
  <c r="C1983" i="10" a="1"/>
  <c r="C1983" i="10" s="1"/>
  <c r="C1984" i="10" a="1"/>
  <c r="C1984" i="10" s="1"/>
  <c r="C1985" i="10" a="1"/>
  <c r="C1985" i="10" s="1"/>
  <c r="C1986" i="10" a="1"/>
  <c r="C1986" i="10" s="1"/>
  <c r="C1987" i="10" a="1"/>
  <c r="C1987" i="10" s="1"/>
  <c r="C1988" i="10" a="1"/>
  <c r="C1988" i="10" s="1"/>
  <c r="C1989" i="10" a="1"/>
  <c r="C1989" i="10" s="1"/>
  <c r="C1990" i="10" a="1"/>
  <c r="C1990" i="10" s="1"/>
  <c r="C1991" i="10" a="1"/>
  <c r="C1991" i="10" s="1"/>
  <c r="C1992" i="10" a="1"/>
  <c r="C1992" i="10" s="1"/>
  <c r="C1993" i="10" a="1"/>
  <c r="C1993" i="10" s="1"/>
  <c r="C1994" i="10" a="1"/>
  <c r="C1994" i="10" s="1"/>
  <c r="C1995" i="10" a="1"/>
  <c r="C1995" i="10" s="1"/>
  <c r="C1996" i="10" a="1"/>
  <c r="C1996" i="10"/>
  <c r="C1997" i="10" a="1"/>
  <c r="C1997" i="10" s="1"/>
  <c r="C1998" i="10" a="1"/>
  <c r="C1998" i="10"/>
  <c r="C1999" i="10" a="1"/>
  <c r="C1999" i="10" s="1"/>
  <c r="C2000" i="10" a="1"/>
  <c r="C2000" i="10" s="1"/>
  <c r="C2001" i="10" a="1"/>
  <c r="C2001" i="10" s="1"/>
  <c r="C2002" i="10" a="1"/>
  <c r="C2002" i="10" s="1"/>
  <c r="C2003" i="10" a="1"/>
  <c r="C2003" i="10" s="1"/>
  <c r="C2004" i="10" a="1"/>
  <c r="C2004" i="10" s="1"/>
  <c r="C2005" i="10" a="1"/>
  <c r="C2005" i="10" s="1"/>
  <c r="C2006" i="10" a="1"/>
  <c r="C2006" i="10"/>
  <c r="C2007" i="10" a="1"/>
  <c r="C2007" i="10" s="1"/>
  <c r="C2008" i="10" a="1"/>
  <c r="C2008" i="10"/>
  <c r="C2009" i="10" a="1"/>
  <c r="C2009" i="10" s="1"/>
  <c r="C2010" i="10" a="1"/>
  <c r="C2010" i="10" s="1"/>
  <c r="C2011" i="10" a="1"/>
  <c r="C2011" i="10" s="1"/>
  <c r="C2012" i="10" a="1"/>
  <c r="C2012" i="10"/>
  <c r="C2013" i="10" a="1"/>
  <c r="C2013" i="10" s="1"/>
  <c r="C2014" i="10" a="1"/>
  <c r="C2014" i="10"/>
  <c r="C2015" i="10" a="1"/>
  <c r="C2015" i="10" s="1"/>
  <c r="C2016" i="10" a="1"/>
  <c r="C2016" i="10" s="1"/>
  <c r="C2017" i="10" a="1"/>
  <c r="C2017" i="10" s="1"/>
  <c r="C2018" i="10" a="1"/>
  <c r="C2018" i="10" s="1"/>
  <c r="C2019" i="10" a="1"/>
  <c r="C2019" i="10" s="1"/>
  <c r="C2020" i="10" a="1"/>
  <c r="C2020" i="10"/>
  <c r="C2021" i="10" a="1"/>
  <c r="C2021" i="10" s="1"/>
  <c r="C2022" i="10" a="1"/>
  <c r="C2022" i="10" s="1"/>
  <c r="C2023" i="10" a="1"/>
  <c r="C2023" i="10" s="1"/>
  <c r="C2024" i="10" a="1"/>
  <c r="C2024" i="10" s="1"/>
  <c r="C2025" i="10" a="1"/>
  <c r="C2025" i="10" s="1"/>
  <c r="C2026" i="10" a="1"/>
  <c r="C2026" i="10" s="1"/>
  <c r="C2027" i="10" a="1"/>
  <c r="C2027" i="10" s="1"/>
  <c r="C2028" i="10" a="1"/>
  <c r="C2028" i="10" s="1"/>
  <c r="C2029" i="10" a="1"/>
  <c r="C2029" i="10" s="1"/>
  <c r="C2030" i="10" a="1"/>
  <c r="C2030" i="10" s="1"/>
  <c r="C2031" i="10" a="1"/>
  <c r="C2031" i="10" s="1"/>
  <c r="C2032" i="10" a="1"/>
  <c r="C2032" i="10" s="1"/>
  <c r="C2033" i="10" a="1"/>
  <c r="C2033" i="10" s="1"/>
  <c r="C2034" i="10" a="1"/>
  <c r="C2034" i="10" s="1"/>
  <c r="C2035" i="10" a="1"/>
  <c r="C2035" i="10" s="1"/>
  <c r="C2036" i="10" a="1"/>
  <c r="C2036" i="10" s="1"/>
  <c r="C2037" i="10" a="1"/>
  <c r="C2037" i="10"/>
  <c r="C2038" i="10" a="1"/>
  <c r="C2038" i="10" s="1"/>
  <c r="C2039" i="10" a="1"/>
  <c r="C2039" i="10"/>
  <c r="C2040" i="10" a="1"/>
  <c r="C2040" i="10" s="1"/>
  <c r="C2041" i="10" a="1"/>
  <c r="C2041" i="10" s="1"/>
  <c r="C2042" i="10" a="1"/>
  <c r="C2042" i="10" s="1"/>
  <c r="C2043" i="10" a="1"/>
  <c r="C2043" i="10" s="1"/>
  <c r="C2044" i="10" a="1"/>
  <c r="C2044" i="10" s="1"/>
  <c r="C2045" i="10" a="1"/>
  <c r="C2045" i="10" s="1"/>
  <c r="C2046" i="10" a="1"/>
  <c r="C2046" i="10" s="1"/>
  <c r="C2047" i="10" a="1"/>
  <c r="C2047" i="10" s="1"/>
  <c r="C2048" i="10" a="1"/>
  <c r="C2048" i="10" s="1"/>
  <c r="C2049" i="10" a="1"/>
  <c r="C2049" i="10" s="1"/>
  <c r="C2050" i="10" a="1"/>
  <c r="C2050" i="10" s="1"/>
  <c r="C2051" i="10" a="1"/>
  <c r="C2051" i="10" s="1"/>
  <c r="C2052" i="10" a="1"/>
  <c r="C2052" i="10" s="1"/>
  <c r="C2053" i="10" a="1"/>
  <c r="C2053" i="10"/>
  <c r="C2054" i="10" a="1"/>
  <c r="C2054" i="10" s="1"/>
  <c r="C2055" i="10" a="1"/>
  <c r="C2055" i="10"/>
  <c r="C2056" i="10" a="1"/>
  <c r="C2056" i="10" s="1"/>
  <c r="C2057" i="10" a="1"/>
  <c r="C2057" i="10" s="1"/>
  <c r="C2058" i="10" a="1"/>
  <c r="C2058" i="10" s="1"/>
  <c r="C2059" i="10" a="1"/>
  <c r="C2059" i="10" s="1"/>
  <c r="C2060" i="10" a="1"/>
  <c r="C2060" i="10" s="1"/>
  <c r="C2061" i="10" a="1"/>
  <c r="C2061" i="10" s="1"/>
  <c r="C2062" i="10" a="1"/>
  <c r="C2062" i="10" s="1"/>
  <c r="C2063" i="10" a="1"/>
  <c r="C2063" i="10" s="1"/>
  <c r="C2064" i="10" a="1"/>
  <c r="C2064" i="10" s="1"/>
  <c r="C2065" i="10" a="1"/>
  <c r="C2065" i="10" s="1"/>
  <c r="C2066" i="10" a="1"/>
  <c r="C2066" i="10" s="1"/>
  <c r="C2067" i="10" a="1"/>
  <c r="C2067" i="10" s="1"/>
  <c r="C2068" i="10" a="1"/>
  <c r="C2068" i="10" s="1"/>
  <c r="C2069" i="10" a="1"/>
  <c r="C2069" i="10" s="1"/>
  <c r="C2070" i="10" a="1"/>
  <c r="C2070" i="10" s="1"/>
  <c r="C2071" i="10" a="1"/>
  <c r="C2071" i="10"/>
  <c r="C2072" i="10" a="1"/>
  <c r="C2072" i="10" s="1"/>
  <c r="C2073" i="10" a="1"/>
  <c r="C2073" i="10" s="1"/>
  <c r="C2074" i="10" a="1"/>
  <c r="C2074" i="10" s="1"/>
  <c r="C2075" i="10" a="1"/>
  <c r="C2075" i="10" s="1"/>
  <c r="C2076" i="10" a="1"/>
  <c r="C2076" i="10" s="1"/>
  <c r="C2077" i="10" a="1"/>
  <c r="C2077" i="10" s="1"/>
  <c r="C2078" i="10" a="1"/>
  <c r="C2078" i="10" s="1"/>
  <c r="C2079" i="10" a="1"/>
  <c r="C2079" i="10" s="1"/>
  <c r="C2080" i="10" a="1"/>
  <c r="C2080" i="10" s="1"/>
  <c r="C2081" i="10" a="1"/>
  <c r="C2081" i="10" s="1"/>
  <c r="C2082" i="10" a="1"/>
  <c r="C2082" i="10" s="1"/>
  <c r="C2083" i="10" a="1"/>
  <c r="C2083" i="10" s="1"/>
  <c r="C2084" i="10" a="1"/>
  <c r="C2084" i="10" s="1"/>
  <c r="C2085" i="10" a="1"/>
  <c r="C2085" i="10"/>
  <c r="C2086" i="10" a="1"/>
  <c r="C2086" i="10" s="1"/>
  <c r="C2087" i="10" a="1"/>
  <c r="C2087" i="10"/>
  <c r="C2088" i="10" a="1"/>
  <c r="C2088" i="10" s="1"/>
  <c r="C2089" i="10" a="1"/>
  <c r="C2089" i="10" s="1"/>
  <c r="C2090" i="10" a="1"/>
  <c r="C2090" i="10" s="1"/>
  <c r="C2091" i="10" a="1"/>
  <c r="C2091" i="10" s="1"/>
  <c r="C2092" i="10" a="1"/>
  <c r="C2092" i="10" s="1"/>
  <c r="C2093" i="10" a="1"/>
  <c r="C2093" i="10" s="1"/>
  <c r="C2094" i="10" a="1"/>
  <c r="C2094" i="10" s="1"/>
  <c r="C2095" i="10" a="1"/>
  <c r="C2095" i="10" s="1"/>
  <c r="C2096" i="10" a="1"/>
  <c r="C2096" i="10" s="1"/>
  <c r="C2097" i="10" a="1"/>
  <c r="C2097" i="10" s="1"/>
  <c r="C2098" i="10" a="1"/>
  <c r="C2098" i="10" s="1"/>
  <c r="C2099" i="10" a="1"/>
  <c r="C2099" i="10" s="1"/>
  <c r="C2100" i="10" a="1"/>
  <c r="C2100" i="10" s="1"/>
  <c r="C2101" i="10" a="1"/>
  <c r="C2101" i="10" s="1"/>
  <c r="C2102" i="10" a="1"/>
  <c r="C2102" i="10" s="1"/>
  <c r="C2103" i="10" a="1"/>
  <c r="C2103" i="10"/>
  <c r="C2104" i="10" a="1"/>
  <c r="C2104" i="10" s="1"/>
  <c r="C2105" i="10" a="1"/>
  <c r="C2105" i="10" s="1"/>
  <c r="C2106" i="10" a="1"/>
  <c r="C2106" i="10" s="1"/>
  <c r="C2107" i="10" a="1"/>
  <c r="C2107" i="10" s="1"/>
  <c r="C2108" i="10" a="1"/>
  <c r="C2108" i="10" s="1"/>
  <c r="C2109" i="10" a="1"/>
  <c r="C2109" i="10" s="1"/>
  <c r="C2110" i="10" a="1"/>
  <c r="C2110" i="10" s="1"/>
  <c r="C2111" i="10" a="1"/>
  <c r="C2111" i="10" s="1"/>
  <c r="C2112" i="10" a="1"/>
  <c r="C2112" i="10" s="1"/>
  <c r="C2113" i="10" a="1"/>
  <c r="C2113" i="10" s="1"/>
  <c r="C2114" i="10" a="1"/>
  <c r="C2114" i="10" s="1"/>
  <c r="C2115" i="10" a="1"/>
  <c r="C2115" i="10" s="1"/>
  <c r="C2116" i="10" a="1"/>
  <c r="C2116" i="10" s="1"/>
  <c r="C2117" i="10" a="1"/>
  <c r="C2117" i="10"/>
  <c r="C2118" i="10" a="1"/>
  <c r="C2118" i="10" s="1"/>
  <c r="C2119" i="10" a="1"/>
  <c r="C2119" i="10"/>
  <c r="C2120" i="10" a="1"/>
  <c r="C2120" i="10" s="1"/>
  <c r="C2121" i="10" a="1"/>
  <c r="C2121" i="10" s="1"/>
  <c r="C2122" i="10" a="1"/>
  <c r="C2122" i="10" s="1"/>
  <c r="C2123" i="10" a="1"/>
  <c r="C2123" i="10" s="1"/>
  <c r="C2124" i="10" a="1"/>
  <c r="C2124" i="10" s="1"/>
  <c r="C2125" i="10" a="1"/>
  <c r="C2125" i="10" s="1"/>
  <c r="C2126" i="10" a="1"/>
  <c r="C2126" i="10" s="1"/>
  <c r="C2127" i="10" a="1"/>
  <c r="C2127" i="10" s="1"/>
  <c r="C2128" i="10" a="1"/>
  <c r="C2128" i="10" s="1"/>
  <c r="C2129" i="10" a="1"/>
  <c r="C2129" i="10" s="1"/>
  <c r="C2130" i="10" a="1"/>
  <c r="C2130" i="10" s="1"/>
  <c r="C2131" i="10" a="1"/>
  <c r="C2131" i="10" s="1"/>
  <c r="C2132" i="10" a="1"/>
  <c r="C2132" i="10" s="1"/>
  <c r="C2133" i="10" a="1"/>
  <c r="C2133" i="10" s="1"/>
  <c r="C2134" i="10" a="1"/>
  <c r="C2134" i="10" s="1"/>
  <c r="C2135" i="10" a="1"/>
  <c r="C2135" i="10"/>
  <c r="C2136" i="10" a="1"/>
  <c r="C2136" i="10" s="1"/>
  <c r="C2137" i="10" a="1"/>
  <c r="C2137" i="10" s="1"/>
  <c r="C2138" i="10" a="1"/>
  <c r="C2138" i="10" s="1"/>
  <c r="C2139" i="10" a="1"/>
  <c r="C2139" i="10" s="1"/>
  <c r="C2140" i="10" a="1"/>
  <c r="C2140" i="10" s="1"/>
  <c r="C2141" i="10" a="1"/>
  <c r="C2141" i="10" s="1"/>
  <c r="C2142" i="10" a="1"/>
  <c r="C2142" i="10" s="1"/>
  <c r="C2143" i="10" a="1"/>
  <c r="C2143" i="10" s="1"/>
  <c r="C2144" i="10" a="1"/>
  <c r="C2144" i="10" s="1"/>
  <c r="C2145" i="10" a="1"/>
  <c r="C2145" i="10" s="1"/>
  <c r="C2146" i="10" a="1"/>
  <c r="C2146" i="10" s="1"/>
  <c r="C2147" i="10" a="1"/>
  <c r="C2147" i="10" s="1"/>
  <c r="C2148" i="10" a="1"/>
  <c r="C2148" i="10" s="1"/>
  <c r="C2149" i="10" a="1"/>
  <c r="C2149" i="10"/>
  <c r="C2150" i="10" a="1"/>
  <c r="C2150" i="10" s="1"/>
  <c r="C2151" i="10" a="1"/>
  <c r="C2151" i="10" s="1"/>
  <c r="C2152" i="10" a="1"/>
  <c r="C2152" i="10" s="1"/>
  <c r="C2153" i="10" a="1"/>
  <c r="C2153" i="10" s="1"/>
  <c r="C2154" i="10" a="1"/>
  <c r="C2154" i="10" s="1"/>
  <c r="C2155" i="10" a="1"/>
  <c r="C2155" i="10" s="1"/>
  <c r="C2156" i="10" a="1"/>
  <c r="C2156" i="10" s="1"/>
  <c r="C2157" i="10" a="1"/>
  <c r="C2157" i="10" s="1"/>
  <c r="C2158" i="10" a="1"/>
  <c r="C2158" i="10" s="1"/>
  <c r="C2159" i="10" a="1"/>
  <c r="C2159" i="10"/>
  <c r="C2160" i="10" a="1"/>
  <c r="C2160" i="10" s="1"/>
  <c r="C2161" i="10" a="1"/>
  <c r="C2161" i="10" s="1"/>
  <c r="C2162" i="10" a="1"/>
  <c r="C2162" i="10" s="1"/>
  <c r="C2163" i="10" a="1"/>
  <c r="C2163" i="10" s="1"/>
  <c r="C2164" i="10" a="1"/>
  <c r="C2164" i="10" s="1"/>
  <c r="C2165" i="10" a="1"/>
  <c r="C2165" i="10"/>
  <c r="C2166" i="10" a="1"/>
  <c r="C2166" i="10" s="1"/>
  <c r="C2167" i="10" a="1"/>
  <c r="C2167" i="10" s="1"/>
  <c r="C2168" i="10" a="1"/>
  <c r="C2168" i="10" s="1"/>
  <c r="C2169" i="10" a="1"/>
  <c r="C2169" i="10" s="1"/>
  <c r="C2170" i="10" a="1"/>
  <c r="C2170" i="10" s="1"/>
  <c r="C2171" i="10" a="1"/>
  <c r="C2171" i="10" s="1"/>
  <c r="C2172" i="10" a="1"/>
  <c r="C2172" i="10" s="1"/>
  <c r="C2173" i="10" a="1"/>
  <c r="C2173" i="10" s="1"/>
  <c r="C2174" i="10" a="1"/>
  <c r="C2174" i="10" s="1"/>
  <c r="C2175" i="10" a="1"/>
  <c r="C2175" i="10" s="1"/>
  <c r="C2176" i="10" a="1"/>
  <c r="C2176" i="10" s="1"/>
  <c r="C2177" i="10" a="1"/>
  <c r="C2177" i="10" s="1"/>
  <c r="C2178" i="10" a="1"/>
  <c r="C2178" i="10" s="1"/>
  <c r="C2179" i="10" a="1"/>
  <c r="C2179" i="10" s="1"/>
  <c r="C2180" i="10" a="1"/>
  <c r="C2180" i="10" s="1"/>
  <c r="C2181" i="10" a="1"/>
  <c r="C2181" i="10" s="1"/>
  <c r="C2182" i="10" a="1"/>
  <c r="C2182" i="10" s="1"/>
  <c r="C2183" i="10" a="1"/>
  <c r="C2183" i="10" s="1"/>
  <c r="C2184" i="10" a="1"/>
  <c r="C2184" i="10" s="1"/>
  <c r="C2185" i="10" a="1"/>
  <c r="C2185" i="10" s="1"/>
  <c r="C2186" i="10" a="1"/>
  <c r="C2186" i="10" s="1"/>
  <c r="C2187" i="10" a="1"/>
  <c r="C2187" i="10" s="1"/>
  <c r="C2188" i="10" a="1"/>
  <c r="C2188" i="10" s="1"/>
  <c r="C2189" i="10" a="1"/>
  <c r="C2189" i="10" s="1"/>
  <c r="C2190" i="10" a="1"/>
  <c r="C2190" i="10" s="1"/>
  <c r="C2191" i="10" a="1"/>
  <c r="C2191" i="10"/>
  <c r="C2192" i="10" a="1"/>
  <c r="C2192" i="10" s="1"/>
  <c r="C2193" i="10" a="1"/>
  <c r="C2193" i="10" s="1"/>
  <c r="C2194" i="10" a="1"/>
  <c r="C2194" i="10" s="1"/>
  <c r="C2195" i="10" a="1"/>
  <c r="C2195" i="10" s="1"/>
  <c r="C2196" i="10" a="1"/>
  <c r="C2196" i="10" s="1"/>
  <c r="C2197" i="10" a="1"/>
  <c r="C2197" i="10" s="1"/>
  <c r="C2198" i="10" a="1"/>
  <c r="C2198" i="10" s="1"/>
  <c r="C2199" i="10" a="1"/>
  <c r="C2199" i="10"/>
  <c r="C2200" i="10" a="1"/>
  <c r="C2200" i="10" s="1"/>
  <c r="C2201" i="10" a="1"/>
  <c r="C2201" i="10" s="1"/>
  <c r="C2202" i="10" a="1"/>
  <c r="C2202" i="10" s="1"/>
  <c r="C2203" i="10" a="1"/>
  <c r="C2203" i="10" s="1"/>
  <c r="C2204" i="10" a="1"/>
  <c r="C2204" i="10" s="1"/>
  <c r="C2205" i="10" a="1"/>
  <c r="C2205" i="10"/>
  <c r="C2206" i="10" a="1"/>
  <c r="C2206" i="10" s="1"/>
  <c r="C2207" i="10" a="1"/>
  <c r="C2207" i="10" s="1"/>
  <c r="C2208" i="10" a="1"/>
  <c r="C2208" i="10" s="1"/>
  <c r="C2209" i="10" a="1"/>
  <c r="C2209" i="10" s="1"/>
  <c r="C2210" i="10" a="1"/>
  <c r="C2210" i="10" s="1"/>
  <c r="C2211" i="10" a="1"/>
  <c r="C2211" i="10" s="1"/>
  <c r="C2212" i="10" a="1"/>
  <c r="C2212" i="10" s="1"/>
  <c r="C2213" i="10" a="1"/>
  <c r="C2213" i="10" s="1"/>
  <c r="C2214" i="10" a="1"/>
  <c r="C2214" i="10" s="1"/>
  <c r="C2215" i="10" a="1"/>
  <c r="C2215" i="10"/>
  <c r="C2216" i="10" a="1"/>
  <c r="C2216" i="10" s="1"/>
  <c r="C2217" i="10" a="1"/>
  <c r="C2217" i="10" s="1"/>
  <c r="C2218" i="10" a="1"/>
  <c r="C2218" i="10" s="1"/>
  <c r="C2219" i="10" a="1"/>
  <c r="C2219" i="10" s="1"/>
  <c r="C2220" i="10" a="1"/>
  <c r="C2220" i="10" s="1"/>
  <c r="C2221" i="10" a="1"/>
  <c r="C2221" i="10" s="1"/>
  <c r="C2222" i="10" a="1"/>
  <c r="C2222" i="10" s="1"/>
  <c r="C2223" i="10" a="1"/>
  <c r="C2223" i="10" s="1"/>
  <c r="C2224" i="10" a="1"/>
  <c r="C2224" i="10" s="1"/>
  <c r="C2225" i="10" a="1"/>
  <c r="C2225" i="10" s="1"/>
  <c r="C2226" i="10" a="1"/>
  <c r="C2226" i="10" s="1"/>
  <c r="C2227" i="10" a="1"/>
  <c r="C2227" i="10" s="1"/>
  <c r="C2228" i="10" a="1"/>
  <c r="C2228" i="10" s="1"/>
  <c r="C2229" i="10" a="1"/>
  <c r="C2229" i="10" s="1"/>
  <c r="C2230" i="10" a="1"/>
  <c r="C2230" i="10" s="1"/>
  <c r="C2231" i="10" a="1"/>
  <c r="C2231" i="10"/>
  <c r="C2232" i="10" a="1"/>
  <c r="C2232" i="10" s="1"/>
  <c r="C2233" i="10" a="1"/>
  <c r="C2233" i="10" s="1"/>
  <c r="C2234" i="10" a="1"/>
  <c r="C2234" i="10" s="1"/>
  <c r="C2235" i="10" a="1"/>
  <c r="C2235" i="10" s="1"/>
  <c r="C2236" i="10" a="1"/>
  <c r="C2236" i="10" s="1"/>
  <c r="C2237" i="10" a="1"/>
  <c r="C2237" i="10"/>
  <c r="C2238" i="10" a="1"/>
  <c r="C2238" i="10" s="1"/>
  <c r="C2239" i="10" a="1"/>
  <c r="C2239" i="10" s="1"/>
  <c r="C2240" i="10" a="1"/>
  <c r="C2240" i="10" s="1"/>
  <c r="C2241" i="10" a="1"/>
  <c r="C2241" i="10" s="1"/>
  <c r="C2242" i="10" a="1"/>
  <c r="C2242" i="10" s="1"/>
  <c r="C2243" i="10" a="1"/>
  <c r="C2243" i="10" s="1"/>
  <c r="C2244" i="10" a="1"/>
  <c r="C2244" i="10" s="1"/>
  <c r="C2245" i="10" a="1"/>
  <c r="C2245" i="10" s="1"/>
  <c r="C2246" i="10" a="1"/>
  <c r="C2246" i="10" s="1"/>
  <c r="C2247" i="10" a="1"/>
  <c r="C2247" i="10" s="1"/>
  <c r="C2248" i="10" a="1"/>
  <c r="C2248" i="10" s="1"/>
  <c r="C2249" i="10" a="1"/>
  <c r="C2249" i="10" s="1"/>
  <c r="C2250" i="10" a="1"/>
  <c r="C2250" i="10" s="1"/>
  <c r="C2251" i="10" a="1"/>
  <c r="C2251" i="10" s="1"/>
  <c r="C2252" i="10" a="1"/>
  <c r="C2252" i="10" s="1"/>
  <c r="C2253" i="10" a="1"/>
  <c r="C2253" i="10" s="1"/>
  <c r="C2254" i="10" a="1"/>
  <c r="C2254" i="10" s="1"/>
  <c r="C2255" i="10" a="1"/>
  <c r="C2255" i="10" s="1"/>
  <c r="C2256" i="10" a="1"/>
  <c r="C2256" i="10" s="1"/>
  <c r="C2257" i="10" a="1"/>
  <c r="C2257" i="10" s="1"/>
  <c r="C2258" i="10" a="1"/>
  <c r="C2258" i="10" s="1"/>
  <c r="C2259" i="10" a="1"/>
  <c r="C2259" i="10" s="1"/>
  <c r="C2260" i="10" a="1"/>
  <c r="C2260" i="10" s="1"/>
  <c r="C2261" i="10" a="1"/>
  <c r="C2261" i="10" s="1"/>
  <c r="C2262" i="10" a="1"/>
  <c r="C2262" i="10" s="1"/>
  <c r="C2263" i="10" a="1"/>
  <c r="C2263" i="10" s="1"/>
  <c r="C2264" i="10" a="1"/>
  <c r="C2264" i="10" s="1"/>
  <c r="C2265" i="10" a="1"/>
  <c r="C2265" i="10" s="1"/>
  <c r="C2266" i="10" a="1"/>
  <c r="C2266" i="10" s="1"/>
  <c r="C2267" i="10" a="1"/>
  <c r="C2267" i="10" s="1"/>
  <c r="C2268" i="10" a="1"/>
  <c r="C2268" i="10" s="1"/>
  <c r="C2269" i="10" a="1"/>
  <c r="C2269" i="10" s="1"/>
  <c r="C2270" i="10" a="1"/>
  <c r="C2270" i="10" s="1"/>
  <c r="C2271" i="10" a="1"/>
  <c r="C2271" i="10" s="1"/>
  <c r="C2272" i="10" a="1"/>
  <c r="C2272" i="10" s="1"/>
  <c r="C2273" i="10" a="1"/>
  <c r="C2273" i="10" s="1"/>
  <c r="C2274" i="10" a="1"/>
  <c r="C2274" i="10" s="1"/>
  <c r="C2275" i="10" a="1"/>
  <c r="C2275" i="10" s="1"/>
  <c r="C2276" i="10" a="1"/>
  <c r="C2276" i="10" s="1"/>
  <c r="C2277" i="10" a="1"/>
  <c r="C2277" i="10" s="1"/>
  <c r="C2278" i="10" a="1"/>
  <c r="C2278" i="10" s="1"/>
  <c r="C2279" i="10" a="1"/>
  <c r="C2279" i="10" s="1"/>
  <c r="C2280" i="10" a="1"/>
  <c r="C2280" i="10" s="1"/>
  <c r="C2281" i="10" a="1"/>
  <c r="C2281" i="10" s="1"/>
  <c r="C2282" i="10" a="1"/>
  <c r="C2282" i="10" s="1"/>
  <c r="C2283" i="10" a="1"/>
  <c r="C2283" i="10" s="1"/>
  <c r="C2284" i="10" a="1"/>
  <c r="C2284" i="10" s="1"/>
  <c r="C2285" i="10" a="1"/>
  <c r="C2285" i="10" s="1"/>
  <c r="C2286" i="10" a="1"/>
  <c r="C2286" i="10" s="1"/>
  <c r="C2287" i="10" a="1"/>
  <c r="C2287" i="10" s="1"/>
  <c r="C2288" i="10" a="1"/>
  <c r="C2288" i="10" s="1"/>
  <c r="C2289" i="10" a="1"/>
  <c r="C2289" i="10" s="1"/>
  <c r="C2290" i="10" a="1"/>
  <c r="C2290" i="10" s="1"/>
  <c r="C2291" i="10" a="1"/>
  <c r="C2291" i="10" s="1"/>
  <c r="C2292" i="10" a="1"/>
  <c r="C2292" i="10" s="1"/>
  <c r="C2293" i="10" a="1"/>
  <c r="C2293" i="10" s="1"/>
  <c r="C2294" i="10" a="1"/>
  <c r="C2294" i="10" s="1"/>
  <c r="C2295" i="10" a="1"/>
  <c r="C2295" i="10" s="1"/>
  <c r="C2296" i="10" a="1"/>
  <c r="C2296" i="10" s="1"/>
  <c r="C2297" i="10" a="1"/>
  <c r="C2297" i="10" s="1"/>
  <c r="C2298" i="10" a="1"/>
  <c r="C2298" i="10" s="1"/>
  <c r="C2299" i="10" a="1"/>
  <c r="C2299" i="10" s="1"/>
  <c r="C2300" i="10" a="1"/>
  <c r="C2300" i="10" s="1"/>
  <c r="C2301" i="10" a="1"/>
  <c r="C2301" i="10" s="1"/>
  <c r="C2302" i="10" a="1"/>
  <c r="C2302" i="10" s="1"/>
  <c r="C2303" i="10" a="1"/>
  <c r="C2303" i="10" s="1"/>
  <c r="C2304" i="10" a="1"/>
  <c r="C2304" i="10" s="1"/>
  <c r="C2305" i="10" a="1"/>
  <c r="C2305" i="10" s="1"/>
  <c r="C2306" i="10" a="1"/>
  <c r="C2306" i="10" s="1"/>
  <c r="C2307" i="10" a="1"/>
  <c r="C2307" i="10" s="1"/>
  <c r="C2308" i="10" a="1"/>
  <c r="C2308" i="10" s="1"/>
  <c r="C2309" i="10" a="1"/>
  <c r="C2309" i="10" s="1"/>
  <c r="C2310" i="10" a="1"/>
  <c r="C2310" i="10" s="1"/>
  <c r="C2311" i="10" a="1"/>
  <c r="C2311" i="10" s="1"/>
  <c r="C2312" i="10" a="1"/>
  <c r="C2312" i="10" s="1"/>
  <c r="C2313" i="10" a="1"/>
  <c r="C2313" i="10" s="1"/>
  <c r="C2314" i="10" a="1"/>
  <c r="C2314" i="10" s="1"/>
  <c r="C2315" i="10" a="1"/>
  <c r="C2315" i="10" s="1"/>
  <c r="C2316" i="10" a="1"/>
  <c r="C2316" i="10" s="1"/>
  <c r="C2317" i="10" a="1"/>
  <c r="C2317" i="10" s="1"/>
  <c r="C2318" i="10" a="1"/>
  <c r="C2318" i="10" s="1"/>
  <c r="C2319" i="10" a="1"/>
  <c r="C2319" i="10" s="1"/>
  <c r="C2320" i="10" a="1"/>
  <c r="C2320" i="10" s="1"/>
  <c r="C2321" i="10" a="1"/>
  <c r="C2321" i="10" s="1"/>
  <c r="C2322" i="10" a="1"/>
  <c r="C2322" i="10" s="1"/>
  <c r="C2323" i="10" a="1"/>
  <c r="C2323" i="10" s="1"/>
  <c r="C2324" i="10" a="1"/>
  <c r="C2324" i="10" s="1"/>
  <c r="C2325" i="10" a="1"/>
  <c r="C2325" i="10" s="1"/>
  <c r="C2326" i="10" a="1"/>
  <c r="C2326" i="10" s="1"/>
  <c r="C2327" i="10" a="1"/>
  <c r="C2327" i="10" s="1"/>
  <c r="C2328" i="10" a="1"/>
  <c r="C2328" i="10" s="1"/>
  <c r="C2329" i="10" a="1"/>
  <c r="C2329" i="10" s="1"/>
  <c r="C2330" i="10" a="1"/>
  <c r="C2330" i="10" s="1"/>
  <c r="C2331" i="10" a="1"/>
  <c r="C2331" i="10" s="1"/>
  <c r="C2332" i="10" a="1"/>
  <c r="C2332" i="10" s="1"/>
  <c r="C2333" i="10" a="1"/>
  <c r="C2333" i="10" s="1"/>
  <c r="C2334" i="10" a="1"/>
  <c r="C2334" i="10" s="1"/>
  <c r="C2335" i="10" a="1"/>
  <c r="C2335" i="10" s="1"/>
  <c r="C2336" i="10" a="1"/>
  <c r="C2336" i="10" s="1"/>
  <c r="C2337" i="10" a="1"/>
  <c r="C2337" i="10" s="1"/>
  <c r="C2338" i="10" a="1"/>
  <c r="C2338" i="10" s="1"/>
  <c r="C2339" i="10" a="1"/>
  <c r="C2339" i="10" s="1"/>
  <c r="C2340" i="10" a="1"/>
  <c r="C2340" i="10" s="1"/>
  <c r="C2341" i="10" a="1"/>
  <c r="C2341" i="10" s="1"/>
  <c r="C2342" i="10" a="1"/>
  <c r="C2342" i="10" s="1"/>
  <c r="C2343" i="10" a="1"/>
  <c r="C2343" i="10" s="1"/>
  <c r="C2344" i="10" a="1"/>
  <c r="C2344" i="10" s="1"/>
  <c r="C2345" i="10" a="1"/>
  <c r="C2345" i="10" s="1"/>
  <c r="C2346" i="10" a="1"/>
  <c r="C2346" i="10" s="1"/>
  <c r="C2347" i="10" a="1"/>
  <c r="C2347" i="10" s="1"/>
  <c r="C2348" i="10" a="1"/>
  <c r="C2348" i="10" s="1"/>
  <c r="C2349" i="10" a="1"/>
  <c r="C2349" i="10" s="1"/>
  <c r="C2350" i="10" a="1"/>
  <c r="C2350" i="10" s="1"/>
  <c r="C2351" i="10" a="1"/>
  <c r="C2351" i="10" s="1"/>
  <c r="C2352" i="10" a="1"/>
  <c r="C2352" i="10" s="1"/>
  <c r="C2353" i="10" a="1"/>
  <c r="C2353" i="10" s="1"/>
  <c r="C2354" i="10" a="1"/>
  <c r="C2354" i="10" s="1"/>
  <c r="C2355" i="10" a="1"/>
  <c r="C2355" i="10" s="1"/>
  <c r="C2356" i="10" a="1"/>
  <c r="C2356" i="10" s="1"/>
  <c r="C2357" i="10" a="1"/>
  <c r="C2357" i="10" s="1"/>
  <c r="C2358" i="10" a="1"/>
  <c r="C2358" i="10" s="1"/>
  <c r="C2359" i="10" a="1"/>
  <c r="C2359" i="10" s="1"/>
  <c r="C2360" i="10" a="1"/>
  <c r="C2360" i="10" s="1"/>
  <c r="C2361" i="10" a="1"/>
  <c r="C2361" i="10" s="1"/>
  <c r="C2362" i="10" a="1"/>
  <c r="C2362" i="10" s="1"/>
  <c r="C2363" i="10" a="1"/>
  <c r="C2363" i="10" s="1"/>
  <c r="C2364" i="10" a="1"/>
  <c r="C2364" i="10" s="1"/>
  <c r="C2365" i="10" a="1"/>
  <c r="C2365" i="10" s="1"/>
  <c r="C2366" i="10" a="1"/>
  <c r="C2366" i="10" s="1"/>
  <c r="C2367" i="10" a="1"/>
  <c r="C2367" i="10" s="1"/>
  <c r="C2368" i="10" a="1"/>
  <c r="C2368" i="10" s="1"/>
  <c r="C2369" i="10" a="1"/>
  <c r="C2369" i="10" s="1"/>
  <c r="C2370" i="10" a="1"/>
  <c r="C2370" i="10" s="1"/>
  <c r="C2371" i="10" a="1"/>
  <c r="C2371" i="10" s="1"/>
  <c r="C2372" i="10" a="1"/>
  <c r="C2372" i="10" s="1"/>
  <c r="C2373" i="10" a="1"/>
  <c r="C2373" i="10" s="1"/>
  <c r="C2374" i="10" a="1"/>
  <c r="C2374" i="10" s="1"/>
  <c r="C2375" i="10" a="1"/>
  <c r="C2375" i="10" s="1"/>
  <c r="C2376" i="10" a="1"/>
  <c r="C2376" i="10" s="1"/>
  <c r="C2377" i="10" a="1"/>
  <c r="C2377" i="10" s="1"/>
  <c r="C2378" i="10" a="1"/>
  <c r="C2378" i="10" s="1"/>
  <c r="C2379" i="10" a="1"/>
  <c r="C2379" i="10" s="1"/>
  <c r="C2380" i="10" a="1"/>
  <c r="C2380" i="10" s="1"/>
  <c r="C2381" i="10" a="1"/>
  <c r="C2381" i="10" s="1"/>
  <c r="C2382" i="10" a="1"/>
  <c r="C2382" i="10" s="1"/>
  <c r="C2383" i="10" a="1"/>
  <c r="C2383" i="10" s="1"/>
  <c r="C2384" i="10" a="1"/>
  <c r="C2384" i="10" s="1"/>
  <c r="C2385" i="10" a="1"/>
  <c r="C2385" i="10" s="1"/>
  <c r="C2386" i="10" a="1"/>
  <c r="C2386" i="10" s="1"/>
  <c r="C2387" i="10" a="1"/>
  <c r="C2387" i="10" s="1"/>
  <c r="C2388" i="10" a="1"/>
  <c r="C2388" i="10" s="1"/>
  <c r="C2389" i="10" a="1"/>
  <c r="C2389" i="10" s="1"/>
  <c r="C2390" i="10" a="1"/>
  <c r="C2390" i="10" s="1"/>
  <c r="C2391" i="10" a="1"/>
  <c r="C2391" i="10" s="1"/>
  <c r="C2392" i="10" a="1"/>
  <c r="C2392" i="10" s="1"/>
  <c r="C2393" i="10" a="1"/>
  <c r="C2393" i="10" s="1"/>
  <c r="C2394" i="10" a="1"/>
  <c r="C2394" i="10" s="1"/>
  <c r="C2395" i="10" a="1"/>
  <c r="C2395" i="10" s="1"/>
  <c r="C2396" i="10" a="1"/>
  <c r="C2396" i="10" s="1"/>
  <c r="C2397" i="10" a="1"/>
  <c r="C2397" i="10" s="1"/>
  <c r="C2398" i="10" a="1"/>
  <c r="C2398" i="10" s="1"/>
  <c r="C2399" i="10" a="1"/>
  <c r="C2399" i="10" s="1"/>
  <c r="C2400" i="10" a="1"/>
  <c r="C2400" i="10" s="1"/>
  <c r="C2401" i="10" a="1"/>
  <c r="C2401" i="10" s="1"/>
  <c r="C2402" i="10" a="1"/>
  <c r="C2402" i="10" s="1"/>
  <c r="C2403" i="10" a="1"/>
  <c r="C2403" i="10" s="1"/>
  <c r="C2404" i="10" a="1"/>
  <c r="C2404" i="10" s="1"/>
  <c r="C2405" i="10" a="1"/>
  <c r="C2405" i="10" s="1"/>
  <c r="C2406" i="10" a="1"/>
  <c r="C2406" i="10" s="1"/>
  <c r="C2407" i="10" a="1"/>
  <c r="C2407" i="10" s="1"/>
  <c r="C2408" i="10" a="1"/>
  <c r="C2408" i="10" s="1"/>
  <c r="C2409" i="10" a="1"/>
  <c r="C2409" i="10" s="1"/>
  <c r="C2410" i="10" a="1"/>
  <c r="C2410" i="10" s="1"/>
  <c r="C2411" i="10" a="1"/>
  <c r="C2411" i="10" s="1"/>
  <c r="C2412" i="10" a="1"/>
  <c r="C2412" i="10" s="1"/>
  <c r="C2413" i="10" a="1"/>
  <c r="C2413" i="10" s="1"/>
  <c r="C2414" i="10" a="1"/>
  <c r="C2414" i="10" s="1"/>
  <c r="C2415" i="10" a="1"/>
  <c r="C2415" i="10" s="1"/>
  <c r="C2416" i="10" a="1"/>
  <c r="C2416" i="10" s="1"/>
  <c r="C2417" i="10" a="1"/>
  <c r="C2417" i="10" s="1"/>
  <c r="C2418" i="10" a="1"/>
  <c r="C2418" i="10" s="1"/>
  <c r="C2419" i="10" a="1"/>
  <c r="C2419" i="10" s="1"/>
  <c r="C2420" i="10" a="1"/>
  <c r="C2420" i="10" s="1"/>
  <c r="C2421" i="10" a="1"/>
  <c r="C2421" i="10" s="1"/>
  <c r="C2422" i="10" a="1"/>
  <c r="C2422" i="10" s="1"/>
  <c r="C2423" i="10" a="1"/>
  <c r="C2423" i="10" s="1"/>
  <c r="C2424" i="10" a="1"/>
  <c r="C2424" i="10" s="1"/>
  <c r="C2425" i="10" a="1"/>
  <c r="C2425" i="10" s="1"/>
  <c r="C2426" i="10" a="1"/>
  <c r="C2426" i="10" s="1"/>
  <c r="C2427" i="10" a="1"/>
  <c r="C2427" i="10" s="1"/>
  <c r="C2428" i="10" a="1"/>
  <c r="C2428" i="10" s="1"/>
  <c r="C2429" i="10" a="1"/>
  <c r="C2429" i="10" s="1"/>
  <c r="C2430" i="10" a="1"/>
  <c r="C2430" i="10" s="1"/>
  <c r="C2431" i="10" a="1"/>
  <c r="C2431" i="10" s="1"/>
  <c r="C2432" i="10" a="1"/>
  <c r="C2432" i="10" s="1"/>
  <c r="C2433" i="10" a="1"/>
  <c r="C2433" i="10" s="1"/>
  <c r="C2434" i="10" a="1"/>
  <c r="C2434" i="10" s="1"/>
  <c r="C2435" i="10" a="1"/>
  <c r="C2435" i="10" s="1"/>
  <c r="C2436" i="10" a="1"/>
  <c r="C2436" i="10" s="1"/>
  <c r="C2437" i="10" a="1"/>
  <c r="C2437" i="10" s="1"/>
  <c r="C2438" i="10" a="1"/>
  <c r="C2438" i="10" s="1"/>
  <c r="C2439" i="10" a="1"/>
  <c r="C2439" i="10" s="1"/>
  <c r="C2440" i="10" a="1"/>
  <c r="C2440" i="10" s="1"/>
  <c r="C2441" i="10" a="1"/>
  <c r="C2441" i="10" s="1"/>
  <c r="C2442" i="10" a="1"/>
  <c r="C2442" i="10" s="1"/>
  <c r="C2443" i="10" a="1"/>
  <c r="C2443" i="10" s="1"/>
  <c r="C2444" i="10" a="1"/>
  <c r="C2444" i="10" s="1"/>
  <c r="C2445" i="10" a="1"/>
  <c r="C2445" i="10" s="1"/>
  <c r="C2446" i="10" a="1"/>
  <c r="C2446" i="10" s="1"/>
  <c r="C2447" i="10" a="1"/>
  <c r="C2447" i="10" s="1"/>
  <c r="C2448" i="10" a="1"/>
  <c r="C2448" i="10" s="1"/>
  <c r="C2449" i="10" a="1"/>
  <c r="C2449" i="10" s="1"/>
  <c r="C2450" i="10" a="1"/>
  <c r="C2450" i="10" s="1"/>
  <c r="C2451" i="10" a="1"/>
  <c r="C2451" i="10" s="1"/>
  <c r="C2452" i="10" a="1"/>
  <c r="C2452" i="10" s="1"/>
  <c r="C2453" i="10" a="1"/>
  <c r="C2453" i="10" s="1"/>
  <c r="C2454" i="10" a="1"/>
  <c r="C2454" i="10" s="1"/>
  <c r="C2455" i="10" a="1"/>
  <c r="C2455" i="10" s="1"/>
  <c r="C2456" i="10" a="1"/>
  <c r="C2456" i="10" s="1"/>
  <c r="C2457" i="10" a="1"/>
  <c r="C2457" i="10" s="1"/>
  <c r="C2458" i="10" a="1"/>
  <c r="C2458" i="10" s="1"/>
  <c r="C2459" i="10" a="1"/>
  <c r="C2459" i="10" s="1"/>
  <c r="C2460" i="10" a="1"/>
  <c r="C2460" i="10" s="1"/>
  <c r="C2461" i="10" a="1"/>
  <c r="C2461" i="10" s="1"/>
  <c r="C2462" i="10" a="1"/>
  <c r="C2462" i="10" s="1"/>
  <c r="C2463" i="10" a="1"/>
  <c r="C2463" i="10" s="1"/>
  <c r="C2464" i="10" a="1"/>
  <c r="C2464" i="10" s="1"/>
  <c r="C2465" i="10" a="1"/>
  <c r="C2465" i="10" s="1"/>
  <c r="C2466" i="10" a="1"/>
  <c r="C2466" i="10" s="1"/>
  <c r="C2467" i="10" a="1"/>
  <c r="C2467" i="10" s="1"/>
  <c r="C2468" i="10" a="1"/>
  <c r="C2468" i="10" s="1"/>
  <c r="C2469" i="10" a="1"/>
  <c r="C2469" i="10" s="1"/>
  <c r="C2470" i="10" a="1"/>
  <c r="C2470" i="10" s="1"/>
  <c r="C2471" i="10" a="1"/>
  <c r="C2471" i="10" s="1"/>
  <c r="C2472" i="10" a="1"/>
  <c r="C2472" i="10" s="1"/>
  <c r="C2473" i="10" a="1"/>
  <c r="C2473" i="10" s="1"/>
  <c r="C2474" i="10" a="1"/>
  <c r="C2474" i="10" s="1"/>
  <c r="C2475" i="10" a="1"/>
  <c r="C2475" i="10" s="1"/>
  <c r="C2476" i="10" a="1"/>
  <c r="C2476" i="10" s="1"/>
  <c r="C2477" i="10" a="1"/>
  <c r="C2477" i="10" s="1"/>
  <c r="C2478" i="10" a="1"/>
  <c r="C2478" i="10" s="1"/>
  <c r="C2479" i="10" a="1"/>
  <c r="C2479" i="10" s="1"/>
  <c r="C2480" i="10" a="1"/>
  <c r="C2480" i="10" s="1"/>
  <c r="C2481" i="10" a="1"/>
  <c r="C2481" i="10" s="1"/>
  <c r="C2482" i="10" a="1"/>
  <c r="C2482" i="10" s="1"/>
  <c r="C2483" i="10" a="1"/>
  <c r="C2483" i="10" s="1"/>
  <c r="C2484" i="10" a="1"/>
  <c r="C2484" i="10" s="1"/>
  <c r="C2485" i="10" a="1"/>
  <c r="C2485" i="10" s="1"/>
  <c r="C2486" i="10" a="1"/>
  <c r="C2486" i="10" s="1"/>
  <c r="C2487" i="10" a="1"/>
  <c r="C2487" i="10" s="1"/>
  <c r="C2488" i="10" a="1"/>
  <c r="C2488" i="10" s="1"/>
  <c r="C2489" i="10" a="1"/>
  <c r="C2489" i="10" s="1"/>
  <c r="C2490" i="10" a="1"/>
  <c r="C2490" i="10" s="1"/>
  <c r="C2491" i="10" a="1"/>
  <c r="C2491" i="10" s="1"/>
  <c r="C2492" i="10" a="1"/>
  <c r="C2492" i="10" s="1"/>
  <c r="C2493" i="10" a="1"/>
  <c r="C2493" i="10" s="1"/>
  <c r="C2494" i="10" a="1"/>
  <c r="C2494" i="10" s="1"/>
  <c r="C2495" i="10" a="1"/>
  <c r="C2495" i="10" s="1"/>
  <c r="C2496" i="10" a="1"/>
  <c r="C2496" i="10" s="1"/>
  <c r="C2497" i="10" a="1"/>
  <c r="C2497" i="10" s="1"/>
  <c r="C2498" i="10" a="1"/>
  <c r="C2498" i="10" s="1"/>
  <c r="C2499" i="10" a="1"/>
  <c r="C2499" i="10" s="1"/>
  <c r="C2500" i="10" a="1"/>
  <c r="C2500" i="10" s="1"/>
  <c r="C2501" i="10" a="1"/>
  <c r="C2501" i="10" s="1"/>
  <c r="C2502" i="10" a="1"/>
  <c r="C2502" i="10" s="1"/>
  <c r="C2503" i="10" a="1"/>
  <c r="C2503" i="10" s="1"/>
  <c r="C2504" i="10" a="1"/>
  <c r="C2504" i="10" s="1"/>
  <c r="C2505" i="10" a="1"/>
  <c r="C2505" i="10" s="1"/>
  <c r="C2506" i="10" a="1"/>
  <c r="C2506" i="10" s="1"/>
  <c r="C2507" i="10" a="1"/>
  <c r="C2507" i="10" s="1"/>
  <c r="C2508" i="10" a="1"/>
  <c r="C2508" i="10" s="1"/>
  <c r="C2509" i="10" a="1"/>
  <c r="C2509" i="10" s="1"/>
  <c r="C2510" i="10" a="1"/>
  <c r="C2510" i="10" s="1"/>
  <c r="C2511" i="10" a="1"/>
  <c r="C2511" i="10" s="1"/>
  <c r="C2512" i="10" a="1"/>
  <c r="C2512" i="10" s="1"/>
  <c r="C2513" i="10" a="1"/>
  <c r="C2513" i="10" s="1"/>
  <c r="C2514" i="10" a="1"/>
  <c r="C2514" i="10" s="1"/>
  <c r="C2515" i="10" a="1"/>
  <c r="C2515" i="10" s="1"/>
  <c r="C2516" i="10" a="1"/>
  <c r="C2516" i="10" s="1"/>
  <c r="C2517" i="10" a="1"/>
  <c r="C2517" i="10" s="1"/>
  <c r="C2518" i="10" a="1"/>
  <c r="C2518" i="10" s="1"/>
  <c r="C2519" i="10" a="1"/>
  <c r="C2519" i="10" s="1"/>
  <c r="C2520" i="10" a="1"/>
  <c r="C2520" i="10" s="1"/>
  <c r="C2521" i="10" a="1"/>
  <c r="C2521" i="10" s="1"/>
  <c r="C2522" i="10" a="1"/>
  <c r="C2522" i="10" s="1"/>
  <c r="C2523" i="10" a="1"/>
  <c r="C2523" i="10" s="1"/>
  <c r="C2524" i="10" a="1"/>
  <c r="C2524" i="10" s="1"/>
  <c r="C2525" i="10" a="1"/>
  <c r="C2525" i="10" s="1"/>
  <c r="C2526" i="10" a="1"/>
  <c r="C2526" i="10" s="1"/>
  <c r="C2527" i="10" a="1"/>
  <c r="C2527" i="10" s="1"/>
  <c r="C2528" i="10" a="1"/>
  <c r="C2528" i="10" s="1"/>
  <c r="C2529" i="10" a="1"/>
  <c r="C2529" i="10" s="1"/>
  <c r="C2530" i="10" a="1"/>
  <c r="C2530" i="10" s="1"/>
  <c r="C2531" i="10" a="1"/>
  <c r="C2531" i="10" s="1"/>
  <c r="C2532" i="10" a="1"/>
  <c r="C2532" i="10" s="1"/>
  <c r="C2533" i="10" a="1"/>
  <c r="C2533" i="10" s="1"/>
  <c r="C2534" i="10" a="1"/>
  <c r="C2534" i="10" s="1"/>
  <c r="C2535" i="10" a="1"/>
  <c r="C2535" i="10" s="1"/>
  <c r="C2536" i="10" a="1"/>
  <c r="C2536" i="10" s="1"/>
  <c r="C2537" i="10" a="1"/>
  <c r="C2537" i="10" s="1"/>
  <c r="C2538" i="10" a="1"/>
  <c r="C2538" i="10" s="1"/>
  <c r="C2539" i="10" a="1"/>
  <c r="C2539" i="10" s="1"/>
  <c r="C2540" i="10" a="1"/>
  <c r="C2540" i="10" s="1"/>
  <c r="C2541" i="10" a="1"/>
  <c r="C2541" i="10" s="1"/>
  <c r="C2542" i="10" a="1"/>
  <c r="C2542" i="10" s="1"/>
  <c r="C2543" i="10" a="1"/>
  <c r="C2543" i="10" s="1"/>
  <c r="C2544" i="10" a="1"/>
  <c r="C2544" i="10" s="1"/>
  <c r="C2545" i="10" a="1"/>
  <c r="C2545" i="10" s="1"/>
  <c r="C2546" i="10" a="1"/>
  <c r="C2546" i="10" s="1"/>
  <c r="C2547" i="10" a="1"/>
  <c r="C2547" i="10" s="1"/>
  <c r="C2548" i="10" a="1"/>
  <c r="C2548" i="10" s="1"/>
  <c r="C2549" i="10" a="1"/>
  <c r="C2549" i="10" s="1"/>
  <c r="C2550" i="10" a="1"/>
  <c r="C2550" i="10" s="1"/>
  <c r="C2551" i="10" a="1"/>
  <c r="C2551" i="10" s="1"/>
  <c r="C2552" i="10" a="1"/>
  <c r="C2552" i="10" s="1"/>
  <c r="C2553" i="10" a="1"/>
  <c r="C2553" i="10" s="1"/>
  <c r="C2554" i="10" a="1"/>
  <c r="C2554" i="10" s="1"/>
  <c r="C2555" i="10" a="1"/>
  <c r="C2555" i="10" s="1"/>
  <c r="C2556" i="10" a="1"/>
  <c r="C2556" i="10" s="1"/>
  <c r="C2557" i="10" a="1"/>
  <c r="C2557" i="10" s="1"/>
  <c r="C2558" i="10" a="1"/>
  <c r="C2558" i="10" s="1"/>
  <c r="C2559" i="10" a="1"/>
  <c r="C2559" i="10" s="1"/>
  <c r="C2560" i="10" a="1"/>
  <c r="C2560" i="10" s="1"/>
  <c r="C2561" i="10" a="1"/>
  <c r="C2561" i="10" s="1"/>
  <c r="C2562" i="10" a="1"/>
  <c r="C2562" i="10" s="1"/>
  <c r="C2563" i="10" a="1"/>
  <c r="C2563" i="10" s="1"/>
  <c r="C2564" i="10" a="1"/>
  <c r="C2564" i="10" s="1"/>
  <c r="C2565" i="10" a="1"/>
  <c r="C2565" i="10" s="1"/>
  <c r="C2566" i="10" a="1"/>
  <c r="C2566" i="10" s="1"/>
  <c r="C2567" i="10" a="1"/>
  <c r="C2567" i="10" s="1"/>
  <c r="C2568" i="10" a="1"/>
  <c r="C2568" i="10" s="1"/>
  <c r="C2569" i="10" a="1"/>
  <c r="C2569" i="10" s="1"/>
  <c r="C2570" i="10" a="1"/>
  <c r="C2570" i="10" s="1"/>
  <c r="C2571" i="10" a="1"/>
  <c r="C2571" i="10" s="1"/>
  <c r="C2572" i="10" a="1"/>
  <c r="C2572" i="10" s="1"/>
  <c r="C2573" i="10" a="1"/>
  <c r="C2573" i="10" s="1"/>
  <c r="C2574" i="10" a="1"/>
  <c r="C2574" i="10" s="1"/>
  <c r="C2575" i="10" a="1"/>
  <c r="C2575" i="10" s="1"/>
  <c r="C2576" i="10" a="1"/>
  <c r="C2576" i="10" s="1"/>
  <c r="C2577" i="10" a="1"/>
  <c r="C2577" i="10" s="1"/>
  <c r="C2578" i="10" a="1"/>
  <c r="C2578" i="10" s="1"/>
  <c r="C2579" i="10" a="1"/>
  <c r="C2579" i="10" s="1"/>
  <c r="C2580" i="10" a="1"/>
  <c r="C2580" i="10" s="1"/>
  <c r="C2581" i="10" a="1"/>
  <c r="C2581" i="10" s="1"/>
  <c r="C2582" i="10" a="1"/>
  <c r="C2582" i="10" s="1"/>
  <c r="C2583" i="10" a="1"/>
  <c r="C2583" i="10" s="1"/>
  <c r="C2584" i="10" a="1"/>
  <c r="C2584" i="10" s="1"/>
  <c r="C2585" i="10" a="1"/>
  <c r="C2585" i="10" s="1"/>
  <c r="C2586" i="10" a="1"/>
  <c r="C2586" i="10" s="1"/>
  <c r="C2587" i="10" a="1"/>
  <c r="C2587" i="10" s="1"/>
  <c r="C2588" i="10" a="1"/>
  <c r="C2588" i="10" s="1"/>
  <c r="C2589" i="10" a="1"/>
  <c r="C2589" i="10" s="1"/>
  <c r="C2590" i="10" a="1"/>
  <c r="C2590" i="10" s="1"/>
  <c r="C2591" i="10" a="1"/>
  <c r="C2591" i="10" s="1"/>
  <c r="C2592" i="10" a="1"/>
  <c r="C2592" i="10" s="1"/>
  <c r="C2593" i="10" a="1"/>
  <c r="C2593" i="10" s="1"/>
  <c r="C2594" i="10" a="1"/>
  <c r="C2594" i="10" s="1"/>
  <c r="C2595" i="10" a="1"/>
  <c r="C2595" i="10" s="1"/>
  <c r="C2596" i="10" a="1"/>
  <c r="C2596" i="10" s="1"/>
  <c r="C2597" i="10" a="1"/>
  <c r="C2597" i="10" s="1"/>
  <c r="C2598" i="10" a="1"/>
  <c r="C2598" i="10" s="1"/>
  <c r="C2599" i="10" a="1"/>
  <c r="C2599" i="10" s="1"/>
  <c r="C2600" i="10" a="1"/>
  <c r="C2600" i="10" s="1"/>
  <c r="C2601" i="10" a="1"/>
  <c r="C2601" i="10" s="1"/>
  <c r="C2602" i="10" a="1"/>
  <c r="C2602" i="10" s="1"/>
  <c r="C2603" i="10" a="1"/>
  <c r="C2603" i="10" s="1"/>
  <c r="C2604" i="10" a="1"/>
  <c r="C2604" i="10" s="1"/>
  <c r="C2605" i="10" a="1"/>
  <c r="C2605" i="10" s="1"/>
  <c r="C2606" i="10" a="1"/>
  <c r="C2606" i="10" s="1"/>
  <c r="C2607" i="10" a="1"/>
  <c r="C2607" i="10" s="1"/>
  <c r="C2608" i="10" a="1"/>
  <c r="C2608" i="10" s="1"/>
  <c r="C2609" i="10" a="1"/>
  <c r="C2609" i="10" s="1"/>
  <c r="C2610" i="10" a="1"/>
  <c r="C2610" i="10" s="1"/>
  <c r="C2611" i="10" a="1"/>
  <c r="C2611" i="10" s="1"/>
  <c r="C2612" i="10" a="1"/>
  <c r="C2612" i="10" s="1"/>
  <c r="C2613" i="10" a="1"/>
  <c r="C2613" i="10" s="1"/>
  <c r="C2614" i="10" a="1"/>
  <c r="C2614" i="10" s="1"/>
  <c r="C2615" i="10" a="1"/>
  <c r="C2615" i="10" s="1"/>
  <c r="C2616" i="10" a="1"/>
  <c r="C2616" i="10" s="1"/>
  <c r="C2617" i="10" a="1"/>
  <c r="C2617" i="10" s="1"/>
  <c r="C2618" i="10" a="1"/>
  <c r="C2618" i="10" s="1"/>
  <c r="C2619" i="10" a="1"/>
  <c r="C2619" i="10" s="1"/>
  <c r="C2620" i="10" a="1"/>
  <c r="C2620" i="10" s="1"/>
  <c r="C2621" i="10" a="1"/>
  <c r="C2621" i="10" s="1"/>
  <c r="C2622" i="10" a="1"/>
  <c r="C2622" i="10" s="1"/>
  <c r="C2623" i="10" a="1"/>
  <c r="C2623" i="10" s="1"/>
  <c r="C2624" i="10" a="1"/>
  <c r="C2624" i="10" s="1"/>
  <c r="C2625" i="10" a="1"/>
  <c r="C2625" i="10" s="1"/>
  <c r="C2626" i="10" a="1"/>
  <c r="C2626" i="10" s="1"/>
  <c r="C2627" i="10" a="1"/>
  <c r="C2627" i="10" s="1"/>
  <c r="C2628" i="10" a="1"/>
  <c r="C2628" i="10" s="1"/>
  <c r="C2629" i="10" a="1"/>
  <c r="C2629" i="10" s="1"/>
  <c r="C2630" i="10" a="1"/>
  <c r="C2630" i="10" s="1"/>
  <c r="C2631" i="10" a="1"/>
  <c r="C2631" i="10" s="1"/>
  <c r="C2632" i="10" a="1"/>
  <c r="C2632" i="10" s="1"/>
  <c r="C2633" i="10" a="1"/>
  <c r="C2633" i="10" s="1"/>
  <c r="C2634" i="10" a="1"/>
  <c r="C2634" i="10" s="1"/>
  <c r="C2635" i="10" a="1"/>
  <c r="C2635" i="10" s="1"/>
  <c r="C2636" i="10" a="1"/>
  <c r="C2636" i="10" s="1"/>
  <c r="C2637" i="10" a="1"/>
  <c r="C2637" i="10" s="1"/>
  <c r="C2638" i="10" a="1"/>
  <c r="C2638" i="10" s="1"/>
  <c r="C2639" i="10" a="1"/>
  <c r="C2639" i="10" s="1"/>
  <c r="C2640" i="10" a="1"/>
  <c r="C2640" i="10" s="1"/>
  <c r="C2641" i="10" a="1"/>
  <c r="C2641" i="10" s="1"/>
  <c r="C2642" i="10" a="1"/>
  <c r="C2642" i="10" s="1"/>
  <c r="C2643" i="10" a="1"/>
  <c r="C2643" i="10" s="1"/>
  <c r="C2644" i="10" a="1"/>
  <c r="C2644" i="10" s="1"/>
  <c r="C2645" i="10" a="1"/>
  <c r="C2645" i="10" s="1"/>
  <c r="C2646" i="10" a="1"/>
  <c r="C2646" i="10" s="1"/>
  <c r="C2647" i="10" a="1"/>
  <c r="C2647" i="10" s="1"/>
  <c r="C2648" i="10" a="1"/>
  <c r="C2648" i="10" s="1"/>
  <c r="C2649" i="10" a="1"/>
  <c r="C2649" i="10" s="1"/>
  <c r="C2650" i="10" a="1"/>
  <c r="C2650" i="10" s="1"/>
  <c r="C2651" i="10" a="1"/>
  <c r="C2651" i="10" s="1"/>
  <c r="C2652" i="10" a="1"/>
  <c r="C2652" i="10" s="1"/>
  <c r="C2653" i="10" a="1"/>
  <c r="C2653" i="10" s="1"/>
  <c r="C2654" i="10" a="1"/>
  <c r="C2654" i="10" s="1"/>
  <c r="C2655" i="10" a="1"/>
  <c r="C2655" i="10" s="1"/>
  <c r="C2656" i="10" a="1"/>
  <c r="C2656" i="10" s="1"/>
  <c r="C2657" i="10" a="1"/>
  <c r="C2657" i="10" s="1"/>
  <c r="C2658" i="10" a="1"/>
  <c r="C2658" i="10" s="1"/>
  <c r="C2659" i="10" a="1"/>
  <c r="C2659" i="10" s="1"/>
  <c r="C2660" i="10" a="1"/>
  <c r="C2660" i="10" s="1"/>
  <c r="C2661" i="10" a="1"/>
  <c r="C2661" i="10" s="1"/>
  <c r="C2662" i="10" a="1"/>
  <c r="C2662" i="10" s="1"/>
  <c r="C2663" i="10" a="1"/>
  <c r="C2663" i="10" s="1"/>
  <c r="C2664" i="10" a="1"/>
  <c r="C2664" i="10" s="1"/>
  <c r="C2665" i="10" a="1"/>
  <c r="C2665" i="10" s="1"/>
  <c r="C2666" i="10" a="1"/>
  <c r="C2666" i="10" s="1"/>
  <c r="C2667" i="10" a="1"/>
  <c r="C2667" i="10" s="1"/>
  <c r="C2668" i="10" a="1"/>
  <c r="C2668" i="10" s="1"/>
  <c r="C2669" i="10" a="1"/>
  <c r="C2669" i="10" s="1"/>
  <c r="C2670" i="10" a="1"/>
  <c r="C2670" i="10" s="1"/>
  <c r="C2671" i="10" a="1"/>
  <c r="C2671" i="10" s="1"/>
  <c r="C2672" i="10" a="1"/>
  <c r="C2672" i="10" s="1"/>
  <c r="C2673" i="10" a="1"/>
  <c r="C2673" i="10" s="1"/>
  <c r="C2674" i="10" a="1"/>
  <c r="C2674" i="10" s="1"/>
  <c r="C2675" i="10" a="1"/>
  <c r="C2675" i="10" s="1"/>
  <c r="C2676" i="10" a="1"/>
  <c r="C2676" i="10" s="1"/>
  <c r="C2677" i="10" a="1"/>
  <c r="C2677" i="10" s="1"/>
  <c r="C2678" i="10" a="1"/>
  <c r="C2678" i="10" s="1"/>
  <c r="C2679" i="10" a="1"/>
  <c r="C2679" i="10" s="1"/>
  <c r="C2680" i="10" a="1"/>
  <c r="C2680" i="10" s="1"/>
  <c r="C2681" i="10" a="1"/>
  <c r="C2681" i="10" s="1"/>
  <c r="C2682" i="10" a="1"/>
  <c r="C2682" i="10" s="1"/>
  <c r="C2683" i="10" a="1"/>
  <c r="C2683" i="10" s="1"/>
  <c r="C2684" i="10" a="1"/>
  <c r="C2684" i="10" s="1"/>
  <c r="C2685" i="10" a="1"/>
  <c r="C2685" i="10" s="1"/>
  <c r="C2686" i="10" a="1"/>
  <c r="C2686" i="10" s="1"/>
  <c r="C2687" i="10" a="1"/>
  <c r="C2687" i="10" s="1"/>
  <c r="C2688" i="10" a="1"/>
  <c r="C2688" i="10" s="1"/>
  <c r="C2689" i="10" a="1"/>
  <c r="C2689" i="10" s="1"/>
  <c r="C2690" i="10" a="1"/>
  <c r="C2690" i="10" s="1"/>
  <c r="C2691" i="10" a="1"/>
  <c r="C2691" i="10" s="1"/>
  <c r="C2692" i="10" a="1"/>
  <c r="C2692" i="10" s="1"/>
  <c r="C2693" i="10" a="1"/>
  <c r="C2693" i="10" s="1"/>
  <c r="C2694" i="10" a="1"/>
  <c r="C2694" i="10" s="1"/>
  <c r="C2695" i="10" a="1"/>
  <c r="C2695" i="10" s="1"/>
  <c r="C2696" i="10" a="1"/>
  <c r="C2696" i="10" s="1"/>
  <c r="C2697" i="10" a="1"/>
  <c r="C2697" i="10" s="1"/>
  <c r="C2698" i="10" a="1"/>
  <c r="C2698" i="10" s="1"/>
  <c r="C2699" i="10" a="1"/>
  <c r="C2699" i="10" s="1"/>
  <c r="C2700" i="10" a="1"/>
  <c r="C2700" i="10" s="1"/>
  <c r="C2701" i="10" a="1"/>
  <c r="C2701" i="10" s="1"/>
  <c r="C2702" i="10" a="1"/>
  <c r="C2702" i="10" s="1"/>
  <c r="C2703" i="10" a="1"/>
  <c r="C2703" i="10" s="1"/>
  <c r="C2704" i="10" a="1"/>
  <c r="C2704" i="10" s="1"/>
  <c r="C2705" i="10" a="1"/>
  <c r="C2705" i="10" s="1"/>
  <c r="C2706" i="10" a="1"/>
  <c r="C2706" i="10" s="1"/>
  <c r="C2707" i="10" a="1"/>
  <c r="C2707" i="10" s="1"/>
  <c r="C2708" i="10" a="1"/>
  <c r="C2708" i="10" s="1"/>
  <c r="C2709" i="10" a="1"/>
  <c r="C2709" i="10" s="1"/>
  <c r="C2710" i="10" a="1"/>
  <c r="C2710" i="10" s="1"/>
  <c r="C2711" i="10" a="1"/>
  <c r="C2711" i="10" s="1"/>
  <c r="C2712" i="10" a="1"/>
  <c r="C2712" i="10" s="1"/>
  <c r="C2713" i="10" a="1"/>
  <c r="C2713" i="10" s="1"/>
  <c r="C2714" i="10" a="1"/>
  <c r="C2714" i="10" s="1"/>
  <c r="C2715" i="10" a="1"/>
  <c r="C2715" i="10" s="1"/>
  <c r="C2716" i="10" a="1"/>
  <c r="C2716" i="10" s="1"/>
  <c r="C2717" i="10" a="1"/>
  <c r="C2717" i="10" s="1"/>
  <c r="C2718" i="10" a="1"/>
  <c r="C2718" i="10" s="1"/>
  <c r="C2719" i="10" a="1"/>
  <c r="C2719" i="10" s="1"/>
  <c r="C2720" i="10" a="1"/>
  <c r="C2720" i="10" s="1"/>
  <c r="C2721" i="10" a="1"/>
  <c r="C2721" i="10" s="1"/>
  <c r="C2722" i="10" a="1"/>
  <c r="C2722" i="10" s="1"/>
  <c r="C2723" i="10" a="1"/>
  <c r="C2723" i="10" s="1"/>
  <c r="C2724" i="10" a="1"/>
  <c r="C2724" i="10" s="1"/>
  <c r="C2725" i="10" a="1"/>
  <c r="C2725" i="10" s="1"/>
  <c r="C2726" i="10" a="1"/>
  <c r="C2726" i="10" s="1"/>
  <c r="C2727" i="10" a="1"/>
  <c r="C2727" i="10" s="1"/>
  <c r="C2728" i="10" a="1"/>
  <c r="C2728" i="10" s="1"/>
  <c r="C2729" i="10" a="1"/>
  <c r="C2729" i="10" s="1"/>
  <c r="C2730" i="10" a="1"/>
  <c r="C2730" i="10" s="1"/>
  <c r="C2731" i="10" a="1"/>
  <c r="C2731" i="10" s="1"/>
  <c r="C2732" i="10" a="1"/>
  <c r="C2732" i="10" s="1"/>
  <c r="C2733" i="10" a="1"/>
  <c r="C2733" i="10" s="1"/>
  <c r="C2734" i="10" a="1"/>
  <c r="C2734" i="10" s="1"/>
  <c r="C2735" i="10" a="1"/>
  <c r="C2735" i="10" s="1"/>
  <c r="C2736" i="10" a="1"/>
  <c r="C2736" i="10" s="1"/>
  <c r="C2737" i="10" a="1"/>
  <c r="C2737" i="10" s="1"/>
  <c r="C2738" i="10" a="1"/>
  <c r="C2738" i="10" s="1"/>
  <c r="C2739" i="10" a="1"/>
  <c r="C2739" i="10" s="1"/>
  <c r="C2740" i="10" a="1"/>
  <c r="C2740" i="10" s="1"/>
  <c r="C2741" i="10" a="1"/>
  <c r="C2741" i="10" s="1"/>
  <c r="C2742" i="10" a="1"/>
  <c r="C2742" i="10" s="1"/>
  <c r="C2743" i="10" a="1"/>
  <c r="C2743" i="10" s="1"/>
  <c r="C2744" i="10" a="1"/>
  <c r="C2744" i="10" s="1"/>
  <c r="C2745" i="10" a="1"/>
  <c r="C2745" i="10" s="1"/>
  <c r="C2746" i="10" a="1"/>
  <c r="C2746" i="10" s="1"/>
  <c r="C2747" i="10" a="1"/>
  <c r="C2747" i="10" s="1"/>
  <c r="C2748" i="10" a="1"/>
  <c r="C2748" i="10" s="1"/>
  <c r="C2749" i="10" a="1"/>
  <c r="C2749" i="10" s="1"/>
  <c r="C2750" i="10" a="1"/>
  <c r="C2750" i="10" s="1"/>
  <c r="C2751" i="10" a="1"/>
  <c r="C2751" i="10" s="1"/>
  <c r="C2752" i="10" a="1"/>
  <c r="C2752" i="10" s="1"/>
  <c r="C2753" i="10" a="1"/>
  <c r="C2753" i="10" s="1"/>
  <c r="C2754" i="10" a="1"/>
  <c r="C2754" i="10" s="1"/>
  <c r="C2755" i="10" a="1"/>
  <c r="C2755" i="10" s="1"/>
  <c r="C2756" i="10" a="1"/>
  <c r="C2756" i="10" s="1"/>
  <c r="C2757" i="10" a="1"/>
  <c r="C2757" i="10" s="1"/>
  <c r="C2758" i="10" a="1"/>
  <c r="C2758" i="10" s="1"/>
  <c r="C2759" i="10" a="1"/>
  <c r="C2759" i="10" s="1"/>
  <c r="C2760" i="10" a="1"/>
  <c r="C2760" i="10" s="1"/>
  <c r="C2761" i="10" a="1"/>
  <c r="C2761" i="10" s="1"/>
  <c r="C2762" i="10" a="1"/>
  <c r="C2762" i="10" s="1"/>
  <c r="C2763" i="10" a="1"/>
  <c r="C2763" i="10" s="1"/>
  <c r="C2764" i="10" a="1"/>
  <c r="C2764" i="10" s="1"/>
  <c r="C2765" i="10" a="1"/>
  <c r="C2765" i="10" s="1"/>
  <c r="C2766" i="10" a="1"/>
  <c r="C2766" i="10" s="1"/>
  <c r="C2767" i="10" a="1"/>
  <c r="C2767" i="10" s="1"/>
  <c r="C2768" i="10" a="1"/>
  <c r="C2768" i="10" s="1"/>
  <c r="C2769" i="10" a="1"/>
  <c r="C2769" i="10" s="1"/>
  <c r="C2770" i="10" a="1"/>
  <c r="C2770" i="10" s="1"/>
  <c r="C2771" i="10" a="1"/>
  <c r="C2771" i="10" s="1"/>
  <c r="C2772" i="10" a="1"/>
  <c r="C2772" i="10" s="1"/>
  <c r="C2773" i="10" a="1"/>
  <c r="C2773" i="10" s="1"/>
  <c r="C2774" i="10" a="1"/>
  <c r="C2774" i="10" s="1"/>
  <c r="C2775" i="10" a="1"/>
  <c r="C2775" i="10" s="1"/>
  <c r="C2776" i="10" a="1"/>
  <c r="C2776" i="10" s="1"/>
  <c r="C2777" i="10" a="1"/>
  <c r="C2777" i="10" s="1"/>
  <c r="C2778" i="10" a="1"/>
  <c r="C2778" i="10" s="1"/>
  <c r="C2779" i="10" a="1"/>
  <c r="C2779" i="10" s="1"/>
  <c r="C2780" i="10" a="1"/>
  <c r="C2780" i="10" s="1"/>
  <c r="C2781" i="10" a="1"/>
  <c r="C2781" i="10" s="1"/>
  <c r="C2782" i="10" a="1"/>
  <c r="C2782" i="10" s="1"/>
  <c r="C2783" i="10" a="1"/>
  <c r="C2783" i="10" s="1"/>
  <c r="C2784" i="10" a="1"/>
  <c r="C2784" i="10" s="1"/>
  <c r="C2785" i="10" a="1"/>
  <c r="C2785" i="10" s="1"/>
  <c r="C2786" i="10" a="1"/>
  <c r="C2786" i="10" s="1"/>
  <c r="C2787" i="10" a="1"/>
  <c r="C2787" i="10" s="1"/>
  <c r="C2788" i="10" a="1"/>
  <c r="C2788" i="10" s="1"/>
  <c r="C2789" i="10" a="1"/>
  <c r="C2789" i="10" s="1"/>
  <c r="C2790" i="10" a="1"/>
  <c r="C2790" i="10" s="1"/>
  <c r="C2791" i="10" a="1"/>
  <c r="C2791" i="10" s="1"/>
  <c r="C2792" i="10" a="1"/>
  <c r="C2792" i="10" s="1"/>
  <c r="C2793" i="10" a="1"/>
  <c r="C2793" i="10" s="1"/>
  <c r="C2794" i="10" a="1"/>
  <c r="C2794" i="10" s="1"/>
  <c r="C2795" i="10" a="1"/>
  <c r="C2795" i="10" s="1"/>
  <c r="C2796" i="10" a="1"/>
  <c r="C2796" i="10" s="1"/>
  <c r="C2797" i="10" a="1"/>
  <c r="C2797" i="10" s="1"/>
  <c r="C2798" i="10" a="1"/>
  <c r="C2798" i="10" s="1"/>
  <c r="C2799" i="10" a="1"/>
  <c r="C2799" i="10" s="1"/>
  <c r="C2800" i="10" a="1"/>
  <c r="C2800" i="10" s="1"/>
  <c r="C2801" i="10" a="1"/>
  <c r="C2801" i="10" s="1"/>
  <c r="C2802" i="10" a="1"/>
  <c r="C2802" i="10" s="1"/>
  <c r="C2803" i="10" a="1"/>
  <c r="C2803" i="10" s="1"/>
  <c r="C2804" i="10" a="1"/>
  <c r="C2804" i="10" s="1"/>
  <c r="C2805" i="10" a="1"/>
  <c r="C2805" i="10" s="1"/>
  <c r="C2806" i="10" a="1"/>
  <c r="C2806" i="10" s="1"/>
  <c r="C2807" i="10" a="1"/>
  <c r="C2807" i="10" s="1"/>
  <c r="C2808" i="10" a="1"/>
  <c r="C2808" i="10" s="1"/>
  <c r="C2809" i="10" a="1"/>
  <c r="C2809" i="10" s="1"/>
  <c r="C2810" i="10" a="1"/>
  <c r="C2810" i="10" s="1"/>
  <c r="C2811" i="10" a="1"/>
  <c r="C2811" i="10" s="1"/>
  <c r="C2812" i="10" a="1"/>
  <c r="C2812" i="10" s="1"/>
  <c r="C2813" i="10" a="1"/>
  <c r="C2813" i="10" s="1"/>
  <c r="C2814" i="10" a="1"/>
  <c r="C2814" i="10" s="1"/>
  <c r="C2815" i="10" a="1"/>
  <c r="C2815" i="10" s="1"/>
  <c r="C2816" i="10" a="1"/>
  <c r="C2816" i="10" s="1"/>
  <c r="C2817" i="10" a="1"/>
  <c r="C2817" i="10" s="1"/>
  <c r="C2818" i="10" a="1"/>
  <c r="C2818" i="10" s="1"/>
  <c r="C2819" i="10" a="1"/>
  <c r="C2819" i="10" s="1"/>
  <c r="C2820" i="10" a="1"/>
  <c r="C2820" i="10" s="1"/>
  <c r="C2821" i="10" a="1"/>
  <c r="C2821" i="10" s="1"/>
  <c r="C2822" i="10" a="1"/>
  <c r="C2822" i="10" s="1"/>
  <c r="C2823" i="10" a="1"/>
  <c r="C2823" i="10" s="1"/>
  <c r="C2824" i="10" a="1"/>
  <c r="C2824" i="10" s="1"/>
  <c r="C2825" i="10" a="1"/>
  <c r="C2825" i="10" s="1"/>
  <c r="C2826" i="10" a="1"/>
  <c r="C2826" i="10" s="1"/>
  <c r="C2827" i="10" a="1"/>
  <c r="C2827" i="10" s="1"/>
  <c r="C2828" i="10" a="1"/>
  <c r="C2828" i="10" s="1"/>
  <c r="C2829" i="10" a="1"/>
  <c r="C2829" i="10" s="1"/>
  <c r="C2830" i="10" a="1"/>
  <c r="C2830" i="10" s="1"/>
  <c r="C2831" i="10" a="1"/>
  <c r="C2831" i="10" s="1"/>
  <c r="C2832" i="10" a="1"/>
  <c r="C2832" i="10" s="1"/>
  <c r="C2833" i="10" a="1"/>
  <c r="C2833" i="10" s="1"/>
  <c r="C2834" i="10" a="1"/>
  <c r="C2834" i="10" s="1"/>
  <c r="C2835" i="10" a="1"/>
  <c r="C2835" i="10" s="1"/>
  <c r="C2836" i="10" a="1"/>
  <c r="C2836" i="10" s="1"/>
  <c r="C2837" i="10" a="1"/>
  <c r="C2837" i="10" s="1"/>
  <c r="C2838" i="10" a="1"/>
  <c r="C2838" i="10" s="1"/>
  <c r="C2839" i="10" a="1"/>
  <c r="C2839" i="10" s="1"/>
  <c r="C2840" i="10" a="1"/>
  <c r="C2840" i="10" s="1"/>
  <c r="C2841" i="10" a="1"/>
  <c r="C2841" i="10" s="1"/>
  <c r="C2842" i="10" a="1"/>
  <c r="C2842" i="10" s="1"/>
  <c r="C2843" i="10" a="1"/>
  <c r="C2843" i="10" s="1"/>
  <c r="C2844" i="10" a="1"/>
  <c r="C2844" i="10" s="1"/>
  <c r="C2845" i="10" a="1"/>
  <c r="C2845" i="10" s="1"/>
  <c r="C2846" i="10" a="1"/>
  <c r="C2846" i="10" s="1"/>
  <c r="C2847" i="10" a="1"/>
  <c r="C2847" i="10" s="1"/>
  <c r="C2848" i="10" a="1"/>
  <c r="C2848" i="10" s="1"/>
  <c r="C2849" i="10" a="1"/>
  <c r="C2849" i="10" s="1"/>
  <c r="C2850" i="10" a="1"/>
  <c r="C2850" i="10" s="1"/>
  <c r="C2851" i="10" a="1"/>
  <c r="C2851" i="10" s="1"/>
  <c r="C2852" i="10" a="1"/>
  <c r="C2852" i="10" s="1"/>
  <c r="C2853" i="10" a="1"/>
  <c r="C2853" i="10" s="1"/>
  <c r="C2854" i="10" a="1"/>
  <c r="C2854" i="10" s="1"/>
  <c r="C2855" i="10" a="1"/>
  <c r="C2855" i="10" s="1"/>
  <c r="C2856" i="10" a="1"/>
  <c r="C2856" i="10" s="1"/>
  <c r="C2857" i="10" a="1"/>
  <c r="C2857" i="10" s="1"/>
  <c r="C2858" i="10" a="1"/>
  <c r="C2858" i="10" s="1"/>
  <c r="C2859" i="10" a="1"/>
  <c r="C2859" i="10" s="1"/>
  <c r="C2860" i="10" a="1"/>
  <c r="C2860" i="10" s="1"/>
  <c r="C2861" i="10" a="1"/>
  <c r="C2861" i="10" s="1"/>
  <c r="C2862" i="10" a="1"/>
  <c r="C2862" i="10" s="1"/>
  <c r="C2863" i="10" a="1"/>
  <c r="C2863" i="10" s="1"/>
  <c r="C2864" i="10" a="1"/>
  <c r="C2864" i="10" s="1"/>
  <c r="C2865" i="10" a="1"/>
  <c r="C2865" i="10" s="1"/>
  <c r="C2866" i="10" a="1"/>
  <c r="C2866" i="10" s="1"/>
  <c r="C2867" i="10" a="1"/>
  <c r="C2867" i="10" s="1"/>
  <c r="C2868" i="10" a="1"/>
  <c r="C2868" i="10" s="1"/>
  <c r="C2869" i="10" a="1"/>
  <c r="C2869" i="10"/>
  <c r="C2870" i="10" a="1"/>
  <c r="C2870" i="10" s="1"/>
  <c r="C2871" i="10" a="1"/>
  <c r="C2871" i="10"/>
  <c r="C2872" i="10" a="1"/>
  <c r="C2872" i="10" s="1"/>
  <c r="C2873" i="10" a="1"/>
  <c r="C2873" i="10"/>
  <c r="C2874" i="10" a="1"/>
  <c r="C2874" i="10" s="1"/>
  <c r="C2875" i="10" a="1"/>
  <c r="C2875" i="10"/>
  <c r="C2876" i="10" a="1"/>
  <c r="C2876" i="10" s="1"/>
  <c r="C2877" i="10" a="1"/>
  <c r="C2877" i="10" s="1"/>
  <c r="C2878" i="10" a="1"/>
  <c r="C2878" i="10" s="1"/>
  <c r="C2879" i="10" a="1"/>
  <c r="C2879" i="10" s="1"/>
  <c r="C2880" i="10" a="1"/>
  <c r="C2880" i="10" s="1"/>
  <c r="C2881" i="10" a="1"/>
  <c r="C2881" i="10" s="1"/>
  <c r="C2882" i="10" a="1"/>
  <c r="C2882" i="10" s="1"/>
  <c r="C2883" i="10" a="1"/>
  <c r="C2883" i="10" s="1"/>
  <c r="C2884" i="10" a="1"/>
  <c r="C2884" i="10" s="1"/>
  <c r="C2885" i="10" a="1"/>
  <c r="C2885" i="10" s="1"/>
  <c r="C2886" i="10" a="1"/>
  <c r="C2886" i="10" s="1"/>
  <c r="C2887" i="10" a="1"/>
  <c r="C2887" i="10" s="1"/>
  <c r="C2888" i="10" a="1"/>
  <c r="C2888" i="10" s="1"/>
  <c r="C2889" i="10" a="1"/>
  <c r="C2889" i="10" s="1"/>
  <c r="C2890" i="10" a="1"/>
  <c r="C2890" i="10" s="1"/>
  <c r="C2891" i="10" a="1"/>
  <c r="C2891" i="10" s="1"/>
  <c r="C2892" i="10" a="1"/>
  <c r="C2892" i="10" s="1"/>
  <c r="C2893" i="10" a="1"/>
  <c r="C2893" i="10" s="1"/>
  <c r="C2894" i="10" a="1"/>
  <c r="C2894" i="10" s="1"/>
  <c r="C2895" i="10" a="1"/>
  <c r="C2895" i="10" s="1"/>
  <c r="C2896" i="10" a="1"/>
  <c r="C2896" i="10" s="1"/>
  <c r="C2897" i="10" a="1"/>
  <c r="C2897" i="10" s="1"/>
  <c r="C2898" i="10" a="1"/>
  <c r="C2898" i="10" s="1"/>
  <c r="C2899" i="10" a="1"/>
  <c r="C2899" i="10" s="1"/>
  <c r="C2900" i="10" a="1"/>
  <c r="C2900" i="10" s="1"/>
  <c r="C2901" i="10" a="1"/>
  <c r="C2901" i="10" s="1"/>
  <c r="C2902" i="10" a="1"/>
  <c r="C2902" i="10" s="1"/>
  <c r="C2903" i="10" a="1"/>
  <c r="C2903" i="10" s="1"/>
  <c r="C2904" i="10" a="1"/>
  <c r="C2904" i="10" s="1"/>
  <c r="C2905" i="10" a="1"/>
  <c r="C2905" i="10" s="1"/>
  <c r="C2906" i="10" a="1"/>
  <c r="C2906" i="10" s="1"/>
  <c r="C2907" i="10" a="1"/>
  <c r="C2907" i="10" s="1"/>
  <c r="C2908" i="10" a="1"/>
  <c r="C2908" i="10" s="1"/>
  <c r="C2909" i="10" a="1"/>
  <c r="C2909" i="10" s="1"/>
  <c r="C2910" i="10" a="1"/>
  <c r="C2910" i="10" s="1"/>
  <c r="C2911" i="10" a="1"/>
  <c r="C2911" i="10" s="1"/>
  <c r="C2912" i="10" a="1"/>
  <c r="C2912" i="10" s="1"/>
  <c r="C2913" i="10" a="1"/>
  <c r="C2913" i="10" s="1"/>
  <c r="C2914" i="10" a="1"/>
  <c r="C2914" i="10" s="1"/>
  <c r="C2915" i="10" a="1"/>
  <c r="C2915" i="10" s="1"/>
  <c r="C2916" i="10" a="1"/>
  <c r="C2916" i="10" s="1"/>
  <c r="C2917" i="10" a="1"/>
  <c r="C2917" i="10" s="1"/>
  <c r="C2918" i="10" a="1"/>
  <c r="C2918" i="10" s="1"/>
  <c r="C2919" i="10" a="1"/>
  <c r="C2919" i="10" s="1"/>
  <c r="C2920" i="10" a="1"/>
  <c r="C2920" i="10" s="1"/>
  <c r="C2921" i="10" a="1"/>
  <c r="C2921" i="10" s="1"/>
  <c r="C2922" i="10" a="1"/>
  <c r="C2922" i="10" s="1"/>
  <c r="C2923" i="10" a="1"/>
  <c r="C2923" i="10" s="1"/>
  <c r="C2924" i="10" a="1"/>
  <c r="C2924" i="10" s="1"/>
  <c r="C2925" i="10" a="1"/>
  <c r="C2925" i="10" s="1"/>
  <c r="C2926" i="10" a="1"/>
  <c r="C2926" i="10" s="1"/>
  <c r="C2927" i="10" a="1"/>
  <c r="C2927" i="10" s="1"/>
  <c r="C2928" i="10" a="1"/>
  <c r="C2928" i="10" s="1"/>
  <c r="C2929" i="10" a="1"/>
  <c r="C2929" i="10" s="1"/>
  <c r="C2930" i="10" a="1"/>
  <c r="C2930" i="10" s="1"/>
  <c r="C2931" i="10" a="1"/>
  <c r="C2931" i="10" s="1"/>
  <c r="C2932" i="10" a="1"/>
  <c r="C2932" i="10" s="1"/>
  <c r="C2933" i="10" a="1"/>
  <c r="C2933" i="10" s="1"/>
  <c r="C2934" i="10" a="1"/>
  <c r="C2934" i="10" s="1"/>
  <c r="C2935" i="10" a="1"/>
  <c r="C2935" i="10" s="1"/>
  <c r="C2936" i="10" a="1"/>
  <c r="C2936" i="10" s="1"/>
  <c r="C2937" i="10" a="1"/>
  <c r="C2937" i="10" s="1"/>
  <c r="C2938" i="10" a="1"/>
  <c r="C2938" i="10" s="1"/>
  <c r="C2939" i="10" a="1"/>
  <c r="C2939" i="10" s="1"/>
  <c r="C2940" i="10" a="1"/>
  <c r="C2940" i="10" s="1"/>
  <c r="C2941" i="10" a="1"/>
  <c r="C2941" i="10" s="1"/>
  <c r="C2942" i="10" a="1"/>
  <c r="C2942" i="10" s="1"/>
  <c r="C2943" i="10" a="1"/>
  <c r="C2943" i="10" s="1"/>
  <c r="C2944" i="10" a="1"/>
  <c r="C2944" i="10" s="1"/>
  <c r="C2945" i="10" a="1"/>
  <c r="C2945" i="10" s="1"/>
  <c r="C2946" i="10" a="1"/>
  <c r="C2946" i="10" s="1"/>
  <c r="C2947" i="10" a="1"/>
  <c r="C2947" i="10" s="1"/>
  <c r="C2948" i="10" a="1"/>
  <c r="C2948" i="10" s="1"/>
  <c r="C2949" i="10" a="1"/>
  <c r="C2949" i="10" s="1"/>
  <c r="C2950" i="10" a="1"/>
  <c r="C2950" i="10" s="1"/>
  <c r="C2951" i="10" a="1"/>
  <c r="C2951" i="10" s="1"/>
  <c r="C2952" i="10" a="1"/>
  <c r="C2952" i="10" s="1"/>
  <c r="C2953" i="10" a="1"/>
  <c r="C2953" i="10" s="1"/>
  <c r="C2954" i="10" a="1"/>
  <c r="C2954" i="10" s="1"/>
  <c r="C2955" i="10" a="1"/>
  <c r="C2955" i="10" s="1"/>
  <c r="C2956" i="10" a="1"/>
  <c r="C2956" i="10" s="1"/>
  <c r="C2957" i="10" a="1"/>
  <c r="C2957" i="10" s="1"/>
  <c r="C2958" i="10" a="1"/>
  <c r="C2958" i="10" s="1"/>
  <c r="C2959" i="10" a="1"/>
  <c r="C2959" i="10" s="1"/>
  <c r="C2960" i="10" a="1"/>
  <c r="C2960" i="10" s="1"/>
  <c r="C2961" i="10" a="1"/>
  <c r="C2961" i="10" s="1"/>
  <c r="C2962" i="10" a="1"/>
  <c r="C2962" i="10" s="1"/>
  <c r="C2963" i="10" a="1"/>
  <c r="C2963" i="10" s="1"/>
  <c r="C2964" i="10" a="1"/>
  <c r="C2964" i="10" s="1"/>
  <c r="C2965" i="10" a="1"/>
  <c r="C2965" i="10" s="1"/>
  <c r="C2966" i="10" a="1"/>
  <c r="C2966" i="10" s="1"/>
  <c r="C2967" i="10" a="1"/>
  <c r="C2967" i="10" s="1"/>
  <c r="C2968" i="10" a="1"/>
  <c r="C2968" i="10" s="1"/>
  <c r="C2969" i="10" a="1"/>
  <c r="C2969" i="10" s="1"/>
  <c r="C2970" i="10" a="1"/>
  <c r="C2970" i="10" s="1"/>
  <c r="C2971" i="10" a="1"/>
  <c r="C2971" i="10" s="1"/>
  <c r="C2972" i="10" a="1"/>
  <c r="C2972" i="10" s="1"/>
  <c r="C2973" i="10" a="1"/>
  <c r="C2973" i="10" s="1"/>
  <c r="C2974" i="10" a="1"/>
  <c r="C2974" i="10" s="1"/>
  <c r="C2975" i="10" a="1"/>
  <c r="C2975" i="10" s="1"/>
  <c r="C2976" i="10" a="1"/>
  <c r="C2976" i="10" s="1"/>
  <c r="C2977" i="10" a="1"/>
  <c r="C2977" i="10" s="1"/>
  <c r="C2978" i="10" a="1"/>
  <c r="C2978" i="10" s="1"/>
  <c r="C2979" i="10" a="1"/>
  <c r="C2979" i="10" s="1"/>
  <c r="C2980" i="10" a="1"/>
  <c r="C2980" i="10" s="1"/>
  <c r="C2981" i="10" a="1"/>
  <c r="C2981" i="10" s="1"/>
  <c r="C2982" i="10" a="1"/>
  <c r="C2982" i="10" s="1"/>
  <c r="C2983" i="10" a="1"/>
  <c r="C2983" i="10" s="1"/>
  <c r="C2984" i="10" a="1"/>
  <c r="C2984" i="10" s="1"/>
  <c r="C2985" i="10" a="1"/>
  <c r="C2985" i="10" s="1"/>
  <c r="C2986" i="10" a="1"/>
  <c r="C2986" i="10" s="1"/>
  <c r="C2987" i="10" a="1"/>
  <c r="C2987" i="10" s="1"/>
  <c r="C2988" i="10" a="1"/>
  <c r="C2988" i="10" s="1"/>
  <c r="C2989" i="10" a="1"/>
  <c r="C2989" i="10" s="1"/>
  <c r="C2990" i="10" a="1"/>
  <c r="C2990" i="10" s="1"/>
  <c r="C2991" i="10" a="1"/>
  <c r="C2991" i="10" s="1"/>
  <c r="C2992" i="10" a="1"/>
  <c r="C2992" i="10" s="1"/>
  <c r="C2993" i="10" a="1"/>
  <c r="C2993" i="10" s="1"/>
  <c r="C2994" i="10" a="1"/>
  <c r="C2994" i="10" s="1"/>
  <c r="C2995" i="10" a="1"/>
  <c r="C2995" i="10" s="1"/>
  <c r="C2996" i="10" a="1"/>
  <c r="C2996" i="10" s="1"/>
  <c r="C2997" i="10" a="1"/>
  <c r="C2997" i="10" s="1"/>
  <c r="C2998" i="10" a="1"/>
  <c r="C2998" i="10" s="1"/>
  <c r="C2999" i="10" a="1"/>
  <c r="C2999" i="10" s="1"/>
  <c r="C3000" i="10" a="1"/>
  <c r="C3000" i="10" s="1"/>
  <c r="C3001" i="10" a="1"/>
  <c r="C3001" i="10" s="1"/>
  <c r="C3002" i="10" a="1"/>
  <c r="C3002" i="10" s="1"/>
  <c r="C3003" i="10" a="1"/>
  <c r="C3003" i="10" s="1"/>
  <c r="C3004" i="10" a="1"/>
  <c r="C3004" i="10" s="1"/>
  <c r="C3005" i="10" a="1"/>
  <c r="C3005" i="10" s="1"/>
  <c r="C3006" i="10" a="1"/>
  <c r="C3006" i="10" s="1"/>
  <c r="C3007" i="10" a="1"/>
  <c r="C3007" i="10" s="1"/>
  <c r="C3008" i="10" a="1"/>
  <c r="C3008" i="10" s="1"/>
  <c r="C3009" i="10" a="1"/>
  <c r="C3009" i="10" s="1"/>
  <c r="C3010" i="10" a="1"/>
  <c r="C3010" i="10" s="1"/>
  <c r="C3011" i="10" a="1"/>
  <c r="C3011" i="10" s="1"/>
  <c r="C3012" i="10" a="1"/>
  <c r="C3012" i="10" s="1"/>
  <c r="C3013" i="10" a="1"/>
  <c r="C3013" i="10" s="1"/>
  <c r="C3014" i="10" a="1"/>
  <c r="C3014" i="10" s="1"/>
  <c r="C3015" i="10" a="1"/>
  <c r="C3015" i="10" s="1"/>
  <c r="C3016" i="10" a="1"/>
  <c r="C3016" i="10" s="1"/>
  <c r="C3017" i="10" a="1"/>
  <c r="C3017" i="10" s="1"/>
  <c r="C3018" i="10" a="1"/>
  <c r="C3018" i="10" s="1"/>
  <c r="C3019" i="10" a="1"/>
  <c r="C3019" i="10" s="1"/>
  <c r="C3020" i="10" a="1"/>
  <c r="C3020" i="10" s="1"/>
  <c r="C3021" i="10" a="1"/>
  <c r="C3021" i="10" s="1"/>
  <c r="C3022" i="10" a="1"/>
  <c r="C3022" i="10" s="1"/>
  <c r="C3023" i="10" a="1"/>
  <c r="C3023" i="10" s="1"/>
  <c r="C3024" i="10" a="1"/>
  <c r="C3024" i="10" s="1"/>
  <c r="C3025" i="10" a="1"/>
  <c r="C3025" i="10" s="1"/>
  <c r="C3026" i="10" a="1"/>
  <c r="C3026" i="10" s="1"/>
  <c r="C3027" i="10" a="1"/>
  <c r="C3027" i="10" s="1"/>
  <c r="C3028" i="10" a="1"/>
  <c r="C3028" i="10" s="1"/>
  <c r="C3029" i="10" a="1"/>
  <c r="C3029" i="10" s="1"/>
  <c r="C3030" i="10" a="1"/>
  <c r="C3030" i="10" s="1"/>
  <c r="C3031" i="10" a="1"/>
  <c r="C3031" i="10" s="1"/>
  <c r="C3032" i="10" a="1"/>
  <c r="C3032" i="10" s="1"/>
  <c r="C3033" i="10" a="1"/>
  <c r="C3033" i="10" s="1"/>
  <c r="C3034" i="10" a="1"/>
  <c r="C3034" i="10" s="1"/>
  <c r="C3035" i="10" a="1"/>
  <c r="C3035" i="10" s="1"/>
  <c r="C3036" i="10" a="1"/>
  <c r="C3036" i="10" s="1"/>
  <c r="C3037" i="10" a="1"/>
  <c r="C3037" i="10" s="1"/>
  <c r="C3038" i="10" a="1"/>
  <c r="C3038" i="10" s="1"/>
  <c r="C3039" i="10" a="1"/>
  <c r="C3039" i="10" s="1"/>
  <c r="C3040" i="10" a="1"/>
  <c r="C3040" i="10" s="1"/>
  <c r="C3041" i="10" a="1"/>
  <c r="C3041" i="10" s="1"/>
  <c r="C3042" i="10" a="1"/>
  <c r="C3042" i="10" s="1"/>
  <c r="C3043" i="10" a="1"/>
  <c r="C3043" i="10" s="1"/>
  <c r="C3044" i="10" a="1"/>
  <c r="C3044" i="10" s="1"/>
  <c r="C3045" i="10" a="1"/>
  <c r="C3045" i="10" s="1"/>
  <c r="C3046" i="10" a="1"/>
  <c r="C3046" i="10" s="1"/>
  <c r="C3047" i="10" a="1"/>
  <c r="C3047" i="10" s="1"/>
  <c r="C3048" i="10" a="1"/>
  <c r="C3048" i="10" s="1"/>
  <c r="C3049" i="10" a="1"/>
  <c r="C3049" i="10" s="1"/>
  <c r="C3050" i="10" a="1"/>
  <c r="C3050" i="10" s="1"/>
  <c r="C3051" i="10" a="1"/>
  <c r="C3051" i="10" s="1"/>
  <c r="C3052" i="10" a="1"/>
  <c r="C3052" i="10" s="1"/>
  <c r="C3053" i="10" a="1"/>
  <c r="C3053" i="10" s="1"/>
  <c r="C3054" i="10" a="1"/>
  <c r="C3054" i="10" s="1"/>
  <c r="C3055" i="10" a="1"/>
  <c r="C3055" i="10" s="1"/>
  <c r="C3056" i="10" a="1"/>
  <c r="C3056" i="10" s="1"/>
  <c r="C3057" i="10" a="1"/>
  <c r="C3057" i="10" s="1"/>
  <c r="C3058" i="10" a="1"/>
  <c r="C3058" i="10" s="1"/>
  <c r="C3059" i="10" a="1"/>
  <c r="C3059" i="10" s="1"/>
  <c r="C3060" i="10" a="1"/>
  <c r="C3060" i="10" s="1"/>
  <c r="C3061" i="10" a="1"/>
  <c r="C3061" i="10" s="1"/>
  <c r="C3062" i="10" a="1"/>
  <c r="C3062" i="10" s="1"/>
  <c r="C3063" i="10" a="1"/>
  <c r="C3063" i="10" s="1"/>
  <c r="C3064" i="10" a="1"/>
  <c r="C3064" i="10" s="1"/>
  <c r="C3065" i="10" a="1"/>
  <c r="C3065" i="10" s="1"/>
  <c r="C3066" i="10" a="1"/>
  <c r="C3066" i="10" s="1"/>
  <c r="C3067" i="10" a="1"/>
  <c r="C3067" i="10" s="1"/>
  <c r="C3068" i="10" a="1"/>
  <c r="C3068" i="10" s="1"/>
  <c r="C3069" i="10" a="1"/>
  <c r="C3069" i="10" s="1"/>
  <c r="C3070" i="10" a="1"/>
  <c r="C3070" i="10" s="1"/>
  <c r="C3071" i="10" a="1"/>
  <c r="C3071" i="10" s="1"/>
  <c r="C3072" i="10" a="1"/>
  <c r="C3072" i="10" s="1"/>
  <c r="C3073" i="10" a="1"/>
  <c r="C3073" i="10" s="1"/>
  <c r="C3074" i="10" a="1"/>
  <c r="C3074" i="10" s="1"/>
  <c r="C3075" i="10" a="1"/>
  <c r="C3075" i="10" s="1"/>
  <c r="C3076" i="10" a="1"/>
  <c r="C3076" i="10" s="1"/>
  <c r="C3077" i="10" a="1"/>
  <c r="C3077" i="10" s="1"/>
  <c r="C3078" i="10" a="1"/>
  <c r="C3078" i="10" s="1"/>
  <c r="C3079" i="10" a="1"/>
  <c r="C3079" i="10" s="1"/>
  <c r="C3080" i="10" a="1"/>
  <c r="C3080" i="10" s="1"/>
  <c r="C3081" i="10" a="1"/>
  <c r="C3081" i="10" s="1"/>
  <c r="C3082" i="10" a="1"/>
  <c r="C3082" i="10" s="1"/>
  <c r="C3083" i="10" a="1"/>
  <c r="C3083" i="10" s="1"/>
  <c r="C3084" i="10" a="1"/>
  <c r="C3084" i="10" s="1"/>
  <c r="C3085" i="10" a="1"/>
  <c r="C3085" i="10" s="1"/>
  <c r="C3086" i="10" a="1"/>
  <c r="C3086" i="10" s="1"/>
  <c r="C3087" i="10" a="1"/>
  <c r="C3087" i="10" s="1"/>
  <c r="C3088" i="10" a="1"/>
  <c r="C3088" i="10" s="1"/>
  <c r="C3089" i="10" a="1"/>
  <c r="C3089" i="10" s="1"/>
  <c r="C3090" i="10" a="1"/>
  <c r="C3090" i="10" s="1"/>
  <c r="C3091" i="10" a="1"/>
  <c r="C3091" i="10" s="1"/>
  <c r="C3092" i="10" a="1"/>
  <c r="C3092" i="10" s="1"/>
  <c r="C3093" i="10" a="1"/>
  <c r="C3093" i="10" s="1"/>
  <c r="C3094" i="10" a="1"/>
  <c r="C3094" i="10" s="1"/>
  <c r="C3095" i="10" a="1"/>
  <c r="C3095" i="10" s="1"/>
  <c r="C3096" i="10" a="1"/>
  <c r="C3096" i="10" s="1"/>
  <c r="C3097" i="10" a="1"/>
  <c r="C3097" i="10" s="1"/>
  <c r="C3098" i="10" a="1"/>
  <c r="C3098" i="10" s="1"/>
  <c r="C3099" i="10" a="1"/>
  <c r="C3099" i="10" s="1"/>
  <c r="C3100" i="10" a="1"/>
  <c r="C3100" i="10" s="1"/>
  <c r="C3101" i="10" a="1"/>
  <c r="C3101" i="10" s="1"/>
  <c r="C3102" i="10" a="1"/>
  <c r="C3102" i="10" s="1"/>
  <c r="C3103" i="10" a="1"/>
  <c r="C3103" i="10" s="1"/>
  <c r="C3104" i="10" a="1"/>
  <c r="C3104" i="10" s="1"/>
  <c r="C3105" i="10" a="1"/>
  <c r="C3105" i="10" s="1"/>
  <c r="C3106" i="10" a="1"/>
  <c r="C3106" i="10" s="1"/>
  <c r="C3107" i="10" a="1"/>
  <c r="C3107" i="10" s="1"/>
  <c r="C3108" i="10" a="1"/>
  <c r="C3108" i="10" s="1"/>
  <c r="C3109" i="10" a="1"/>
  <c r="C3109" i="10" s="1"/>
  <c r="C3110" i="10" a="1"/>
  <c r="C3110" i="10" s="1"/>
  <c r="C3111" i="10" a="1"/>
  <c r="C3111" i="10" s="1"/>
  <c r="C3112" i="10" a="1"/>
  <c r="C3112" i="10" s="1"/>
  <c r="C3113" i="10" a="1"/>
  <c r="C3113" i="10" s="1"/>
  <c r="C3114" i="10" a="1"/>
  <c r="C3114" i="10" s="1"/>
  <c r="C3115" i="10" a="1"/>
  <c r="C3115" i="10" s="1"/>
  <c r="C3116" i="10" a="1"/>
  <c r="C3116" i="10" s="1"/>
  <c r="C3117" i="10" a="1"/>
  <c r="C3117" i="10" s="1"/>
  <c r="C3118" i="10" a="1"/>
  <c r="C3118" i="10" s="1"/>
  <c r="C3119" i="10" a="1"/>
  <c r="C3119" i="10" s="1"/>
  <c r="C3120" i="10" a="1"/>
  <c r="C3120" i="10" s="1"/>
  <c r="C3121" i="10" a="1"/>
  <c r="C3121" i="10" s="1"/>
  <c r="C3122" i="10" a="1"/>
  <c r="C3122" i="10" s="1"/>
  <c r="C3123" i="10" a="1"/>
  <c r="C3123" i="10" s="1"/>
  <c r="C3124" i="10" a="1"/>
  <c r="C3124" i="10" s="1"/>
  <c r="C3125" i="10" a="1"/>
  <c r="C3125" i="10" s="1"/>
  <c r="C3126" i="10" a="1"/>
  <c r="C3126" i="10" s="1"/>
  <c r="C3127" i="10" a="1"/>
  <c r="C3127" i="10" s="1"/>
  <c r="C3128" i="10" a="1"/>
  <c r="C3128" i="10" s="1"/>
  <c r="C3129" i="10" a="1"/>
  <c r="C3129" i="10" s="1"/>
  <c r="C3130" i="10" a="1"/>
  <c r="C3130" i="10" s="1"/>
  <c r="C3131" i="10" a="1"/>
  <c r="C3131" i="10" s="1"/>
  <c r="C3132" i="10" a="1"/>
  <c r="C3132" i="10" s="1"/>
  <c r="C3133" i="10" a="1"/>
  <c r="C3133" i="10" s="1"/>
  <c r="C3134" i="10" a="1"/>
  <c r="C3134" i="10" s="1"/>
  <c r="C3135" i="10" a="1"/>
  <c r="C3135" i="10" s="1"/>
  <c r="C3136" i="10" a="1"/>
  <c r="C3136" i="10" s="1"/>
  <c r="C3137" i="10" a="1"/>
  <c r="C3137" i="10" s="1"/>
  <c r="C3138" i="10" a="1"/>
  <c r="C3138" i="10" s="1"/>
  <c r="C3139" i="10" a="1"/>
  <c r="C3139" i="10" s="1"/>
  <c r="C3140" i="10" a="1"/>
  <c r="C3140" i="10" s="1"/>
  <c r="C3141" i="10" a="1"/>
  <c r="C3141" i="10" s="1"/>
  <c r="C3142" i="10" a="1"/>
  <c r="C3142" i="10" s="1"/>
  <c r="C3143" i="10" a="1"/>
  <c r="C3143" i="10" s="1"/>
  <c r="C3144" i="10" a="1"/>
  <c r="C3144" i="10" s="1"/>
  <c r="C3145" i="10" a="1"/>
  <c r="C3145" i="10" s="1"/>
  <c r="C3146" i="10" a="1"/>
  <c r="C3146" i="10" s="1"/>
  <c r="C3147" i="10" a="1"/>
  <c r="C3147" i="10" s="1"/>
  <c r="C3148" i="10" a="1"/>
  <c r="C3148" i="10" s="1"/>
  <c r="C3149" i="10" a="1"/>
  <c r="C3149" i="10" s="1"/>
  <c r="C3150" i="10" a="1"/>
  <c r="C3150" i="10" s="1"/>
  <c r="C3151" i="10" a="1"/>
  <c r="C3151" i="10" s="1"/>
  <c r="C3152" i="10" a="1"/>
  <c r="C3152" i="10" s="1"/>
  <c r="C3153" i="10" a="1"/>
  <c r="C3153" i="10" s="1"/>
  <c r="C3154" i="10" a="1"/>
  <c r="C3154" i="10" s="1"/>
  <c r="C3155" i="10" a="1"/>
  <c r="C3155" i="10" s="1"/>
  <c r="C3156" i="10" a="1"/>
  <c r="C3156" i="10" s="1"/>
  <c r="C3157" i="10" a="1"/>
  <c r="C3157" i="10" s="1"/>
  <c r="C3158" i="10" a="1"/>
  <c r="C3158" i="10" s="1"/>
  <c r="C3159" i="10" a="1"/>
  <c r="C3159" i="10" s="1"/>
  <c r="C3160" i="10" a="1"/>
  <c r="C3160" i="10" s="1"/>
  <c r="C3161" i="10" a="1"/>
  <c r="C3161" i="10" s="1"/>
  <c r="C3162" i="10" a="1"/>
  <c r="C3162" i="10" s="1"/>
  <c r="C3163" i="10" a="1"/>
  <c r="C3163" i="10" s="1"/>
  <c r="C3164" i="10" a="1"/>
  <c r="C3164" i="10" s="1"/>
  <c r="C3165" i="10" a="1"/>
  <c r="C3165" i="10" s="1"/>
  <c r="C3166" i="10" a="1"/>
  <c r="C3166" i="10" s="1"/>
  <c r="C3167" i="10" a="1"/>
  <c r="C3167" i="10" s="1"/>
  <c r="C3168" i="10" a="1"/>
  <c r="C3168" i="10" s="1"/>
  <c r="C3169" i="10" a="1"/>
  <c r="C3169" i="10" s="1"/>
  <c r="C3170" i="10" a="1"/>
  <c r="C3170" i="10" s="1"/>
  <c r="C3171" i="10" a="1"/>
  <c r="C3171" i="10" s="1"/>
  <c r="C3172" i="10" a="1"/>
  <c r="C3172" i="10" s="1"/>
  <c r="C3173" i="10" a="1"/>
  <c r="C3173" i="10" s="1"/>
  <c r="C3174" i="10" a="1"/>
  <c r="C3174" i="10" s="1"/>
  <c r="C3175" i="10" a="1"/>
  <c r="C3175" i="10" s="1"/>
  <c r="C3176" i="10" a="1"/>
  <c r="C3176" i="10" s="1"/>
  <c r="C3177" i="10" a="1"/>
  <c r="C3177" i="10" s="1"/>
  <c r="C3178" i="10" a="1"/>
  <c r="C3178" i="10" s="1"/>
  <c r="C3179" i="10" a="1"/>
  <c r="C3179" i="10" s="1"/>
  <c r="C3180" i="10" a="1"/>
  <c r="C3180" i="10" s="1"/>
  <c r="C3181" i="10" a="1"/>
  <c r="C3181" i="10" s="1"/>
  <c r="C3182" i="10" a="1"/>
  <c r="C3182" i="10" s="1"/>
  <c r="C3183" i="10" a="1"/>
  <c r="C3183" i="10" s="1"/>
  <c r="C3184" i="10" a="1"/>
  <c r="C3184" i="10" s="1"/>
  <c r="C3185" i="10" a="1"/>
  <c r="C3185" i="10" s="1"/>
  <c r="C3186" i="10" a="1"/>
  <c r="C3186" i="10" s="1"/>
  <c r="C3187" i="10" a="1"/>
  <c r="C3187" i="10" s="1"/>
  <c r="C3188" i="10" a="1"/>
  <c r="C3188" i="10" s="1"/>
  <c r="C3189" i="10" a="1"/>
  <c r="C3189" i="10" s="1"/>
  <c r="C3190" i="10" a="1"/>
  <c r="C3190" i="10" s="1"/>
  <c r="C3191" i="10" a="1"/>
  <c r="C3191" i="10" s="1"/>
  <c r="C3192" i="10" a="1"/>
  <c r="C3192" i="10" s="1"/>
  <c r="C3193" i="10" a="1"/>
  <c r="C3193" i="10" s="1"/>
  <c r="C3194" i="10" a="1"/>
  <c r="C3194" i="10" s="1"/>
  <c r="C3195" i="10" a="1"/>
  <c r="C3195" i="10" s="1"/>
  <c r="C3196" i="10" a="1"/>
  <c r="C3196" i="10" s="1"/>
  <c r="C3197" i="10" a="1"/>
  <c r="C3197" i="10" s="1"/>
  <c r="C3198" i="10" a="1"/>
  <c r="C3198" i="10" s="1"/>
  <c r="C3199" i="10" a="1"/>
  <c r="C3199" i="10" s="1"/>
  <c r="C3200" i="10" a="1"/>
  <c r="C3200" i="10" s="1"/>
  <c r="C3201" i="10" a="1"/>
  <c r="C3201" i="10" s="1"/>
  <c r="C3202" i="10" a="1"/>
  <c r="C3202" i="10" s="1"/>
  <c r="C3203" i="10" a="1"/>
  <c r="C3203" i="10" s="1"/>
  <c r="C3204" i="10" a="1"/>
  <c r="C3204" i="10" s="1"/>
  <c r="C3205" i="10" a="1"/>
  <c r="C3205" i="10" s="1"/>
  <c r="C3206" i="10" a="1"/>
  <c r="C3206" i="10" s="1"/>
  <c r="C3207" i="10" a="1"/>
  <c r="C3207" i="10" s="1"/>
  <c r="C3208" i="10" a="1"/>
  <c r="C3208" i="10" s="1"/>
  <c r="C3209" i="10" a="1"/>
  <c r="C3209" i="10" s="1"/>
  <c r="C3210" i="10" a="1"/>
  <c r="C3210" i="10" s="1"/>
  <c r="C3211" i="10" a="1"/>
  <c r="C3211" i="10" s="1"/>
  <c r="C3212" i="10" a="1"/>
  <c r="C3212" i="10" s="1"/>
  <c r="C3213" i="10" a="1"/>
  <c r="C3213" i="10" s="1"/>
  <c r="C3214" i="10" a="1"/>
  <c r="C3214" i="10" s="1"/>
  <c r="C3215" i="10" a="1"/>
  <c r="C3215" i="10" s="1"/>
  <c r="C3216" i="10" a="1"/>
  <c r="C3216" i="10" s="1"/>
  <c r="C3217" i="10" a="1"/>
  <c r="C3217" i="10" s="1"/>
  <c r="C3218" i="10" a="1"/>
  <c r="C3218" i="10" s="1"/>
  <c r="C3219" i="10" a="1"/>
  <c r="C3219" i="10" s="1"/>
  <c r="C3220" i="10" a="1"/>
  <c r="C3220" i="10" s="1"/>
  <c r="C3221" i="10" a="1"/>
  <c r="C3221" i="10" s="1"/>
  <c r="C3222" i="10" a="1"/>
  <c r="C3222" i="10" s="1"/>
  <c r="C3223" i="10" a="1"/>
  <c r="C3223" i="10" s="1"/>
  <c r="C3224" i="10" a="1"/>
  <c r="C3224" i="10" s="1"/>
  <c r="C3225" i="10" a="1"/>
  <c r="C3225" i="10" s="1"/>
  <c r="C3226" i="10" a="1"/>
  <c r="C3226" i="10" s="1"/>
  <c r="C3227" i="10" a="1"/>
  <c r="C3227" i="10" s="1"/>
  <c r="C3228" i="10" a="1"/>
  <c r="C3228" i="10" s="1"/>
  <c r="C3229" i="10" a="1"/>
  <c r="C3229" i="10" s="1"/>
  <c r="C3230" i="10" a="1"/>
  <c r="C3230" i="10" s="1"/>
  <c r="C3231" i="10" a="1"/>
  <c r="C3231" i="10" s="1"/>
  <c r="C3232" i="10" a="1"/>
  <c r="C3232" i="10" s="1"/>
  <c r="C3233" i="10" a="1"/>
  <c r="C3233" i="10" s="1"/>
  <c r="C3234" i="10" a="1"/>
  <c r="C3234" i="10" s="1"/>
  <c r="C3235" i="10" a="1"/>
  <c r="C3235" i="10" s="1"/>
  <c r="C3236" i="10" a="1"/>
  <c r="C3236" i="10" s="1"/>
  <c r="C3237" i="10" a="1"/>
  <c r="C3237" i="10" s="1"/>
  <c r="C3238" i="10" a="1"/>
  <c r="C3238" i="10" s="1"/>
  <c r="C3239" i="10" a="1"/>
  <c r="C3239" i="10" s="1"/>
  <c r="C3240" i="10" a="1"/>
  <c r="C3240" i="10" s="1"/>
  <c r="C3241" i="10" a="1"/>
  <c r="C3241" i="10" s="1"/>
  <c r="C3242" i="10" a="1"/>
  <c r="C3242" i="10" s="1"/>
  <c r="C3243" i="10" a="1"/>
  <c r="C3243" i="10" s="1"/>
  <c r="C3244" i="10" a="1"/>
  <c r="C3244" i="10" s="1"/>
  <c r="C3245" i="10" a="1"/>
  <c r="C3245" i="10" s="1"/>
  <c r="C3246" i="10" a="1"/>
  <c r="C3246" i="10" s="1"/>
  <c r="C3247" i="10" a="1"/>
  <c r="C3247" i="10" s="1"/>
  <c r="C3248" i="10" a="1"/>
  <c r="C3248" i="10" s="1"/>
  <c r="C3249" i="10" a="1"/>
  <c r="C3249" i="10" s="1"/>
  <c r="C3250" i="10" a="1"/>
  <c r="C3250" i="10" s="1"/>
  <c r="C3251" i="10" a="1"/>
  <c r="C3251" i="10" s="1"/>
  <c r="C3252" i="10" a="1"/>
  <c r="C3252" i="10" s="1"/>
  <c r="C3253" i="10" a="1"/>
  <c r="C3253" i="10" s="1"/>
  <c r="C3254" i="10" a="1"/>
  <c r="C3254" i="10" s="1"/>
  <c r="C3255" i="10" a="1"/>
  <c r="C3255" i="10" s="1"/>
  <c r="C3256" i="10" a="1"/>
  <c r="C3256" i="10" s="1"/>
  <c r="C3257" i="10" a="1"/>
  <c r="C3257" i="10" s="1"/>
  <c r="C3258" i="10" a="1"/>
  <c r="C3258" i="10" s="1"/>
  <c r="C3259" i="10" a="1"/>
  <c r="C3259" i="10" s="1"/>
  <c r="C3260" i="10" a="1"/>
  <c r="C3260" i="10" s="1"/>
  <c r="C3261" i="10" a="1"/>
  <c r="C3261" i="10" s="1"/>
  <c r="C3262" i="10" a="1"/>
  <c r="C3262" i="10" s="1"/>
  <c r="C3263" i="10" a="1"/>
  <c r="C3263" i="10" s="1"/>
  <c r="C3264" i="10" a="1"/>
  <c r="C3264" i="10" s="1"/>
  <c r="C3265" i="10" a="1"/>
  <c r="C3265" i="10" s="1"/>
  <c r="C3266" i="10" a="1"/>
  <c r="C3266" i="10" s="1"/>
  <c r="C3267" i="10" a="1"/>
  <c r="C3267" i="10" s="1"/>
  <c r="C3268" i="10" a="1"/>
  <c r="C3268" i="10" s="1"/>
  <c r="C3269" i="10" a="1"/>
  <c r="C3269" i="10" s="1"/>
  <c r="C3270" i="10" a="1"/>
  <c r="C3270" i="10" s="1"/>
  <c r="C3271" i="10" a="1"/>
  <c r="C3271" i="10" s="1"/>
  <c r="C3272" i="10" a="1"/>
  <c r="C3272" i="10" s="1"/>
  <c r="C3273" i="10" a="1"/>
  <c r="C3273" i="10" s="1"/>
  <c r="C3274" i="10" a="1"/>
  <c r="C3274" i="10" s="1"/>
  <c r="C3275" i="10" a="1"/>
  <c r="C3275" i="10" s="1"/>
  <c r="C3276" i="10" a="1"/>
  <c r="C3276" i="10" s="1"/>
  <c r="C3277" i="10" a="1"/>
  <c r="C3277" i="10" s="1"/>
  <c r="C3278" i="10" a="1"/>
  <c r="C3278" i="10" s="1"/>
  <c r="C3279" i="10" a="1"/>
  <c r="C3279" i="10" s="1"/>
  <c r="C3280" i="10" a="1"/>
  <c r="C3280" i="10" s="1"/>
  <c r="C3281" i="10" a="1"/>
  <c r="C3281" i="10" s="1"/>
  <c r="C3282" i="10" a="1"/>
  <c r="C3282" i="10" s="1"/>
  <c r="C3283" i="10" a="1"/>
  <c r="C3283" i="10" s="1"/>
  <c r="C3284" i="10" a="1"/>
  <c r="C3284" i="10" s="1"/>
  <c r="C3285" i="10" a="1"/>
  <c r="C3285" i="10" s="1"/>
  <c r="C3286" i="10" a="1"/>
  <c r="C3286" i="10" s="1"/>
  <c r="C3287" i="10" a="1"/>
  <c r="C3287" i="10" s="1"/>
  <c r="C3288" i="10" a="1"/>
  <c r="C3288" i="10" s="1"/>
  <c r="C3289" i="10" a="1"/>
  <c r="C3289" i="10" s="1"/>
  <c r="C3290" i="10" a="1"/>
  <c r="C3290" i="10" s="1"/>
  <c r="C3291" i="10" a="1"/>
  <c r="C3291" i="10" s="1"/>
  <c r="C3292" i="10" a="1"/>
  <c r="C3292" i="10" s="1"/>
  <c r="C3293" i="10" a="1"/>
  <c r="C3293" i="10" s="1"/>
  <c r="C3294" i="10" a="1"/>
  <c r="C3294" i="10" s="1"/>
  <c r="C3295" i="10" a="1"/>
  <c r="C3295" i="10" s="1"/>
  <c r="C3296" i="10" a="1"/>
  <c r="C3296" i="10" s="1"/>
  <c r="C3297" i="10" a="1"/>
  <c r="C3297" i="10" s="1"/>
  <c r="C3298" i="10" a="1"/>
  <c r="C3298" i="10" s="1"/>
  <c r="C3299" i="10" a="1"/>
  <c r="C3299" i="10" s="1"/>
  <c r="C3300" i="10" a="1"/>
  <c r="C3300" i="10" s="1"/>
  <c r="C3301" i="10" a="1"/>
  <c r="C3301" i="10" s="1"/>
  <c r="C3302" i="10" a="1"/>
  <c r="C3302" i="10" s="1"/>
  <c r="C3303" i="10" a="1"/>
  <c r="C3303" i="10" s="1"/>
  <c r="C3304" i="10" a="1"/>
  <c r="C3304" i="10" s="1"/>
  <c r="C3305" i="10" a="1"/>
  <c r="C3305" i="10" s="1"/>
  <c r="C3306" i="10" a="1"/>
  <c r="C3306" i="10" s="1"/>
  <c r="C3307" i="10" a="1"/>
  <c r="C3307" i="10" s="1"/>
  <c r="C3308" i="10" a="1"/>
  <c r="C3308" i="10" s="1"/>
  <c r="C3309" i="10" a="1"/>
  <c r="C3309" i="10" s="1"/>
  <c r="C3310" i="10" a="1"/>
  <c r="C3310" i="10" s="1"/>
  <c r="C3311" i="10" a="1"/>
  <c r="C3311" i="10" s="1"/>
  <c r="C3312" i="10" a="1"/>
  <c r="C3312" i="10" s="1"/>
  <c r="C3313" i="10" a="1"/>
  <c r="C3313" i="10" s="1"/>
  <c r="C3314" i="10" a="1"/>
  <c r="C3314" i="10" s="1"/>
  <c r="C3315" i="10" a="1"/>
  <c r="C3315" i="10" s="1"/>
  <c r="C3316" i="10" a="1"/>
  <c r="C3316" i="10" s="1"/>
  <c r="C3317" i="10" a="1"/>
  <c r="C3317" i="10" s="1"/>
  <c r="C3318" i="10" a="1"/>
  <c r="C3318" i="10" s="1"/>
  <c r="C3319" i="10" a="1"/>
  <c r="C3319" i="10" s="1"/>
  <c r="C3320" i="10" a="1"/>
  <c r="C3320" i="10" s="1"/>
  <c r="C3321" i="10" a="1"/>
  <c r="C3321" i="10" s="1"/>
  <c r="C3322" i="10" a="1"/>
  <c r="C3322" i="10" s="1"/>
  <c r="C3323" i="10" a="1"/>
  <c r="C3323" i="10" s="1"/>
  <c r="C3324" i="10" a="1"/>
  <c r="C3324" i="10" s="1"/>
  <c r="C3325" i="10" a="1"/>
  <c r="C3325" i="10" s="1"/>
  <c r="C3326" i="10" a="1"/>
  <c r="C3326" i="10" s="1"/>
  <c r="C3327" i="10" a="1"/>
  <c r="C3327" i="10" s="1"/>
  <c r="C3328" i="10" a="1"/>
  <c r="C3328" i="10" s="1"/>
  <c r="C3329" i="10" a="1"/>
  <c r="C3329" i="10" s="1"/>
  <c r="C3330" i="10" a="1"/>
  <c r="C3330" i="10" s="1"/>
  <c r="C3331" i="10" a="1"/>
  <c r="C3331" i="10" s="1"/>
  <c r="C3332" i="10" a="1"/>
  <c r="C3332" i="10" s="1"/>
  <c r="C3333" i="10" a="1"/>
  <c r="C3333" i="10" s="1"/>
  <c r="C3334" i="10" a="1"/>
  <c r="C3334" i="10" s="1"/>
  <c r="C3335" i="10" a="1"/>
  <c r="C3335" i="10" s="1"/>
  <c r="C3336" i="10" a="1"/>
  <c r="C3336" i="10" s="1"/>
  <c r="C3337" i="10" a="1"/>
  <c r="C3337" i="10" s="1"/>
  <c r="C3338" i="10" a="1"/>
  <c r="C3338" i="10" s="1"/>
  <c r="C3339" i="10" a="1"/>
  <c r="C3339" i="10" s="1"/>
  <c r="C3340" i="10" a="1"/>
  <c r="C3340" i="10" s="1"/>
  <c r="C3341" i="10" a="1"/>
  <c r="C3341" i="10" s="1"/>
  <c r="C3342" i="10" a="1"/>
  <c r="C3342" i="10" s="1"/>
  <c r="C3343" i="10" a="1"/>
  <c r="C3343" i="10" s="1"/>
  <c r="C3344" i="10" a="1"/>
  <c r="C3344" i="10" s="1"/>
  <c r="C3345" i="10" a="1"/>
  <c r="C3345" i="10" s="1"/>
  <c r="C3346" i="10" a="1"/>
  <c r="C3346" i="10" s="1"/>
  <c r="C3347" i="10" a="1"/>
  <c r="C3347" i="10" s="1"/>
  <c r="C3348" i="10" a="1"/>
  <c r="C3348" i="10" s="1"/>
  <c r="C3349" i="10" a="1"/>
  <c r="C3349" i="10" s="1"/>
  <c r="C3350" i="10" a="1"/>
  <c r="C3350" i="10" s="1"/>
  <c r="C3351" i="10" a="1"/>
  <c r="C3351" i="10" s="1"/>
  <c r="C3352" i="10" a="1"/>
  <c r="C3352" i="10" s="1"/>
  <c r="C3353" i="10" a="1"/>
  <c r="C3353" i="10" s="1"/>
  <c r="C3354" i="10" a="1"/>
  <c r="C3354" i="10" s="1"/>
  <c r="C3355" i="10" a="1"/>
  <c r="C3355" i="10" s="1"/>
  <c r="C3356" i="10" a="1"/>
  <c r="C3356" i="10" s="1"/>
  <c r="C3357" i="10" a="1"/>
  <c r="C3357" i="10" s="1"/>
  <c r="C3358" i="10" a="1"/>
  <c r="C3358" i="10" s="1"/>
  <c r="C3359" i="10" a="1"/>
  <c r="C3359" i="10" s="1"/>
  <c r="C3360" i="10" a="1"/>
  <c r="C3360" i="10" s="1"/>
  <c r="C3361" i="10" a="1"/>
  <c r="C3361" i="10" s="1"/>
  <c r="C3362" i="10" a="1"/>
  <c r="C3362" i="10" s="1"/>
  <c r="C3363" i="10" a="1"/>
  <c r="C3363" i="10" s="1"/>
  <c r="C3364" i="10" a="1"/>
  <c r="C3364" i="10" s="1"/>
  <c r="C3365" i="10" a="1"/>
  <c r="C3365" i="10" s="1"/>
  <c r="C3366" i="10" a="1"/>
  <c r="C3366" i="10" s="1"/>
  <c r="C3367" i="10" a="1"/>
  <c r="C3367" i="10" s="1"/>
  <c r="C3368" i="10" a="1"/>
  <c r="C3368" i="10" s="1"/>
  <c r="C3369" i="10" a="1"/>
  <c r="C3369" i="10" s="1"/>
  <c r="C3370" i="10" a="1"/>
  <c r="C3370" i="10" s="1"/>
  <c r="C3371" i="10" a="1"/>
  <c r="C3371" i="10" s="1"/>
  <c r="C3372" i="10" a="1"/>
  <c r="C3372" i="10" s="1"/>
  <c r="C3373" i="10" a="1"/>
  <c r="C3373" i="10" s="1"/>
  <c r="C3374" i="10" a="1"/>
  <c r="C3374" i="10" s="1"/>
  <c r="C3375" i="10" a="1"/>
  <c r="C3375" i="10" s="1"/>
  <c r="C3376" i="10" a="1"/>
  <c r="C3376" i="10" s="1"/>
  <c r="C3377" i="10" a="1"/>
  <c r="C3377" i="10" s="1"/>
  <c r="C3378" i="10" a="1"/>
  <c r="C3378" i="10" s="1"/>
  <c r="C3379" i="10" a="1"/>
  <c r="C3379" i="10" s="1"/>
  <c r="C3380" i="10" a="1"/>
  <c r="C3380" i="10" s="1"/>
  <c r="C3381" i="10" a="1"/>
  <c r="C3381" i="10" s="1"/>
  <c r="C3382" i="10" a="1"/>
  <c r="C3382" i="10" s="1"/>
  <c r="C3383" i="10" a="1"/>
  <c r="C3383" i="10" s="1"/>
  <c r="C3384" i="10" a="1"/>
  <c r="C3384" i="10" s="1"/>
  <c r="C3385" i="10" a="1"/>
  <c r="C3385" i="10" s="1"/>
  <c r="C3386" i="10" a="1"/>
  <c r="C3386" i="10" s="1"/>
  <c r="C3387" i="10" a="1"/>
  <c r="C3387" i="10" s="1"/>
  <c r="C3388" i="10" a="1"/>
  <c r="C3388" i="10" s="1"/>
  <c r="C3389" i="10" a="1"/>
  <c r="C3389" i="10" s="1"/>
  <c r="C3390" i="10" a="1"/>
  <c r="C3390" i="10" s="1"/>
  <c r="C3391" i="10" a="1"/>
  <c r="C3391" i="10" s="1"/>
  <c r="C3392" i="10" a="1"/>
  <c r="C3392" i="10" s="1"/>
  <c r="C3393" i="10" a="1"/>
  <c r="C3393" i="10" s="1"/>
  <c r="C3394" i="10" a="1"/>
  <c r="C3394" i="10" s="1"/>
  <c r="C3395" i="10" a="1"/>
  <c r="C3395" i="10" s="1"/>
  <c r="C3396" i="10" a="1"/>
  <c r="C3396" i="10" s="1"/>
  <c r="C3397" i="10" a="1"/>
  <c r="C3397" i="10" s="1"/>
  <c r="C3398" i="10" a="1"/>
  <c r="C3398" i="10" s="1"/>
  <c r="C3399" i="10" a="1"/>
  <c r="C3399" i="10" s="1"/>
  <c r="C3400" i="10" a="1"/>
  <c r="C3400" i="10" s="1"/>
  <c r="C3401" i="10" a="1"/>
  <c r="C3401" i="10" s="1"/>
  <c r="C3402" i="10" a="1"/>
  <c r="C3402" i="10" s="1"/>
  <c r="C3403" i="10" a="1"/>
  <c r="C3403" i="10" s="1"/>
  <c r="C3404" i="10" a="1"/>
  <c r="C3404" i="10" s="1"/>
  <c r="C3405" i="10" a="1"/>
  <c r="C3405" i="10" s="1"/>
  <c r="C3406" i="10" a="1"/>
  <c r="C3406" i="10" s="1"/>
  <c r="C3407" i="10" a="1"/>
  <c r="C3407" i="10" s="1"/>
  <c r="C3408" i="10" a="1"/>
  <c r="C3408" i="10" s="1"/>
  <c r="C3409" i="10" a="1"/>
  <c r="C3409" i="10" s="1"/>
  <c r="C3410" i="10" a="1"/>
  <c r="C3410" i="10" s="1"/>
  <c r="C3411" i="10" a="1"/>
  <c r="C3411" i="10" s="1"/>
  <c r="C3412" i="10" a="1"/>
  <c r="C3412" i="10" s="1"/>
  <c r="C3413" i="10" a="1"/>
  <c r="C3413" i="10" s="1"/>
  <c r="C3414" i="10" a="1"/>
  <c r="C3414" i="10" s="1"/>
  <c r="C3415" i="10" a="1"/>
  <c r="C3415" i="10" s="1"/>
  <c r="C3416" i="10" a="1"/>
  <c r="C3416" i="10" s="1"/>
  <c r="C3417" i="10" a="1"/>
  <c r="C3417" i="10" s="1"/>
  <c r="C3418" i="10" a="1"/>
  <c r="C3418" i="10" s="1"/>
  <c r="C3419" i="10" a="1"/>
  <c r="C3419" i="10" s="1"/>
  <c r="C3420" i="10" a="1"/>
  <c r="C3420" i="10" s="1"/>
  <c r="C3421" i="10" a="1"/>
  <c r="C3421" i="10" s="1"/>
  <c r="C3422" i="10" a="1"/>
  <c r="C3422" i="10" s="1"/>
  <c r="C3423" i="10" a="1"/>
  <c r="C3423" i="10" s="1"/>
  <c r="C3424" i="10" a="1"/>
  <c r="C3424" i="10" s="1"/>
  <c r="C3425" i="10" a="1"/>
  <c r="C3425" i="10" s="1"/>
  <c r="C3426" i="10" a="1"/>
  <c r="C3426" i="10" s="1"/>
  <c r="C3427" i="10" a="1"/>
  <c r="C3427" i="10" s="1"/>
  <c r="C3428" i="10" a="1"/>
  <c r="C3428" i="10" s="1"/>
  <c r="C3429" i="10" a="1"/>
  <c r="C3429" i="10" s="1"/>
  <c r="C3430" i="10" a="1"/>
  <c r="C3430" i="10" s="1"/>
  <c r="C3431" i="10" a="1"/>
  <c r="C3431" i="10" s="1"/>
  <c r="C3432" i="10" a="1"/>
  <c r="C3432" i="10" s="1"/>
  <c r="C3433" i="10" a="1"/>
  <c r="C3433" i="10" s="1"/>
  <c r="C3434" i="10" a="1"/>
  <c r="C3434" i="10" s="1"/>
  <c r="C3435" i="10" a="1"/>
  <c r="C3435" i="10" s="1"/>
  <c r="C3436" i="10" a="1"/>
  <c r="C3436" i="10" s="1"/>
  <c r="C3437" i="10" a="1"/>
  <c r="C3437" i="10" s="1"/>
  <c r="C3438" i="10" a="1"/>
  <c r="C3438" i="10" s="1"/>
  <c r="C3439" i="10" a="1"/>
  <c r="C3439" i="10" s="1"/>
  <c r="C3440" i="10" a="1"/>
  <c r="C3440" i="10" s="1"/>
  <c r="C3441" i="10" a="1"/>
  <c r="C3441" i="10" s="1"/>
  <c r="C3442" i="10" a="1"/>
  <c r="C3442" i="10" s="1"/>
  <c r="C3443" i="10" a="1"/>
  <c r="C3443" i="10" s="1"/>
  <c r="C3444" i="10" a="1"/>
  <c r="C3444" i="10" s="1"/>
  <c r="C3445" i="10" a="1"/>
  <c r="C3445" i="10" s="1"/>
  <c r="C3446" i="10" a="1"/>
  <c r="C3446" i="10" s="1"/>
  <c r="C3447" i="10" a="1"/>
  <c r="C3447" i="10" s="1"/>
  <c r="C3448" i="10" a="1"/>
  <c r="C3448" i="10" s="1"/>
  <c r="C3449" i="10" a="1"/>
  <c r="C3449" i="10" s="1"/>
  <c r="C3450" i="10" a="1"/>
  <c r="C3450" i="10" s="1"/>
  <c r="C3451" i="10" a="1"/>
  <c r="C3451" i="10" s="1"/>
  <c r="C3452" i="10" a="1"/>
  <c r="C3452" i="10" s="1"/>
  <c r="C3453" i="10" a="1"/>
  <c r="C3453" i="10" s="1"/>
  <c r="C3454" i="10" a="1"/>
  <c r="C3454" i="10" s="1"/>
  <c r="C3455" i="10" a="1"/>
  <c r="C3455" i="10" s="1"/>
  <c r="C3456" i="10" a="1"/>
  <c r="C3456" i="10" s="1"/>
  <c r="C3457" i="10" a="1"/>
  <c r="C3457" i="10" s="1"/>
  <c r="C3458" i="10" a="1"/>
  <c r="C3458" i="10" s="1"/>
  <c r="C3459" i="10" a="1"/>
  <c r="C3459" i="10" s="1"/>
  <c r="C3460" i="10" a="1"/>
  <c r="C3460" i="10" s="1"/>
  <c r="C3461" i="10" a="1"/>
  <c r="C3461" i="10" s="1"/>
  <c r="C3462" i="10" a="1"/>
  <c r="C3462" i="10" s="1"/>
  <c r="C3463" i="10" a="1"/>
  <c r="C3463" i="10" s="1"/>
  <c r="C3464" i="10" a="1"/>
  <c r="C3464" i="10" s="1"/>
  <c r="C3465" i="10" a="1"/>
  <c r="C3465" i="10" s="1"/>
  <c r="C3466" i="10" a="1"/>
  <c r="C3466" i="10" s="1"/>
  <c r="C3467" i="10" a="1"/>
  <c r="C3467" i="10" s="1"/>
  <c r="C3468" i="10" a="1"/>
  <c r="C3468" i="10" s="1"/>
  <c r="C3469" i="10" a="1"/>
  <c r="C3469" i="10" s="1"/>
  <c r="C3470" i="10" a="1"/>
  <c r="C3470" i="10" s="1"/>
  <c r="C3471" i="10" a="1"/>
  <c r="C3471" i="10" s="1"/>
  <c r="C3472" i="10" a="1"/>
  <c r="C3472" i="10" s="1"/>
  <c r="C3473" i="10" a="1"/>
  <c r="C3473" i="10" s="1"/>
  <c r="C3474" i="10" a="1"/>
  <c r="C3474" i="10" s="1"/>
  <c r="C3475" i="10" a="1"/>
  <c r="C3475" i="10" s="1"/>
  <c r="C3476" i="10" a="1"/>
  <c r="C3476" i="10" s="1"/>
  <c r="C3477" i="10" a="1"/>
  <c r="C3477" i="10" s="1"/>
  <c r="C3478" i="10" a="1"/>
  <c r="C3478" i="10" s="1"/>
  <c r="C3479" i="10" a="1"/>
  <c r="C3479" i="10" s="1"/>
  <c r="C3480" i="10" a="1"/>
  <c r="C3480" i="10" s="1"/>
  <c r="C3481" i="10" a="1"/>
  <c r="C3481" i="10" s="1"/>
  <c r="C3482" i="10" a="1"/>
  <c r="C3482" i="10" s="1"/>
  <c r="C3483" i="10" a="1"/>
  <c r="C3483" i="10" s="1"/>
  <c r="C3484" i="10" a="1"/>
  <c r="C3484" i="10" s="1"/>
  <c r="C3485" i="10" a="1"/>
  <c r="C3485" i="10" s="1"/>
  <c r="C3486" i="10" a="1"/>
  <c r="C3486" i="10" s="1"/>
  <c r="C3487" i="10" a="1"/>
  <c r="C3487" i="10" s="1"/>
  <c r="C3488" i="10" a="1"/>
  <c r="C3488" i="10" s="1"/>
  <c r="C3489" i="10" a="1"/>
  <c r="C3489" i="10" s="1"/>
  <c r="C3490" i="10" a="1"/>
  <c r="C3490" i="10" s="1"/>
  <c r="C3491" i="10" a="1"/>
  <c r="C3491" i="10" s="1"/>
  <c r="C3492" i="10" a="1"/>
  <c r="C3492" i="10" s="1"/>
  <c r="C3493" i="10" a="1"/>
  <c r="C3493" i="10" s="1"/>
  <c r="C3494" i="10" a="1"/>
  <c r="C3494" i="10" s="1"/>
  <c r="C3495" i="10" a="1"/>
  <c r="C3495" i="10" s="1"/>
  <c r="C3496" i="10" a="1"/>
  <c r="C3496" i="10" s="1"/>
  <c r="C3497" i="10" a="1"/>
  <c r="C3497" i="10" s="1"/>
  <c r="C3498" i="10" a="1"/>
  <c r="C3498" i="10" s="1"/>
  <c r="C3499" i="10" a="1"/>
  <c r="C3499" i="10" s="1"/>
  <c r="C3500" i="10" a="1"/>
  <c r="C3500" i="10" s="1"/>
  <c r="C3501" i="10" a="1"/>
  <c r="C3501" i="10" s="1"/>
  <c r="C3502" i="10" a="1"/>
  <c r="C3502" i="10" s="1"/>
  <c r="C3503" i="10" a="1"/>
  <c r="C3503" i="10" s="1"/>
  <c r="C3504" i="10" a="1"/>
  <c r="C3504" i="10" s="1"/>
  <c r="C3505" i="10" a="1"/>
  <c r="C3505" i="10" s="1"/>
  <c r="C3506" i="10" a="1"/>
  <c r="C3506" i="10" s="1"/>
  <c r="C3507" i="10" a="1"/>
  <c r="C3507" i="10" s="1"/>
  <c r="C3508" i="10" a="1"/>
  <c r="C3508" i="10" s="1"/>
  <c r="C3509" i="10" a="1"/>
  <c r="C3509" i="10" s="1"/>
  <c r="C3510" i="10" a="1"/>
  <c r="C3510" i="10" s="1"/>
  <c r="C3511" i="10" a="1"/>
  <c r="C3511" i="10" s="1"/>
  <c r="C3512" i="10" a="1"/>
  <c r="C3512" i="10" s="1"/>
  <c r="C3513" i="10" a="1"/>
  <c r="C3513" i="10" s="1"/>
  <c r="C3514" i="10" a="1"/>
  <c r="C3514" i="10" s="1"/>
  <c r="C3515" i="10" a="1"/>
  <c r="C3515" i="10" s="1"/>
  <c r="C3516" i="10" a="1"/>
  <c r="C3516" i="10" s="1"/>
  <c r="C3517" i="10" a="1"/>
  <c r="C3517" i="10" s="1"/>
  <c r="C3518" i="10" a="1"/>
  <c r="C3518" i="10" s="1"/>
  <c r="C3519" i="10" a="1"/>
  <c r="C3519" i="10" s="1"/>
  <c r="C3520" i="10" a="1"/>
  <c r="C3520" i="10" s="1"/>
  <c r="C3521" i="10" a="1"/>
  <c r="C3521" i="10" s="1"/>
  <c r="C3522" i="10" a="1"/>
  <c r="C3522" i="10" s="1"/>
  <c r="C3523" i="10" a="1"/>
  <c r="C3523" i="10" s="1"/>
  <c r="C3524" i="10" a="1"/>
  <c r="C3524" i="10" s="1"/>
  <c r="C3525" i="10" a="1"/>
  <c r="C3525" i="10" s="1"/>
  <c r="C3526" i="10" a="1"/>
  <c r="C3526" i="10" s="1"/>
  <c r="C3527" i="10" a="1"/>
  <c r="C3527" i="10" s="1"/>
  <c r="C3528" i="10" a="1"/>
  <c r="C3528" i="10" s="1"/>
  <c r="C3529" i="10" a="1"/>
  <c r="C3529" i="10" s="1"/>
  <c r="C3530" i="10" a="1"/>
  <c r="C3530" i="10" s="1"/>
  <c r="C3531" i="10" a="1"/>
  <c r="C3531" i="10" s="1"/>
  <c r="C3532" i="10" a="1"/>
  <c r="C3532" i="10" s="1"/>
  <c r="C3533" i="10" a="1"/>
  <c r="C3533" i="10" s="1"/>
  <c r="C3534" i="10" a="1"/>
  <c r="C3534" i="10" s="1"/>
  <c r="C3535" i="10" a="1"/>
  <c r="C3535" i="10" s="1"/>
  <c r="C3536" i="10" a="1"/>
  <c r="C3536" i="10" s="1"/>
  <c r="C3537" i="10" a="1"/>
  <c r="C3537" i="10" s="1"/>
  <c r="C3538" i="10" a="1"/>
  <c r="C3538" i="10" s="1"/>
  <c r="C3539" i="10" a="1"/>
  <c r="C3539" i="10" s="1"/>
  <c r="C3540" i="10" a="1"/>
  <c r="C3540" i="10" s="1"/>
  <c r="C3541" i="10" a="1"/>
  <c r="C3541" i="10" s="1"/>
  <c r="C3542" i="10" a="1"/>
  <c r="C3542" i="10" s="1"/>
  <c r="C3543" i="10" a="1"/>
  <c r="C3543" i="10" s="1"/>
  <c r="C3544" i="10" a="1"/>
  <c r="C3544" i="10" s="1"/>
  <c r="C3545" i="10" a="1"/>
  <c r="C3545" i="10" s="1"/>
  <c r="C3546" i="10" a="1"/>
  <c r="C3546" i="10" s="1"/>
  <c r="C3547" i="10" a="1"/>
  <c r="C3547" i="10" s="1"/>
  <c r="C3548" i="10" a="1"/>
  <c r="C3548" i="10" s="1"/>
  <c r="C3549" i="10" a="1"/>
  <c r="C3549" i="10" s="1"/>
  <c r="C3550" i="10" a="1"/>
  <c r="C3550" i="10" s="1"/>
  <c r="C3551" i="10" a="1"/>
  <c r="C3551" i="10" s="1"/>
  <c r="C3552" i="10" a="1"/>
  <c r="C3552" i="10" s="1"/>
  <c r="C3553" i="10" a="1"/>
  <c r="C3553" i="10" s="1"/>
  <c r="C3554" i="10" a="1"/>
  <c r="C3554" i="10" s="1"/>
  <c r="C3555" i="10" a="1"/>
  <c r="C3555" i="10" s="1"/>
  <c r="C3556" i="10" a="1"/>
  <c r="C3556" i="10"/>
  <c r="C3557" i="10" a="1"/>
  <c r="C3557" i="10" s="1"/>
  <c r="C3558" i="10" a="1"/>
  <c r="C3558" i="10" s="1"/>
  <c r="C3559" i="10" a="1"/>
  <c r="C3559" i="10" s="1"/>
  <c r="C3560" i="10" a="1"/>
  <c r="C3560" i="10" s="1"/>
  <c r="C3561" i="10" a="1"/>
  <c r="C3561" i="10" s="1"/>
  <c r="C3562" i="10" a="1"/>
  <c r="C3562" i="10" s="1"/>
  <c r="C3563" i="10" a="1"/>
  <c r="C3563" i="10" s="1"/>
  <c r="C3564" i="10" a="1"/>
  <c r="C3564" i="10" s="1"/>
  <c r="C3565" i="10" a="1"/>
  <c r="C3565" i="10" s="1"/>
  <c r="C3566" i="10" a="1"/>
  <c r="C3566" i="10" s="1"/>
  <c r="C3567" i="10" a="1"/>
  <c r="C3567" i="10" s="1"/>
  <c r="C3568" i="10" a="1"/>
  <c r="C3568" i="10" s="1"/>
  <c r="C3569" i="10" a="1"/>
  <c r="C3569" i="10" s="1"/>
  <c r="C3570" i="10" a="1"/>
  <c r="C3570" i="10" s="1"/>
  <c r="C3571" i="10" a="1"/>
  <c r="C3571" i="10" s="1"/>
  <c r="C3572" i="10" a="1"/>
  <c r="C3572" i="10" s="1"/>
  <c r="C3573" i="10" a="1"/>
  <c r="C3573" i="10" s="1"/>
  <c r="C3574" i="10" a="1"/>
  <c r="C3574" i="10" s="1"/>
  <c r="C3575" i="10" a="1"/>
  <c r="C3575" i="10" s="1"/>
  <c r="C3576" i="10" a="1"/>
  <c r="C3576" i="10" s="1"/>
  <c r="C3577" i="10" a="1"/>
  <c r="C3577" i="10" s="1"/>
  <c r="C3578" i="10" a="1"/>
  <c r="C3578" i="10" s="1"/>
  <c r="C3579" i="10" a="1"/>
  <c r="C3579" i="10" s="1"/>
  <c r="C3580" i="10" a="1"/>
  <c r="C3580" i="10" s="1"/>
  <c r="C3581" i="10" a="1"/>
  <c r="C3581" i="10" s="1"/>
  <c r="C3582" i="10" a="1"/>
  <c r="C3582" i="10" s="1"/>
  <c r="C3583" i="10" a="1"/>
  <c r="C3583" i="10" s="1"/>
  <c r="C3584" i="10" a="1"/>
  <c r="C3584" i="10" s="1"/>
  <c r="C3585" i="10" a="1"/>
  <c r="C3585" i="10" s="1"/>
  <c r="C3586" i="10" a="1"/>
  <c r="C3586" i="10" s="1"/>
  <c r="C3587" i="10" a="1"/>
  <c r="C3587" i="10" s="1"/>
  <c r="C3588" i="10" a="1"/>
  <c r="C3588" i="10" s="1"/>
  <c r="C3589" i="10" a="1"/>
  <c r="C3589" i="10" s="1"/>
  <c r="C3590" i="10" a="1"/>
  <c r="C3590" i="10" s="1"/>
  <c r="C3591" i="10" a="1"/>
  <c r="C3591" i="10" s="1"/>
  <c r="C3592" i="10" a="1"/>
  <c r="C3592" i="10" s="1"/>
  <c r="C3593" i="10" a="1"/>
  <c r="C3593" i="10" s="1"/>
  <c r="C3594" i="10" a="1"/>
  <c r="C3594" i="10" s="1"/>
  <c r="C3595" i="10" a="1"/>
  <c r="C3595" i="10" s="1"/>
  <c r="C3596" i="10" a="1"/>
  <c r="C3596" i="10" s="1"/>
  <c r="C3597" i="10" a="1"/>
  <c r="C3597" i="10" s="1"/>
  <c r="C3598" i="10" a="1"/>
  <c r="C3598" i="10" s="1"/>
  <c r="C3599" i="10" a="1"/>
  <c r="C3599" i="10" s="1"/>
  <c r="C3600" i="10" a="1"/>
  <c r="C3600" i="10" s="1"/>
  <c r="C3601" i="10" a="1"/>
  <c r="C3601" i="10" s="1"/>
  <c r="C3602" i="10" a="1"/>
  <c r="C3602" i="10" s="1"/>
  <c r="C3603" i="10" a="1"/>
  <c r="C3603" i="10" s="1"/>
  <c r="C3604" i="10" a="1"/>
  <c r="C3604" i="10" s="1"/>
  <c r="C3605" i="10" a="1"/>
  <c r="C3605" i="10" s="1"/>
  <c r="C3606" i="10" a="1"/>
  <c r="C3606" i="10" s="1"/>
  <c r="C3607" i="10" a="1"/>
  <c r="C3607" i="10" s="1"/>
  <c r="C3608" i="10" a="1"/>
  <c r="C3608" i="10" s="1"/>
  <c r="C3609" i="10" a="1"/>
  <c r="C3609" i="10" s="1"/>
  <c r="C3610" i="10" a="1"/>
  <c r="C3610" i="10" s="1"/>
  <c r="C3611" i="10" a="1"/>
  <c r="C3611" i="10" s="1"/>
  <c r="C3612" i="10" a="1"/>
  <c r="C3612" i="10" s="1"/>
  <c r="C3613" i="10" a="1"/>
  <c r="C3613" i="10" s="1"/>
  <c r="C3614" i="10" a="1"/>
  <c r="C3614" i="10" s="1"/>
  <c r="C3615" i="10" a="1"/>
  <c r="C3615" i="10" s="1"/>
  <c r="C3616" i="10" a="1"/>
  <c r="C3616" i="10" s="1"/>
  <c r="C3617" i="10" a="1"/>
  <c r="C3617" i="10" s="1"/>
  <c r="C3618" i="10" a="1"/>
  <c r="C3618" i="10" s="1"/>
  <c r="C3619" i="10" a="1"/>
  <c r="C3619" i="10" s="1"/>
  <c r="C3620" i="10" a="1"/>
  <c r="C3620" i="10" s="1"/>
  <c r="C3621" i="10" a="1"/>
  <c r="C3621" i="10" s="1"/>
  <c r="C3622" i="10" a="1"/>
  <c r="C3622" i="10" s="1"/>
  <c r="C3623" i="10" a="1"/>
  <c r="C3623" i="10" s="1"/>
  <c r="C3624" i="10" a="1"/>
  <c r="C3624" i="10" s="1"/>
  <c r="C3625" i="10" a="1"/>
  <c r="C3625" i="10" s="1"/>
  <c r="C3626" i="10" a="1"/>
  <c r="C3626" i="10" s="1"/>
  <c r="C3627" i="10" a="1"/>
  <c r="C3627" i="10" s="1"/>
  <c r="C3628" i="10" a="1"/>
  <c r="C3628" i="10" s="1"/>
  <c r="C3629" i="10" a="1"/>
  <c r="C3629" i="10" s="1"/>
  <c r="C3630" i="10" a="1"/>
  <c r="C3630" i="10" s="1"/>
  <c r="C3631" i="10" a="1"/>
  <c r="C3631" i="10" s="1"/>
  <c r="C3632" i="10" a="1"/>
  <c r="C3632" i="10" s="1"/>
  <c r="C3633" i="10" a="1"/>
  <c r="C3633" i="10" s="1"/>
  <c r="C3634" i="10" a="1"/>
  <c r="C3634" i="10" s="1"/>
  <c r="C3635" i="10" a="1"/>
  <c r="C3635" i="10" s="1"/>
  <c r="C3636" i="10" a="1"/>
  <c r="C3636" i="10" s="1"/>
  <c r="C3637" i="10" a="1"/>
  <c r="C3637" i="10" s="1"/>
  <c r="C3638" i="10" a="1"/>
  <c r="C3638" i="10" s="1"/>
  <c r="C3639" i="10" a="1"/>
  <c r="C3639" i="10" s="1"/>
  <c r="C3640" i="10" a="1"/>
  <c r="C3640" i="10" s="1"/>
  <c r="C3641" i="10" a="1"/>
  <c r="C3641" i="10" s="1"/>
  <c r="C3642" i="10" a="1"/>
  <c r="C3642" i="10" s="1"/>
  <c r="C3643" i="10" a="1"/>
  <c r="C3643" i="10" s="1"/>
  <c r="C3644" i="10" a="1"/>
  <c r="C3644" i="10" s="1"/>
  <c r="C3645" i="10" a="1"/>
  <c r="C3645" i="10" s="1"/>
  <c r="C3646" i="10" a="1"/>
  <c r="C3646" i="10" s="1"/>
  <c r="C3647" i="10" a="1"/>
  <c r="C3647" i="10" s="1"/>
  <c r="C3648" i="10" a="1"/>
  <c r="C3648" i="10" s="1"/>
  <c r="C3649" i="10" a="1"/>
  <c r="C3649" i="10" s="1"/>
  <c r="C3650" i="10" a="1"/>
  <c r="C3650" i="10" s="1"/>
  <c r="C3651" i="10" a="1"/>
  <c r="C3651" i="10" s="1"/>
  <c r="C3652" i="10" a="1"/>
  <c r="C3652" i="10" s="1"/>
  <c r="C3653" i="10" a="1"/>
  <c r="C3653" i="10" s="1"/>
  <c r="C3654" i="10" a="1"/>
  <c r="C3654" i="10" s="1"/>
  <c r="C3655" i="10" a="1"/>
  <c r="C3655" i="10" s="1"/>
  <c r="C3656" i="10" a="1"/>
  <c r="C3656" i="10" s="1"/>
  <c r="C3657" i="10" a="1"/>
  <c r="C3657" i="10" s="1"/>
  <c r="C3658" i="10" a="1"/>
  <c r="C3658" i="10" s="1"/>
  <c r="C3659" i="10" a="1"/>
  <c r="C3659" i="10" s="1"/>
  <c r="C3660" i="10" a="1"/>
  <c r="C3660" i="10" s="1"/>
  <c r="C3661" i="10" a="1"/>
  <c r="C3661" i="10" s="1"/>
  <c r="C3662" i="10" a="1"/>
  <c r="C3662" i="10" s="1"/>
  <c r="C3663" i="10" a="1"/>
  <c r="C3663" i="10" s="1"/>
  <c r="C3664" i="10" a="1"/>
  <c r="C3664" i="10" s="1"/>
  <c r="C3665" i="10" a="1"/>
  <c r="C3665" i="10" s="1"/>
  <c r="C3666" i="10" a="1"/>
  <c r="C3666" i="10" s="1"/>
  <c r="C3667" i="10" a="1"/>
  <c r="C3667" i="10" s="1"/>
  <c r="C3668" i="10" a="1"/>
  <c r="C3668" i="10" s="1"/>
  <c r="C3669" i="10" a="1"/>
  <c r="C3669" i="10" s="1"/>
  <c r="C3670" i="10" a="1"/>
  <c r="C3670" i="10" s="1"/>
  <c r="C3671" i="10" a="1"/>
  <c r="C3671" i="10" s="1"/>
  <c r="C3672" i="10" a="1"/>
  <c r="C3672" i="10" s="1"/>
  <c r="C3673" i="10" a="1"/>
  <c r="C3673" i="10" s="1"/>
  <c r="C3674" i="10" a="1"/>
  <c r="C3674" i="10" s="1"/>
  <c r="C3675" i="10" a="1"/>
  <c r="C3675" i="10" s="1"/>
  <c r="C3676" i="10" a="1"/>
  <c r="C3676" i="10" s="1"/>
  <c r="C3677" i="10" a="1"/>
  <c r="C3677" i="10" s="1"/>
  <c r="C3678" i="10" a="1"/>
  <c r="C3678" i="10" s="1"/>
  <c r="C3679" i="10" a="1"/>
  <c r="C3679" i="10" s="1"/>
  <c r="C3680" i="10" a="1"/>
  <c r="C3680" i="10" s="1"/>
  <c r="C3681" i="10" a="1"/>
  <c r="C3681" i="10" s="1"/>
  <c r="C3682" i="10" a="1"/>
  <c r="C3682" i="10" s="1"/>
  <c r="C3683" i="10" a="1"/>
  <c r="C3683" i="10" s="1"/>
  <c r="C3684" i="10" a="1"/>
  <c r="C3684" i="10" s="1"/>
  <c r="C3685" i="10" a="1"/>
  <c r="C3685" i="10" s="1"/>
  <c r="C3686" i="10" a="1"/>
  <c r="C3686" i="10" s="1"/>
  <c r="C3687" i="10" a="1"/>
  <c r="C3687" i="10" s="1"/>
  <c r="C3688" i="10" a="1"/>
  <c r="C3688" i="10" s="1"/>
  <c r="C3689" i="10" a="1"/>
  <c r="C3689" i="10" s="1"/>
  <c r="C3690" i="10" a="1"/>
  <c r="C3690" i="10" s="1"/>
  <c r="C3691" i="10" a="1"/>
  <c r="C3691" i="10" s="1"/>
  <c r="C3692" i="10" a="1"/>
  <c r="C3692" i="10" s="1"/>
  <c r="C3693" i="10" a="1"/>
  <c r="C3693" i="10" s="1"/>
  <c r="C3694" i="10" a="1"/>
  <c r="C3694" i="10" s="1"/>
  <c r="C3695" i="10" a="1"/>
  <c r="C3695" i="10" s="1"/>
  <c r="C3696" i="10" a="1"/>
  <c r="C3696" i="10" s="1"/>
  <c r="C3697" i="10" a="1"/>
  <c r="C3697" i="10" s="1"/>
  <c r="C3698" i="10" a="1"/>
  <c r="C3698" i="10" s="1"/>
  <c r="C3699" i="10" a="1"/>
  <c r="C3699" i="10" s="1"/>
  <c r="C3700" i="10" a="1"/>
  <c r="C3700" i="10" s="1"/>
  <c r="C3701" i="10" a="1"/>
  <c r="C3701" i="10" s="1"/>
  <c r="C3702" i="10" a="1"/>
  <c r="C3702" i="10" s="1"/>
  <c r="C3703" i="10" a="1"/>
  <c r="C3703" i="10" s="1"/>
  <c r="C3704" i="10" a="1"/>
  <c r="C3704" i="10" s="1"/>
  <c r="C3705" i="10" a="1"/>
  <c r="C3705" i="10" s="1"/>
  <c r="C3706" i="10" a="1"/>
  <c r="C3706" i="10" s="1"/>
  <c r="C3707" i="10" a="1"/>
  <c r="C3707" i="10" s="1"/>
  <c r="C3708" i="10" a="1"/>
  <c r="C3708" i="10" s="1"/>
  <c r="C3709" i="10" a="1"/>
  <c r="C3709" i="10" s="1"/>
  <c r="C3710" i="10" a="1"/>
  <c r="C3710" i="10" s="1"/>
  <c r="C3711" i="10" a="1"/>
  <c r="C3711" i="10" s="1"/>
  <c r="C3712" i="10" a="1"/>
  <c r="C3712" i="10" s="1"/>
  <c r="C3713" i="10" a="1"/>
  <c r="C3713" i="10" s="1"/>
  <c r="C3714" i="10" a="1"/>
  <c r="C3714" i="10" s="1"/>
  <c r="C3715" i="10" a="1"/>
  <c r="C3715" i="10" s="1"/>
  <c r="C3716" i="10" a="1"/>
  <c r="C3716" i="10" s="1"/>
  <c r="C3717" i="10" a="1"/>
  <c r="C3717" i="10" s="1"/>
  <c r="C3718" i="10" a="1"/>
  <c r="C3718" i="10" s="1"/>
  <c r="C3719" i="10" a="1"/>
  <c r="C3719" i="10" s="1"/>
  <c r="C3720" i="10" a="1"/>
  <c r="C3720" i="10" s="1"/>
  <c r="C3721" i="10" a="1"/>
  <c r="C3721" i="10" s="1"/>
  <c r="C3722" i="10" a="1"/>
  <c r="C3722" i="10" s="1"/>
  <c r="C3723" i="10" a="1"/>
  <c r="C3723" i="10" s="1"/>
  <c r="C3724" i="10" a="1"/>
  <c r="C3724" i="10" s="1"/>
  <c r="C3725" i="10" a="1"/>
  <c r="C3725" i="10" s="1"/>
  <c r="C3726" i="10" a="1"/>
  <c r="C3726" i="10" s="1"/>
  <c r="C3727" i="10" a="1"/>
  <c r="C3727" i="10" s="1"/>
  <c r="C3728" i="10" a="1"/>
  <c r="C3728" i="10" s="1"/>
  <c r="C3729" i="10" a="1"/>
  <c r="C3729" i="10" s="1"/>
  <c r="C3730" i="10" a="1"/>
  <c r="C3730" i="10" s="1"/>
  <c r="C3731" i="10" a="1"/>
  <c r="C3731" i="10" s="1"/>
  <c r="C3732" i="10" a="1"/>
  <c r="C3732" i="10" s="1"/>
  <c r="C3733" i="10" a="1"/>
  <c r="C3733" i="10" s="1"/>
  <c r="C3734" i="10" a="1"/>
  <c r="C3734" i="10" s="1"/>
  <c r="C3735" i="10" a="1"/>
  <c r="C3735" i="10" s="1"/>
  <c r="C3736" i="10" a="1"/>
  <c r="C3736" i="10" s="1"/>
  <c r="C3737" i="10" a="1"/>
  <c r="C3737" i="10" s="1"/>
  <c r="C3738" i="10" a="1"/>
  <c r="C3738" i="10" s="1"/>
  <c r="C3739" i="10" a="1"/>
  <c r="C3739" i="10" s="1"/>
  <c r="C3740" i="10" a="1"/>
  <c r="C3740" i="10" s="1"/>
  <c r="C3741" i="10" a="1"/>
  <c r="C3741" i="10" s="1"/>
  <c r="C3742" i="10" a="1"/>
  <c r="C3742" i="10" s="1"/>
  <c r="C3743" i="10" a="1"/>
  <c r="C3743" i="10" s="1"/>
  <c r="C3744" i="10" a="1"/>
  <c r="C3744" i="10" s="1"/>
  <c r="C3745" i="10" a="1"/>
  <c r="C3745" i="10" s="1"/>
  <c r="C3746" i="10" a="1"/>
  <c r="C3746" i="10" s="1"/>
  <c r="C3747" i="10" a="1"/>
  <c r="C3747" i="10" s="1"/>
  <c r="C3748" i="10" a="1"/>
  <c r="C3748" i="10" s="1"/>
  <c r="C3749" i="10" a="1"/>
  <c r="C3749" i="10" s="1"/>
  <c r="C3750" i="10" a="1"/>
  <c r="C3750" i="10" s="1"/>
  <c r="C3751" i="10" a="1"/>
  <c r="C3751" i="10" s="1"/>
  <c r="C3752" i="10" a="1"/>
  <c r="C3752" i="10" s="1"/>
  <c r="C3753" i="10" a="1"/>
  <c r="C3753" i="10" s="1"/>
  <c r="C3754" i="10" a="1"/>
  <c r="C3754" i="10" s="1"/>
  <c r="C3755" i="10" a="1"/>
  <c r="C3755" i="10" s="1"/>
  <c r="C3756" i="10" a="1"/>
  <c r="C3756" i="10" s="1"/>
  <c r="C3757" i="10" a="1"/>
  <c r="C3757" i="10" s="1"/>
  <c r="C3758" i="10" a="1"/>
  <c r="C3758" i="10" s="1"/>
  <c r="C3759" i="10" a="1"/>
  <c r="C3759" i="10" s="1"/>
  <c r="C3760" i="10" a="1"/>
  <c r="C3760" i="10" s="1"/>
  <c r="C3761" i="10" a="1"/>
  <c r="C3761" i="10" s="1"/>
  <c r="C3762" i="10" a="1"/>
  <c r="C3762" i="10" s="1"/>
  <c r="C3763" i="10" a="1"/>
  <c r="C3763" i="10" s="1"/>
  <c r="C3764" i="10" a="1"/>
  <c r="C3764" i="10" s="1"/>
  <c r="C3765" i="10" a="1"/>
  <c r="C3765" i="10" s="1"/>
  <c r="C3766" i="10" a="1"/>
  <c r="C3766" i="10" s="1"/>
  <c r="C3767" i="10" a="1"/>
  <c r="C3767" i="10" s="1"/>
  <c r="C3768" i="10" a="1"/>
  <c r="C3768" i="10" s="1"/>
  <c r="C3769" i="10" a="1"/>
  <c r="C3769" i="10" s="1"/>
  <c r="C3770" i="10" a="1"/>
  <c r="C3770" i="10" s="1"/>
  <c r="C3771" i="10" a="1"/>
  <c r="C3771" i="10" s="1"/>
  <c r="C3772" i="10" a="1"/>
  <c r="C3772" i="10" s="1"/>
  <c r="C3773" i="10" a="1"/>
  <c r="C3773" i="10" s="1"/>
  <c r="C3774" i="10" a="1"/>
  <c r="C3774" i="10" s="1"/>
  <c r="C3775" i="10" a="1"/>
  <c r="C3775" i="10" s="1"/>
  <c r="C3776" i="10" a="1"/>
  <c r="C3776" i="10" s="1"/>
  <c r="C3777" i="10" a="1"/>
  <c r="C3777" i="10" s="1"/>
  <c r="C3778" i="10" a="1"/>
  <c r="C3778" i="10" s="1"/>
  <c r="C3779" i="10" a="1"/>
  <c r="C3779" i="10" s="1"/>
  <c r="C3780" i="10" a="1"/>
  <c r="C3780" i="10" s="1"/>
  <c r="C3781" i="10" a="1"/>
  <c r="C3781" i="10" s="1"/>
  <c r="C3782" i="10" a="1"/>
  <c r="C3782" i="10" s="1"/>
  <c r="C3783" i="10" a="1"/>
  <c r="C3783" i="10" s="1"/>
  <c r="C3784" i="10" a="1"/>
  <c r="C3784" i="10" s="1"/>
  <c r="C3785" i="10" a="1"/>
  <c r="C3785" i="10" s="1"/>
  <c r="C3786" i="10" a="1"/>
  <c r="C3786" i="10" s="1"/>
  <c r="C3787" i="10" a="1"/>
  <c r="C3787" i="10" s="1"/>
  <c r="C3788" i="10" a="1"/>
  <c r="C3788" i="10" s="1"/>
  <c r="C3789" i="10" a="1"/>
  <c r="C3789" i="10" s="1"/>
  <c r="C3790" i="10" a="1"/>
  <c r="C3790" i="10" s="1"/>
  <c r="C3791" i="10" a="1"/>
  <c r="C3791" i="10" s="1"/>
  <c r="C3792" i="10" a="1"/>
  <c r="C3792" i="10" s="1"/>
  <c r="C3793" i="10" a="1"/>
  <c r="C3793" i="10" s="1"/>
  <c r="C3794" i="10" a="1"/>
  <c r="C3794" i="10" s="1"/>
  <c r="C3795" i="10" a="1"/>
  <c r="C3795" i="10" s="1"/>
  <c r="C3796" i="10" a="1"/>
  <c r="C3796" i="10" s="1"/>
  <c r="C3797" i="10" a="1"/>
  <c r="C3797" i="10" s="1"/>
  <c r="C3798" i="10" a="1"/>
  <c r="C3798" i="10" s="1"/>
  <c r="C3799" i="10" a="1"/>
  <c r="C3799" i="10" s="1"/>
  <c r="C3800" i="10" a="1"/>
  <c r="C3800" i="10" s="1"/>
  <c r="C3801" i="10" a="1"/>
  <c r="C3801" i="10" s="1"/>
  <c r="C3802" i="10" a="1"/>
  <c r="C3802" i="10" s="1"/>
  <c r="C3803" i="10" a="1"/>
  <c r="C3803" i="10" s="1"/>
  <c r="C3804" i="10" a="1"/>
  <c r="C3804" i="10" s="1"/>
  <c r="C3805" i="10" a="1"/>
  <c r="C3805" i="10" s="1"/>
  <c r="C3806" i="10" a="1"/>
  <c r="C3806" i="10" s="1"/>
  <c r="C3807" i="10" a="1"/>
  <c r="C3807" i="10" s="1"/>
  <c r="C3808" i="10" a="1"/>
  <c r="C3808" i="10" s="1"/>
  <c r="C3809" i="10" a="1"/>
  <c r="C3809" i="10" s="1"/>
  <c r="C3810" i="10" a="1"/>
  <c r="C3810" i="10" s="1"/>
  <c r="C3811" i="10" a="1"/>
  <c r="C3811" i="10" s="1"/>
  <c r="C3812" i="10" a="1"/>
  <c r="C3812" i="10" s="1"/>
  <c r="C3813" i="10" a="1"/>
  <c r="C3813" i="10" s="1"/>
  <c r="C3814" i="10" a="1"/>
  <c r="C3814" i="10" s="1"/>
  <c r="C3815" i="10" a="1"/>
  <c r="C3815" i="10" s="1"/>
  <c r="C3816" i="10" a="1"/>
  <c r="C3816" i="10" s="1"/>
  <c r="C3817" i="10" a="1"/>
  <c r="C3817" i="10" s="1"/>
  <c r="C3818" i="10" a="1"/>
  <c r="C3818" i="10" s="1"/>
  <c r="C3819" i="10" a="1"/>
  <c r="C3819" i="10" s="1"/>
  <c r="C3820" i="10" a="1"/>
  <c r="C3820" i="10" s="1"/>
  <c r="C3821" i="10" a="1"/>
  <c r="C3821" i="10" s="1"/>
  <c r="C3822" i="10" a="1"/>
  <c r="C3822" i="10" s="1"/>
  <c r="C3823" i="10" a="1"/>
  <c r="C3823" i="10" s="1"/>
  <c r="C3824" i="10" a="1"/>
  <c r="C3824" i="10" s="1"/>
  <c r="C3825" i="10" a="1"/>
  <c r="C3825" i="10" s="1"/>
  <c r="C3826" i="10" a="1"/>
  <c r="C3826" i="10" s="1"/>
  <c r="C3827" i="10" a="1"/>
  <c r="C3827" i="10" s="1"/>
  <c r="C3828" i="10" a="1"/>
  <c r="C3828" i="10" s="1"/>
  <c r="C3829" i="10" a="1"/>
  <c r="C3829" i="10" s="1"/>
  <c r="C3830" i="10" a="1"/>
  <c r="C3830" i="10" s="1"/>
  <c r="C3831" i="10" a="1"/>
  <c r="C3831" i="10" s="1"/>
  <c r="C3832" i="10" a="1"/>
  <c r="C3832" i="10" s="1"/>
  <c r="C3833" i="10" a="1"/>
  <c r="C3833" i="10" s="1"/>
  <c r="C3834" i="10" a="1"/>
  <c r="C3834" i="10" s="1"/>
  <c r="C3835" i="10" a="1"/>
  <c r="C3835" i="10" s="1"/>
  <c r="C3836" i="10" a="1"/>
  <c r="C3836" i="10" s="1"/>
  <c r="C3837" i="10" a="1"/>
  <c r="C3837" i="10" s="1"/>
  <c r="C3838" i="10" a="1"/>
  <c r="C3838" i="10" s="1"/>
  <c r="C3839" i="10" a="1"/>
  <c r="C3839" i="10" s="1"/>
  <c r="C3840" i="10" a="1"/>
  <c r="C3840" i="10" s="1"/>
  <c r="C3841" i="10" a="1"/>
  <c r="C3841" i="10" s="1"/>
  <c r="C3842" i="10" a="1"/>
  <c r="C3842" i="10" s="1"/>
  <c r="C3843" i="10" a="1"/>
  <c r="C3843" i="10" s="1"/>
  <c r="C3844" i="10" a="1"/>
  <c r="C3844" i="10" s="1"/>
  <c r="C3845" i="10" a="1"/>
  <c r="C3845" i="10" s="1"/>
  <c r="C3846" i="10" a="1"/>
  <c r="C3846" i="10" s="1"/>
  <c r="C3847" i="10" a="1"/>
  <c r="C3847" i="10" s="1"/>
  <c r="C3848" i="10" a="1"/>
  <c r="C3848" i="10" s="1"/>
  <c r="C3849" i="10" a="1"/>
  <c r="C3849" i="10" s="1"/>
  <c r="C3850" i="10" a="1"/>
  <c r="C3850" i="10" s="1"/>
  <c r="C3851" i="10" a="1"/>
  <c r="C3851" i="10" s="1"/>
  <c r="C3852" i="10" a="1"/>
  <c r="C3852" i="10" s="1"/>
  <c r="C3853" i="10" a="1"/>
  <c r="C3853" i="10" s="1"/>
  <c r="C3854" i="10" a="1"/>
  <c r="C3854" i="10" s="1"/>
  <c r="C3855" i="10" a="1"/>
  <c r="C3855" i="10" s="1"/>
  <c r="C3856" i="10" a="1"/>
  <c r="C3856" i="10" s="1"/>
  <c r="C3857" i="10" a="1"/>
  <c r="C3857" i="10" s="1"/>
  <c r="C3858" i="10" a="1"/>
  <c r="C3858" i="10" s="1"/>
  <c r="C3859" i="10" a="1"/>
  <c r="C3859" i="10" s="1"/>
  <c r="C3860" i="10" a="1"/>
  <c r="C3860" i="10" s="1"/>
  <c r="C3861" i="10" a="1"/>
  <c r="C3861" i="10" s="1"/>
  <c r="C3862" i="10" a="1"/>
  <c r="C3862" i="10" s="1"/>
  <c r="C3863" i="10" a="1"/>
  <c r="C3863" i="10" s="1"/>
  <c r="C3864" i="10" a="1"/>
  <c r="C3864" i="10" s="1"/>
  <c r="C3865" i="10" a="1"/>
  <c r="C3865" i="10" s="1"/>
  <c r="C3866" i="10" a="1"/>
  <c r="C3866" i="10" s="1"/>
  <c r="C3867" i="10" a="1"/>
  <c r="C3867" i="10" s="1"/>
  <c r="C3868" i="10" a="1"/>
  <c r="C3868" i="10" s="1"/>
  <c r="C3869" i="10" a="1"/>
  <c r="C3869" i="10" s="1"/>
  <c r="C3870" i="10" a="1"/>
  <c r="C3870" i="10" s="1"/>
  <c r="C3871" i="10" a="1"/>
  <c r="C3871" i="10" s="1"/>
  <c r="C3872" i="10" a="1"/>
  <c r="C3872" i="10" s="1"/>
  <c r="C3873" i="10" a="1"/>
  <c r="C3873" i="10" s="1"/>
  <c r="C3874" i="10" a="1"/>
  <c r="C3874" i="10" s="1"/>
  <c r="C3875" i="10" a="1"/>
  <c r="C3875" i="10" s="1"/>
  <c r="C3876" i="10" a="1"/>
  <c r="C3876" i="10" s="1"/>
  <c r="C3877" i="10" a="1"/>
  <c r="C3877" i="10" s="1"/>
  <c r="C3878" i="10" a="1"/>
  <c r="C3878" i="10" s="1"/>
  <c r="C3879" i="10" a="1"/>
  <c r="C3879" i="10" s="1"/>
  <c r="C3880" i="10" a="1"/>
  <c r="C3880" i="10" s="1"/>
  <c r="C3881" i="10" a="1"/>
  <c r="C3881" i="10" s="1"/>
  <c r="C3882" i="10" a="1"/>
  <c r="C3882" i="10" s="1"/>
  <c r="C3883" i="10" a="1"/>
  <c r="C3883" i="10" s="1"/>
  <c r="C3884" i="10" a="1"/>
  <c r="C3884" i="10" s="1"/>
  <c r="C3885" i="10" a="1"/>
  <c r="C3885" i="10" s="1"/>
  <c r="C3886" i="10" a="1"/>
  <c r="C3886" i="10" s="1"/>
  <c r="C3887" i="10" a="1"/>
  <c r="C3887" i="10" s="1"/>
  <c r="C3888" i="10" a="1"/>
  <c r="C3888" i="10" s="1"/>
  <c r="C3889" i="10" a="1"/>
  <c r="C3889" i="10" s="1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1217" i="10"/>
  <c r="E1218" i="10"/>
  <c r="E1219" i="10"/>
  <c r="E1220" i="10"/>
  <c r="E1221" i="10"/>
  <c r="E1222" i="10"/>
  <c r="E1223" i="10"/>
  <c r="E1224" i="10"/>
  <c r="E1225" i="10"/>
  <c r="E1226" i="10"/>
  <c r="E1227" i="10"/>
  <c r="E1228" i="10"/>
  <c r="E1229" i="10"/>
  <c r="E1230" i="10"/>
  <c r="E1231" i="10"/>
  <c r="E1232" i="10"/>
  <c r="E1233" i="10"/>
  <c r="E1234" i="10"/>
  <c r="E1235" i="10"/>
  <c r="E1236" i="10"/>
  <c r="E1237" i="10"/>
  <c r="E1238" i="10"/>
  <c r="E1239" i="10"/>
  <c r="E1240" i="10"/>
  <c r="E1241" i="10"/>
  <c r="E1242" i="10"/>
  <c r="E1243" i="10"/>
  <c r="E1244" i="10"/>
  <c r="E1245" i="10"/>
  <c r="E1246" i="10"/>
  <c r="E1247" i="10"/>
  <c r="E1248" i="10"/>
  <c r="E1249" i="10"/>
  <c r="E1250" i="10"/>
  <c r="E1251" i="10"/>
  <c r="E1252" i="10"/>
  <c r="E1253" i="10"/>
  <c r="E1254" i="10"/>
  <c r="E1255" i="10"/>
  <c r="E1256" i="10"/>
  <c r="E1257" i="10"/>
  <c r="E1258" i="10"/>
  <c r="E1259" i="10"/>
  <c r="E1260" i="10"/>
  <c r="E1261" i="10"/>
  <c r="E1262" i="10"/>
  <c r="E1263" i="10"/>
  <c r="E1264" i="10"/>
  <c r="E1265" i="10"/>
  <c r="E1266" i="10"/>
  <c r="E1267" i="10"/>
  <c r="E1268" i="10"/>
  <c r="E1269" i="10"/>
  <c r="E1270" i="10"/>
  <c r="E1271" i="10"/>
  <c r="E1272" i="10"/>
  <c r="E1273" i="10"/>
  <c r="E1274" i="10"/>
  <c r="E1275" i="10"/>
  <c r="E1276" i="10"/>
  <c r="E1277" i="10"/>
  <c r="E1278" i="10"/>
  <c r="E1279" i="10"/>
  <c r="E1280" i="10"/>
  <c r="E1281" i="10"/>
  <c r="E1282" i="10"/>
  <c r="E1283" i="10"/>
  <c r="E1284" i="10"/>
  <c r="E1285" i="10"/>
  <c r="E1286" i="10"/>
  <c r="E1287" i="10"/>
  <c r="E1288" i="10"/>
  <c r="E1289" i="10"/>
  <c r="E1290" i="10"/>
  <c r="E1291" i="10"/>
  <c r="E1292" i="10"/>
  <c r="E1293" i="10"/>
  <c r="E1294" i="10"/>
  <c r="E1295" i="10"/>
  <c r="E1296" i="10"/>
  <c r="E1297" i="10"/>
  <c r="E1298" i="10"/>
  <c r="E1299" i="10"/>
  <c r="E1300" i="10"/>
  <c r="E1301" i="10"/>
  <c r="E1302" i="10"/>
  <c r="E1303" i="10"/>
  <c r="E1304" i="10"/>
  <c r="E1305" i="10"/>
  <c r="E1306" i="10"/>
  <c r="E1307" i="10"/>
  <c r="E1308" i="10"/>
  <c r="E1309" i="10"/>
  <c r="E1310" i="10"/>
  <c r="E1311" i="10"/>
  <c r="E1312" i="10"/>
  <c r="E1313" i="10"/>
  <c r="E1314" i="10"/>
  <c r="E1315" i="10"/>
  <c r="E1316" i="10"/>
  <c r="E1317" i="10"/>
  <c r="E1318" i="10"/>
  <c r="E1319" i="10"/>
  <c r="E1320" i="10"/>
  <c r="E1321" i="10"/>
  <c r="E1322" i="10"/>
  <c r="E1323" i="10"/>
  <c r="E1324" i="10"/>
  <c r="E1325" i="10"/>
  <c r="E1326" i="10"/>
  <c r="E1327" i="10"/>
  <c r="E1328" i="10"/>
  <c r="E1329" i="10"/>
  <c r="E1330" i="10"/>
  <c r="E1331" i="10"/>
  <c r="E1332" i="10"/>
  <c r="E1333" i="10"/>
  <c r="E1334" i="10"/>
  <c r="E1335" i="10"/>
  <c r="E1336" i="10"/>
  <c r="E1337" i="10"/>
  <c r="E1338" i="10"/>
  <c r="E1339" i="10"/>
  <c r="E1340" i="10"/>
  <c r="E1341" i="10"/>
  <c r="E1342" i="10"/>
  <c r="E1343" i="10"/>
  <c r="E1344" i="10"/>
  <c r="E1345" i="10"/>
  <c r="E1346" i="10"/>
  <c r="E1347" i="10"/>
  <c r="E1348" i="10"/>
  <c r="E1349" i="10"/>
  <c r="E1350" i="10"/>
  <c r="E1351" i="10"/>
  <c r="E1352" i="10"/>
  <c r="E1353" i="10"/>
  <c r="E1354" i="10"/>
  <c r="E1355" i="10"/>
  <c r="E1356" i="10"/>
  <c r="E1357" i="10"/>
  <c r="E1358" i="10"/>
  <c r="E1359" i="10"/>
  <c r="E1360" i="10"/>
  <c r="E1361" i="10"/>
  <c r="E1362" i="10"/>
  <c r="E1363" i="10"/>
  <c r="E1364" i="10"/>
  <c r="E1365" i="10"/>
  <c r="E1366" i="10"/>
  <c r="E1367" i="10"/>
  <c r="E1368" i="10"/>
  <c r="E1369" i="10"/>
  <c r="E1370" i="10"/>
  <c r="E1371" i="10"/>
  <c r="E1372" i="10"/>
  <c r="E1373" i="10"/>
  <c r="E1374" i="10"/>
  <c r="E1375" i="10"/>
  <c r="E1376" i="10"/>
  <c r="E1377" i="10"/>
  <c r="E1378" i="10"/>
  <c r="E1379" i="10"/>
  <c r="E1380" i="10"/>
  <c r="E1381" i="10"/>
  <c r="E1382" i="10"/>
  <c r="E1383" i="10"/>
  <c r="E1384" i="10"/>
  <c r="E1385" i="10"/>
  <c r="E1386" i="10"/>
  <c r="E1387" i="10"/>
  <c r="E1388" i="10"/>
  <c r="E1389" i="10"/>
  <c r="E1390" i="10"/>
  <c r="E1391" i="10"/>
  <c r="E1392" i="10"/>
  <c r="E1393" i="10"/>
  <c r="E1394" i="10"/>
  <c r="E1395" i="10"/>
  <c r="E1396" i="10"/>
  <c r="E1397" i="10"/>
  <c r="E1398" i="10"/>
  <c r="E1399" i="10"/>
  <c r="E1400" i="10"/>
  <c r="E1401" i="10"/>
  <c r="E1402" i="10"/>
  <c r="E1403" i="10"/>
  <c r="E1404" i="10"/>
  <c r="E1405" i="10"/>
  <c r="E1406" i="10"/>
  <c r="E1407" i="10"/>
  <c r="E1408" i="10"/>
  <c r="E1409" i="10"/>
  <c r="E1410" i="10"/>
  <c r="E1411" i="10"/>
  <c r="E1412" i="10"/>
  <c r="E1413" i="10"/>
  <c r="E1414" i="10"/>
  <c r="E1415" i="10"/>
  <c r="E1416" i="10"/>
  <c r="E1417" i="10"/>
  <c r="E1418" i="10"/>
  <c r="E1419" i="10"/>
  <c r="E1420" i="10"/>
  <c r="E1421" i="10"/>
  <c r="E1422" i="10"/>
  <c r="E1423" i="10"/>
  <c r="E1424" i="10"/>
  <c r="E1425" i="10"/>
  <c r="E1426" i="10"/>
  <c r="E1427" i="10"/>
  <c r="E1428" i="10"/>
  <c r="E1429" i="10"/>
  <c r="E1430" i="10"/>
  <c r="E1431" i="10"/>
  <c r="E1432" i="10"/>
  <c r="E1433" i="10"/>
  <c r="E1434" i="10"/>
  <c r="E1435" i="10"/>
  <c r="E1436" i="10"/>
  <c r="E1437" i="10"/>
  <c r="E1438" i="10"/>
  <c r="E1439" i="10"/>
  <c r="E1440" i="10"/>
  <c r="E1441" i="10"/>
  <c r="E1442" i="10"/>
  <c r="E1443" i="10"/>
  <c r="E1444" i="10"/>
  <c r="E1445" i="10"/>
  <c r="E1446" i="10"/>
  <c r="E1447" i="10"/>
  <c r="E1448" i="10"/>
  <c r="E1449" i="10"/>
  <c r="E1450" i="10"/>
  <c r="E1451" i="10"/>
  <c r="E1452" i="10"/>
  <c r="E1453" i="10"/>
  <c r="E1454" i="10"/>
  <c r="E1455" i="10"/>
  <c r="E1456" i="10"/>
  <c r="E1457" i="10"/>
  <c r="E1458" i="10"/>
  <c r="E1459" i="10"/>
  <c r="E1460" i="10"/>
  <c r="E1461" i="10"/>
  <c r="E1462" i="10"/>
  <c r="E1463" i="10"/>
  <c r="E1464" i="10"/>
  <c r="E1465" i="10"/>
  <c r="E1466" i="10"/>
  <c r="E1467" i="10"/>
  <c r="E1468" i="10"/>
  <c r="E1469" i="10"/>
  <c r="E1470" i="10"/>
  <c r="E1471" i="10"/>
  <c r="E1472" i="10"/>
  <c r="E1473" i="10"/>
  <c r="E1474" i="10"/>
  <c r="E1475" i="10"/>
  <c r="E1476" i="10"/>
  <c r="E1477" i="10"/>
  <c r="E1478" i="10"/>
  <c r="E1479" i="10"/>
  <c r="E1480" i="10"/>
  <c r="E1481" i="10"/>
  <c r="E1482" i="10"/>
  <c r="E1483" i="10"/>
  <c r="E1484" i="10"/>
  <c r="E1485" i="10"/>
  <c r="E1486" i="10"/>
  <c r="E1487" i="10"/>
  <c r="E1488" i="10"/>
  <c r="E1489" i="10"/>
  <c r="E1490" i="10"/>
  <c r="E1491" i="10"/>
  <c r="E1492" i="10"/>
  <c r="E1493" i="10"/>
  <c r="E1494" i="10"/>
  <c r="E1495" i="10"/>
  <c r="E1496" i="10"/>
  <c r="E1497" i="10"/>
  <c r="E1498" i="10"/>
  <c r="E1499" i="10"/>
  <c r="E1500" i="10"/>
  <c r="E1501" i="10"/>
  <c r="E1502" i="10"/>
  <c r="E1503" i="10"/>
  <c r="E1504" i="10"/>
  <c r="E1505" i="10"/>
  <c r="E1506" i="10"/>
  <c r="E1507" i="10"/>
  <c r="E1508" i="10"/>
  <c r="E1509" i="10"/>
  <c r="E1510" i="10"/>
  <c r="E1511" i="10"/>
  <c r="E1512" i="10"/>
  <c r="E1513" i="10"/>
  <c r="E1514" i="10"/>
  <c r="E1515" i="10"/>
  <c r="E1516" i="10"/>
  <c r="E1517" i="10"/>
  <c r="E1518" i="10"/>
  <c r="E1519" i="10"/>
  <c r="E1520" i="10"/>
  <c r="E1521" i="10"/>
  <c r="E1522" i="10"/>
  <c r="E1523" i="10"/>
  <c r="E1524" i="10"/>
  <c r="E1525" i="10"/>
  <c r="E1526" i="10"/>
  <c r="E1527" i="10"/>
  <c r="E1528" i="10"/>
  <c r="E1529" i="10"/>
  <c r="E1530" i="10"/>
  <c r="E1531" i="10"/>
  <c r="E1532" i="10"/>
  <c r="E1533" i="10"/>
  <c r="E1534" i="10"/>
  <c r="E1535" i="10"/>
  <c r="E1536" i="10"/>
  <c r="E1537" i="10"/>
  <c r="E1538" i="10"/>
  <c r="E1539" i="10"/>
  <c r="E1540" i="10"/>
  <c r="E1541" i="10"/>
  <c r="E1542" i="10"/>
  <c r="E1543" i="10"/>
  <c r="E1544" i="10"/>
  <c r="E1545" i="10"/>
  <c r="E1546" i="10"/>
  <c r="E1547" i="10"/>
  <c r="E1548" i="10"/>
  <c r="E1549" i="10"/>
  <c r="E1550" i="10"/>
  <c r="E1551" i="10"/>
  <c r="E1552" i="10"/>
  <c r="E1553" i="10"/>
  <c r="E1554" i="10"/>
  <c r="E1555" i="10"/>
  <c r="E1556" i="10"/>
  <c r="E1557" i="10"/>
  <c r="E1558" i="10"/>
  <c r="E1559" i="10"/>
  <c r="E1560" i="10"/>
  <c r="E1561" i="10"/>
  <c r="E1562" i="10"/>
  <c r="E1563" i="10"/>
  <c r="E1564" i="10"/>
  <c r="E1565" i="10"/>
  <c r="E1566" i="10"/>
  <c r="E1567" i="10"/>
  <c r="E1568" i="10"/>
  <c r="E1569" i="10"/>
  <c r="E1570" i="10"/>
  <c r="E1571" i="10"/>
  <c r="E1572" i="10"/>
  <c r="E1573" i="10"/>
  <c r="E1574" i="10"/>
  <c r="E1575" i="10"/>
  <c r="E1576" i="10"/>
  <c r="E1577" i="10"/>
  <c r="E1578" i="10"/>
  <c r="E1579" i="10"/>
  <c r="E1580" i="10"/>
  <c r="E1581" i="10"/>
  <c r="E1582" i="10"/>
  <c r="E1583" i="10"/>
  <c r="E1584" i="10"/>
  <c r="E1585" i="10"/>
  <c r="E1586" i="10"/>
  <c r="E1587" i="10"/>
  <c r="E1588" i="10"/>
  <c r="E1589" i="10"/>
  <c r="E1590" i="10"/>
  <c r="E1591" i="10"/>
  <c r="E1592" i="10"/>
  <c r="E1593" i="10"/>
  <c r="E1594" i="10"/>
  <c r="E1595" i="10"/>
  <c r="E1596" i="10"/>
  <c r="E1597" i="10"/>
  <c r="E1598" i="10"/>
  <c r="E1599" i="10"/>
  <c r="E1600" i="10"/>
  <c r="E1601" i="10"/>
  <c r="E1602" i="10"/>
  <c r="E1603" i="10"/>
  <c r="E1604" i="10"/>
  <c r="E1605" i="10"/>
  <c r="E1606" i="10"/>
  <c r="E1607" i="10"/>
  <c r="E1608" i="10"/>
  <c r="E1609" i="10"/>
  <c r="E1610" i="10"/>
  <c r="E1611" i="10"/>
  <c r="E1612" i="10"/>
  <c r="E1613" i="10"/>
  <c r="E1614" i="10"/>
  <c r="E1615" i="10"/>
  <c r="E1616" i="10"/>
  <c r="E1617" i="10"/>
  <c r="E1618" i="10"/>
  <c r="E1619" i="10"/>
  <c r="E1620" i="10"/>
  <c r="E1621" i="10"/>
  <c r="E1622" i="10"/>
  <c r="E1623" i="10"/>
  <c r="E1624" i="10"/>
  <c r="E1625" i="10"/>
  <c r="E1626" i="10"/>
  <c r="E1627" i="10"/>
  <c r="E1628" i="10"/>
  <c r="E1629" i="10"/>
  <c r="E1630" i="10"/>
  <c r="E1631" i="10"/>
  <c r="E1632" i="10"/>
  <c r="E1633" i="10"/>
  <c r="E1634" i="10"/>
  <c r="E1635" i="10"/>
  <c r="E1636" i="10"/>
  <c r="E1637" i="10"/>
  <c r="E1638" i="10"/>
  <c r="E1639" i="10"/>
  <c r="E1640" i="10"/>
  <c r="E1641" i="10"/>
  <c r="E1642" i="10"/>
  <c r="E1643" i="10"/>
  <c r="E1644" i="10"/>
  <c r="E1645" i="10"/>
  <c r="E1646" i="10"/>
  <c r="E1647" i="10"/>
  <c r="E1648" i="10"/>
  <c r="E1649" i="10"/>
  <c r="E1650" i="10"/>
  <c r="E1651" i="10"/>
  <c r="E1652" i="10"/>
  <c r="E1653" i="10"/>
  <c r="E1654" i="10"/>
  <c r="E1655" i="10"/>
  <c r="E1656" i="10"/>
  <c r="E1657" i="10"/>
  <c r="E1658" i="10"/>
  <c r="E1659" i="10"/>
  <c r="E1660" i="10"/>
  <c r="E1661" i="10"/>
  <c r="E1662" i="10"/>
  <c r="E1663" i="10"/>
  <c r="E1664" i="10"/>
  <c r="E1665" i="10"/>
  <c r="E1666" i="10"/>
  <c r="E1667" i="10"/>
  <c r="E1668" i="10"/>
  <c r="E1669" i="10"/>
  <c r="E1670" i="10"/>
  <c r="E1671" i="10"/>
  <c r="E1672" i="10"/>
  <c r="E1673" i="10"/>
  <c r="E1674" i="10"/>
  <c r="E1675" i="10"/>
  <c r="E1676" i="10"/>
  <c r="E1677" i="10"/>
  <c r="E1678" i="10"/>
  <c r="E1679" i="10"/>
  <c r="E1680" i="10"/>
  <c r="E1681" i="10"/>
  <c r="E1682" i="10"/>
  <c r="E1683" i="10"/>
  <c r="E1684" i="10"/>
  <c r="E1685" i="10"/>
  <c r="E1686" i="10"/>
  <c r="E1687" i="10"/>
  <c r="E1688" i="10"/>
  <c r="E1689" i="10"/>
  <c r="E1690" i="10"/>
  <c r="E1691" i="10"/>
  <c r="E1692" i="10"/>
  <c r="E1693" i="10"/>
  <c r="E1694" i="10"/>
  <c r="E1695" i="10"/>
  <c r="E1696" i="10"/>
  <c r="E1697" i="10"/>
  <c r="E1698" i="10"/>
  <c r="E1699" i="10"/>
  <c r="E1700" i="10"/>
  <c r="E1701" i="10"/>
  <c r="E1702" i="10"/>
  <c r="E1703" i="10"/>
  <c r="E1704" i="10"/>
  <c r="E1705" i="10"/>
  <c r="E1706" i="10"/>
  <c r="E1707" i="10"/>
  <c r="E1708" i="10"/>
  <c r="E1709" i="10"/>
  <c r="E1710" i="10"/>
  <c r="E1711" i="10"/>
  <c r="E1712" i="10"/>
  <c r="E1713" i="10"/>
  <c r="E1714" i="10"/>
  <c r="E1715" i="10"/>
  <c r="E1716" i="10"/>
  <c r="E1717" i="10"/>
  <c r="E1718" i="10"/>
  <c r="E1719" i="10"/>
  <c r="E1720" i="10"/>
  <c r="E1721" i="10"/>
  <c r="E1722" i="10"/>
  <c r="E1723" i="10"/>
  <c r="E1724" i="10"/>
  <c r="E1725" i="10"/>
  <c r="E1726" i="10"/>
  <c r="E1727" i="10"/>
  <c r="E1728" i="10"/>
  <c r="E1729" i="10"/>
  <c r="E1730" i="10"/>
  <c r="E1731" i="10"/>
  <c r="E1732" i="10"/>
  <c r="E1733" i="10"/>
  <c r="E1734" i="10"/>
  <c r="E1735" i="10"/>
  <c r="E1736" i="10"/>
  <c r="E1737" i="10"/>
  <c r="E1738" i="10"/>
  <c r="E1739" i="10"/>
  <c r="E1740" i="10"/>
  <c r="E1741" i="10"/>
  <c r="E1742" i="10"/>
  <c r="E1743" i="10"/>
  <c r="E1744" i="10"/>
  <c r="E1745" i="10"/>
  <c r="E1746" i="10"/>
  <c r="E1747" i="10"/>
  <c r="E1748" i="10"/>
  <c r="E1749" i="10"/>
  <c r="E1750" i="10"/>
  <c r="E1751" i="10"/>
  <c r="E1752" i="10"/>
  <c r="E1753" i="10"/>
  <c r="E1754" i="10"/>
  <c r="E1755" i="10"/>
  <c r="E1756" i="10"/>
  <c r="E1757" i="10"/>
  <c r="E1758" i="10"/>
  <c r="E1759" i="10"/>
  <c r="E1760" i="10"/>
  <c r="E1761" i="10"/>
  <c r="E1762" i="10"/>
  <c r="E1763" i="10"/>
  <c r="E1764" i="10"/>
  <c r="E1765" i="10"/>
  <c r="E1766" i="10"/>
  <c r="E1767" i="10"/>
  <c r="E1768" i="10"/>
  <c r="E1769" i="10"/>
  <c r="E1770" i="10"/>
  <c r="E1771" i="10"/>
  <c r="E1772" i="10"/>
  <c r="E1773" i="10"/>
  <c r="E1774" i="10"/>
  <c r="E1775" i="10"/>
  <c r="E1776" i="10"/>
  <c r="E1777" i="10"/>
  <c r="E1778" i="10"/>
  <c r="E1779" i="10"/>
  <c r="E1780" i="10"/>
  <c r="E1781" i="10"/>
  <c r="E1782" i="10"/>
  <c r="E1783" i="10"/>
  <c r="E1784" i="10"/>
  <c r="E1785" i="10"/>
  <c r="E1786" i="10"/>
  <c r="E1787" i="10"/>
  <c r="E1788" i="10"/>
  <c r="E1789" i="10"/>
  <c r="E1790" i="10"/>
  <c r="E1791" i="10"/>
  <c r="E1792" i="10"/>
  <c r="E1793" i="10"/>
  <c r="E1794" i="10"/>
  <c r="E1795" i="10"/>
  <c r="E1796" i="10"/>
  <c r="E1797" i="10"/>
  <c r="E1798" i="10"/>
  <c r="E1799" i="10"/>
  <c r="E1800" i="10"/>
  <c r="E1801" i="10"/>
  <c r="E1802" i="10"/>
  <c r="E1803" i="10"/>
  <c r="E1804" i="10"/>
  <c r="E1805" i="10"/>
  <c r="E1806" i="10"/>
  <c r="E1807" i="10"/>
  <c r="E1808" i="10"/>
  <c r="E1809" i="10"/>
  <c r="E1810" i="10"/>
  <c r="E1811" i="10"/>
  <c r="E1812" i="10"/>
  <c r="E1813" i="10"/>
  <c r="E1814" i="10"/>
  <c r="E1815" i="10"/>
  <c r="E1816" i="10"/>
  <c r="E1817" i="10"/>
  <c r="E1818" i="10"/>
  <c r="E1819" i="10"/>
  <c r="E1820" i="10"/>
  <c r="E1821" i="10"/>
  <c r="E1822" i="10"/>
  <c r="E1823" i="10"/>
  <c r="E1824" i="10"/>
  <c r="E1825" i="10"/>
  <c r="E1826" i="10"/>
  <c r="E1827" i="10"/>
  <c r="E1828" i="10"/>
  <c r="E1829" i="10"/>
  <c r="E1830" i="10"/>
  <c r="E1831" i="10"/>
  <c r="E1832" i="10"/>
  <c r="E1833" i="10"/>
  <c r="E1834" i="10"/>
  <c r="E1835" i="10"/>
  <c r="E1836" i="10"/>
  <c r="E1837" i="10"/>
  <c r="E1838" i="10"/>
  <c r="E1839" i="10"/>
  <c r="E1840" i="10"/>
  <c r="E1841" i="10"/>
  <c r="E1842" i="10"/>
  <c r="E1843" i="10"/>
  <c r="E1844" i="10"/>
  <c r="E1845" i="10"/>
  <c r="E1846" i="10"/>
  <c r="E1847" i="10"/>
  <c r="E1848" i="10"/>
  <c r="E1849" i="10"/>
  <c r="E1850" i="10"/>
  <c r="E1851" i="10"/>
  <c r="E1852" i="10"/>
  <c r="E1853" i="10"/>
  <c r="E1854" i="10"/>
  <c r="E1855" i="10"/>
  <c r="E1856" i="10"/>
  <c r="E1857" i="10"/>
  <c r="E1858" i="10"/>
  <c r="E1859" i="10"/>
  <c r="E1860" i="10"/>
  <c r="E1861" i="10"/>
  <c r="E1862" i="10"/>
  <c r="E1863" i="10"/>
  <c r="E1864" i="10"/>
  <c r="E1865" i="10"/>
  <c r="E1866" i="10"/>
  <c r="E1867" i="10"/>
  <c r="E1868" i="10"/>
  <c r="E1869" i="10"/>
  <c r="E1870" i="10"/>
  <c r="E1871" i="10"/>
  <c r="E1872" i="10"/>
  <c r="E1873" i="10"/>
  <c r="E1874" i="10"/>
  <c r="E1875" i="10"/>
  <c r="E1876" i="10"/>
  <c r="E1877" i="10"/>
  <c r="E1878" i="10"/>
  <c r="E1879" i="10"/>
  <c r="E1880" i="10"/>
  <c r="E1881" i="10"/>
  <c r="E1882" i="10"/>
  <c r="E1883" i="10"/>
  <c r="E1884" i="10"/>
  <c r="E1885" i="10"/>
  <c r="E1886" i="10"/>
  <c r="E1887" i="10"/>
  <c r="E1888" i="10"/>
  <c r="E1889" i="10"/>
  <c r="E1890" i="10"/>
  <c r="E1891" i="10"/>
  <c r="E1892" i="10"/>
  <c r="E1893" i="10"/>
  <c r="E1894" i="10"/>
  <c r="E1895" i="10"/>
  <c r="E1896" i="10"/>
  <c r="E1897" i="10"/>
  <c r="E1898" i="10"/>
  <c r="E1899" i="10"/>
  <c r="E1900" i="10"/>
  <c r="E1901" i="10"/>
  <c r="E1902" i="10"/>
  <c r="E1903" i="10"/>
  <c r="E1904" i="10"/>
  <c r="E1905" i="10"/>
  <c r="E1906" i="10"/>
  <c r="E1907" i="10"/>
  <c r="E1908" i="10"/>
  <c r="E1909" i="10"/>
  <c r="E1910" i="10"/>
  <c r="E1911" i="10"/>
  <c r="E1912" i="10"/>
  <c r="E1913" i="10"/>
  <c r="E1914" i="10"/>
  <c r="E1915" i="10"/>
  <c r="E1916" i="10"/>
  <c r="E1917" i="10"/>
  <c r="E1918" i="10"/>
  <c r="E1919" i="10"/>
  <c r="E1920" i="10"/>
  <c r="E1921" i="10"/>
  <c r="E1922" i="10"/>
  <c r="E1923" i="10"/>
  <c r="E1924" i="10"/>
  <c r="E1925" i="10"/>
  <c r="E1926" i="10"/>
  <c r="E1927" i="10"/>
  <c r="E1928" i="10"/>
  <c r="E1929" i="10"/>
  <c r="E1930" i="10"/>
  <c r="E1931" i="10"/>
  <c r="E1932" i="10"/>
  <c r="E1933" i="10"/>
  <c r="E1934" i="10"/>
  <c r="E1935" i="10"/>
  <c r="E1936" i="10"/>
  <c r="E1937" i="10"/>
  <c r="E1938" i="10"/>
  <c r="E1939" i="10"/>
  <c r="E1940" i="10"/>
  <c r="E1941" i="10"/>
  <c r="E1942" i="10"/>
  <c r="E1943" i="10"/>
  <c r="E1944" i="10"/>
  <c r="E1945" i="10"/>
  <c r="E1946" i="10"/>
  <c r="E1947" i="10"/>
  <c r="E1948" i="10"/>
  <c r="E1949" i="10"/>
  <c r="E1950" i="10"/>
  <c r="E1951" i="10"/>
  <c r="E1952" i="10"/>
  <c r="E1953" i="10"/>
  <c r="E1954" i="10"/>
  <c r="E1955" i="10"/>
  <c r="E1956" i="10"/>
  <c r="E1957" i="10"/>
  <c r="E1958" i="10"/>
  <c r="E1959" i="10"/>
  <c r="E1960" i="10"/>
  <c r="E1961" i="10"/>
  <c r="E1962" i="10"/>
  <c r="E1963" i="10"/>
  <c r="E1964" i="10"/>
  <c r="E1965" i="10"/>
  <c r="E1966" i="10"/>
  <c r="E1967" i="10"/>
  <c r="E1968" i="10"/>
  <c r="E1969" i="10"/>
  <c r="E1970" i="10"/>
  <c r="E1971" i="10"/>
  <c r="E1972" i="10"/>
  <c r="E1973" i="10"/>
  <c r="E1974" i="10"/>
  <c r="E1975" i="10"/>
  <c r="E1976" i="10"/>
  <c r="E1977" i="10"/>
  <c r="E1978" i="10"/>
  <c r="E1979" i="10"/>
  <c r="E1980" i="10"/>
  <c r="E1981" i="10"/>
  <c r="E1982" i="10"/>
  <c r="E1983" i="10"/>
  <c r="E1984" i="10"/>
  <c r="E1985" i="10"/>
  <c r="E1986" i="10"/>
  <c r="E1987" i="10"/>
  <c r="E1988" i="10"/>
  <c r="E1989" i="10"/>
  <c r="E1990" i="10"/>
  <c r="E1991" i="10"/>
  <c r="E1992" i="10"/>
  <c r="E1993" i="10"/>
  <c r="E1994" i="10"/>
  <c r="E1995" i="10"/>
  <c r="E1996" i="10"/>
  <c r="E1997" i="10"/>
  <c r="E1998" i="10"/>
  <c r="E1999" i="10"/>
  <c r="E2000" i="10"/>
  <c r="E2001" i="10"/>
  <c r="E2002" i="10"/>
  <c r="E2003" i="10"/>
  <c r="E2004" i="10"/>
  <c r="E2005" i="10"/>
  <c r="E2006" i="10"/>
  <c r="E2007" i="10"/>
  <c r="E2008" i="10"/>
  <c r="E2009" i="10"/>
  <c r="E2010" i="10"/>
  <c r="E2011" i="10"/>
  <c r="E2012" i="10"/>
  <c r="E2013" i="10"/>
  <c r="E2014" i="10"/>
  <c r="E2015" i="10"/>
  <c r="E2016" i="10"/>
  <c r="E2017" i="10"/>
  <c r="E2018" i="10"/>
  <c r="E2019" i="10"/>
  <c r="E2020" i="10"/>
  <c r="E2021" i="10"/>
  <c r="E2022" i="10"/>
  <c r="E2023" i="10"/>
  <c r="E2024" i="10"/>
  <c r="E2025" i="10"/>
  <c r="E2026" i="10"/>
  <c r="E2027" i="10"/>
  <c r="E2028" i="10"/>
  <c r="E2029" i="10"/>
  <c r="E2030" i="10"/>
  <c r="E2031" i="10"/>
  <c r="E2032" i="10"/>
  <c r="E2033" i="10"/>
  <c r="E2034" i="10"/>
  <c r="E2035" i="10"/>
  <c r="E2036" i="10"/>
  <c r="E2037" i="10"/>
  <c r="E2038" i="10"/>
  <c r="E2039" i="10"/>
  <c r="E2040" i="10"/>
  <c r="E2041" i="10"/>
  <c r="E2042" i="10"/>
  <c r="E2043" i="10"/>
  <c r="E2044" i="10"/>
  <c r="E2045" i="10"/>
  <c r="E2046" i="10"/>
  <c r="E2047" i="10"/>
  <c r="E2048" i="10"/>
  <c r="E2049" i="10"/>
  <c r="E2050" i="10"/>
  <c r="E2051" i="10"/>
  <c r="E2052" i="10"/>
  <c r="E2053" i="10"/>
  <c r="E2054" i="10"/>
  <c r="E2055" i="10"/>
  <c r="E2056" i="10"/>
  <c r="E2057" i="10"/>
  <c r="E2058" i="10"/>
  <c r="E2059" i="10"/>
  <c r="E2060" i="10"/>
  <c r="E2061" i="10"/>
  <c r="E2062" i="10"/>
  <c r="E2063" i="10"/>
  <c r="E2064" i="10"/>
  <c r="E2065" i="10"/>
  <c r="E2066" i="10"/>
  <c r="E2067" i="10"/>
  <c r="E2068" i="10"/>
  <c r="E2069" i="10"/>
  <c r="E2070" i="10"/>
  <c r="E2071" i="10"/>
  <c r="E2072" i="10"/>
  <c r="E2073" i="10"/>
  <c r="E2074" i="10"/>
  <c r="E2075" i="10"/>
  <c r="E2076" i="10"/>
  <c r="E2077" i="10"/>
  <c r="E2078" i="10"/>
  <c r="E2079" i="10"/>
  <c r="E2080" i="10"/>
  <c r="E2081" i="10"/>
  <c r="E2082" i="10"/>
  <c r="E2083" i="10"/>
  <c r="E2084" i="10"/>
  <c r="E2085" i="10"/>
  <c r="E2086" i="10"/>
  <c r="E2087" i="10"/>
  <c r="E2088" i="10"/>
  <c r="E2089" i="10"/>
  <c r="E2090" i="10"/>
  <c r="E2091" i="10"/>
  <c r="E2092" i="10"/>
  <c r="E2093" i="10"/>
  <c r="E2094" i="10"/>
  <c r="E2095" i="10"/>
  <c r="E2096" i="10"/>
  <c r="E2097" i="10"/>
  <c r="E2098" i="10"/>
  <c r="E2099" i="10"/>
  <c r="E2100" i="10"/>
  <c r="E2101" i="10"/>
  <c r="E2102" i="10"/>
  <c r="E2103" i="10"/>
  <c r="E2104" i="10"/>
  <c r="E2105" i="10"/>
  <c r="E2106" i="10"/>
  <c r="E2107" i="10"/>
  <c r="E2108" i="10"/>
  <c r="E2109" i="10"/>
  <c r="E2110" i="10"/>
  <c r="E2111" i="10"/>
  <c r="E2112" i="10"/>
  <c r="E2113" i="10"/>
  <c r="E2114" i="10"/>
  <c r="E2115" i="10"/>
  <c r="E2116" i="10"/>
  <c r="E2117" i="10"/>
  <c r="E2118" i="10"/>
  <c r="E2119" i="10"/>
  <c r="E2120" i="10"/>
  <c r="E2121" i="10"/>
  <c r="E2122" i="10"/>
  <c r="E2123" i="10"/>
  <c r="E2124" i="10"/>
  <c r="E2125" i="10"/>
  <c r="E2126" i="10"/>
  <c r="E2127" i="10"/>
  <c r="E2128" i="10"/>
  <c r="E2129" i="10"/>
  <c r="E2130" i="10"/>
  <c r="E2131" i="10"/>
  <c r="E2132" i="10"/>
  <c r="E2133" i="10"/>
  <c r="E2134" i="10"/>
  <c r="E2135" i="10"/>
  <c r="E2136" i="10"/>
  <c r="E2137" i="10"/>
  <c r="E2138" i="10"/>
  <c r="E2139" i="10"/>
  <c r="E2140" i="10"/>
  <c r="E2141" i="10"/>
  <c r="E2142" i="10"/>
  <c r="E2143" i="10"/>
  <c r="E2144" i="10"/>
  <c r="E2145" i="10"/>
  <c r="E2146" i="10"/>
  <c r="E2147" i="10"/>
  <c r="E2148" i="10"/>
  <c r="E2149" i="10"/>
  <c r="E2150" i="10"/>
  <c r="E2151" i="10"/>
  <c r="E2152" i="10"/>
  <c r="E2153" i="10"/>
  <c r="E2154" i="10"/>
  <c r="E2155" i="10"/>
  <c r="E2156" i="10"/>
  <c r="E2157" i="10"/>
  <c r="E2158" i="10"/>
  <c r="E2159" i="10"/>
  <c r="E2160" i="10"/>
  <c r="E2161" i="10"/>
  <c r="E2162" i="10"/>
  <c r="E2163" i="10"/>
  <c r="E2164" i="10"/>
  <c r="E2165" i="10"/>
  <c r="E2166" i="10"/>
  <c r="E2167" i="10"/>
  <c r="E2168" i="10"/>
  <c r="E2169" i="10"/>
  <c r="E2170" i="10"/>
  <c r="E2171" i="10"/>
  <c r="E2172" i="10"/>
  <c r="E2173" i="10"/>
  <c r="E2174" i="10"/>
  <c r="E2175" i="10"/>
  <c r="E2176" i="10"/>
  <c r="E2177" i="10"/>
  <c r="E2178" i="10"/>
  <c r="E2179" i="10"/>
  <c r="E2180" i="10"/>
  <c r="E2181" i="10"/>
  <c r="E2182" i="10"/>
  <c r="E2183" i="10"/>
  <c r="E2184" i="10"/>
  <c r="E2185" i="10"/>
  <c r="E2186" i="10"/>
  <c r="E2187" i="10"/>
  <c r="E2188" i="10"/>
  <c r="E2189" i="10"/>
  <c r="E2190" i="10"/>
  <c r="E2191" i="10"/>
  <c r="E2192" i="10"/>
  <c r="E2193" i="10"/>
  <c r="E2194" i="10"/>
  <c r="E2195" i="10"/>
  <c r="E2196" i="10"/>
  <c r="E2197" i="10"/>
  <c r="E2198" i="10"/>
  <c r="E2199" i="10"/>
  <c r="E2200" i="10"/>
  <c r="E2201" i="10"/>
  <c r="E2202" i="10"/>
  <c r="E2203" i="10"/>
  <c r="E2204" i="10"/>
  <c r="E2205" i="10"/>
  <c r="E2206" i="10"/>
  <c r="E2207" i="10"/>
  <c r="E2208" i="10"/>
  <c r="E2209" i="10"/>
  <c r="E2210" i="10"/>
  <c r="E2211" i="10"/>
  <c r="E2212" i="10"/>
  <c r="E2213" i="10"/>
  <c r="E2214" i="10"/>
  <c r="E2215" i="10"/>
  <c r="E2216" i="10"/>
  <c r="E2217" i="10"/>
  <c r="E2218" i="10"/>
  <c r="E2219" i="10"/>
  <c r="E2220" i="10"/>
  <c r="E2221" i="10"/>
  <c r="E2222" i="10"/>
  <c r="E2223" i="10"/>
  <c r="E2224" i="10"/>
  <c r="E2225" i="10"/>
  <c r="E2226" i="10"/>
  <c r="E2227" i="10"/>
  <c r="E2228" i="10"/>
  <c r="E2229" i="10"/>
  <c r="E2230" i="10"/>
  <c r="E2231" i="10"/>
  <c r="E2232" i="10"/>
  <c r="E2233" i="10"/>
  <c r="E2234" i="10"/>
  <c r="E2235" i="10"/>
  <c r="E2236" i="10"/>
  <c r="E2237" i="10"/>
  <c r="E2238" i="10"/>
  <c r="E2239" i="10"/>
  <c r="E2240" i="10"/>
  <c r="E2241" i="10"/>
  <c r="E2242" i="10"/>
  <c r="E2243" i="10"/>
  <c r="E2244" i="10"/>
  <c r="E2245" i="10"/>
  <c r="E2246" i="10"/>
  <c r="E2247" i="10"/>
  <c r="E2248" i="10"/>
  <c r="E2249" i="10"/>
  <c r="E2250" i="10"/>
  <c r="E2251" i="10"/>
  <c r="E2252" i="10"/>
  <c r="E2253" i="10"/>
  <c r="E2254" i="10"/>
  <c r="E2255" i="10"/>
  <c r="E2256" i="10"/>
  <c r="E2257" i="10"/>
  <c r="E2258" i="10"/>
  <c r="E2259" i="10"/>
  <c r="E2260" i="10"/>
  <c r="E2261" i="10"/>
  <c r="E2262" i="10"/>
  <c r="E2263" i="10"/>
  <c r="E2264" i="10"/>
  <c r="E2265" i="10"/>
  <c r="E2266" i="10"/>
  <c r="E2267" i="10"/>
  <c r="E2268" i="10"/>
  <c r="E2269" i="10"/>
  <c r="E2270" i="10"/>
  <c r="E2271" i="10"/>
  <c r="E2272" i="10"/>
  <c r="E2273" i="10"/>
  <c r="E2274" i="10"/>
  <c r="E2275" i="10"/>
  <c r="E2276" i="10"/>
  <c r="E2277" i="10"/>
  <c r="E2278" i="10"/>
  <c r="E2279" i="10"/>
  <c r="E2280" i="10"/>
  <c r="E2281" i="10"/>
  <c r="E2282" i="10"/>
  <c r="E2283" i="10"/>
  <c r="E2284" i="10"/>
  <c r="E2285" i="10"/>
  <c r="E2286" i="10"/>
  <c r="E2287" i="10"/>
  <c r="E2288" i="10"/>
  <c r="E2289" i="10"/>
  <c r="E2290" i="10"/>
  <c r="E2291" i="10"/>
  <c r="E2292" i="10"/>
  <c r="E2293" i="10"/>
  <c r="E2294" i="10"/>
  <c r="E2295" i="10"/>
  <c r="E2296" i="10"/>
  <c r="E2297" i="10"/>
  <c r="E2298" i="10"/>
  <c r="E2299" i="10"/>
  <c r="E2300" i="10"/>
  <c r="E2301" i="10"/>
  <c r="E2302" i="10"/>
  <c r="E2303" i="10"/>
  <c r="E2304" i="10"/>
  <c r="E2305" i="10"/>
  <c r="E2306" i="10"/>
  <c r="E2307" i="10"/>
  <c r="E2308" i="10"/>
  <c r="E2309" i="10"/>
  <c r="E2310" i="10"/>
  <c r="E2311" i="10"/>
  <c r="E2312" i="10"/>
  <c r="E2313" i="10"/>
  <c r="E2314" i="10"/>
  <c r="E2315" i="10"/>
  <c r="E2316" i="10"/>
  <c r="E2317" i="10"/>
  <c r="E2318" i="10"/>
  <c r="E2319" i="10"/>
  <c r="E2320" i="10"/>
  <c r="E2321" i="10"/>
  <c r="E2322" i="10"/>
  <c r="E2323" i="10"/>
  <c r="E2324" i="10"/>
  <c r="E2325" i="10"/>
  <c r="E2326" i="10"/>
  <c r="E2327" i="10"/>
  <c r="E2328" i="10"/>
  <c r="E2329" i="10"/>
  <c r="E2330" i="10"/>
  <c r="E2331" i="10"/>
  <c r="E2332" i="10"/>
  <c r="E2333" i="10"/>
  <c r="E2334" i="10"/>
  <c r="E2335" i="10"/>
  <c r="E2336" i="10"/>
  <c r="E2337" i="10"/>
  <c r="E2338" i="10"/>
  <c r="E2339" i="10"/>
  <c r="E2340" i="10"/>
  <c r="E2341" i="10"/>
  <c r="E2342" i="10"/>
  <c r="E2343" i="10"/>
  <c r="E2344" i="10"/>
  <c r="E2345" i="10"/>
  <c r="E2346" i="10"/>
  <c r="E2347" i="10"/>
  <c r="E2348" i="10"/>
  <c r="E2349" i="10"/>
  <c r="E2350" i="10"/>
  <c r="E2351" i="10"/>
  <c r="E2352" i="10"/>
  <c r="E2353" i="10"/>
  <c r="E2354" i="10"/>
  <c r="E2355" i="10"/>
  <c r="E2356" i="10"/>
  <c r="E2357" i="10"/>
  <c r="E2358" i="10"/>
  <c r="E2359" i="10"/>
  <c r="E2360" i="10"/>
  <c r="E2361" i="10"/>
  <c r="E2362" i="10"/>
  <c r="E2363" i="10"/>
  <c r="E2364" i="10"/>
  <c r="E2365" i="10"/>
  <c r="E2366" i="10"/>
  <c r="E2367" i="10"/>
  <c r="E2368" i="10"/>
  <c r="E2369" i="10"/>
  <c r="E2370" i="10"/>
  <c r="E2371" i="10"/>
  <c r="E2372" i="10"/>
  <c r="E2373" i="10"/>
  <c r="E2374" i="10"/>
  <c r="E2375" i="10"/>
  <c r="E2376" i="10"/>
  <c r="E2377" i="10"/>
  <c r="E2378" i="10"/>
  <c r="E2379" i="10"/>
  <c r="E2380" i="10"/>
  <c r="E2381" i="10"/>
  <c r="E2382" i="10"/>
  <c r="E2383" i="10"/>
  <c r="E2384" i="10"/>
  <c r="E2385" i="10"/>
  <c r="E2386" i="10"/>
  <c r="E2387" i="10"/>
  <c r="E2388" i="10"/>
  <c r="E2389" i="10"/>
  <c r="E2390" i="10"/>
  <c r="E2391" i="10"/>
  <c r="E2392" i="10"/>
  <c r="E2393" i="10"/>
  <c r="E2394" i="10"/>
  <c r="E2395" i="10"/>
  <c r="E2396" i="10"/>
  <c r="E2397" i="10"/>
  <c r="E2398" i="10"/>
  <c r="E2399" i="10"/>
  <c r="E2400" i="10"/>
  <c r="E2401" i="10"/>
  <c r="E2402" i="10"/>
  <c r="E2403" i="10"/>
  <c r="E2404" i="10"/>
  <c r="E2405" i="10"/>
  <c r="E2406" i="10"/>
  <c r="E2407" i="10"/>
  <c r="E2408" i="10"/>
  <c r="E2409" i="10"/>
  <c r="E2410" i="10"/>
  <c r="E2411" i="10"/>
  <c r="E2412" i="10"/>
  <c r="E2413" i="10"/>
  <c r="E2414" i="10"/>
  <c r="E2415" i="10"/>
  <c r="E2416" i="10"/>
  <c r="E2417" i="10"/>
  <c r="E2418" i="10"/>
  <c r="E2419" i="10"/>
  <c r="E2420" i="10"/>
  <c r="E2421" i="10"/>
  <c r="E2422" i="10"/>
  <c r="E2423" i="10"/>
  <c r="E2424" i="10"/>
  <c r="E2425" i="10"/>
  <c r="E2426" i="10"/>
  <c r="E2427" i="10"/>
  <c r="E2428" i="10"/>
  <c r="E2429" i="10"/>
  <c r="E2430" i="10"/>
  <c r="E2431" i="10"/>
  <c r="E2432" i="10"/>
  <c r="E2433" i="10"/>
  <c r="E2434" i="10"/>
  <c r="E2435" i="10"/>
  <c r="E2436" i="10"/>
  <c r="E2437" i="10"/>
  <c r="E2438" i="10"/>
  <c r="E2439" i="10"/>
  <c r="E2440" i="10"/>
  <c r="E2441" i="10"/>
  <c r="E2442" i="10"/>
  <c r="E2443" i="10"/>
  <c r="E2444" i="10"/>
  <c r="E2445" i="10"/>
  <c r="E2446" i="10"/>
  <c r="E2447" i="10"/>
  <c r="E2448" i="10"/>
  <c r="E2449" i="10"/>
  <c r="E2450" i="10"/>
  <c r="E2451" i="10"/>
  <c r="E2452" i="10"/>
  <c r="E2453" i="10"/>
  <c r="E2454" i="10"/>
  <c r="E2455" i="10"/>
  <c r="E2456" i="10"/>
  <c r="E2457" i="10"/>
  <c r="E2458" i="10"/>
  <c r="E2459" i="10"/>
  <c r="E2460" i="10"/>
  <c r="E2461" i="10"/>
  <c r="E2462" i="10"/>
  <c r="E2463" i="10"/>
  <c r="E2464" i="10"/>
  <c r="E2465" i="10"/>
  <c r="E2466" i="10"/>
  <c r="E2467" i="10"/>
  <c r="E2468" i="10"/>
  <c r="E2469" i="10"/>
  <c r="E2470" i="10"/>
  <c r="E2471" i="10"/>
  <c r="E2472" i="10"/>
  <c r="E2473" i="10"/>
  <c r="E2474" i="10"/>
  <c r="E2475" i="10"/>
  <c r="E2476" i="10"/>
  <c r="E2477" i="10"/>
  <c r="E2478" i="10"/>
  <c r="E2479" i="10"/>
  <c r="E2480" i="10"/>
  <c r="E2481" i="10"/>
  <c r="E2482" i="10"/>
  <c r="E2483" i="10"/>
  <c r="E2484" i="10"/>
  <c r="E2485" i="10"/>
  <c r="E2486" i="10"/>
  <c r="E2487" i="10"/>
  <c r="E2488" i="10"/>
  <c r="E2489" i="10"/>
  <c r="E2490" i="10"/>
  <c r="E2491" i="10"/>
  <c r="E2492" i="10"/>
  <c r="E2493" i="10"/>
  <c r="E2494" i="10"/>
  <c r="E2495" i="10"/>
  <c r="E2496" i="10"/>
  <c r="E2497" i="10"/>
  <c r="E2498" i="10"/>
  <c r="E2499" i="10"/>
  <c r="E2500" i="10"/>
  <c r="E2501" i="10"/>
  <c r="E2502" i="10"/>
  <c r="E2503" i="10"/>
  <c r="E2504" i="10"/>
  <c r="E2505" i="10"/>
  <c r="E2506" i="10"/>
  <c r="E2507" i="10"/>
  <c r="E2508" i="10"/>
  <c r="E2509" i="10"/>
  <c r="E2510" i="10"/>
  <c r="E2511" i="10"/>
  <c r="E2512" i="10"/>
  <c r="E2513" i="10"/>
  <c r="E2514" i="10"/>
  <c r="E2515" i="10"/>
  <c r="E2516" i="10"/>
  <c r="E2517" i="10"/>
  <c r="E2518" i="10"/>
  <c r="E2519" i="10"/>
  <c r="E2520" i="10"/>
  <c r="E2521" i="10"/>
  <c r="E2522" i="10"/>
  <c r="E2523" i="10"/>
  <c r="E2524" i="10"/>
  <c r="E2525" i="10"/>
  <c r="E2526" i="10"/>
  <c r="E2527" i="10"/>
  <c r="E2528" i="10"/>
  <c r="E2529" i="10"/>
  <c r="E2530" i="10"/>
  <c r="E2531" i="10"/>
  <c r="E2532" i="10"/>
  <c r="E2533" i="10"/>
  <c r="E2534" i="10"/>
  <c r="E2535" i="10"/>
  <c r="E2536" i="10"/>
  <c r="E2537" i="10"/>
  <c r="E2538" i="10"/>
  <c r="E2539" i="10"/>
  <c r="E2540" i="10"/>
  <c r="E2541" i="10"/>
  <c r="E2542" i="10"/>
  <c r="E2543" i="10"/>
  <c r="E2544" i="10"/>
  <c r="E2545" i="10"/>
  <c r="E2546" i="10"/>
  <c r="E2547" i="10"/>
  <c r="E2548" i="10"/>
  <c r="E2549" i="10"/>
  <c r="E2550" i="10"/>
  <c r="E2551" i="10"/>
  <c r="E2552" i="10"/>
  <c r="E2553" i="10"/>
  <c r="E2554" i="10"/>
  <c r="E2555" i="10"/>
  <c r="E2556" i="10"/>
  <c r="E2557" i="10"/>
  <c r="E2558" i="10"/>
  <c r="E2559" i="10"/>
  <c r="E2560" i="10"/>
  <c r="E2561" i="10"/>
  <c r="E2562" i="10"/>
  <c r="E2563" i="10"/>
  <c r="E2564" i="10"/>
  <c r="E2565" i="10"/>
  <c r="E2566" i="10"/>
  <c r="E2567" i="10"/>
  <c r="E2568" i="10"/>
  <c r="E2569" i="10"/>
  <c r="E2570" i="10"/>
  <c r="E2571" i="10"/>
  <c r="E2572" i="10"/>
  <c r="E2573" i="10"/>
  <c r="E2574" i="10"/>
  <c r="E2575" i="10"/>
  <c r="E2576" i="10"/>
  <c r="E2577" i="10"/>
  <c r="E2578" i="10"/>
  <c r="E2579" i="10"/>
  <c r="E2580" i="10"/>
  <c r="E2581" i="10"/>
  <c r="E2582" i="10"/>
  <c r="E2583" i="10"/>
  <c r="E2584" i="10"/>
  <c r="E2585" i="10"/>
  <c r="E2586" i="10"/>
  <c r="E2587" i="10"/>
  <c r="E2588" i="10"/>
  <c r="E2589" i="10"/>
  <c r="E2590" i="10"/>
  <c r="E2591" i="10"/>
  <c r="E2592" i="10"/>
  <c r="E2593" i="10"/>
  <c r="E2594" i="10"/>
  <c r="E2595" i="10"/>
  <c r="E2596" i="10"/>
  <c r="E2597" i="10"/>
  <c r="E2598" i="10"/>
  <c r="E2599" i="10"/>
  <c r="E2600" i="10"/>
  <c r="E2601" i="10"/>
  <c r="E2602" i="10"/>
  <c r="E2603" i="10"/>
  <c r="E2604" i="10"/>
  <c r="E2605" i="10"/>
  <c r="E2606" i="10"/>
  <c r="E2607" i="10"/>
  <c r="E2608" i="10"/>
  <c r="E2609" i="10"/>
  <c r="E2610" i="10"/>
  <c r="E2611" i="10"/>
  <c r="E2612" i="10"/>
  <c r="E2613" i="10"/>
  <c r="E2614" i="10"/>
  <c r="E2615" i="10"/>
  <c r="E2616" i="10"/>
  <c r="E2617" i="10"/>
  <c r="E2618" i="10"/>
  <c r="E2619" i="10"/>
  <c r="E2620" i="10"/>
  <c r="E2621" i="10"/>
  <c r="E2622" i="10"/>
  <c r="E2623" i="10"/>
  <c r="E2624" i="10"/>
  <c r="E2625" i="10"/>
  <c r="E2626" i="10"/>
  <c r="E2627" i="10"/>
  <c r="E2628" i="10"/>
  <c r="E2629" i="10"/>
  <c r="E2630" i="10"/>
  <c r="E2631" i="10"/>
  <c r="E2632" i="10"/>
  <c r="E2633" i="10"/>
  <c r="E2634" i="10"/>
  <c r="E2635" i="10"/>
  <c r="E2636" i="10"/>
  <c r="E2637" i="10"/>
  <c r="E2638" i="10"/>
  <c r="E2639" i="10"/>
  <c r="E2640" i="10"/>
  <c r="E2641" i="10"/>
  <c r="E2642" i="10"/>
  <c r="E2643" i="10"/>
  <c r="E2644" i="10"/>
  <c r="E2645" i="10"/>
  <c r="E2646" i="10"/>
  <c r="E2647" i="10"/>
  <c r="E2648" i="10"/>
  <c r="E2649" i="10"/>
  <c r="E2650" i="10"/>
  <c r="E2651" i="10"/>
  <c r="E2652" i="10"/>
  <c r="E2653" i="10"/>
  <c r="E2654" i="10"/>
  <c r="E2655" i="10"/>
  <c r="E2656" i="10"/>
  <c r="E2657" i="10"/>
  <c r="E2658" i="10"/>
  <c r="E2659" i="10"/>
  <c r="E2660" i="10"/>
  <c r="E2661" i="10"/>
  <c r="E2662" i="10"/>
  <c r="E2663" i="10"/>
  <c r="E2664" i="10"/>
  <c r="E2665" i="10"/>
  <c r="E2666" i="10"/>
  <c r="E2667" i="10"/>
  <c r="E2668" i="10"/>
  <c r="E2669" i="10"/>
  <c r="E2670" i="10"/>
  <c r="E2671" i="10"/>
  <c r="E2672" i="10"/>
  <c r="E2673" i="10"/>
  <c r="E2674" i="10"/>
  <c r="E2675" i="10"/>
  <c r="E2676" i="10"/>
  <c r="E2677" i="10"/>
  <c r="E2678" i="10"/>
  <c r="E2679" i="10"/>
  <c r="E2680" i="10"/>
  <c r="E2681" i="10"/>
  <c r="E2682" i="10"/>
  <c r="E2683" i="10"/>
  <c r="E2684" i="10"/>
  <c r="E2685" i="10"/>
  <c r="E2686" i="10"/>
  <c r="E2687" i="10"/>
  <c r="E2688" i="10"/>
  <c r="E2689" i="10"/>
  <c r="E2690" i="10"/>
  <c r="E2691" i="10"/>
  <c r="E2692" i="10"/>
  <c r="E2693" i="10"/>
  <c r="E2694" i="10"/>
  <c r="E2695" i="10"/>
  <c r="E2696" i="10"/>
  <c r="E2697" i="10"/>
  <c r="E2698" i="10"/>
  <c r="E2699" i="10"/>
  <c r="E2700" i="10"/>
  <c r="E2701" i="10"/>
  <c r="E2702" i="10"/>
  <c r="E2703" i="10"/>
  <c r="E2704" i="10"/>
  <c r="E2705" i="10"/>
  <c r="E2706" i="10"/>
  <c r="E2707" i="10"/>
  <c r="E2708" i="10"/>
  <c r="E2709" i="10"/>
  <c r="E2710" i="10"/>
  <c r="E2711" i="10"/>
  <c r="E2712" i="10"/>
  <c r="E2713" i="10"/>
  <c r="E2714" i="10"/>
  <c r="E2715" i="10"/>
  <c r="E2716" i="10"/>
  <c r="E2717" i="10"/>
  <c r="E2718" i="10"/>
  <c r="E2719" i="10"/>
  <c r="E2720" i="10"/>
  <c r="E2721" i="10"/>
  <c r="E2722" i="10"/>
  <c r="E2723" i="10"/>
  <c r="E2724" i="10"/>
  <c r="E2725" i="10"/>
  <c r="E2726" i="10"/>
  <c r="E2727" i="10"/>
  <c r="E2728" i="10"/>
  <c r="E2729" i="10"/>
  <c r="E2730" i="10"/>
  <c r="E2731" i="10"/>
  <c r="E2732" i="10"/>
  <c r="E2733" i="10"/>
  <c r="E2734" i="10"/>
  <c r="E2735" i="10"/>
  <c r="E2736" i="10"/>
  <c r="E2737" i="10"/>
  <c r="E2738" i="10"/>
  <c r="E2739" i="10"/>
  <c r="E2740" i="10"/>
  <c r="E2741" i="10"/>
  <c r="E2742" i="10"/>
  <c r="E2743" i="10"/>
  <c r="E2744" i="10"/>
  <c r="E2745" i="10"/>
  <c r="E2746" i="10"/>
  <c r="E2747" i="10"/>
  <c r="E2748" i="10"/>
  <c r="E2749" i="10"/>
  <c r="E2750" i="10"/>
  <c r="E2751" i="10"/>
  <c r="E2752" i="10"/>
  <c r="E2753" i="10"/>
  <c r="E2754" i="10"/>
  <c r="E2755" i="10"/>
  <c r="E2756" i="10"/>
  <c r="E2757" i="10"/>
  <c r="E2758" i="10"/>
  <c r="E2759" i="10"/>
  <c r="E2760" i="10"/>
  <c r="E2761" i="10"/>
  <c r="E2762" i="10"/>
  <c r="E2763" i="10"/>
  <c r="E2764" i="10"/>
  <c r="E2765" i="10"/>
  <c r="E2766" i="10"/>
  <c r="E2767" i="10"/>
  <c r="E2768" i="10"/>
  <c r="E2769" i="10"/>
  <c r="E2770" i="10"/>
  <c r="E2771" i="10"/>
  <c r="E2772" i="10"/>
  <c r="E2773" i="10"/>
  <c r="E2774" i="10"/>
  <c r="E2775" i="10"/>
  <c r="E2776" i="10"/>
  <c r="E2777" i="10"/>
  <c r="E2778" i="10"/>
  <c r="E2779" i="10"/>
  <c r="E2780" i="10"/>
  <c r="E2781" i="10"/>
  <c r="E2782" i="10"/>
  <c r="E2783" i="10"/>
  <c r="E2784" i="10"/>
  <c r="E2785" i="10"/>
  <c r="E2786" i="10"/>
  <c r="E2787" i="10"/>
  <c r="E2788" i="10"/>
  <c r="E2789" i="10"/>
  <c r="E2790" i="10"/>
  <c r="E2791" i="10"/>
  <c r="E2792" i="10"/>
  <c r="E2793" i="10"/>
  <c r="E2794" i="10"/>
  <c r="E2795" i="10"/>
  <c r="E2796" i="10"/>
  <c r="E2797" i="10"/>
  <c r="E2798" i="10"/>
  <c r="E2799" i="10"/>
  <c r="E2800" i="10"/>
  <c r="E2801" i="10"/>
  <c r="E2802" i="10"/>
  <c r="E2803" i="10"/>
  <c r="E2804" i="10"/>
  <c r="E2805" i="10"/>
  <c r="E2806" i="10"/>
  <c r="E2807" i="10"/>
  <c r="E2808" i="10"/>
  <c r="E2809" i="10"/>
  <c r="E2810" i="10"/>
  <c r="E2811" i="10"/>
  <c r="E2812" i="10"/>
  <c r="E2813" i="10"/>
  <c r="E2814" i="10"/>
  <c r="E2815" i="10"/>
  <c r="E2816" i="10"/>
  <c r="E2817" i="10"/>
  <c r="E2818" i="10"/>
  <c r="E2819" i="10"/>
  <c r="E2820" i="10"/>
  <c r="E2821" i="10"/>
  <c r="E2822" i="10"/>
  <c r="E2823" i="10"/>
  <c r="E2824" i="10"/>
  <c r="E2825" i="10"/>
  <c r="E2826" i="10"/>
  <c r="E2827" i="10"/>
  <c r="E2828" i="10"/>
  <c r="E2829" i="10"/>
  <c r="E2830" i="10"/>
  <c r="E2831" i="10"/>
  <c r="E2832" i="10"/>
  <c r="E2833" i="10"/>
  <c r="E2834" i="10"/>
  <c r="E2835" i="10"/>
  <c r="E2836" i="10"/>
  <c r="E2837" i="10"/>
  <c r="E2838" i="10"/>
  <c r="E2839" i="10"/>
  <c r="E2840" i="10"/>
  <c r="E2841" i="10"/>
  <c r="E2842" i="10"/>
  <c r="E2843" i="10"/>
  <c r="E2844" i="10"/>
  <c r="E2845" i="10"/>
  <c r="E2846" i="10"/>
  <c r="E2847" i="10"/>
  <c r="E2848" i="10"/>
  <c r="E2849" i="10"/>
  <c r="E2850" i="10"/>
  <c r="E2851" i="10"/>
  <c r="E2852" i="10"/>
  <c r="E2853" i="10"/>
  <c r="E2854" i="10"/>
  <c r="E2855" i="10"/>
  <c r="E2856" i="10"/>
  <c r="E2857" i="10"/>
  <c r="E2858" i="10"/>
  <c r="E2859" i="10"/>
  <c r="E2860" i="10"/>
  <c r="E2861" i="10"/>
  <c r="E2862" i="10"/>
  <c r="E2863" i="10"/>
  <c r="E2864" i="10"/>
  <c r="E2865" i="10"/>
  <c r="E2866" i="10"/>
  <c r="E2867" i="10"/>
  <c r="E2868" i="10"/>
  <c r="E2869" i="10"/>
  <c r="E2870" i="10"/>
  <c r="E2871" i="10"/>
  <c r="E2872" i="10"/>
  <c r="E2873" i="10"/>
  <c r="E2874" i="10"/>
  <c r="E2875" i="10"/>
  <c r="E2876" i="10"/>
  <c r="E2877" i="10"/>
  <c r="E2878" i="10"/>
  <c r="E2879" i="10"/>
  <c r="E2880" i="10"/>
  <c r="E2881" i="10"/>
  <c r="E2882" i="10"/>
  <c r="E2883" i="10"/>
  <c r="E2884" i="10"/>
  <c r="E2885" i="10"/>
  <c r="E2886" i="10"/>
  <c r="E2887" i="10"/>
  <c r="E2888" i="10"/>
  <c r="E2889" i="10"/>
  <c r="E2890" i="10"/>
  <c r="E2891" i="10"/>
  <c r="E2892" i="10"/>
  <c r="E2893" i="10"/>
  <c r="E2894" i="10"/>
  <c r="E2895" i="10"/>
  <c r="E2896" i="10"/>
  <c r="E2897" i="10"/>
  <c r="E2898" i="10"/>
  <c r="E2899" i="10"/>
  <c r="E2900" i="10"/>
  <c r="E2901" i="10"/>
  <c r="E2902" i="10"/>
  <c r="E2903" i="10"/>
  <c r="E2904" i="10"/>
  <c r="E2905" i="10"/>
  <c r="E2906" i="10"/>
  <c r="E2907" i="10"/>
  <c r="E2908" i="10"/>
  <c r="E2909" i="10"/>
  <c r="E2910" i="10"/>
  <c r="E2911" i="10"/>
  <c r="E2912" i="10"/>
  <c r="E2913" i="10"/>
  <c r="E2914" i="10"/>
  <c r="E2915" i="10"/>
  <c r="E2916" i="10"/>
  <c r="E2917" i="10"/>
  <c r="E2918" i="10"/>
  <c r="E2919" i="10"/>
  <c r="E2920" i="10"/>
  <c r="E2921" i="10"/>
  <c r="E2922" i="10"/>
  <c r="E2923" i="10"/>
  <c r="E2924" i="10"/>
  <c r="E2925" i="10"/>
  <c r="E2926" i="10"/>
  <c r="E2927" i="10"/>
  <c r="E2928" i="10"/>
  <c r="E2929" i="10"/>
  <c r="E2930" i="10"/>
  <c r="E2931" i="10"/>
  <c r="E2932" i="10"/>
  <c r="E2933" i="10"/>
  <c r="E2934" i="10"/>
  <c r="E2935" i="10"/>
  <c r="E2936" i="10"/>
  <c r="E2937" i="10"/>
  <c r="E2938" i="10"/>
  <c r="E2939" i="10"/>
  <c r="E2940" i="10"/>
  <c r="E2941" i="10"/>
  <c r="E2942" i="10"/>
  <c r="E2943" i="10"/>
  <c r="E2944" i="10"/>
  <c r="E2945" i="10"/>
  <c r="E2946" i="10"/>
  <c r="E2947" i="10"/>
  <c r="E2948" i="10"/>
  <c r="E2949" i="10"/>
  <c r="E2950" i="10"/>
  <c r="E2951" i="10"/>
  <c r="E2952" i="10"/>
  <c r="E2953" i="10"/>
  <c r="E2954" i="10"/>
  <c r="E2955" i="10"/>
  <c r="E2956" i="10"/>
  <c r="E2957" i="10"/>
  <c r="E2958" i="10"/>
  <c r="E2959" i="10"/>
  <c r="E2960" i="10"/>
  <c r="E2961" i="10"/>
  <c r="E2962" i="10"/>
  <c r="E2963" i="10"/>
  <c r="E2964" i="10"/>
  <c r="E2965" i="10"/>
  <c r="E2966" i="10"/>
  <c r="E2967" i="10"/>
  <c r="E2968" i="10"/>
  <c r="E2969" i="10"/>
  <c r="E2970" i="10"/>
  <c r="E2971" i="10"/>
  <c r="E2972" i="10"/>
  <c r="E2973" i="10"/>
  <c r="E2974" i="10"/>
  <c r="E2975" i="10"/>
  <c r="E2976" i="10"/>
  <c r="E2977" i="10"/>
  <c r="E2978" i="10"/>
  <c r="E2979" i="10"/>
  <c r="E2980" i="10"/>
  <c r="E2981" i="10"/>
  <c r="E2982" i="10"/>
  <c r="E2983" i="10"/>
  <c r="E2984" i="10"/>
  <c r="E2985" i="10"/>
  <c r="E2986" i="10"/>
  <c r="E2987" i="10"/>
  <c r="E2988" i="10"/>
  <c r="E2989" i="10"/>
  <c r="E2990" i="10"/>
  <c r="E2991" i="10"/>
  <c r="E2992" i="10"/>
  <c r="E2993" i="10"/>
  <c r="E2994" i="10"/>
  <c r="E2995" i="10"/>
  <c r="E2996" i="10"/>
  <c r="E2997" i="10"/>
  <c r="E2998" i="10"/>
  <c r="E2999" i="10"/>
  <c r="E3000" i="10"/>
  <c r="E3001" i="10"/>
  <c r="E3002" i="10"/>
  <c r="E3003" i="10"/>
  <c r="E3004" i="10"/>
  <c r="E3005" i="10"/>
  <c r="E3006" i="10"/>
  <c r="E3007" i="10"/>
  <c r="E3008" i="10"/>
  <c r="E3009" i="10"/>
  <c r="E3010" i="10"/>
  <c r="E3011" i="10"/>
  <c r="E3012" i="10"/>
  <c r="E3013" i="10"/>
  <c r="E3014" i="10"/>
  <c r="E3015" i="10"/>
  <c r="E3016" i="10"/>
  <c r="E3017" i="10"/>
  <c r="E3018" i="10"/>
  <c r="E3019" i="10"/>
  <c r="E3020" i="10"/>
  <c r="E3021" i="10"/>
  <c r="E3022" i="10"/>
  <c r="E3023" i="10"/>
  <c r="E3024" i="10"/>
  <c r="E3025" i="10"/>
  <c r="E3026" i="10"/>
  <c r="E3027" i="10"/>
  <c r="E3028" i="10"/>
  <c r="E3029" i="10"/>
  <c r="E3030" i="10"/>
  <c r="E3031" i="10"/>
  <c r="E3032" i="10"/>
  <c r="E3033" i="10"/>
  <c r="E3034" i="10"/>
  <c r="E3035" i="10"/>
  <c r="E3036" i="10"/>
  <c r="E3037" i="10"/>
  <c r="E3038" i="10"/>
  <c r="E3039" i="10"/>
  <c r="E3040" i="10"/>
  <c r="E3041" i="10"/>
  <c r="E3042" i="10"/>
  <c r="E3043" i="10"/>
  <c r="E3044" i="10"/>
  <c r="E3045" i="10"/>
  <c r="E3046" i="10"/>
  <c r="E3047" i="10"/>
  <c r="E3048" i="10"/>
  <c r="E3049" i="10"/>
  <c r="E3050" i="10"/>
  <c r="E3051" i="10"/>
  <c r="E3052" i="10"/>
  <c r="E3053" i="10"/>
  <c r="E3054" i="10"/>
  <c r="E3055" i="10"/>
  <c r="E3056" i="10"/>
  <c r="E3057" i="10"/>
  <c r="E3058" i="10"/>
  <c r="E3059" i="10"/>
  <c r="E3060" i="10"/>
  <c r="E3061" i="10"/>
  <c r="E3062" i="10"/>
  <c r="E3063" i="10"/>
  <c r="E3064" i="10"/>
  <c r="E3065" i="10"/>
  <c r="E3066" i="10"/>
  <c r="E3067" i="10"/>
  <c r="E3068" i="10"/>
  <c r="E3069" i="10"/>
  <c r="E3070" i="10"/>
  <c r="E3071" i="10"/>
  <c r="E3072" i="10"/>
  <c r="E3073" i="10"/>
  <c r="E3074" i="10"/>
  <c r="E3075" i="10"/>
  <c r="E3076" i="10"/>
  <c r="E3077" i="10"/>
  <c r="E3078" i="10"/>
  <c r="E3079" i="10"/>
  <c r="E3080" i="10"/>
  <c r="E3081" i="10"/>
  <c r="E3082" i="10"/>
  <c r="E3083" i="10"/>
  <c r="E3084" i="10"/>
  <c r="E3085" i="10"/>
  <c r="E3086" i="10"/>
  <c r="E3087" i="10"/>
  <c r="E3088" i="10"/>
  <c r="E3089" i="10"/>
  <c r="E3090" i="10"/>
  <c r="E3091" i="10"/>
  <c r="E3092" i="10"/>
  <c r="E3093" i="10"/>
  <c r="E3094" i="10"/>
  <c r="E3095" i="10"/>
  <c r="E3096" i="10"/>
  <c r="E3097" i="10"/>
  <c r="E3098" i="10"/>
  <c r="E3099" i="10"/>
  <c r="E3100" i="10"/>
  <c r="E3101" i="10"/>
  <c r="E3102" i="10"/>
  <c r="E3103" i="10"/>
  <c r="E3104" i="10"/>
  <c r="E3105" i="10"/>
  <c r="E3106" i="10"/>
  <c r="E3107" i="10"/>
  <c r="E3108" i="10"/>
  <c r="E3109" i="10"/>
  <c r="E3110" i="10"/>
  <c r="E3111" i="10"/>
  <c r="E3112" i="10"/>
  <c r="E3113" i="10"/>
  <c r="E3114" i="10"/>
  <c r="E3115" i="10"/>
  <c r="E3116" i="10"/>
  <c r="E3117" i="10"/>
  <c r="E3118" i="10"/>
  <c r="E3119" i="10"/>
  <c r="E3120" i="10"/>
  <c r="E3121" i="10"/>
  <c r="E3122" i="10"/>
  <c r="E3123" i="10"/>
  <c r="E3124" i="10"/>
  <c r="E3125" i="10"/>
  <c r="E3126" i="10"/>
  <c r="E3127" i="10"/>
  <c r="E3128" i="10"/>
  <c r="E3129" i="10"/>
  <c r="E3130" i="10"/>
  <c r="E3131" i="10"/>
  <c r="E3132" i="10"/>
  <c r="E3133" i="10"/>
  <c r="E3134" i="10"/>
  <c r="E3135" i="10"/>
  <c r="E3136" i="10"/>
  <c r="E3137" i="10"/>
  <c r="E3138" i="10"/>
  <c r="E3139" i="10"/>
  <c r="E3140" i="10"/>
  <c r="E3141" i="10"/>
  <c r="E3142" i="10"/>
  <c r="E3143" i="10"/>
  <c r="E3144" i="10"/>
  <c r="E3145" i="10"/>
  <c r="E3146" i="10"/>
  <c r="E3147" i="10"/>
  <c r="E3148" i="10"/>
  <c r="E3149" i="10"/>
  <c r="E3150" i="10"/>
  <c r="E3151" i="10"/>
  <c r="E3152" i="10"/>
  <c r="E3153" i="10"/>
  <c r="E3154" i="10"/>
  <c r="E3155" i="10"/>
  <c r="E3156" i="10"/>
  <c r="E3157" i="10"/>
  <c r="E3158" i="10"/>
  <c r="E3159" i="10"/>
  <c r="E3160" i="10"/>
  <c r="E3161" i="10"/>
  <c r="E3162" i="10"/>
  <c r="E3163" i="10"/>
  <c r="E3164" i="10"/>
  <c r="E3165" i="10"/>
  <c r="E3166" i="10"/>
  <c r="E3167" i="10"/>
  <c r="E3168" i="10"/>
  <c r="E3169" i="10"/>
  <c r="E3170" i="10"/>
  <c r="E3171" i="10"/>
  <c r="E3172" i="10"/>
  <c r="E3173" i="10"/>
  <c r="E3174" i="10"/>
  <c r="E3175" i="10"/>
  <c r="E3176" i="10"/>
  <c r="E3177" i="10"/>
  <c r="E3178" i="10"/>
  <c r="E3179" i="10"/>
  <c r="E3180" i="10"/>
  <c r="E3181" i="10"/>
  <c r="E3182" i="10"/>
  <c r="E3183" i="10"/>
  <c r="E3184" i="10"/>
  <c r="E3185" i="10"/>
  <c r="E3186" i="10"/>
  <c r="E3187" i="10"/>
  <c r="E3188" i="10"/>
  <c r="E3189" i="10"/>
  <c r="E3190" i="10"/>
  <c r="E3191" i="10"/>
  <c r="E3192" i="10"/>
  <c r="E3193" i="10"/>
  <c r="E3194" i="10"/>
  <c r="E3195" i="10"/>
  <c r="E3196" i="10"/>
  <c r="E3197" i="10"/>
  <c r="E3198" i="10"/>
  <c r="E3199" i="10"/>
  <c r="E3200" i="10"/>
  <c r="E3201" i="10"/>
  <c r="E3202" i="10"/>
  <c r="E3203" i="10"/>
  <c r="E3204" i="10"/>
  <c r="E3205" i="10"/>
  <c r="E3206" i="10"/>
  <c r="E3207" i="10"/>
  <c r="E3208" i="10"/>
  <c r="E3209" i="10"/>
  <c r="E3210" i="10"/>
  <c r="E3211" i="10"/>
  <c r="E3212" i="10"/>
  <c r="E3213" i="10"/>
  <c r="E3214" i="10"/>
  <c r="E3215" i="10"/>
  <c r="E3216" i="10"/>
  <c r="E3217" i="10"/>
  <c r="E3218" i="10"/>
  <c r="E3219" i="10"/>
  <c r="E3220" i="10"/>
  <c r="E3221" i="10"/>
  <c r="E3222" i="10"/>
  <c r="E3223" i="10"/>
  <c r="E3224" i="10"/>
  <c r="E3225" i="10"/>
  <c r="E3226" i="10"/>
  <c r="E3227" i="10"/>
  <c r="E3228" i="10"/>
  <c r="E3229" i="10"/>
  <c r="E3230" i="10"/>
  <c r="E3231" i="10"/>
  <c r="E3232" i="10"/>
  <c r="E3233" i="10"/>
  <c r="E3234" i="10"/>
  <c r="E3235" i="10"/>
  <c r="E3236" i="10"/>
  <c r="E3237" i="10"/>
  <c r="E3238" i="10"/>
  <c r="E3239" i="10"/>
  <c r="E3240" i="10"/>
  <c r="E3241" i="10"/>
  <c r="E3242" i="10"/>
  <c r="E3243" i="10"/>
  <c r="E3244" i="10"/>
  <c r="E3245" i="10"/>
  <c r="E3246" i="10"/>
  <c r="E3247" i="10"/>
  <c r="E3248" i="10"/>
  <c r="E3249" i="10"/>
  <c r="E3250" i="10"/>
  <c r="E3251" i="10"/>
  <c r="E3252" i="10"/>
  <c r="E3253" i="10"/>
  <c r="E3254" i="10"/>
  <c r="E3255" i="10"/>
  <c r="E3256" i="10"/>
  <c r="E3257" i="10"/>
  <c r="E3258" i="10"/>
  <c r="E3259" i="10"/>
  <c r="E3260" i="10"/>
  <c r="E3261" i="10"/>
  <c r="E3262" i="10"/>
  <c r="E3263" i="10"/>
  <c r="E3264" i="10"/>
  <c r="E3265" i="10"/>
  <c r="E3266" i="10"/>
  <c r="E3267" i="10"/>
  <c r="E3268" i="10"/>
  <c r="E3269" i="10"/>
  <c r="E3270" i="10"/>
  <c r="E3271" i="10"/>
  <c r="E3272" i="10"/>
  <c r="E3273" i="10"/>
  <c r="E3274" i="10"/>
  <c r="E3275" i="10"/>
  <c r="E3276" i="10"/>
  <c r="E3277" i="10"/>
  <c r="E3278" i="10"/>
  <c r="E3279" i="10"/>
  <c r="E3280" i="10"/>
  <c r="E3281" i="10"/>
  <c r="E3282" i="10"/>
  <c r="E3283" i="10"/>
  <c r="E3284" i="10"/>
  <c r="E3285" i="10"/>
  <c r="E3286" i="10"/>
  <c r="E3287" i="10"/>
  <c r="E3288" i="10"/>
  <c r="E3289" i="10"/>
  <c r="E3290" i="10"/>
  <c r="E3291" i="10"/>
  <c r="E3292" i="10"/>
  <c r="E3293" i="10"/>
  <c r="E3294" i="10"/>
  <c r="E3295" i="10"/>
  <c r="E3296" i="10"/>
  <c r="E3297" i="10"/>
  <c r="E3298" i="10"/>
  <c r="E3299" i="10"/>
  <c r="E3300" i="10"/>
  <c r="E3301" i="10"/>
  <c r="E3302" i="10"/>
  <c r="E3303" i="10"/>
  <c r="E3304" i="10"/>
  <c r="E3305" i="10"/>
  <c r="E3306" i="10"/>
  <c r="E3307" i="10"/>
  <c r="E3308" i="10"/>
  <c r="E3309" i="10"/>
  <c r="E3310" i="10"/>
  <c r="E3311" i="10"/>
  <c r="E3312" i="10"/>
  <c r="E3313" i="10"/>
  <c r="E3314" i="10"/>
  <c r="E3315" i="10"/>
  <c r="E3316" i="10"/>
  <c r="E3317" i="10"/>
  <c r="E3318" i="10"/>
  <c r="E3319" i="10"/>
  <c r="E3320" i="10"/>
  <c r="E3321" i="10"/>
  <c r="E3322" i="10"/>
  <c r="E3323" i="10"/>
  <c r="E3324" i="10"/>
  <c r="E3325" i="10"/>
  <c r="E3326" i="10"/>
  <c r="E3327" i="10"/>
  <c r="E3328" i="10"/>
  <c r="E3329" i="10"/>
  <c r="E3330" i="10"/>
  <c r="E3331" i="10"/>
  <c r="E3332" i="10"/>
  <c r="E3333" i="10"/>
  <c r="E3334" i="10"/>
  <c r="E3335" i="10"/>
  <c r="E3336" i="10"/>
  <c r="E3337" i="10"/>
  <c r="E3338" i="10"/>
  <c r="E3339" i="10"/>
  <c r="E3340" i="10"/>
  <c r="E3341" i="10"/>
  <c r="E3342" i="10"/>
  <c r="E3343" i="10"/>
  <c r="E3344" i="10"/>
  <c r="E3345" i="10"/>
  <c r="E3346" i="10"/>
  <c r="E3347" i="10"/>
  <c r="E3348" i="10"/>
  <c r="E3349" i="10"/>
  <c r="E3350" i="10"/>
  <c r="E3351" i="10"/>
  <c r="E3352" i="10"/>
  <c r="E3353" i="10"/>
  <c r="E3354" i="10"/>
  <c r="E3355" i="10"/>
  <c r="E3356" i="10"/>
  <c r="E3357" i="10"/>
  <c r="E3358" i="10"/>
  <c r="E3359" i="10"/>
  <c r="E3360" i="10"/>
  <c r="E3361" i="10"/>
  <c r="E3362" i="10"/>
  <c r="E3363" i="10"/>
  <c r="E3364" i="10"/>
  <c r="E3365" i="10"/>
  <c r="E3366" i="10"/>
  <c r="E3367" i="10"/>
  <c r="E3368" i="10"/>
  <c r="E3369" i="10"/>
  <c r="E3370" i="10"/>
  <c r="E3371" i="10"/>
  <c r="E3372" i="10"/>
  <c r="E3373" i="10"/>
  <c r="E3374" i="10"/>
  <c r="E3375" i="10"/>
  <c r="E3376" i="10"/>
  <c r="E3377" i="10"/>
  <c r="E3378" i="10"/>
  <c r="E3379" i="10"/>
  <c r="E3380" i="10"/>
  <c r="E3381" i="10"/>
  <c r="E3382" i="10"/>
  <c r="E3383" i="10"/>
  <c r="E3384" i="10"/>
  <c r="E3385" i="10"/>
  <c r="E3386" i="10"/>
  <c r="E3387" i="10"/>
  <c r="E3388" i="10"/>
  <c r="E3389" i="10"/>
  <c r="E3390" i="10"/>
  <c r="E3391" i="10"/>
  <c r="E3392" i="10"/>
  <c r="E3393" i="10"/>
  <c r="E3394" i="10"/>
  <c r="E3395" i="10"/>
  <c r="E3396" i="10"/>
  <c r="E3397" i="10"/>
  <c r="E3398" i="10"/>
  <c r="E3399" i="10"/>
  <c r="E3400" i="10"/>
  <c r="E3401" i="10"/>
  <c r="E3402" i="10"/>
  <c r="E3403" i="10"/>
  <c r="E3404" i="10"/>
  <c r="E3405" i="10"/>
  <c r="E3406" i="10"/>
  <c r="E3407" i="10"/>
  <c r="E3408" i="10"/>
  <c r="E3409" i="10"/>
  <c r="E3410" i="10"/>
  <c r="E3411" i="10"/>
  <c r="E3412" i="10"/>
  <c r="E3413" i="10"/>
  <c r="E3414" i="10"/>
  <c r="E3415" i="10"/>
  <c r="E3416" i="10"/>
  <c r="E3417" i="10"/>
  <c r="E3418" i="10"/>
  <c r="E3419" i="10"/>
  <c r="E3420" i="10"/>
  <c r="E3421" i="10"/>
  <c r="E3422" i="10"/>
  <c r="E3423" i="10"/>
  <c r="E3424" i="10"/>
  <c r="E3425" i="10"/>
  <c r="E3426" i="10"/>
  <c r="E3427" i="10"/>
  <c r="E3428" i="10"/>
  <c r="E3429" i="10"/>
  <c r="E3430" i="10"/>
  <c r="E3431" i="10"/>
  <c r="E3432" i="10"/>
  <c r="E3433" i="10"/>
  <c r="E3434" i="10"/>
  <c r="E3435" i="10"/>
  <c r="E3436" i="10"/>
  <c r="E3437" i="10"/>
  <c r="E3438" i="10"/>
  <c r="E3439" i="10"/>
  <c r="E3440" i="10"/>
  <c r="E3441" i="10"/>
  <c r="E3442" i="10"/>
  <c r="E3443" i="10"/>
  <c r="E3444" i="10"/>
  <c r="E3445" i="10"/>
  <c r="E3446" i="10"/>
  <c r="E3447" i="10"/>
  <c r="E3448" i="10"/>
  <c r="E3449" i="10"/>
  <c r="E3450" i="10"/>
  <c r="E3451" i="10"/>
  <c r="E3452" i="10"/>
  <c r="E3453" i="10"/>
  <c r="E3454" i="10"/>
  <c r="E3455" i="10"/>
  <c r="E3456" i="10"/>
  <c r="E3457" i="10"/>
  <c r="E3458" i="10"/>
  <c r="E3459" i="10"/>
  <c r="E3460" i="10"/>
  <c r="E3461" i="10"/>
  <c r="E3462" i="10"/>
  <c r="E3463" i="10"/>
  <c r="E3464" i="10"/>
  <c r="E3465" i="10"/>
  <c r="E3466" i="10"/>
  <c r="E3467" i="10"/>
  <c r="E3468" i="10"/>
  <c r="E3469" i="10"/>
  <c r="E3470" i="10"/>
  <c r="E3471" i="10"/>
  <c r="E3472" i="10"/>
  <c r="E3473" i="10"/>
  <c r="E3474" i="10"/>
  <c r="E3475" i="10"/>
  <c r="E3476" i="10"/>
  <c r="E3477" i="10"/>
  <c r="E3478" i="10"/>
  <c r="E3479" i="10"/>
  <c r="E3480" i="10"/>
  <c r="E3481" i="10"/>
  <c r="E3482" i="10"/>
  <c r="E3483" i="10"/>
  <c r="E3484" i="10"/>
  <c r="E3485" i="10"/>
  <c r="E3486" i="10"/>
  <c r="E3487" i="10"/>
  <c r="E3488" i="10"/>
  <c r="E3489" i="10"/>
  <c r="E3490" i="10"/>
  <c r="E3491" i="10"/>
  <c r="E3492" i="10"/>
  <c r="E3493" i="10"/>
  <c r="E3494" i="10"/>
  <c r="E3495" i="10"/>
  <c r="E3496" i="10"/>
  <c r="E3497" i="10"/>
  <c r="E3498" i="10"/>
  <c r="E3499" i="10"/>
  <c r="E3500" i="10"/>
  <c r="E3501" i="10"/>
  <c r="E3502" i="10"/>
  <c r="E3503" i="10"/>
  <c r="E3504" i="10"/>
  <c r="E3505" i="10"/>
  <c r="E3506" i="10"/>
  <c r="E3507" i="10"/>
  <c r="E3508" i="10"/>
  <c r="E3509" i="10"/>
  <c r="E3510" i="10"/>
  <c r="E3511" i="10"/>
  <c r="E3512" i="10"/>
  <c r="E3513" i="10"/>
  <c r="E3514" i="10"/>
  <c r="E3515" i="10"/>
  <c r="E3516" i="10"/>
  <c r="E3517" i="10"/>
  <c r="E3518" i="10"/>
  <c r="E3519" i="10"/>
  <c r="E3520" i="10"/>
  <c r="E3521" i="10"/>
  <c r="E3522" i="10"/>
  <c r="E3523" i="10"/>
  <c r="E3524" i="10"/>
  <c r="E3525" i="10"/>
  <c r="E3526" i="10"/>
  <c r="E3527" i="10"/>
  <c r="E3528" i="10"/>
  <c r="E3529" i="10"/>
  <c r="E3530" i="10"/>
  <c r="E3531" i="10"/>
  <c r="E3532" i="10"/>
  <c r="E3533" i="10"/>
  <c r="E3534" i="10"/>
  <c r="E3535" i="10"/>
  <c r="E3536" i="10"/>
  <c r="E3537" i="10"/>
  <c r="E3538" i="10"/>
  <c r="E3539" i="10"/>
  <c r="E3540" i="10"/>
  <c r="E3541" i="10"/>
  <c r="E3542" i="10"/>
  <c r="E3543" i="10"/>
  <c r="E3544" i="10"/>
  <c r="E3545" i="10"/>
  <c r="E3546" i="10"/>
  <c r="E3547" i="10"/>
  <c r="E3548" i="10"/>
  <c r="E3549" i="10"/>
  <c r="E3550" i="10"/>
  <c r="E3551" i="10"/>
  <c r="E3552" i="10"/>
  <c r="E3553" i="10"/>
  <c r="E3554" i="10"/>
  <c r="E3555" i="10"/>
  <c r="E3556" i="10"/>
  <c r="E3557" i="10"/>
  <c r="E3558" i="10"/>
  <c r="E3559" i="10"/>
  <c r="E3560" i="10"/>
  <c r="E3561" i="10"/>
  <c r="E3562" i="10"/>
  <c r="E3563" i="10"/>
  <c r="E3564" i="10"/>
  <c r="E3565" i="10"/>
  <c r="E3566" i="10"/>
  <c r="E3567" i="10"/>
  <c r="E3568" i="10"/>
  <c r="E3569" i="10"/>
  <c r="E3570" i="10"/>
  <c r="E3571" i="10"/>
  <c r="E3572" i="10"/>
  <c r="E3573" i="10"/>
  <c r="E3574" i="10"/>
  <c r="E3575" i="10"/>
  <c r="E3576" i="10"/>
  <c r="E3577" i="10"/>
  <c r="E3578" i="10"/>
  <c r="E3579" i="10"/>
  <c r="E3580" i="10"/>
  <c r="E3581" i="10"/>
  <c r="E3582" i="10"/>
  <c r="E3583" i="10"/>
  <c r="E3584" i="10"/>
  <c r="E3585" i="10"/>
  <c r="E3586" i="10"/>
  <c r="E3587" i="10"/>
  <c r="E3588" i="10"/>
  <c r="E3589" i="10"/>
  <c r="E3590" i="10"/>
  <c r="E3591" i="10"/>
  <c r="E3592" i="10"/>
  <c r="E3593" i="10"/>
  <c r="E3594" i="10"/>
  <c r="E3595" i="10"/>
  <c r="E3596" i="10"/>
  <c r="E3597" i="10"/>
  <c r="E3598" i="10"/>
  <c r="E3599" i="10"/>
  <c r="E3600" i="10"/>
  <c r="E3601" i="10"/>
  <c r="E3602" i="10"/>
  <c r="E3603" i="10"/>
  <c r="E3604" i="10"/>
  <c r="E3605" i="10"/>
  <c r="E3606" i="10"/>
  <c r="E3607" i="10"/>
  <c r="E3608" i="10"/>
  <c r="E3609" i="10"/>
  <c r="E3610" i="10"/>
  <c r="E3611" i="10"/>
  <c r="E3612" i="10"/>
  <c r="E3613" i="10"/>
  <c r="E3614" i="10"/>
  <c r="E3615" i="10"/>
  <c r="E3616" i="10"/>
  <c r="E3617" i="10"/>
  <c r="E3618" i="10"/>
  <c r="E3619" i="10"/>
  <c r="E3620" i="10"/>
  <c r="E3621" i="10"/>
  <c r="E3622" i="10"/>
  <c r="E3623" i="10"/>
  <c r="E3624" i="10"/>
  <c r="E3625" i="10"/>
  <c r="E3626" i="10"/>
  <c r="E3627" i="10"/>
  <c r="E3628" i="10"/>
  <c r="E3629" i="10"/>
  <c r="E3630" i="10"/>
  <c r="E3631" i="10"/>
  <c r="E3632" i="10"/>
  <c r="E3633" i="10"/>
  <c r="E3634" i="10"/>
  <c r="E3635" i="10"/>
  <c r="E3636" i="10"/>
  <c r="E3637" i="10"/>
  <c r="E3638" i="10"/>
  <c r="E3639" i="10"/>
  <c r="E3640" i="10"/>
  <c r="E3641" i="10"/>
  <c r="E3642" i="10"/>
  <c r="E3643" i="10"/>
  <c r="E3644" i="10"/>
  <c r="E3645" i="10"/>
  <c r="E3646" i="10"/>
  <c r="E3647" i="10"/>
  <c r="E3648" i="10"/>
  <c r="E3649" i="10"/>
  <c r="E3650" i="10"/>
  <c r="E3651" i="10"/>
  <c r="E3652" i="10"/>
  <c r="E3653" i="10"/>
  <c r="E3654" i="10"/>
  <c r="E3655" i="10"/>
  <c r="E3656" i="10"/>
  <c r="E3657" i="10"/>
  <c r="E3658" i="10"/>
  <c r="E3659" i="10"/>
  <c r="E3660" i="10"/>
  <c r="E3661" i="10"/>
  <c r="E3662" i="10"/>
  <c r="E3663" i="10"/>
  <c r="E3664" i="10"/>
  <c r="E3665" i="10"/>
  <c r="E3666" i="10"/>
  <c r="E3667" i="10"/>
  <c r="E3668" i="10"/>
  <c r="E3669" i="10"/>
  <c r="E3670" i="10"/>
  <c r="E3671" i="10"/>
  <c r="E3672" i="10"/>
  <c r="E3673" i="10"/>
  <c r="E3674" i="10"/>
  <c r="E3675" i="10"/>
  <c r="E3676" i="10"/>
  <c r="E3677" i="10"/>
  <c r="E3678" i="10"/>
  <c r="E3679" i="10"/>
  <c r="E3680" i="10"/>
  <c r="E3681" i="10"/>
  <c r="E3682" i="10"/>
  <c r="E3683" i="10"/>
  <c r="E3684" i="10"/>
  <c r="E3685" i="10"/>
  <c r="E3686" i="10"/>
  <c r="E3687" i="10"/>
  <c r="E3688" i="10"/>
  <c r="E3689" i="10"/>
  <c r="E3690" i="10"/>
  <c r="E3691" i="10"/>
  <c r="E3692" i="10"/>
  <c r="E3693" i="10"/>
  <c r="E3694" i="10"/>
  <c r="E3695" i="10"/>
  <c r="E3696" i="10"/>
  <c r="E3697" i="10"/>
  <c r="E3698" i="10"/>
  <c r="E3699" i="10"/>
  <c r="E3700" i="10"/>
  <c r="E3701" i="10"/>
  <c r="E3702" i="10"/>
  <c r="E3703" i="10"/>
  <c r="E3704" i="10"/>
  <c r="E3705" i="10"/>
  <c r="E3706" i="10"/>
  <c r="E3707" i="10"/>
  <c r="E3708" i="10"/>
  <c r="E3709" i="10"/>
  <c r="E3710" i="10"/>
  <c r="E3711" i="10"/>
  <c r="E3712" i="10"/>
  <c r="E3713" i="10"/>
  <c r="E3714" i="10"/>
  <c r="E3715" i="10"/>
  <c r="E3716" i="10"/>
  <c r="E3717" i="10"/>
  <c r="E3718" i="10"/>
  <c r="E3719" i="10"/>
  <c r="E3720" i="10"/>
  <c r="E3721" i="10"/>
  <c r="E3722" i="10"/>
  <c r="E3723" i="10"/>
  <c r="E3724" i="10"/>
  <c r="E3725" i="10"/>
  <c r="E3726" i="10"/>
  <c r="E3727" i="10"/>
  <c r="E3728" i="10"/>
  <c r="E3729" i="10"/>
  <c r="E3730" i="10"/>
  <c r="E3731" i="10"/>
  <c r="E3732" i="10"/>
  <c r="E3733" i="10"/>
  <c r="E3734" i="10"/>
  <c r="E3735" i="10"/>
  <c r="E3736" i="10"/>
  <c r="E3737" i="10"/>
  <c r="E3738" i="10"/>
  <c r="E3739" i="10"/>
  <c r="E3740" i="10"/>
  <c r="E3741" i="10"/>
  <c r="E3742" i="10"/>
  <c r="E3743" i="10"/>
  <c r="E3744" i="10"/>
  <c r="E3745" i="10"/>
  <c r="E3746" i="10"/>
  <c r="E3747" i="10"/>
  <c r="E3748" i="10"/>
  <c r="E3749" i="10"/>
  <c r="E3750" i="10"/>
  <c r="E3751" i="10"/>
  <c r="E3752" i="10"/>
  <c r="E3753" i="10"/>
  <c r="E3754" i="10"/>
  <c r="E3755" i="10"/>
  <c r="E3756" i="10"/>
  <c r="E3757" i="10"/>
  <c r="E3758" i="10"/>
  <c r="E3759" i="10"/>
  <c r="E3760" i="10"/>
  <c r="E3761" i="10"/>
  <c r="E3762" i="10"/>
  <c r="E3763" i="10"/>
  <c r="E3764" i="10"/>
  <c r="E3765" i="10"/>
  <c r="E3766" i="10"/>
  <c r="E3767" i="10"/>
  <c r="E3768" i="10"/>
  <c r="E3769" i="10"/>
  <c r="E3770" i="10"/>
  <c r="E3771" i="10"/>
  <c r="E3772" i="10"/>
  <c r="E3773" i="10"/>
  <c r="E3774" i="10"/>
  <c r="E3775" i="10"/>
  <c r="E3776" i="10"/>
  <c r="E3777" i="10"/>
  <c r="E3778" i="10"/>
  <c r="E3779" i="10"/>
  <c r="E3780" i="10"/>
  <c r="E3781" i="10"/>
  <c r="E3782" i="10"/>
  <c r="E3783" i="10"/>
  <c r="E3784" i="10"/>
  <c r="E3785" i="10"/>
  <c r="E3786" i="10"/>
  <c r="E3787" i="10"/>
  <c r="E3788" i="10"/>
  <c r="E3789" i="10"/>
  <c r="E3790" i="10"/>
  <c r="E3791" i="10"/>
  <c r="E3792" i="10"/>
  <c r="E3793" i="10"/>
  <c r="E3794" i="10"/>
  <c r="E3795" i="10"/>
  <c r="E3796" i="10"/>
  <c r="E3797" i="10"/>
  <c r="E3798" i="10"/>
  <c r="E3799" i="10"/>
  <c r="E3800" i="10"/>
  <c r="E3801" i="10"/>
  <c r="E3802" i="10"/>
  <c r="E3803" i="10"/>
  <c r="E3804" i="10"/>
  <c r="E3805" i="10"/>
  <c r="E3806" i="10"/>
  <c r="E3807" i="10"/>
  <c r="E3808" i="10"/>
  <c r="E3809" i="10"/>
  <c r="E3810" i="10"/>
  <c r="E3811" i="10"/>
  <c r="E3812" i="10"/>
  <c r="E3813" i="10"/>
  <c r="E3814" i="10"/>
  <c r="E3815" i="10"/>
  <c r="E3816" i="10"/>
  <c r="E3817" i="10"/>
  <c r="E3818" i="10"/>
  <c r="E3819" i="10"/>
  <c r="E3820" i="10"/>
  <c r="E3821" i="10"/>
  <c r="E3822" i="10"/>
  <c r="E3823" i="10"/>
  <c r="E3824" i="10"/>
  <c r="E3825" i="10"/>
  <c r="E3826" i="10"/>
  <c r="E3827" i="10"/>
  <c r="E3828" i="10"/>
  <c r="E3829" i="10"/>
  <c r="E3830" i="10"/>
  <c r="E3831" i="10"/>
  <c r="E3832" i="10"/>
  <c r="E3833" i="10"/>
  <c r="E3834" i="10"/>
  <c r="E3835" i="10"/>
  <c r="E3836" i="10"/>
  <c r="E3837" i="10"/>
  <c r="E3838" i="10"/>
  <c r="E3839" i="10"/>
  <c r="E3840" i="10"/>
  <c r="E3841" i="10"/>
  <c r="E3842" i="10"/>
  <c r="E3843" i="10"/>
  <c r="E3844" i="10"/>
  <c r="E3845" i="10"/>
  <c r="E3846" i="10"/>
  <c r="E3847" i="10"/>
  <c r="E3848" i="10"/>
  <c r="E3849" i="10"/>
  <c r="E3850" i="10"/>
  <c r="E3851" i="10"/>
  <c r="E3852" i="10"/>
  <c r="E3853" i="10"/>
  <c r="E3854" i="10"/>
  <c r="E3855" i="10"/>
  <c r="E3856" i="10"/>
  <c r="E3857" i="10"/>
  <c r="E3858" i="10"/>
  <c r="E3859" i="10"/>
  <c r="E3860" i="10"/>
  <c r="E3861" i="10"/>
  <c r="E3862" i="10"/>
  <c r="E3863" i="10"/>
  <c r="E3864" i="10"/>
  <c r="E3865" i="10"/>
  <c r="E3866" i="10"/>
  <c r="E3867" i="10"/>
  <c r="E3868" i="10"/>
  <c r="E3869" i="10"/>
  <c r="E3870" i="10"/>
  <c r="E3871" i="10"/>
  <c r="E3872" i="10"/>
  <c r="E3873" i="10"/>
  <c r="E3874" i="10"/>
  <c r="E3875" i="10"/>
  <c r="E3876" i="10"/>
  <c r="E3877" i="10"/>
  <c r="E3878" i="10"/>
  <c r="E3879" i="10"/>
  <c r="E3880" i="10"/>
  <c r="E3881" i="10"/>
  <c r="E3882" i="10"/>
  <c r="E3883" i="10"/>
  <c r="E3884" i="10"/>
  <c r="E3885" i="10"/>
  <c r="E3886" i="10"/>
  <c r="E3887" i="10"/>
  <c r="E3888" i="10"/>
  <c r="E3889" i="10"/>
  <c r="F2" i="10"/>
  <c r="F3" i="10"/>
  <c r="G3" i="10" s="1"/>
  <c r="F4" i="10"/>
  <c r="F5" i="10"/>
  <c r="F6" i="10"/>
  <c r="F7" i="10"/>
  <c r="G7" i="10" s="1"/>
  <c r="F8" i="10"/>
  <c r="F9" i="10"/>
  <c r="F10" i="10"/>
  <c r="F11" i="10"/>
  <c r="G11" i="10" s="1"/>
  <c r="F12" i="10"/>
  <c r="F13" i="10"/>
  <c r="F14" i="10"/>
  <c r="F15" i="10"/>
  <c r="G15" i="10" s="1"/>
  <c r="F16" i="10"/>
  <c r="F17" i="10"/>
  <c r="F18" i="10"/>
  <c r="F19" i="10"/>
  <c r="G19" i="10" s="1"/>
  <c r="F20" i="10"/>
  <c r="F21" i="10"/>
  <c r="F22" i="10"/>
  <c r="F23" i="10"/>
  <c r="G23" i="10" s="1"/>
  <c r="F24" i="10"/>
  <c r="F25" i="10"/>
  <c r="F26" i="10"/>
  <c r="F27" i="10"/>
  <c r="G27" i="10" s="1"/>
  <c r="F28" i="10"/>
  <c r="F29" i="10"/>
  <c r="F30" i="10"/>
  <c r="F31" i="10"/>
  <c r="G31" i="10" s="1"/>
  <c r="F32" i="10"/>
  <c r="F33" i="10"/>
  <c r="F34" i="10"/>
  <c r="F35" i="10"/>
  <c r="G35" i="10" s="1"/>
  <c r="F36" i="10"/>
  <c r="F37" i="10"/>
  <c r="F38" i="10"/>
  <c r="F39" i="10"/>
  <c r="G39" i="10" s="1"/>
  <c r="F40" i="10"/>
  <c r="F41" i="10"/>
  <c r="F42" i="10"/>
  <c r="F43" i="10"/>
  <c r="G43" i="10" s="1"/>
  <c r="F44" i="10"/>
  <c r="F45" i="10"/>
  <c r="F46" i="10"/>
  <c r="F47" i="10"/>
  <c r="G47" i="10" s="1"/>
  <c r="F48" i="10"/>
  <c r="F49" i="10"/>
  <c r="F50" i="10"/>
  <c r="F51" i="10"/>
  <c r="G51" i="10" s="1"/>
  <c r="F52" i="10"/>
  <c r="F53" i="10"/>
  <c r="F54" i="10"/>
  <c r="F55" i="10"/>
  <c r="G55" i="10" s="1"/>
  <c r="F56" i="10"/>
  <c r="F57" i="10"/>
  <c r="F58" i="10"/>
  <c r="F59" i="10"/>
  <c r="G59" i="10" s="1"/>
  <c r="F60" i="10"/>
  <c r="F61" i="10"/>
  <c r="F62" i="10"/>
  <c r="F63" i="10"/>
  <c r="G63" i="10" s="1"/>
  <c r="F64" i="10"/>
  <c r="F65" i="10"/>
  <c r="F66" i="10"/>
  <c r="F67" i="10"/>
  <c r="G67" i="10" s="1"/>
  <c r="F68" i="10"/>
  <c r="F69" i="10"/>
  <c r="F70" i="10"/>
  <c r="F71" i="10"/>
  <c r="G71" i="10" s="1"/>
  <c r="F72" i="10"/>
  <c r="F73" i="10"/>
  <c r="F74" i="10"/>
  <c r="F75" i="10"/>
  <c r="G75" i="10" s="1"/>
  <c r="F76" i="10"/>
  <c r="F77" i="10"/>
  <c r="F78" i="10"/>
  <c r="F79" i="10"/>
  <c r="G79" i="10" s="1"/>
  <c r="F80" i="10"/>
  <c r="F81" i="10"/>
  <c r="F82" i="10"/>
  <c r="F83" i="10"/>
  <c r="G83" i="10" s="1"/>
  <c r="F84" i="10"/>
  <c r="F85" i="10"/>
  <c r="F86" i="10"/>
  <c r="F87" i="10"/>
  <c r="G87" i="10" s="1"/>
  <c r="F88" i="10"/>
  <c r="F89" i="10"/>
  <c r="F90" i="10"/>
  <c r="F91" i="10"/>
  <c r="G91" i="10" s="1"/>
  <c r="F92" i="10"/>
  <c r="F93" i="10"/>
  <c r="F94" i="10"/>
  <c r="F95" i="10"/>
  <c r="G95" i="10" s="1"/>
  <c r="F96" i="10"/>
  <c r="F97" i="10"/>
  <c r="F98" i="10"/>
  <c r="F99" i="10"/>
  <c r="G99" i="10" s="1"/>
  <c r="F100" i="10"/>
  <c r="F101" i="10"/>
  <c r="F102" i="10"/>
  <c r="F103" i="10"/>
  <c r="G103" i="10" s="1"/>
  <c r="F104" i="10"/>
  <c r="F105" i="10"/>
  <c r="F106" i="10"/>
  <c r="F107" i="10"/>
  <c r="G107" i="10" s="1"/>
  <c r="F108" i="10"/>
  <c r="F109" i="10"/>
  <c r="F110" i="10"/>
  <c r="F111" i="10"/>
  <c r="G111" i="10" s="1"/>
  <c r="F112" i="10"/>
  <c r="F113" i="10"/>
  <c r="F114" i="10"/>
  <c r="F115" i="10"/>
  <c r="G115" i="10" s="1"/>
  <c r="F116" i="10"/>
  <c r="F117" i="10"/>
  <c r="F118" i="10"/>
  <c r="F119" i="10"/>
  <c r="G119" i="10" s="1"/>
  <c r="F120" i="10"/>
  <c r="F121" i="10"/>
  <c r="F122" i="10"/>
  <c r="F123" i="10"/>
  <c r="G123" i="10" s="1"/>
  <c r="F124" i="10"/>
  <c r="F125" i="10"/>
  <c r="F126" i="10"/>
  <c r="F127" i="10"/>
  <c r="G127" i="10" s="1"/>
  <c r="F128" i="10"/>
  <c r="F129" i="10"/>
  <c r="F130" i="10"/>
  <c r="F131" i="10"/>
  <c r="G131" i="10" s="1"/>
  <c r="F132" i="10"/>
  <c r="F133" i="10"/>
  <c r="F134" i="10"/>
  <c r="F135" i="10"/>
  <c r="G135" i="10" s="1"/>
  <c r="F136" i="10"/>
  <c r="F137" i="10"/>
  <c r="F138" i="10"/>
  <c r="F139" i="10"/>
  <c r="G139" i="10" s="1"/>
  <c r="F140" i="10"/>
  <c r="F141" i="10"/>
  <c r="F142" i="10"/>
  <c r="F143" i="10"/>
  <c r="G143" i="10" s="1"/>
  <c r="F144" i="10"/>
  <c r="F145" i="10"/>
  <c r="F146" i="10"/>
  <c r="F147" i="10"/>
  <c r="G147" i="10" s="1"/>
  <c r="F148" i="10"/>
  <c r="F149" i="10"/>
  <c r="F150" i="10"/>
  <c r="F151" i="10"/>
  <c r="G151" i="10" s="1"/>
  <c r="F152" i="10"/>
  <c r="F153" i="10"/>
  <c r="F154" i="10"/>
  <c r="F155" i="10"/>
  <c r="G155" i="10" s="1"/>
  <c r="F156" i="10"/>
  <c r="F157" i="10"/>
  <c r="F158" i="10"/>
  <c r="F159" i="10"/>
  <c r="G159" i="10" s="1"/>
  <c r="F160" i="10"/>
  <c r="F161" i="10"/>
  <c r="F162" i="10"/>
  <c r="F163" i="10"/>
  <c r="G163" i="10" s="1"/>
  <c r="F164" i="10"/>
  <c r="F165" i="10"/>
  <c r="F166" i="10"/>
  <c r="F167" i="10"/>
  <c r="G167" i="10" s="1"/>
  <c r="F168" i="10"/>
  <c r="F169" i="10"/>
  <c r="F170" i="10"/>
  <c r="F171" i="10"/>
  <c r="G171" i="10" s="1"/>
  <c r="F172" i="10"/>
  <c r="F173" i="10"/>
  <c r="F174" i="10"/>
  <c r="F175" i="10"/>
  <c r="G175" i="10" s="1"/>
  <c r="F176" i="10"/>
  <c r="F177" i="10"/>
  <c r="F178" i="10"/>
  <c r="F179" i="10"/>
  <c r="G179" i="10" s="1"/>
  <c r="F180" i="10"/>
  <c r="F181" i="10"/>
  <c r="F182" i="10"/>
  <c r="F183" i="10"/>
  <c r="G183" i="10" s="1"/>
  <c r="F184" i="10"/>
  <c r="F185" i="10"/>
  <c r="F186" i="10"/>
  <c r="F187" i="10"/>
  <c r="G187" i="10" s="1"/>
  <c r="F188" i="10"/>
  <c r="F189" i="10"/>
  <c r="F190" i="10"/>
  <c r="F191" i="10"/>
  <c r="G191" i="10" s="1"/>
  <c r="F192" i="10"/>
  <c r="F193" i="10"/>
  <c r="F194" i="10"/>
  <c r="F195" i="10"/>
  <c r="G195" i="10" s="1"/>
  <c r="F196" i="10"/>
  <c r="F197" i="10"/>
  <c r="F198" i="10"/>
  <c r="F199" i="10"/>
  <c r="G199" i="10" s="1"/>
  <c r="F200" i="10"/>
  <c r="F201" i="10"/>
  <c r="F202" i="10"/>
  <c r="F203" i="10"/>
  <c r="G203" i="10" s="1"/>
  <c r="F204" i="10"/>
  <c r="F205" i="10"/>
  <c r="F206" i="10"/>
  <c r="F207" i="10"/>
  <c r="G207" i="10" s="1"/>
  <c r="F208" i="10"/>
  <c r="F209" i="10"/>
  <c r="F210" i="10"/>
  <c r="F211" i="10"/>
  <c r="G211" i="10" s="1"/>
  <c r="F212" i="10"/>
  <c r="F213" i="10"/>
  <c r="F214" i="10"/>
  <c r="F215" i="10"/>
  <c r="G215" i="10" s="1"/>
  <c r="F216" i="10"/>
  <c r="F217" i="10"/>
  <c r="F218" i="10"/>
  <c r="F219" i="10"/>
  <c r="G219" i="10" s="1"/>
  <c r="F220" i="10"/>
  <c r="F221" i="10"/>
  <c r="F222" i="10"/>
  <c r="F223" i="10"/>
  <c r="G223" i="10" s="1"/>
  <c r="F224" i="10"/>
  <c r="F225" i="10"/>
  <c r="F226" i="10"/>
  <c r="F227" i="10"/>
  <c r="G227" i="10" s="1"/>
  <c r="F228" i="10"/>
  <c r="F229" i="10"/>
  <c r="F230" i="10"/>
  <c r="F231" i="10"/>
  <c r="G231" i="10" s="1"/>
  <c r="F232" i="10"/>
  <c r="F233" i="10"/>
  <c r="F234" i="10"/>
  <c r="F235" i="10"/>
  <c r="G235" i="10" s="1"/>
  <c r="F236" i="10"/>
  <c r="F237" i="10"/>
  <c r="F238" i="10"/>
  <c r="F239" i="10"/>
  <c r="G239" i="10" s="1"/>
  <c r="F240" i="10"/>
  <c r="F241" i="10"/>
  <c r="F242" i="10"/>
  <c r="F243" i="10"/>
  <c r="G243" i="10" s="1"/>
  <c r="F244" i="10"/>
  <c r="F245" i="10"/>
  <c r="F246" i="10"/>
  <c r="F247" i="10"/>
  <c r="G247" i="10" s="1"/>
  <c r="F248" i="10"/>
  <c r="F249" i="10"/>
  <c r="F250" i="10"/>
  <c r="F251" i="10"/>
  <c r="G251" i="10" s="1"/>
  <c r="F252" i="10"/>
  <c r="F253" i="10"/>
  <c r="F254" i="10"/>
  <c r="F255" i="10"/>
  <c r="G255" i="10" s="1"/>
  <c r="F256" i="10"/>
  <c r="F257" i="10"/>
  <c r="F258" i="10"/>
  <c r="F259" i="10"/>
  <c r="G259" i="10" s="1"/>
  <c r="F260" i="10"/>
  <c r="F261" i="10"/>
  <c r="F262" i="10"/>
  <c r="F263" i="10"/>
  <c r="G263" i="10" s="1"/>
  <c r="F264" i="10"/>
  <c r="F265" i="10"/>
  <c r="F266" i="10"/>
  <c r="F267" i="10"/>
  <c r="G267" i="10" s="1"/>
  <c r="F268" i="10"/>
  <c r="F269" i="10"/>
  <c r="F270" i="10"/>
  <c r="F271" i="10"/>
  <c r="G271" i="10" s="1"/>
  <c r="F272" i="10"/>
  <c r="F273" i="10"/>
  <c r="F274" i="10"/>
  <c r="F275" i="10"/>
  <c r="G275" i="10" s="1"/>
  <c r="F276" i="10"/>
  <c r="F277" i="10"/>
  <c r="F278" i="10"/>
  <c r="F279" i="10"/>
  <c r="G279" i="10" s="1"/>
  <c r="F280" i="10"/>
  <c r="F281" i="10"/>
  <c r="F282" i="10"/>
  <c r="F283" i="10"/>
  <c r="G283" i="10" s="1"/>
  <c r="F284" i="10"/>
  <c r="F285" i="10"/>
  <c r="F286" i="10"/>
  <c r="F287" i="10"/>
  <c r="G287" i="10" s="1"/>
  <c r="F288" i="10"/>
  <c r="F289" i="10"/>
  <c r="F290" i="10"/>
  <c r="F291" i="10"/>
  <c r="G291" i="10" s="1"/>
  <c r="F292" i="10"/>
  <c r="F293" i="10"/>
  <c r="F294" i="10"/>
  <c r="F295" i="10"/>
  <c r="G295" i="10" s="1"/>
  <c r="F296" i="10"/>
  <c r="F297" i="10"/>
  <c r="F298" i="10"/>
  <c r="F299" i="10"/>
  <c r="G299" i="10" s="1"/>
  <c r="F300" i="10"/>
  <c r="F301" i="10"/>
  <c r="F302" i="10"/>
  <c r="F303" i="10"/>
  <c r="G303" i="10" s="1"/>
  <c r="F304" i="10"/>
  <c r="F305" i="10"/>
  <c r="F306" i="10"/>
  <c r="F307" i="10"/>
  <c r="G307" i="10" s="1"/>
  <c r="F308" i="10"/>
  <c r="F309" i="10"/>
  <c r="F310" i="10"/>
  <c r="F311" i="10"/>
  <c r="G311" i="10" s="1"/>
  <c r="F312" i="10"/>
  <c r="F313" i="10"/>
  <c r="F314" i="10"/>
  <c r="F315" i="10"/>
  <c r="G315" i="10" s="1"/>
  <c r="F316" i="10"/>
  <c r="F317" i="10"/>
  <c r="F318" i="10"/>
  <c r="F319" i="10"/>
  <c r="G319" i="10" s="1"/>
  <c r="F320" i="10"/>
  <c r="F321" i="10"/>
  <c r="F322" i="10"/>
  <c r="F323" i="10"/>
  <c r="G323" i="10" s="1"/>
  <c r="F324" i="10"/>
  <c r="F325" i="10"/>
  <c r="F326" i="10"/>
  <c r="F327" i="10"/>
  <c r="G327" i="10" s="1"/>
  <c r="F328" i="10"/>
  <c r="F329" i="10"/>
  <c r="F330" i="10"/>
  <c r="F331" i="10"/>
  <c r="G331" i="10" s="1"/>
  <c r="F332" i="10"/>
  <c r="F333" i="10"/>
  <c r="F334" i="10"/>
  <c r="F335" i="10"/>
  <c r="G335" i="10" s="1"/>
  <c r="F336" i="10"/>
  <c r="F337" i="10"/>
  <c r="F338" i="10"/>
  <c r="F339" i="10"/>
  <c r="G339" i="10" s="1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F1406" i="10"/>
  <c r="F1407" i="10"/>
  <c r="F1408" i="10"/>
  <c r="F1409" i="10"/>
  <c r="F1410" i="10"/>
  <c r="F1411" i="10"/>
  <c r="F1412" i="10"/>
  <c r="F1413" i="10"/>
  <c r="F1414" i="10"/>
  <c r="F1415" i="10"/>
  <c r="F1416" i="10"/>
  <c r="F1417" i="10"/>
  <c r="F1418" i="10"/>
  <c r="F1419" i="10"/>
  <c r="F1420" i="10"/>
  <c r="F1421" i="10"/>
  <c r="F1422" i="10"/>
  <c r="F1423" i="10"/>
  <c r="F1424" i="10"/>
  <c r="F1425" i="10"/>
  <c r="F1426" i="10"/>
  <c r="F1427" i="10"/>
  <c r="F1428" i="10"/>
  <c r="F1429" i="10"/>
  <c r="F1430" i="10"/>
  <c r="F1431" i="10"/>
  <c r="F1432" i="10"/>
  <c r="F1433" i="10"/>
  <c r="F1434" i="10"/>
  <c r="F1435" i="10"/>
  <c r="F1436" i="10"/>
  <c r="F1437" i="10"/>
  <c r="F1438" i="10"/>
  <c r="F1439" i="10"/>
  <c r="F1440" i="10"/>
  <c r="F1441" i="10"/>
  <c r="F1442" i="10"/>
  <c r="F1443" i="10"/>
  <c r="F1444" i="10"/>
  <c r="F1445" i="10"/>
  <c r="F1446" i="10"/>
  <c r="F1447" i="10"/>
  <c r="F1448" i="10"/>
  <c r="F1449" i="10"/>
  <c r="F1450" i="10"/>
  <c r="F1451" i="10"/>
  <c r="F1452" i="10"/>
  <c r="F1453" i="10"/>
  <c r="F1454" i="10"/>
  <c r="F1455" i="10"/>
  <c r="F1456" i="10"/>
  <c r="F1457" i="10"/>
  <c r="F1458" i="10"/>
  <c r="F1459" i="10"/>
  <c r="F1460" i="10"/>
  <c r="F1461" i="10"/>
  <c r="F1462" i="10"/>
  <c r="F1463" i="10"/>
  <c r="F1464" i="10"/>
  <c r="F1465" i="10"/>
  <c r="F1466" i="10"/>
  <c r="F1467" i="10"/>
  <c r="F1468" i="10"/>
  <c r="F1469" i="10"/>
  <c r="F1470" i="10"/>
  <c r="F1471" i="10"/>
  <c r="F1472" i="10"/>
  <c r="F1473" i="10"/>
  <c r="F1474" i="10"/>
  <c r="F1475" i="10"/>
  <c r="F1476" i="10"/>
  <c r="F1477" i="10"/>
  <c r="F1478" i="10"/>
  <c r="F1479" i="10"/>
  <c r="F1480" i="10"/>
  <c r="F1481" i="10"/>
  <c r="F1482" i="10"/>
  <c r="F1483" i="10"/>
  <c r="F1484" i="10"/>
  <c r="F1485" i="10"/>
  <c r="F1486" i="10"/>
  <c r="F1487" i="10"/>
  <c r="F1488" i="10"/>
  <c r="F1489" i="10"/>
  <c r="F1490" i="10"/>
  <c r="F1491" i="10"/>
  <c r="F1492" i="10"/>
  <c r="F1493" i="10"/>
  <c r="F1494" i="10"/>
  <c r="F1495" i="10"/>
  <c r="F1496" i="10"/>
  <c r="F1497" i="10"/>
  <c r="F1498" i="10"/>
  <c r="F1499" i="10"/>
  <c r="F1500" i="10"/>
  <c r="F1501" i="10"/>
  <c r="F1502" i="10"/>
  <c r="F1503" i="10"/>
  <c r="F1504" i="10"/>
  <c r="F1505" i="10"/>
  <c r="F1506" i="10"/>
  <c r="F1507" i="10"/>
  <c r="F1508" i="10"/>
  <c r="F1509" i="10"/>
  <c r="F1510" i="10"/>
  <c r="F1511" i="10"/>
  <c r="F1512" i="10"/>
  <c r="F1513" i="10"/>
  <c r="F1514" i="10"/>
  <c r="F1515" i="10"/>
  <c r="F1516" i="10"/>
  <c r="F1517" i="10"/>
  <c r="F1518" i="10"/>
  <c r="F1519" i="10"/>
  <c r="F1520" i="10"/>
  <c r="F1521" i="10"/>
  <c r="F1522" i="10"/>
  <c r="F1523" i="10"/>
  <c r="F1524" i="10"/>
  <c r="F1525" i="10"/>
  <c r="F1526" i="10"/>
  <c r="F1527" i="10"/>
  <c r="F1528" i="10"/>
  <c r="F1529" i="10"/>
  <c r="F1530" i="10"/>
  <c r="F1531" i="10"/>
  <c r="F1532" i="10"/>
  <c r="F1533" i="10"/>
  <c r="F1534" i="10"/>
  <c r="F1535" i="10"/>
  <c r="F1536" i="10"/>
  <c r="F1537" i="10"/>
  <c r="F1538" i="10"/>
  <c r="F1539" i="10"/>
  <c r="F1540" i="10"/>
  <c r="F1541" i="10"/>
  <c r="F1542" i="10"/>
  <c r="F1543" i="10"/>
  <c r="F1544" i="10"/>
  <c r="F1545" i="10"/>
  <c r="F1546" i="10"/>
  <c r="F1547" i="10"/>
  <c r="F1548" i="10"/>
  <c r="F1549" i="10"/>
  <c r="F1550" i="10"/>
  <c r="F1551" i="10"/>
  <c r="F1552" i="10"/>
  <c r="F1553" i="10"/>
  <c r="F1554" i="10"/>
  <c r="F1555" i="10"/>
  <c r="F1556" i="10"/>
  <c r="F1557" i="10"/>
  <c r="F1558" i="10"/>
  <c r="F1559" i="10"/>
  <c r="F1560" i="10"/>
  <c r="F1561" i="10"/>
  <c r="F1562" i="10"/>
  <c r="F1563" i="10"/>
  <c r="F1564" i="10"/>
  <c r="F1565" i="10"/>
  <c r="F1566" i="10"/>
  <c r="F1567" i="10"/>
  <c r="F1568" i="10"/>
  <c r="F1569" i="10"/>
  <c r="F1570" i="10"/>
  <c r="F1571" i="10"/>
  <c r="F1572" i="10"/>
  <c r="F1573" i="10"/>
  <c r="F1574" i="10"/>
  <c r="F1575" i="10"/>
  <c r="F1576" i="10"/>
  <c r="F1577" i="10"/>
  <c r="F1578" i="10"/>
  <c r="F1579" i="10"/>
  <c r="F1580" i="10"/>
  <c r="F1581" i="10"/>
  <c r="F1582" i="10"/>
  <c r="F1583" i="10"/>
  <c r="F1584" i="10"/>
  <c r="F1585" i="10"/>
  <c r="F1586" i="10"/>
  <c r="F1587" i="10"/>
  <c r="F1588" i="10"/>
  <c r="F1589" i="10"/>
  <c r="F1590" i="10"/>
  <c r="F1591" i="10"/>
  <c r="F1592" i="10"/>
  <c r="F1593" i="10"/>
  <c r="F1594" i="10"/>
  <c r="F1595" i="10"/>
  <c r="F1596" i="10"/>
  <c r="F1597" i="10"/>
  <c r="F1598" i="10"/>
  <c r="F1599" i="10"/>
  <c r="F1600" i="10"/>
  <c r="F1601" i="10"/>
  <c r="F1602" i="10"/>
  <c r="F1603" i="10"/>
  <c r="F1604" i="10"/>
  <c r="F1605" i="10"/>
  <c r="F1606" i="10"/>
  <c r="F1607" i="10"/>
  <c r="F1608" i="10"/>
  <c r="F1609" i="10"/>
  <c r="F1610" i="10"/>
  <c r="F1611" i="10"/>
  <c r="F1612" i="10"/>
  <c r="F1613" i="10"/>
  <c r="F1614" i="10"/>
  <c r="F1615" i="10"/>
  <c r="F1616" i="10"/>
  <c r="F1617" i="10"/>
  <c r="F1618" i="10"/>
  <c r="F1619" i="10"/>
  <c r="F1620" i="10"/>
  <c r="F1621" i="10"/>
  <c r="F1622" i="10"/>
  <c r="F1623" i="10"/>
  <c r="F1624" i="10"/>
  <c r="F1625" i="10"/>
  <c r="F1626" i="10"/>
  <c r="F1627" i="10"/>
  <c r="F1628" i="10"/>
  <c r="F1629" i="10"/>
  <c r="F1630" i="10"/>
  <c r="F1631" i="10"/>
  <c r="F1632" i="10"/>
  <c r="F1633" i="10"/>
  <c r="F1634" i="10"/>
  <c r="F1635" i="10"/>
  <c r="F1636" i="10"/>
  <c r="F1637" i="10"/>
  <c r="F1638" i="10"/>
  <c r="F1639" i="10"/>
  <c r="F1640" i="10"/>
  <c r="F1641" i="10"/>
  <c r="F1642" i="10"/>
  <c r="F1643" i="10"/>
  <c r="F1644" i="10"/>
  <c r="F1645" i="10"/>
  <c r="F1646" i="10"/>
  <c r="F1647" i="10"/>
  <c r="F1648" i="10"/>
  <c r="F1649" i="10"/>
  <c r="F1650" i="10"/>
  <c r="F1651" i="10"/>
  <c r="F1652" i="10"/>
  <c r="F1653" i="10"/>
  <c r="F1654" i="10"/>
  <c r="F1655" i="10"/>
  <c r="F1656" i="10"/>
  <c r="F1657" i="10"/>
  <c r="F1658" i="10"/>
  <c r="F1659" i="10"/>
  <c r="F1660" i="10"/>
  <c r="F1661" i="10"/>
  <c r="F1662" i="10"/>
  <c r="F1663" i="10"/>
  <c r="F1664" i="10"/>
  <c r="F1665" i="10"/>
  <c r="F1666" i="10"/>
  <c r="F1667" i="10"/>
  <c r="F1668" i="10"/>
  <c r="F1669" i="10"/>
  <c r="F1670" i="10"/>
  <c r="F1671" i="10"/>
  <c r="F1672" i="10"/>
  <c r="F1673" i="10"/>
  <c r="F1674" i="10"/>
  <c r="F1675" i="10"/>
  <c r="F1676" i="10"/>
  <c r="F1677" i="10"/>
  <c r="F1678" i="10"/>
  <c r="F1679" i="10"/>
  <c r="F1680" i="10"/>
  <c r="F1681" i="10"/>
  <c r="F1682" i="10"/>
  <c r="F1683" i="10"/>
  <c r="F1684" i="10"/>
  <c r="F1685" i="10"/>
  <c r="F1686" i="10"/>
  <c r="F1687" i="10"/>
  <c r="F1688" i="10"/>
  <c r="F1689" i="10"/>
  <c r="F1690" i="10"/>
  <c r="F1691" i="10"/>
  <c r="F1692" i="10"/>
  <c r="F1693" i="10"/>
  <c r="F1694" i="10"/>
  <c r="F1695" i="10"/>
  <c r="F1696" i="10"/>
  <c r="F1697" i="10"/>
  <c r="F1698" i="10"/>
  <c r="F1699" i="10"/>
  <c r="F1700" i="10"/>
  <c r="F1701" i="10"/>
  <c r="F1702" i="10"/>
  <c r="F1703" i="10"/>
  <c r="F1704" i="10"/>
  <c r="F1705" i="10"/>
  <c r="F1706" i="10"/>
  <c r="F1707" i="10"/>
  <c r="F1708" i="10"/>
  <c r="F1709" i="10"/>
  <c r="F1710" i="10"/>
  <c r="F1711" i="10"/>
  <c r="F1712" i="10"/>
  <c r="F1713" i="10"/>
  <c r="F1714" i="10"/>
  <c r="F1715" i="10"/>
  <c r="F1716" i="10"/>
  <c r="F1717" i="10"/>
  <c r="F1718" i="10"/>
  <c r="F1719" i="10"/>
  <c r="F1720" i="10"/>
  <c r="F1721" i="10"/>
  <c r="F1722" i="10"/>
  <c r="F1723" i="10"/>
  <c r="F1724" i="10"/>
  <c r="F1725" i="10"/>
  <c r="F1726" i="10"/>
  <c r="F1727" i="10"/>
  <c r="F1728" i="10"/>
  <c r="F1729" i="10"/>
  <c r="F1730" i="10"/>
  <c r="F1731" i="10"/>
  <c r="F1732" i="10"/>
  <c r="F1733" i="10"/>
  <c r="F1734" i="10"/>
  <c r="F1735" i="10"/>
  <c r="F1736" i="10"/>
  <c r="F1737" i="10"/>
  <c r="F1738" i="10"/>
  <c r="F1739" i="10"/>
  <c r="F1740" i="10"/>
  <c r="F1741" i="10"/>
  <c r="F1742" i="10"/>
  <c r="F1743" i="10"/>
  <c r="F1744" i="10"/>
  <c r="F1745" i="10"/>
  <c r="F1746" i="10"/>
  <c r="F1747" i="10"/>
  <c r="F1748" i="10"/>
  <c r="F1749" i="10"/>
  <c r="F1750" i="10"/>
  <c r="F1751" i="10"/>
  <c r="F1752" i="10"/>
  <c r="F1753" i="10"/>
  <c r="F1754" i="10"/>
  <c r="F1755" i="10"/>
  <c r="F1756" i="10"/>
  <c r="F1757" i="10"/>
  <c r="F1758" i="10"/>
  <c r="F1759" i="10"/>
  <c r="F1760" i="10"/>
  <c r="F1761" i="10"/>
  <c r="F1762" i="10"/>
  <c r="F1763" i="10"/>
  <c r="F1764" i="10"/>
  <c r="F1765" i="10"/>
  <c r="F1766" i="10"/>
  <c r="F1767" i="10"/>
  <c r="F1768" i="10"/>
  <c r="F1769" i="10"/>
  <c r="F1770" i="10"/>
  <c r="F1771" i="10"/>
  <c r="F1772" i="10"/>
  <c r="F1773" i="10"/>
  <c r="F1774" i="10"/>
  <c r="F1775" i="10"/>
  <c r="F1776" i="10"/>
  <c r="F1777" i="10"/>
  <c r="F1778" i="10"/>
  <c r="F1779" i="10"/>
  <c r="F1780" i="10"/>
  <c r="F1781" i="10"/>
  <c r="F1782" i="10"/>
  <c r="F1783" i="10"/>
  <c r="F1784" i="10"/>
  <c r="F1785" i="10"/>
  <c r="F1786" i="10"/>
  <c r="F1787" i="10"/>
  <c r="F1788" i="10"/>
  <c r="F1789" i="10"/>
  <c r="F1790" i="10"/>
  <c r="F1791" i="10"/>
  <c r="F1792" i="10"/>
  <c r="F1793" i="10"/>
  <c r="F1794" i="10"/>
  <c r="F1795" i="10"/>
  <c r="F1796" i="10"/>
  <c r="F1797" i="10"/>
  <c r="F1798" i="10"/>
  <c r="F1799" i="10"/>
  <c r="F1800" i="10"/>
  <c r="F1801" i="10"/>
  <c r="F1802" i="10"/>
  <c r="F1803" i="10"/>
  <c r="F1804" i="10"/>
  <c r="F1805" i="10"/>
  <c r="F1806" i="10"/>
  <c r="F1807" i="10"/>
  <c r="F1808" i="10"/>
  <c r="F1809" i="10"/>
  <c r="F1810" i="10"/>
  <c r="F1811" i="10"/>
  <c r="F1812" i="10"/>
  <c r="F1813" i="10"/>
  <c r="F1814" i="10"/>
  <c r="F1815" i="10"/>
  <c r="F1816" i="10"/>
  <c r="F1817" i="10"/>
  <c r="F1818" i="10"/>
  <c r="F1819" i="10"/>
  <c r="F1820" i="10"/>
  <c r="F1821" i="10"/>
  <c r="F1822" i="10"/>
  <c r="F1823" i="10"/>
  <c r="F1824" i="10"/>
  <c r="F1825" i="10"/>
  <c r="F1826" i="10"/>
  <c r="F1827" i="10"/>
  <c r="F1828" i="10"/>
  <c r="F1829" i="10"/>
  <c r="F1830" i="10"/>
  <c r="F1831" i="10"/>
  <c r="F1832" i="10"/>
  <c r="F1833" i="10"/>
  <c r="F1834" i="10"/>
  <c r="F1835" i="10"/>
  <c r="F1836" i="10"/>
  <c r="F1837" i="10"/>
  <c r="F1838" i="10"/>
  <c r="F1839" i="10"/>
  <c r="F1840" i="10"/>
  <c r="F1841" i="10"/>
  <c r="F1842" i="10"/>
  <c r="F1843" i="10"/>
  <c r="F1844" i="10"/>
  <c r="F1845" i="10"/>
  <c r="F1846" i="10"/>
  <c r="F1847" i="10"/>
  <c r="F1848" i="10"/>
  <c r="F1849" i="10"/>
  <c r="F1850" i="10"/>
  <c r="F1851" i="10"/>
  <c r="F1852" i="10"/>
  <c r="F1853" i="10"/>
  <c r="F1854" i="10"/>
  <c r="F1855" i="10"/>
  <c r="F1856" i="10"/>
  <c r="F1857" i="10"/>
  <c r="F1858" i="10"/>
  <c r="F1859" i="10"/>
  <c r="F1860" i="10"/>
  <c r="F1861" i="10"/>
  <c r="F1862" i="10"/>
  <c r="F1863" i="10"/>
  <c r="F1864" i="10"/>
  <c r="F1865" i="10"/>
  <c r="F1866" i="10"/>
  <c r="F1867" i="10"/>
  <c r="F1868" i="10"/>
  <c r="F1869" i="10"/>
  <c r="F1870" i="10"/>
  <c r="F1871" i="10"/>
  <c r="F1872" i="10"/>
  <c r="F1873" i="10"/>
  <c r="F1874" i="10"/>
  <c r="F1875" i="10"/>
  <c r="F1876" i="10"/>
  <c r="F1877" i="10"/>
  <c r="F1878" i="10"/>
  <c r="F1879" i="10"/>
  <c r="F1880" i="10"/>
  <c r="F1881" i="10"/>
  <c r="F1882" i="10"/>
  <c r="F1883" i="10"/>
  <c r="F1884" i="10"/>
  <c r="F1885" i="10"/>
  <c r="F1886" i="10"/>
  <c r="F1887" i="10"/>
  <c r="F1888" i="10"/>
  <c r="F1889" i="10"/>
  <c r="F1890" i="10"/>
  <c r="F1891" i="10"/>
  <c r="F1892" i="10"/>
  <c r="F1893" i="10"/>
  <c r="F1894" i="10"/>
  <c r="F1895" i="10"/>
  <c r="F1896" i="10"/>
  <c r="F1897" i="10"/>
  <c r="F1898" i="10"/>
  <c r="F1899" i="10"/>
  <c r="F1900" i="10"/>
  <c r="F1901" i="10"/>
  <c r="F1902" i="10"/>
  <c r="F1903" i="10"/>
  <c r="F1904" i="10"/>
  <c r="F1905" i="10"/>
  <c r="F1906" i="10"/>
  <c r="F1907" i="10"/>
  <c r="F1908" i="10"/>
  <c r="F1909" i="10"/>
  <c r="F1910" i="10"/>
  <c r="F1911" i="10"/>
  <c r="F1912" i="10"/>
  <c r="F1913" i="10"/>
  <c r="F1914" i="10"/>
  <c r="F1915" i="10"/>
  <c r="F1916" i="10"/>
  <c r="F1917" i="10"/>
  <c r="F1918" i="10"/>
  <c r="F1919" i="10"/>
  <c r="F1920" i="10"/>
  <c r="F1921" i="10"/>
  <c r="F1922" i="10"/>
  <c r="F1923" i="10"/>
  <c r="F1924" i="10"/>
  <c r="F1925" i="10"/>
  <c r="F1926" i="10"/>
  <c r="F1927" i="10"/>
  <c r="F1928" i="10"/>
  <c r="F1929" i="10"/>
  <c r="F1930" i="10"/>
  <c r="F1931" i="10"/>
  <c r="F1932" i="10"/>
  <c r="F1933" i="10"/>
  <c r="F1934" i="10"/>
  <c r="F1935" i="10"/>
  <c r="F1936" i="10"/>
  <c r="F1937" i="10"/>
  <c r="F1938" i="10"/>
  <c r="F1939" i="10"/>
  <c r="F1940" i="10"/>
  <c r="F1941" i="10"/>
  <c r="F1942" i="10"/>
  <c r="F1943" i="10"/>
  <c r="F1944" i="10"/>
  <c r="F1945" i="10"/>
  <c r="F1946" i="10"/>
  <c r="F1947" i="10"/>
  <c r="F1948" i="10"/>
  <c r="F1949" i="10"/>
  <c r="F1950" i="10"/>
  <c r="F1951" i="10"/>
  <c r="F1952" i="10"/>
  <c r="F1953" i="10"/>
  <c r="F1954" i="10"/>
  <c r="F1955" i="10"/>
  <c r="F1956" i="10"/>
  <c r="F1957" i="10"/>
  <c r="F1958" i="10"/>
  <c r="F1959" i="10"/>
  <c r="F1960" i="10"/>
  <c r="F1961" i="10"/>
  <c r="F1962" i="10"/>
  <c r="F1963" i="10"/>
  <c r="F1964" i="10"/>
  <c r="F1965" i="10"/>
  <c r="F1966" i="10"/>
  <c r="F1967" i="10"/>
  <c r="F1968" i="10"/>
  <c r="F1969" i="10"/>
  <c r="F1970" i="10"/>
  <c r="F1971" i="10"/>
  <c r="F1972" i="10"/>
  <c r="F1973" i="10"/>
  <c r="F1974" i="10"/>
  <c r="F1975" i="10"/>
  <c r="F1976" i="10"/>
  <c r="F1977" i="10"/>
  <c r="F1978" i="10"/>
  <c r="F1979" i="10"/>
  <c r="F1980" i="10"/>
  <c r="F1981" i="10"/>
  <c r="F1982" i="10"/>
  <c r="F1983" i="10"/>
  <c r="F1984" i="10"/>
  <c r="F1985" i="10"/>
  <c r="F1986" i="10"/>
  <c r="F1987" i="10"/>
  <c r="F1988" i="10"/>
  <c r="F1989" i="10"/>
  <c r="F1990" i="10"/>
  <c r="F1991" i="10"/>
  <c r="F1992" i="10"/>
  <c r="F1993" i="10"/>
  <c r="F1994" i="10"/>
  <c r="F1995" i="10"/>
  <c r="F1996" i="10"/>
  <c r="F1997" i="10"/>
  <c r="F1998" i="10"/>
  <c r="F1999" i="10"/>
  <c r="F2000" i="10"/>
  <c r="F2001" i="10"/>
  <c r="F2002" i="10"/>
  <c r="F2003" i="10"/>
  <c r="F2004" i="10"/>
  <c r="F2005" i="10"/>
  <c r="F2006" i="10"/>
  <c r="F2007" i="10"/>
  <c r="F2008" i="10"/>
  <c r="F2009" i="10"/>
  <c r="F2010" i="10"/>
  <c r="F2011" i="10"/>
  <c r="F2012" i="10"/>
  <c r="F2013" i="10"/>
  <c r="F2014" i="10"/>
  <c r="F2015" i="10"/>
  <c r="F2016" i="10"/>
  <c r="F2017" i="10"/>
  <c r="F2018" i="10"/>
  <c r="F2019" i="10"/>
  <c r="F2020" i="10"/>
  <c r="F2021" i="10"/>
  <c r="F2022" i="10"/>
  <c r="F2023" i="10"/>
  <c r="F2024" i="10"/>
  <c r="F2025" i="10"/>
  <c r="F2026" i="10"/>
  <c r="F2027" i="10"/>
  <c r="F2028" i="10"/>
  <c r="F2029" i="10"/>
  <c r="F2030" i="10"/>
  <c r="F2031" i="10"/>
  <c r="F2032" i="10"/>
  <c r="F2033" i="10"/>
  <c r="F2034" i="10"/>
  <c r="F2035" i="10"/>
  <c r="F2036" i="10"/>
  <c r="F2037" i="10"/>
  <c r="F2038" i="10"/>
  <c r="F2039" i="10"/>
  <c r="F2040" i="10"/>
  <c r="F2041" i="10"/>
  <c r="F2042" i="10"/>
  <c r="F2043" i="10"/>
  <c r="F2044" i="10"/>
  <c r="F2045" i="10"/>
  <c r="F2046" i="10"/>
  <c r="F2047" i="10"/>
  <c r="F2048" i="10"/>
  <c r="F2049" i="10"/>
  <c r="F2050" i="10"/>
  <c r="F2051" i="10"/>
  <c r="F2052" i="10"/>
  <c r="F2053" i="10"/>
  <c r="F2054" i="10"/>
  <c r="F2055" i="10"/>
  <c r="F2056" i="10"/>
  <c r="F2057" i="10"/>
  <c r="F2058" i="10"/>
  <c r="F2059" i="10"/>
  <c r="F2060" i="10"/>
  <c r="F2061" i="10"/>
  <c r="F2062" i="10"/>
  <c r="F2063" i="10"/>
  <c r="F2064" i="10"/>
  <c r="F2065" i="10"/>
  <c r="F2066" i="10"/>
  <c r="F2067" i="10"/>
  <c r="F2068" i="10"/>
  <c r="F2069" i="10"/>
  <c r="F2070" i="10"/>
  <c r="F2071" i="10"/>
  <c r="F2072" i="10"/>
  <c r="F2073" i="10"/>
  <c r="F2074" i="10"/>
  <c r="F2075" i="10"/>
  <c r="F2076" i="10"/>
  <c r="F2077" i="10"/>
  <c r="F2078" i="10"/>
  <c r="F2079" i="10"/>
  <c r="F2080" i="10"/>
  <c r="F2081" i="10"/>
  <c r="F2082" i="10"/>
  <c r="F2083" i="10"/>
  <c r="F2084" i="10"/>
  <c r="F2085" i="10"/>
  <c r="F2086" i="10"/>
  <c r="F2087" i="10"/>
  <c r="F2088" i="10"/>
  <c r="F2089" i="10"/>
  <c r="F2090" i="10"/>
  <c r="F2091" i="10"/>
  <c r="F2092" i="10"/>
  <c r="F2093" i="10"/>
  <c r="F2094" i="10"/>
  <c r="F2095" i="10"/>
  <c r="F2096" i="10"/>
  <c r="F2097" i="10"/>
  <c r="F2098" i="10"/>
  <c r="F2099" i="10"/>
  <c r="F2100" i="10"/>
  <c r="F2101" i="10"/>
  <c r="F2102" i="10"/>
  <c r="F2103" i="10"/>
  <c r="F2104" i="10"/>
  <c r="F2105" i="10"/>
  <c r="F2106" i="10"/>
  <c r="F2107" i="10"/>
  <c r="F2108" i="10"/>
  <c r="F2109" i="10"/>
  <c r="F2110" i="10"/>
  <c r="F2111" i="10"/>
  <c r="F2112" i="10"/>
  <c r="F2113" i="10"/>
  <c r="F2114" i="10"/>
  <c r="F2115" i="10"/>
  <c r="F2116" i="10"/>
  <c r="F2117" i="10"/>
  <c r="F2118" i="10"/>
  <c r="F2119" i="10"/>
  <c r="F2120" i="10"/>
  <c r="F2121" i="10"/>
  <c r="F2122" i="10"/>
  <c r="F2123" i="10"/>
  <c r="F2124" i="10"/>
  <c r="F2125" i="10"/>
  <c r="F2126" i="10"/>
  <c r="F2127" i="10"/>
  <c r="F2128" i="10"/>
  <c r="F2129" i="10"/>
  <c r="F2130" i="10"/>
  <c r="F2131" i="10"/>
  <c r="F2132" i="10"/>
  <c r="F2133" i="10"/>
  <c r="F2134" i="10"/>
  <c r="F2135" i="10"/>
  <c r="F2136" i="10"/>
  <c r="F2137" i="10"/>
  <c r="F2138" i="10"/>
  <c r="F2139" i="10"/>
  <c r="F2140" i="10"/>
  <c r="F2141" i="10"/>
  <c r="F2142" i="10"/>
  <c r="F2143" i="10"/>
  <c r="F2144" i="10"/>
  <c r="F2145" i="10"/>
  <c r="F2146" i="10"/>
  <c r="F2147" i="10"/>
  <c r="F2148" i="10"/>
  <c r="F2149" i="10"/>
  <c r="F2150" i="10"/>
  <c r="F2151" i="10"/>
  <c r="F2152" i="10"/>
  <c r="F2153" i="10"/>
  <c r="F2154" i="10"/>
  <c r="F2155" i="10"/>
  <c r="F2156" i="10"/>
  <c r="F2157" i="10"/>
  <c r="F2158" i="10"/>
  <c r="F2159" i="10"/>
  <c r="F2160" i="10"/>
  <c r="F2161" i="10"/>
  <c r="F2162" i="10"/>
  <c r="F2163" i="10"/>
  <c r="F2164" i="10"/>
  <c r="F2165" i="10"/>
  <c r="F2166" i="10"/>
  <c r="F2167" i="10"/>
  <c r="F2168" i="10"/>
  <c r="F2169" i="10"/>
  <c r="F2170" i="10"/>
  <c r="F2171" i="10"/>
  <c r="F2172" i="10"/>
  <c r="F2173" i="10"/>
  <c r="F2174" i="10"/>
  <c r="F2175" i="10"/>
  <c r="F2176" i="10"/>
  <c r="F2177" i="10"/>
  <c r="F2178" i="10"/>
  <c r="F2179" i="10"/>
  <c r="F2180" i="10"/>
  <c r="F2181" i="10"/>
  <c r="F2182" i="10"/>
  <c r="F2183" i="10"/>
  <c r="F2184" i="10"/>
  <c r="F2185" i="10"/>
  <c r="F2186" i="10"/>
  <c r="F2187" i="10"/>
  <c r="F2188" i="10"/>
  <c r="F2189" i="10"/>
  <c r="F2190" i="10"/>
  <c r="F2191" i="10"/>
  <c r="F2192" i="10"/>
  <c r="F2193" i="10"/>
  <c r="F2194" i="10"/>
  <c r="F2195" i="10"/>
  <c r="F2196" i="10"/>
  <c r="F2197" i="10"/>
  <c r="F2198" i="10"/>
  <c r="F2199" i="10"/>
  <c r="F2200" i="10"/>
  <c r="F2201" i="10"/>
  <c r="F2202" i="10"/>
  <c r="F2203" i="10"/>
  <c r="F2204" i="10"/>
  <c r="F2205" i="10"/>
  <c r="F2206" i="10"/>
  <c r="F2207" i="10"/>
  <c r="F2208" i="10"/>
  <c r="F2209" i="10"/>
  <c r="F2210" i="10"/>
  <c r="F2211" i="10"/>
  <c r="F2212" i="10"/>
  <c r="F2213" i="10"/>
  <c r="F2214" i="10"/>
  <c r="F2215" i="10"/>
  <c r="F2216" i="10"/>
  <c r="F2217" i="10"/>
  <c r="F2218" i="10"/>
  <c r="F2219" i="10"/>
  <c r="F2220" i="10"/>
  <c r="F2221" i="10"/>
  <c r="F2222" i="10"/>
  <c r="F2223" i="10"/>
  <c r="F2224" i="10"/>
  <c r="F2225" i="10"/>
  <c r="F2226" i="10"/>
  <c r="F2227" i="10"/>
  <c r="F2228" i="10"/>
  <c r="F2229" i="10"/>
  <c r="F2230" i="10"/>
  <c r="F2231" i="10"/>
  <c r="F2232" i="10"/>
  <c r="F2233" i="10"/>
  <c r="F2234" i="10"/>
  <c r="F2235" i="10"/>
  <c r="F2236" i="10"/>
  <c r="F2237" i="10"/>
  <c r="F2238" i="10"/>
  <c r="F2239" i="10"/>
  <c r="F2240" i="10"/>
  <c r="F2241" i="10"/>
  <c r="F2242" i="10"/>
  <c r="F2243" i="10"/>
  <c r="F2244" i="10"/>
  <c r="F2245" i="10"/>
  <c r="F2246" i="10"/>
  <c r="F2247" i="10"/>
  <c r="F2248" i="10"/>
  <c r="F2249" i="10"/>
  <c r="F2250" i="10"/>
  <c r="F2251" i="10"/>
  <c r="F2252" i="10"/>
  <c r="F2253" i="10"/>
  <c r="F2254" i="10"/>
  <c r="F2255" i="10"/>
  <c r="F2256" i="10"/>
  <c r="F2257" i="10"/>
  <c r="F2258" i="10"/>
  <c r="F2259" i="10"/>
  <c r="F2260" i="10"/>
  <c r="F2261" i="10"/>
  <c r="F2262" i="10"/>
  <c r="F2263" i="10"/>
  <c r="F2264" i="10"/>
  <c r="F2265" i="10"/>
  <c r="F2266" i="10"/>
  <c r="F2267" i="10"/>
  <c r="F2268" i="10"/>
  <c r="F2269" i="10"/>
  <c r="F2270" i="10"/>
  <c r="F2271" i="10"/>
  <c r="F2272" i="10"/>
  <c r="F2273" i="10"/>
  <c r="F2274" i="10"/>
  <c r="F2275" i="10"/>
  <c r="F2276" i="10"/>
  <c r="F2277" i="10"/>
  <c r="F2278" i="10"/>
  <c r="F2279" i="10"/>
  <c r="F2280" i="10"/>
  <c r="F2281" i="10"/>
  <c r="F2282" i="10"/>
  <c r="F2283" i="10"/>
  <c r="F2284" i="10"/>
  <c r="F2285" i="10"/>
  <c r="F2286" i="10"/>
  <c r="F2287" i="10"/>
  <c r="F2288" i="10"/>
  <c r="F2289" i="10"/>
  <c r="F2290" i="10"/>
  <c r="F2291" i="10"/>
  <c r="F2292" i="10"/>
  <c r="F2293" i="10"/>
  <c r="F2294" i="10"/>
  <c r="F2295" i="10"/>
  <c r="F2296" i="10"/>
  <c r="F2297" i="10"/>
  <c r="F2298" i="10"/>
  <c r="F2299" i="10"/>
  <c r="F2300" i="10"/>
  <c r="F2301" i="10"/>
  <c r="F2302" i="10"/>
  <c r="F2303" i="10"/>
  <c r="F2304" i="10"/>
  <c r="F2305" i="10"/>
  <c r="F2306" i="10"/>
  <c r="F2307" i="10"/>
  <c r="F2308" i="10"/>
  <c r="F2309" i="10"/>
  <c r="F2310" i="10"/>
  <c r="F2311" i="10"/>
  <c r="F2312" i="10"/>
  <c r="F2313" i="10"/>
  <c r="F2314" i="10"/>
  <c r="F2315" i="10"/>
  <c r="F2316" i="10"/>
  <c r="F2317" i="10"/>
  <c r="F2318" i="10"/>
  <c r="F2319" i="10"/>
  <c r="F2320" i="10"/>
  <c r="F2321" i="10"/>
  <c r="F2322" i="10"/>
  <c r="F2323" i="10"/>
  <c r="F2324" i="10"/>
  <c r="F2325" i="10"/>
  <c r="F2326" i="10"/>
  <c r="F2327" i="10"/>
  <c r="F2328" i="10"/>
  <c r="F2329" i="10"/>
  <c r="F2330" i="10"/>
  <c r="F2331" i="10"/>
  <c r="F2332" i="10"/>
  <c r="F2333" i="10"/>
  <c r="F2334" i="10"/>
  <c r="F2335" i="10"/>
  <c r="F2336" i="10"/>
  <c r="F2337" i="10"/>
  <c r="F2338" i="10"/>
  <c r="F2339" i="10"/>
  <c r="F2340" i="10"/>
  <c r="F2341" i="10"/>
  <c r="F2342" i="10"/>
  <c r="F2343" i="10"/>
  <c r="F2344" i="10"/>
  <c r="F2345" i="10"/>
  <c r="F2346" i="10"/>
  <c r="F2347" i="10"/>
  <c r="F2348" i="10"/>
  <c r="F2349" i="10"/>
  <c r="F2350" i="10"/>
  <c r="F2351" i="10"/>
  <c r="F2352" i="10"/>
  <c r="F2353" i="10"/>
  <c r="F2354" i="10"/>
  <c r="F2355" i="10"/>
  <c r="F2356" i="10"/>
  <c r="F2357" i="10"/>
  <c r="F2358" i="10"/>
  <c r="F2359" i="10"/>
  <c r="F2360" i="10"/>
  <c r="F2361" i="10"/>
  <c r="F2362" i="10"/>
  <c r="F2363" i="10"/>
  <c r="F2364" i="10"/>
  <c r="F2365" i="10"/>
  <c r="F2366" i="10"/>
  <c r="F2367" i="10"/>
  <c r="F2368" i="10"/>
  <c r="F2369" i="10"/>
  <c r="F2370" i="10"/>
  <c r="F2371" i="10"/>
  <c r="F2372" i="10"/>
  <c r="F2373" i="10"/>
  <c r="F2374" i="10"/>
  <c r="F2375" i="10"/>
  <c r="F2376" i="10"/>
  <c r="F2377" i="10"/>
  <c r="F2378" i="10"/>
  <c r="F2379" i="10"/>
  <c r="F2380" i="10"/>
  <c r="F2381" i="10"/>
  <c r="F2382" i="10"/>
  <c r="F2383" i="10"/>
  <c r="F2384" i="10"/>
  <c r="F2385" i="10"/>
  <c r="F2386" i="10"/>
  <c r="F2387" i="10"/>
  <c r="F2388" i="10"/>
  <c r="F2389" i="10"/>
  <c r="F2390" i="10"/>
  <c r="F2391" i="10"/>
  <c r="F2392" i="10"/>
  <c r="F2393" i="10"/>
  <c r="F2394" i="10"/>
  <c r="F2395" i="10"/>
  <c r="F2396" i="10"/>
  <c r="F2397" i="10"/>
  <c r="F2398" i="10"/>
  <c r="F2399" i="10"/>
  <c r="F2400" i="10"/>
  <c r="F2401" i="10"/>
  <c r="F2402" i="10"/>
  <c r="F2403" i="10"/>
  <c r="F2404" i="10"/>
  <c r="F2405" i="10"/>
  <c r="F2406" i="10"/>
  <c r="F2407" i="10"/>
  <c r="F2408" i="10"/>
  <c r="F2409" i="10"/>
  <c r="F2410" i="10"/>
  <c r="F2411" i="10"/>
  <c r="F2412" i="10"/>
  <c r="F2413" i="10"/>
  <c r="F2414" i="10"/>
  <c r="F2415" i="10"/>
  <c r="F2416" i="10"/>
  <c r="F2417" i="10"/>
  <c r="F2418" i="10"/>
  <c r="F2419" i="10"/>
  <c r="F2420" i="10"/>
  <c r="F2421" i="10"/>
  <c r="F2422" i="10"/>
  <c r="F2423" i="10"/>
  <c r="F2424" i="10"/>
  <c r="F2425" i="10"/>
  <c r="F2426" i="10"/>
  <c r="F2427" i="10"/>
  <c r="F2428" i="10"/>
  <c r="F2429" i="10"/>
  <c r="F2430" i="10"/>
  <c r="F2431" i="10"/>
  <c r="F2432" i="10"/>
  <c r="F2433" i="10"/>
  <c r="F2434" i="10"/>
  <c r="F2435" i="10"/>
  <c r="F2436" i="10"/>
  <c r="F2437" i="10"/>
  <c r="F2438" i="10"/>
  <c r="F2439" i="10"/>
  <c r="F2440" i="10"/>
  <c r="F2441" i="10"/>
  <c r="F2442" i="10"/>
  <c r="F2443" i="10"/>
  <c r="F2444" i="10"/>
  <c r="F2445" i="10"/>
  <c r="F2446" i="10"/>
  <c r="F2447" i="10"/>
  <c r="F2448" i="10"/>
  <c r="F2449" i="10"/>
  <c r="F2450" i="10"/>
  <c r="F2451" i="10"/>
  <c r="F2452" i="10"/>
  <c r="F2453" i="10"/>
  <c r="F2454" i="10"/>
  <c r="F2455" i="10"/>
  <c r="F2456" i="10"/>
  <c r="F2457" i="10"/>
  <c r="F2458" i="10"/>
  <c r="F2459" i="10"/>
  <c r="F2460" i="10"/>
  <c r="F2461" i="10"/>
  <c r="F2462" i="10"/>
  <c r="F2463" i="10"/>
  <c r="F2464" i="10"/>
  <c r="F2465" i="10"/>
  <c r="F2466" i="10"/>
  <c r="F2467" i="10"/>
  <c r="F2468" i="10"/>
  <c r="F2469" i="10"/>
  <c r="F2470" i="10"/>
  <c r="F2471" i="10"/>
  <c r="F2472" i="10"/>
  <c r="F2473" i="10"/>
  <c r="F2474" i="10"/>
  <c r="F2475" i="10"/>
  <c r="F2476" i="10"/>
  <c r="F2477" i="10"/>
  <c r="F2478" i="10"/>
  <c r="F2479" i="10"/>
  <c r="F2480" i="10"/>
  <c r="F2481" i="10"/>
  <c r="F2482" i="10"/>
  <c r="F2483" i="10"/>
  <c r="F2484" i="10"/>
  <c r="F2485" i="10"/>
  <c r="F2486" i="10"/>
  <c r="F2487" i="10"/>
  <c r="F2488" i="10"/>
  <c r="F2489" i="10"/>
  <c r="F2490" i="10"/>
  <c r="F2491" i="10"/>
  <c r="F2492" i="10"/>
  <c r="F2493" i="10"/>
  <c r="F2494" i="10"/>
  <c r="F2495" i="10"/>
  <c r="F2496" i="10"/>
  <c r="F2497" i="10"/>
  <c r="F2498" i="10"/>
  <c r="F2499" i="10"/>
  <c r="F2500" i="10"/>
  <c r="F2501" i="10"/>
  <c r="F2502" i="10"/>
  <c r="F2503" i="10"/>
  <c r="F2504" i="10"/>
  <c r="F2505" i="10"/>
  <c r="F2506" i="10"/>
  <c r="F2507" i="10"/>
  <c r="F2508" i="10"/>
  <c r="F2509" i="10"/>
  <c r="F2510" i="10"/>
  <c r="F2511" i="10"/>
  <c r="F2512" i="10"/>
  <c r="F2513" i="10"/>
  <c r="F2514" i="10"/>
  <c r="F2515" i="10"/>
  <c r="F2516" i="10"/>
  <c r="F2517" i="10"/>
  <c r="F2518" i="10"/>
  <c r="F2519" i="10"/>
  <c r="F2520" i="10"/>
  <c r="F2521" i="10"/>
  <c r="F2522" i="10"/>
  <c r="F2523" i="10"/>
  <c r="F2524" i="10"/>
  <c r="F2525" i="10"/>
  <c r="F2526" i="10"/>
  <c r="F2527" i="10"/>
  <c r="F2528" i="10"/>
  <c r="F2529" i="10"/>
  <c r="F2530" i="10"/>
  <c r="F2531" i="10"/>
  <c r="F2532" i="10"/>
  <c r="F2533" i="10"/>
  <c r="F2534" i="10"/>
  <c r="F2535" i="10"/>
  <c r="F2536" i="10"/>
  <c r="F2537" i="10"/>
  <c r="F2538" i="10"/>
  <c r="F2539" i="10"/>
  <c r="F2540" i="10"/>
  <c r="F2541" i="10"/>
  <c r="F2542" i="10"/>
  <c r="F2543" i="10"/>
  <c r="F2544" i="10"/>
  <c r="F2545" i="10"/>
  <c r="F2546" i="10"/>
  <c r="F2547" i="10"/>
  <c r="F2548" i="10"/>
  <c r="F2549" i="10"/>
  <c r="F2550" i="10"/>
  <c r="F2551" i="10"/>
  <c r="F2552" i="10"/>
  <c r="F2553" i="10"/>
  <c r="F2554" i="10"/>
  <c r="F2555" i="10"/>
  <c r="F2556" i="10"/>
  <c r="F2557" i="10"/>
  <c r="F2558" i="10"/>
  <c r="F2559" i="10"/>
  <c r="F2560" i="10"/>
  <c r="F2561" i="10"/>
  <c r="F2562" i="10"/>
  <c r="F2563" i="10"/>
  <c r="F2564" i="10"/>
  <c r="F2565" i="10"/>
  <c r="F2566" i="10"/>
  <c r="F2567" i="10"/>
  <c r="F2568" i="10"/>
  <c r="F2569" i="10"/>
  <c r="F2570" i="10"/>
  <c r="F2571" i="10"/>
  <c r="F2572" i="10"/>
  <c r="F2573" i="10"/>
  <c r="F2574" i="10"/>
  <c r="F2575" i="10"/>
  <c r="F2576" i="10"/>
  <c r="F2577" i="10"/>
  <c r="F2578" i="10"/>
  <c r="F2579" i="10"/>
  <c r="F2580" i="10"/>
  <c r="F2581" i="10"/>
  <c r="F2582" i="10"/>
  <c r="F2583" i="10"/>
  <c r="F2584" i="10"/>
  <c r="F2585" i="10"/>
  <c r="F2586" i="10"/>
  <c r="F2587" i="10"/>
  <c r="F2588" i="10"/>
  <c r="F2589" i="10"/>
  <c r="F2590" i="10"/>
  <c r="F2591" i="10"/>
  <c r="F2592" i="10"/>
  <c r="F2593" i="10"/>
  <c r="F2594" i="10"/>
  <c r="F2595" i="10"/>
  <c r="F2596" i="10"/>
  <c r="F2597" i="10"/>
  <c r="F2598" i="10"/>
  <c r="F2599" i="10"/>
  <c r="F2600" i="10"/>
  <c r="F2601" i="10"/>
  <c r="F2602" i="10"/>
  <c r="F2603" i="10"/>
  <c r="F2604" i="10"/>
  <c r="F2605" i="10"/>
  <c r="F2606" i="10"/>
  <c r="F2607" i="10"/>
  <c r="F2608" i="10"/>
  <c r="F2609" i="10"/>
  <c r="F2610" i="10"/>
  <c r="F2611" i="10"/>
  <c r="F2612" i="10"/>
  <c r="F2613" i="10"/>
  <c r="F2614" i="10"/>
  <c r="F2615" i="10"/>
  <c r="F2616" i="10"/>
  <c r="F2617" i="10"/>
  <c r="F2618" i="10"/>
  <c r="F2619" i="10"/>
  <c r="F2620" i="10"/>
  <c r="F2621" i="10"/>
  <c r="F2622" i="10"/>
  <c r="F2623" i="10"/>
  <c r="F2624" i="10"/>
  <c r="F2625" i="10"/>
  <c r="F2626" i="10"/>
  <c r="F2627" i="10"/>
  <c r="F2628" i="10"/>
  <c r="F2629" i="10"/>
  <c r="F2630" i="10"/>
  <c r="F2631" i="10"/>
  <c r="F2632" i="10"/>
  <c r="F2633" i="10"/>
  <c r="F2634" i="10"/>
  <c r="F2635" i="10"/>
  <c r="F2636" i="10"/>
  <c r="F2637" i="10"/>
  <c r="F2638" i="10"/>
  <c r="F2639" i="10"/>
  <c r="F2640" i="10"/>
  <c r="F2641" i="10"/>
  <c r="F2642" i="10"/>
  <c r="F2643" i="10"/>
  <c r="F2644" i="10"/>
  <c r="F2645" i="10"/>
  <c r="F2646" i="10"/>
  <c r="F2647" i="10"/>
  <c r="F2648" i="10"/>
  <c r="F2649" i="10"/>
  <c r="F2650" i="10"/>
  <c r="F2651" i="10"/>
  <c r="F2652" i="10"/>
  <c r="F2653" i="10"/>
  <c r="F2654" i="10"/>
  <c r="F2655" i="10"/>
  <c r="F2656" i="10"/>
  <c r="F2657" i="10"/>
  <c r="F2658" i="10"/>
  <c r="F2659" i="10"/>
  <c r="F2660" i="10"/>
  <c r="F2661" i="10"/>
  <c r="F2662" i="10"/>
  <c r="F2663" i="10"/>
  <c r="F2664" i="10"/>
  <c r="F2665" i="10"/>
  <c r="F2666" i="10"/>
  <c r="F2667" i="10"/>
  <c r="F2668" i="10"/>
  <c r="F2669" i="10"/>
  <c r="F2670" i="10"/>
  <c r="F2671" i="10"/>
  <c r="F2672" i="10"/>
  <c r="F2673" i="10"/>
  <c r="F2674" i="10"/>
  <c r="F2675" i="10"/>
  <c r="F2676" i="10"/>
  <c r="F2677" i="10"/>
  <c r="F2678" i="10"/>
  <c r="F2679" i="10"/>
  <c r="F2680" i="10"/>
  <c r="F2681" i="10"/>
  <c r="F2682" i="10"/>
  <c r="F2683" i="10"/>
  <c r="F2684" i="10"/>
  <c r="F2685" i="10"/>
  <c r="F2686" i="10"/>
  <c r="F2687" i="10"/>
  <c r="F2688" i="10"/>
  <c r="F2689" i="10"/>
  <c r="F2690" i="10"/>
  <c r="F2691" i="10"/>
  <c r="F2692" i="10"/>
  <c r="F2693" i="10"/>
  <c r="F2694" i="10"/>
  <c r="F2695" i="10"/>
  <c r="F2696" i="10"/>
  <c r="F2697" i="10"/>
  <c r="F2698" i="10"/>
  <c r="F2699" i="10"/>
  <c r="F2700" i="10"/>
  <c r="F2701" i="10"/>
  <c r="F2702" i="10"/>
  <c r="F2703" i="10"/>
  <c r="F2704" i="10"/>
  <c r="F2705" i="10"/>
  <c r="F2706" i="10"/>
  <c r="F2707" i="10"/>
  <c r="F2708" i="10"/>
  <c r="F2709" i="10"/>
  <c r="F2710" i="10"/>
  <c r="F2711" i="10"/>
  <c r="F2712" i="10"/>
  <c r="F2713" i="10"/>
  <c r="F2714" i="10"/>
  <c r="F2715" i="10"/>
  <c r="F2716" i="10"/>
  <c r="F2717" i="10"/>
  <c r="F2718" i="10"/>
  <c r="F2719" i="10"/>
  <c r="F2720" i="10"/>
  <c r="F2721" i="10"/>
  <c r="F2722" i="10"/>
  <c r="F2723" i="10"/>
  <c r="F2724" i="10"/>
  <c r="F2725" i="10"/>
  <c r="F2726" i="10"/>
  <c r="F2727" i="10"/>
  <c r="F2728" i="10"/>
  <c r="F2729" i="10"/>
  <c r="F2730" i="10"/>
  <c r="F2731" i="10"/>
  <c r="F2732" i="10"/>
  <c r="F2733" i="10"/>
  <c r="F2734" i="10"/>
  <c r="F2735" i="10"/>
  <c r="F2736" i="10"/>
  <c r="F2737" i="10"/>
  <c r="F2738" i="10"/>
  <c r="F2739" i="10"/>
  <c r="F2740" i="10"/>
  <c r="F2741" i="10"/>
  <c r="F2742" i="10"/>
  <c r="F2743" i="10"/>
  <c r="F2744" i="10"/>
  <c r="F2745" i="10"/>
  <c r="F2746" i="10"/>
  <c r="F2747" i="10"/>
  <c r="F2748" i="10"/>
  <c r="F2749" i="10"/>
  <c r="F2750" i="10"/>
  <c r="F2751" i="10"/>
  <c r="F2752" i="10"/>
  <c r="F2753" i="10"/>
  <c r="F2754" i="10"/>
  <c r="F2755" i="10"/>
  <c r="F2756" i="10"/>
  <c r="F2757" i="10"/>
  <c r="F2758" i="10"/>
  <c r="F2759" i="10"/>
  <c r="F2760" i="10"/>
  <c r="F2761" i="10"/>
  <c r="F2762" i="10"/>
  <c r="F2763" i="10"/>
  <c r="F2764" i="10"/>
  <c r="F2765" i="10"/>
  <c r="F2766" i="10"/>
  <c r="F2767" i="10"/>
  <c r="F2768" i="10"/>
  <c r="F2769" i="10"/>
  <c r="F2770" i="10"/>
  <c r="F2771" i="10"/>
  <c r="F2772" i="10"/>
  <c r="F2773" i="10"/>
  <c r="F2774" i="10"/>
  <c r="F2775" i="10"/>
  <c r="F2776" i="10"/>
  <c r="F2777" i="10"/>
  <c r="F2778" i="10"/>
  <c r="F2779" i="10"/>
  <c r="F2780" i="10"/>
  <c r="F2781" i="10"/>
  <c r="F2782" i="10"/>
  <c r="F2783" i="10"/>
  <c r="F2784" i="10"/>
  <c r="F2785" i="10"/>
  <c r="F2786" i="10"/>
  <c r="F2787" i="10"/>
  <c r="F2788" i="10"/>
  <c r="F2789" i="10"/>
  <c r="F2790" i="10"/>
  <c r="F2791" i="10"/>
  <c r="F2792" i="10"/>
  <c r="F2793" i="10"/>
  <c r="F2794" i="10"/>
  <c r="F2795" i="10"/>
  <c r="F2796" i="10"/>
  <c r="F2797" i="10"/>
  <c r="F2798" i="10"/>
  <c r="F2799" i="10"/>
  <c r="F2800" i="10"/>
  <c r="F2801" i="10"/>
  <c r="F2802" i="10"/>
  <c r="F2803" i="10"/>
  <c r="F2804" i="10"/>
  <c r="F2805" i="10"/>
  <c r="F2806" i="10"/>
  <c r="F2807" i="10"/>
  <c r="F2808" i="10"/>
  <c r="F2809" i="10"/>
  <c r="F2810" i="10"/>
  <c r="F2811" i="10"/>
  <c r="F2812" i="10"/>
  <c r="F2813" i="10"/>
  <c r="F2814" i="10"/>
  <c r="F2815" i="10"/>
  <c r="F2816" i="10"/>
  <c r="F2817" i="10"/>
  <c r="F2818" i="10"/>
  <c r="F2819" i="10"/>
  <c r="F2820" i="10"/>
  <c r="F2821" i="10"/>
  <c r="F2822" i="10"/>
  <c r="F2823" i="10"/>
  <c r="F2824" i="10"/>
  <c r="F2825" i="10"/>
  <c r="F2826" i="10"/>
  <c r="F2827" i="10"/>
  <c r="F2828" i="10"/>
  <c r="F2829" i="10"/>
  <c r="F2830" i="10"/>
  <c r="F2831" i="10"/>
  <c r="F2832" i="10"/>
  <c r="F2833" i="10"/>
  <c r="F2834" i="10"/>
  <c r="F2835" i="10"/>
  <c r="F2836" i="10"/>
  <c r="F2837" i="10"/>
  <c r="F2838" i="10"/>
  <c r="F2839" i="10"/>
  <c r="F2840" i="10"/>
  <c r="F2841" i="10"/>
  <c r="F2842" i="10"/>
  <c r="F2843" i="10"/>
  <c r="F2844" i="10"/>
  <c r="F2845" i="10"/>
  <c r="F2846" i="10"/>
  <c r="F2847" i="10"/>
  <c r="F2848" i="10"/>
  <c r="F2849" i="10"/>
  <c r="F2850" i="10"/>
  <c r="F2851" i="10"/>
  <c r="F2852" i="10"/>
  <c r="F2853" i="10"/>
  <c r="F2854" i="10"/>
  <c r="F2855" i="10"/>
  <c r="F2856" i="10"/>
  <c r="F2857" i="10"/>
  <c r="F2858" i="10"/>
  <c r="F2859" i="10"/>
  <c r="F2860" i="10"/>
  <c r="F2861" i="10"/>
  <c r="F2862" i="10"/>
  <c r="F2863" i="10"/>
  <c r="F2864" i="10"/>
  <c r="F2865" i="10"/>
  <c r="F2866" i="10"/>
  <c r="F2867" i="10"/>
  <c r="F2868" i="10"/>
  <c r="F2869" i="10"/>
  <c r="F2870" i="10"/>
  <c r="F2871" i="10"/>
  <c r="F2872" i="10"/>
  <c r="F2873" i="10"/>
  <c r="F2874" i="10"/>
  <c r="F2875" i="10"/>
  <c r="F2876" i="10"/>
  <c r="F2877" i="10"/>
  <c r="F2878" i="10"/>
  <c r="F2879" i="10"/>
  <c r="F2880" i="10"/>
  <c r="F2881" i="10"/>
  <c r="F2882" i="10"/>
  <c r="F2883" i="10"/>
  <c r="F2884" i="10"/>
  <c r="F2885" i="10"/>
  <c r="F2886" i="10"/>
  <c r="F2887" i="10"/>
  <c r="F2888" i="10"/>
  <c r="F2889" i="10"/>
  <c r="F2890" i="10"/>
  <c r="F2891" i="10"/>
  <c r="F2892" i="10"/>
  <c r="F2893" i="10"/>
  <c r="F2894" i="10"/>
  <c r="F2895" i="10"/>
  <c r="F2896" i="10"/>
  <c r="F2897" i="10"/>
  <c r="F2898" i="10"/>
  <c r="F2899" i="10"/>
  <c r="F2900" i="10"/>
  <c r="F2901" i="10"/>
  <c r="F2902" i="10"/>
  <c r="F2903" i="10"/>
  <c r="F2904" i="10"/>
  <c r="F2905" i="10"/>
  <c r="F2906" i="10"/>
  <c r="F2907" i="10"/>
  <c r="F2908" i="10"/>
  <c r="F2909" i="10"/>
  <c r="F2910" i="10"/>
  <c r="F2911" i="10"/>
  <c r="F2912" i="10"/>
  <c r="F2913" i="10"/>
  <c r="F2914" i="10"/>
  <c r="F2915" i="10"/>
  <c r="F2916" i="10"/>
  <c r="F2917" i="10"/>
  <c r="F2918" i="10"/>
  <c r="F2919" i="10"/>
  <c r="F2920" i="10"/>
  <c r="F2921" i="10"/>
  <c r="F2922" i="10"/>
  <c r="F2923" i="10"/>
  <c r="F2924" i="10"/>
  <c r="F2925" i="10"/>
  <c r="F2926" i="10"/>
  <c r="F2927" i="10"/>
  <c r="F2928" i="10"/>
  <c r="F2929" i="10"/>
  <c r="F2930" i="10"/>
  <c r="F2931" i="10"/>
  <c r="F2932" i="10"/>
  <c r="F2933" i="10"/>
  <c r="F2934" i="10"/>
  <c r="F2935" i="10"/>
  <c r="F2936" i="10"/>
  <c r="F2937" i="10"/>
  <c r="F2938" i="10"/>
  <c r="F2939" i="10"/>
  <c r="F2940" i="10"/>
  <c r="F2941" i="10"/>
  <c r="F2942" i="10"/>
  <c r="F2943" i="10"/>
  <c r="F2944" i="10"/>
  <c r="F2945" i="10"/>
  <c r="F2946" i="10"/>
  <c r="F2947" i="10"/>
  <c r="F2948" i="10"/>
  <c r="F2949" i="10"/>
  <c r="F2950" i="10"/>
  <c r="F2951" i="10"/>
  <c r="F2952" i="10"/>
  <c r="F2953" i="10"/>
  <c r="F2954" i="10"/>
  <c r="F2955" i="10"/>
  <c r="F2956" i="10"/>
  <c r="F2957" i="10"/>
  <c r="F2958" i="10"/>
  <c r="F2959" i="10"/>
  <c r="F2960" i="10"/>
  <c r="F2961" i="10"/>
  <c r="F2962" i="10"/>
  <c r="F2963" i="10"/>
  <c r="F2964" i="10"/>
  <c r="F2965" i="10"/>
  <c r="F2966" i="10"/>
  <c r="F2967" i="10"/>
  <c r="F2968" i="10"/>
  <c r="F2969" i="10"/>
  <c r="F2970" i="10"/>
  <c r="F2971" i="10"/>
  <c r="F2972" i="10"/>
  <c r="F2973" i="10"/>
  <c r="F2974" i="10"/>
  <c r="F2975" i="10"/>
  <c r="F2976" i="10"/>
  <c r="F2977" i="10"/>
  <c r="F2978" i="10"/>
  <c r="F2979" i="10"/>
  <c r="F2980" i="10"/>
  <c r="F2981" i="10"/>
  <c r="F2982" i="10"/>
  <c r="F2983" i="10"/>
  <c r="F2984" i="10"/>
  <c r="F2985" i="10"/>
  <c r="F2986" i="10"/>
  <c r="F2987" i="10"/>
  <c r="F2988" i="10"/>
  <c r="F2989" i="10"/>
  <c r="F2990" i="10"/>
  <c r="F2991" i="10"/>
  <c r="F2992" i="10"/>
  <c r="F2993" i="10"/>
  <c r="F2994" i="10"/>
  <c r="F2995" i="10"/>
  <c r="F2996" i="10"/>
  <c r="F2997" i="10"/>
  <c r="F2998" i="10"/>
  <c r="F2999" i="10"/>
  <c r="F3000" i="10"/>
  <c r="F3001" i="10"/>
  <c r="F3002" i="10"/>
  <c r="F3003" i="10"/>
  <c r="F3004" i="10"/>
  <c r="F3005" i="10"/>
  <c r="F3006" i="10"/>
  <c r="F3007" i="10"/>
  <c r="F3008" i="10"/>
  <c r="F3009" i="10"/>
  <c r="F3010" i="10"/>
  <c r="F3011" i="10"/>
  <c r="F3012" i="10"/>
  <c r="F3013" i="10"/>
  <c r="F3014" i="10"/>
  <c r="F3015" i="10"/>
  <c r="F3016" i="10"/>
  <c r="F3017" i="10"/>
  <c r="F3018" i="10"/>
  <c r="F3019" i="10"/>
  <c r="F3020" i="10"/>
  <c r="F3021" i="10"/>
  <c r="F3022" i="10"/>
  <c r="F3023" i="10"/>
  <c r="F3024" i="10"/>
  <c r="F3025" i="10"/>
  <c r="F3026" i="10"/>
  <c r="F3027" i="10"/>
  <c r="F3028" i="10"/>
  <c r="F3029" i="10"/>
  <c r="F3030" i="10"/>
  <c r="F3031" i="10"/>
  <c r="F3032" i="10"/>
  <c r="F3033" i="10"/>
  <c r="F3034" i="10"/>
  <c r="F3035" i="10"/>
  <c r="F3036" i="10"/>
  <c r="F3037" i="10"/>
  <c r="F3038" i="10"/>
  <c r="F3039" i="10"/>
  <c r="F3040" i="10"/>
  <c r="F3041" i="10"/>
  <c r="F3042" i="10"/>
  <c r="F3043" i="10"/>
  <c r="F3044" i="10"/>
  <c r="F3045" i="10"/>
  <c r="F3046" i="10"/>
  <c r="F3047" i="10"/>
  <c r="F3048" i="10"/>
  <c r="F3049" i="10"/>
  <c r="F3050" i="10"/>
  <c r="F3051" i="10"/>
  <c r="F3052" i="10"/>
  <c r="F3053" i="10"/>
  <c r="F3054" i="10"/>
  <c r="F3055" i="10"/>
  <c r="F3056" i="10"/>
  <c r="F3057" i="10"/>
  <c r="F3058" i="10"/>
  <c r="F3059" i="10"/>
  <c r="F3060" i="10"/>
  <c r="F3061" i="10"/>
  <c r="F3062" i="10"/>
  <c r="F3063" i="10"/>
  <c r="F3064" i="10"/>
  <c r="F3065" i="10"/>
  <c r="F3066" i="10"/>
  <c r="F3067" i="10"/>
  <c r="F3068" i="10"/>
  <c r="F3069" i="10"/>
  <c r="F3070" i="10"/>
  <c r="F3071" i="10"/>
  <c r="F3072" i="10"/>
  <c r="F3073" i="10"/>
  <c r="F3074" i="10"/>
  <c r="F3075" i="10"/>
  <c r="F3076" i="10"/>
  <c r="F3077" i="10"/>
  <c r="F3078" i="10"/>
  <c r="F3079" i="10"/>
  <c r="F3080" i="10"/>
  <c r="F3081" i="10"/>
  <c r="F3082" i="10"/>
  <c r="F3083" i="10"/>
  <c r="F3084" i="10"/>
  <c r="F3085" i="10"/>
  <c r="F3086" i="10"/>
  <c r="F3087" i="10"/>
  <c r="F3088" i="10"/>
  <c r="F3089" i="10"/>
  <c r="F3090" i="10"/>
  <c r="F3091" i="10"/>
  <c r="F3092" i="10"/>
  <c r="F3093" i="10"/>
  <c r="F3094" i="10"/>
  <c r="F3095" i="10"/>
  <c r="F3096" i="10"/>
  <c r="F3097" i="10"/>
  <c r="F3098" i="10"/>
  <c r="F3099" i="10"/>
  <c r="F3100" i="10"/>
  <c r="F3101" i="10"/>
  <c r="F3102" i="10"/>
  <c r="F3103" i="10"/>
  <c r="F3104" i="10"/>
  <c r="F3105" i="10"/>
  <c r="F3106" i="10"/>
  <c r="F3107" i="10"/>
  <c r="F3108" i="10"/>
  <c r="F3109" i="10"/>
  <c r="F3110" i="10"/>
  <c r="F3111" i="10"/>
  <c r="F3112" i="10"/>
  <c r="F3113" i="10"/>
  <c r="F3114" i="10"/>
  <c r="F3115" i="10"/>
  <c r="F3116" i="10"/>
  <c r="F3117" i="10"/>
  <c r="F3118" i="10"/>
  <c r="F3119" i="10"/>
  <c r="F3120" i="10"/>
  <c r="F3121" i="10"/>
  <c r="F3122" i="10"/>
  <c r="F3123" i="10"/>
  <c r="F3124" i="10"/>
  <c r="F3125" i="10"/>
  <c r="F3126" i="10"/>
  <c r="F3127" i="10"/>
  <c r="F3128" i="10"/>
  <c r="F3129" i="10"/>
  <c r="F3130" i="10"/>
  <c r="F3131" i="10"/>
  <c r="F3132" i="10"/>
  <c r="F3133" i="10"/>
  <c r="F3134" i="10"/>
  <c r="F3135" i="10"/>
  <c r="F3136" i="10"/>
  <c r="F3137" i="10"/>
  <c r="F3138" i="10"/>
  <c r="F3139" i="10"/>
  <c r="F3140" i="10"/>
  <c r="F3141" i="10"/>
  <c r="F3142" i="10"/>
  <c r="F3143" i="10"/>
  <c r="F3144" i="10"/>
  <c r="F3145" i="10"/>
  <c r="F3146" i="10"/>
  <c r="F3147" i="10"/>
  <c r="F3148" i="10"/>
  <c r="F3149" i="10"/>
  <c r="F3150" i="10"/>
  <c r="F3151" i="10"/>
  <c r="F3152" i="10"/>
  <c r="F3153" i="10"/>
  <c r="F3154" i="10"/>
  <c r="F3155" i="10"/>
  <c r="F3156" i="10"/>
  <c r="F3157" i="10"/>
  <c r="F3158" i="10"/>
  <c r="F3159" i="10"/>
  <c r="F3160" i="10"/>
  <c r="F3161" i="10"/>
  <c r="F3162" i="10"/>
  <c r="F3163" i="10"/>
  <c r="F3164" i="10"/>
  <c r="F3165" i="10"/>
  <c r="F3166" i="10"/>
  <c r="F3167" i="10"/>
  <c r="F3168" i="10"/>
  <c r="F3169" i="10"/>
  <c r="F3170" i="10"/>
  <c r="F3171" i="10"/>
  <c r="F3172" i="10"/>
  <c r="F3173" i="10"/>
  <c r="F3174" i="10"/>
  <c r="F3175" i="10"/>
  <c r="F3176" i="10"/>
  <c r="F3177" i="10"/>
  <c r="F3178" i="10"/>
  <c r="F3179" i="10"/>
  <c r="F3180" i="10"/>
  <c r="F3181" i="10"/>
  <c r="F3182" i="10"/>
  <c r="F3183" i="10"/>
  <c r="F3184" i="10"/>
  <c r="F3185" i="10"/>
  <c r="F3186" i="10"/>
  <c r="F3187" i="10"/>
  <c r="F3188" i="10"/>
  <c r="F3189" i="10"/>
  <c r="F3190" i="10"/>
  <c r="F3191" i="10"/>
  <c r="F3192" i="10"/>
  <c r="F3193" i="10"/>
  <c r="F3194" i="10"/>
  <c r="F3195" i="10"/>
  <c r="F3196" i="10"/>
  <c r="F3197" i="10"/>
  <c r="F3198" i="10"/>
  <c r="F3199" i="10"/>
  <c r="F3200" i="10"/>
  <c r="F3201" i="10"/>
  <c r="F3202" i="10"/>
  <c r="F3203" i="10"/>
  <c r="F3204" i="10"/>
  <c r="F3205" i="10"/>
  <c r="F3206" i="10"/>
  <c r="F3207" i="10"/>
  <c r="F3208" i="10"/>
  <c r="F3209" i="10"/>
  <c r="F3210" i="10"/>
  <c r="F3211" i="10"/>
  <c r="F3212" i="10"/>
  <c r="F3213" i="10"/>
  <c r="F3214" i="10"/>
  <c r="F3215" i="10"/>
  <c r="F3216" i="10"/>
  <c r="F3217" i="10"/>
  <c r="F3218" i="10"/>
  <c r="F3219" i="10"/>
  <c r="F3220" i="10"/>
  <c r="F3221" i="10"/>
  <c r="F3222" i="10"/>
  <c r="F3223" i="10"/>
  <c r="F3224" i="10"/>
  <c r="F3225" i="10"/>
  <c r="F3226" i="10"/>
  <c r="F3227" i="10"/>
  <c r="F3228" i="10"/>
  <c r="F3229" i="10"/>
  <c r="F3230" i="10"/>
  <c r="F3231" i="10"/>
  <c r="F3232" i="10"/>
  <c r="F3233" i="10"/>
  <c r="F3234" i="10"/>
  <c r="F3235" i="10"/>
  <c r="F3236" i="10"/>
  <c r="F3237" i="10"/>
  <c r="F3238" i="10"/>
  <c r="F3239" i="10"/>
  <c r="F3240" i="10"/>
  <c r="F3241" i="10"/>
  <c r="F3242" i="10"/>
  <c r="F3243" i="10"/>
  <c r="F3244" i="10"/>
  <c r="F3245" i="10"/>
  <c r="F3246" i="10"/>
  <c r="F3247" i="10"/>
  <c r="F3248" i="10"/>
  <c r="F3249" i="10"/>
  <c r="F3250" i="10"/>
  <c r="F3251" i="10"/>
  <c r="F3252" i="10"/>
  <c r="F3253" i="10"/>
  <c r="F3254" i="10"/>
  <c r="F3255" i="10"/>
  <c r="F3256" i="10"/>
  <c r="F3257" i="10"/>
  <c r="F3258" i="10"/>
  <c r="F3259" i="10"/>
  <c r="F3260" i="10"/>
  <c r="F3261" i="10"/>
  <c r="F3262" i="10"/>
  <c r="F3263" i="10"/>
  <c r="F3264" i="10"/>
  <c r="F3265" i="10"/>
  <c r="F3266" i="10"/>
  <c r="F3267" i="10"/>
  <c r="F3268" i="10"/>
  <c r="F3269" i="10"/>
  <c r="F3270" i="10"/>
  <c r="F3271" i="10"/>
  <c r="F3272" i="10"/>
  <c r="F3273" i="10"/>
  <c r="F3274" i="10"/>
  <c r="F3275" i="10"/>
  <c r="F3276" i="10"/>
  <c r="F3277" i="10"/>
  <c r="F3278" i="10"/>
  <c r="F3279" i="10"/>
  <c r="F3280" i="10"/>
  <c r="F3281" i="10"/>
  <c r="F3282" i="10"/>
  <c r="F3283" i="10"/>
  <c r="F3284" i="10"/>
  <c r="F3285" i="10"/>
  <c r="F3286" i="10"/>
  <c r="F3287" i="10"/>
  <c r="F3288" i="10"/>
  <c r="F3289" i="10"/>
  <c r="F3290" i="10"/>
  <c r="F3291" i="10"/>
  <c r="F3292" i="10"/>
  <c r="F3293" i="10"/>
  <c r="F3294" i="10"/>
  <c r="F3295" i="10"/>
  <c r="F3296" i="10"/>
  <c r="F3297" i="10"/>
  <c r="F3298" i="10"/>
  <c r="F3299" i="10"/>
  <c r="F3300" i="10"/>
  <c r="F3301" i="10"/>
  <c r="F3302" i="10"/>
  <c r="F3303" i="10"/>
  <c r="F3304" i="10"/>
  <c r="F3305" i="10"/>
  <c r="F3306" i="10"/>
  <c r="F3307" i="10"/>
  <c r="F3308" i="10"/>
  <c r="F3309" i="10"/>
  <c r="F3310" i="10"/>
  <c r="F3311" i="10"/>
  <c r="F3312" i="10"/>
  <c r="F3313" i="10"/>
  <c r="F3314" i="10"/>
  <c r="F3315" i="10"/>
  <c r="F3316" i="10"/>
  <c r="F3317" i="10"/>
  <c r="F3318" i="10"/>
  <c r="F3319" i="10"/>
  <c r="F3320" i="10"/>
  <c r="F3321" i="10"/>
  <c r="F3322" i="10"/>
  <c r="F3323" i="10"/>
  <c r="F3324" i="10"/>
  <c r="F3325" i="10"/>
  <c r="F3326" i="10"/>
  <c r="F3327" i="10"/>
  <c r="F3328" i="10"/>
  <c r="F3329" i="10"/>
  <c r="F3330" i="10"/>
  <c r="F3331" i="10"/>
  <c r="F3332" i="10"/>
  <c r="F3333" i="10"/>
  <c r="F3334" i="10"/>
  <c r="F3335" i="10"/>
  <c r="F3336" i="10"/>
  <c r="F3337" i="10"/>
  <c r="F3338" i="10"/>
  <c r="F3339" i="10"/>
  <c r="F3340" i="10"/>
  <c r="F3341" i="10"/>
  <c r="F3342" i="10"/>
  <c r="F3343" i="10"/>
  <c r="F3344" i="10"/>
  <c r="F3345" i="10"/>
  <c r="F3346" i="10"/>
  <c r="F3347" i="10"/>
  <c r="F3348" i="10"/>
  <c r="F3349" i="10"/>
  <c r="F3350" i="10"/>
  <c r="F3351" i="10"/>
  <c r="F3352" i="10"/>
  <c r="F3353" i="10"/>
  <c r="F3354" i="10"/>
  <c r="F3355" i="10"/>
  <c r="F3356" i="10"/>
  <c r="F3357" i="10"/>
  <c r="F3358" i="10"/>
  <c r="F3359" i="10"/>
  <c r="F3360" i="10"/>
  <c r="F3361" i="10"/>
  <c r="F3362" i="10"/>
  <c r="F3363" i="10"/>
  <c r="F3364" i="10"/>
  <c r="F3365" i="10"/>
  <c r="F3366" i="10"/>
  <c r="F3367" i="10"/>
  <c r="F3368" i="10"/>
  <c r="F3369" i="10"/>
  <c r="F3370" i="10"/>
  <c r="F3371" i="10"/>
  <c r="F3372" i="10"/>
  <c r="F3373" i="10"/>
  <c r="F3374" i="10"/>
  <c r="F3375" i="10"/>
  <c r="F3376" i="10"/>
  <c r="F3377" i="10"/>
  <c r="F3378" i="10"/>
  <c r="F3379" i="10"/>
  <c r="F3380" i="10"/>
  <c r="F3381" i="10"/>
  <c r="F3382" i="10"/>
  <c r="F3383" i="10"/>
  <c r="F3384" i="10"/>
  <c r="F3385" i="10"/>
  <c r="F3386" i="10"/>
  <c r="F3387" i="10"/>
  <c r="F3388" i="10"/>
  <c r="F3389" i="10"/>
  <c r="F3390" i="10"/>
  <c r="F3391" i="10"/>
  <c r="F3392" i="10"/>
  <c r="F3393" i="10"/>
  <c r="F3394" i="10"/>
  <c r="F3395" i="10"/>
  <c r="F3396" i="10"/>
  <c r="F3397" i="10"/>
  <c r="F3398" i="10"/>
  <c r="F3399" i="10"/>
  <c r="F3400" i="10"/>
  <c r="F3401" i="10"/>
  <c r="F3402" i="10"/>
  <c r="F3403" i="10"/>
  <c r="F3404" i="10"/>
  <c r="F3405" i="10"/>
  <c r="F3406" i="10"/>
  <c r="F3407" i="10"/>
  <c r="F3408" i="10"/>
  <c r="F3409" i="10"/>
  <c r="F3410" i="10"/>
  <c r="F3411" i="10"/>
  <c r="F3412" i="10"/>
  <c r="F3413" i="10"/>
  <c r="F3414" i="10"/>
  <c r="F3415" i="10"/>
  <c r="F3416" i="10"/>
  <c r="F3417" i="10"/>
  <c r="F3418" i="10"/>
  <c r="F3419" i="10"/>
  <c r="F3420" i="10"/>
  <c r="F3421" i="10"/>
  <c r="F3422" i="10"/>
  <c r="F3423" i="10"/>
  <c r="F3424" i="10"/>
  <c r="F3425" i="10"/>
  <c r="F3426" i="10"/>
  <c r="F3427" i="10"/>
  <c r="F3428" i="10"/>
  <c r="F3429" i="10"/>
  <c r="F3430" i="10"/>
  <c r="F3431" i="10"/>
  <c r="F3432" i="10"/>
  <c r="F3433" i="10"/>
  <c r="F3434" i="10"/>
  <c r="F3435" i="10"/>
  <c r="F3436" i="10"/>
  <c r="F3437" i="10"/>
  <c r="F3438" i="10"/>
  <c r="F3439" i="10"/>
  <c r="F3440" i="10"/>
  <c r="F3441" i="10"/>
  <c r="F3442" i="10"/>
  <c r="F3443" i="10"/>
  <c r="F3444" i="10"/>
  <c r="F3445" i="10"/>
  <c r="F3446" i="10"/>
  <c r="F3447" i="10"/>
  <c r="F3448" i="10"/>
  <c r="F3449" i="10"/>
  <c r="F3450" i="10"/>
  <c r="F3451" i="10"/>
  <c r="F3452" i="10"/>
  <c r="F3453" i="10"/>
  <c r="F3454" i="10"/>
  <c r="F3455" i="10"/>
  <c r="F3456" i="10"/>
  <c r="F3457" i="10"/>
  <c r="F3458" i="10"/>
  <c r="F3459" i="10"/>
  <c r="F3460" i="10"/>
  <c r="F3461" i="10"/>
  <c r="F3462" i="10"/>
  <c r="F3463" i="10"/>
  <c r="F3464" i="10"/>
  <c r="F3465" i="10"/>
  <c r="F3466" i="10"/>
  <c r="F3467" i="10"/>
  <c r="F3468" i="10"/>
  <c r="F3469" i="10"/>
  <c r="F3470" i="10"/>
  <c r="F3471" i="10"/>
  <c r="F3472" i="10"/>
  <c r="F3473" i="10"/>
  <c r="F3474" i="10"/>
  <c r="F3475" i="10"/>
  <c r="F3476" i="10"/>
  <c r="F3477" i="10"/>
  <c r="F3478" i="10"/>
  <c r="F3479" i="10"/>
  <c r="F3480" i="10"/>
  <c r="F3481" i="10"/>
  <c r="F3482" i="10"/>
  <c r="F3483" i="10"/>
  <c r="F3484" i="10"/>
  <c r="F3485" i="10"/>
  <c r="F3486" i="10"/>
  <c r="F3487" i="10"/>
  <c r="F3488" i="10"/>
  <c r="F3489" i="10"/>
  <c r="F3490" i="10"/>
  <c r="F3491" i="10"/>
  <c r="F3492" i="10"/>
  <c r="F3493" i="10"/>
  <c r="F3494" i="10"/>
  <c r="F3495" i="10"/>
  <c r="F3496" i="10"/>
  <c r="F3497" i="10"/>
  <c r="F3498" i="10"/>
  <c r="F3499" i="10"/>
  <c r="F3500" i="10"/>
  <c r="F3501" i="10"/>
  <c r="F3502" i="10"/>
  <c r="F3503" i="10"/>
  <c r="F3504" i="10"/>
  <c r="F3505" i="10"/>
  <c r="F3506" i="10"/>
  <c r="F3507" i="10"/>
  <c r="F3508" i="10"/>
  <c r="F3509" i="10"/>
  <c r="F3510" i="10"/>
  <c r="F3511" i="10"/>
  <c r="F3512" i="10"/>
  <c r="F3513" i="10"/>
  <c r="F3514" i="10"/>
  <c r="F3515" i="10"/>
  <c r="F3516" i="10"/>
  <c r="F3517" i="10"/>
  <c r="F3518" i="10"/>
  <c r="F3519" i="10"/>
  <c r="F3520" i="10"/>
  <c r="F3521" i="10"/>
  <c r="F3522" i="10"/>
  <c r="F3523" i="10"/>
  <c r="F3524" i="10"/>
  <c r="F3525" i="10"/>
  <c r="F3526" i="10"/>
  <c r="F3527" i="10"/>
  <c r="F3528" i="10"/>
  <c r="F3529" i="10"/>
  <c r="F3530" i="10"/>
  <c r="F3531" i="10"/>
  <c r="F3532" i="10"/>
  <c r="F3533" i="10"/>
  <c r="F3534" i="10"/>
  <c r="F3535" i="10"/>
  <c r="F3536" i="10"/>
  <c r="F3537" i="10"/>
  <c r="F3538" i="10"/>
  <c r="F3539" i="10"/>
  <c r="F3540" i="10"/>
  <c r="F3541" i="10"/>
  <c r="F3542" i="10"/>
  <c r="F3543" i="10"/>
  <c r="F3544" i="10"/>
  <c r="F3545" i="10"/>
  <c r="F3546" i="10"/>
  <c r="F3547" i="10"/>
  <c r="F3548" i="10"/>
  <c r="F3549" i="10"/>
  <c r="F3550" i="10"/>
  <c r="F3551" i="10"/>
  <c r="F3552" i="10"/>
  <c r="F3553" i="10"/>
  <c r="F3554" i="10"/>
  <c r="F3555" i="10"/>
  <c r="F3556" i="10"/>
  <c r="F3557" i="10"/>
  <c r="F3559" i="10"/>
  <c r="F3560" i="10"/>
  <c r="F3561" i="10"/>
  <c r="F3563" i="10"/>
  <c r="F3564" i="10"/>
  <c r="F3565" i="10"/>
  <c r="F3567" i="10"/>
  <c r="F3568" i="10"/>
  <c r="F3569" i="10"/>
  <c r="G2" i="10"/>
  <c r="G4" i="10"/>
  <c r="G5" i="10"/>
  <c r="G6" i="10"/>
  <c r="G8" i="10"/>
  <c r="G9" i="10"/>
  <c r="G10" i="10"/>
  <c r="G12" i="10"/>
  <c r="G13" i="10"/>
  <c r="G14" i="10"/>
  <c r="G16" i="10"/>
  <c r="G17" i="10"/>
  <c r="G18" i="10"/>
  <c r="G20" i="10"/>
  <c r="G21" i="10"/>
  <c r="G22" i="10"/>
  <c r="G24" i="10"/>
  <c r="G25" i="10"/>
  <c r="G26" i="10"/>
  <c r="G28" i="10"/>
  <c r="G29" i="10"/>
  <c r="G30" i="10"/>
  <c r="G32" i="10"/>
  <c r="G33" i="10"/>
  <c r="G34" i="10"/>
  <c r="G36" i="10"/>
  <c r="G37" i="10"/>
  <c r="G38" i="10"/>
  <c r="G40" i="10"/>
  <c r="G41" i="10"/>
  <c r="G42" i="10"/>
  <c r="G44" i="10"/>
  <c r="G45" i="10"/>
  <c r="G46" i="10"/>
  <c r="G48" i="10"/>
  <c r="G49" i="10"/>
  <c r="G50" i="10"/>
  <c r="G52" i="10"/>
  <c r="G53" i="10"/>
  <c r="G54" i="10"/>
  <c r="G56" i="10"/>
  <c r="G57" i="10"/>
  <c r="G58" i="10"/>
  <c r="G60" i="10"/>
  <c r="G61" i="10"/>
  <c r="G62" i="10"/>
  <c r="G64" i="10"/>
  <c r="G65" i="10"/>
  <c r="G66" i="10"/>
  <c r="G68" i="10"/>
  <c r="G69" i="10"/>
  <c r="G70" i="10"/>
  <c r="G72" i="10"/>
  <c r="G73" i="10"/>
  <c r="G74" i="10"/>
  <c r="G76" i="10"/>
  <c r="G77" i="10"/>
  <c r="G78" i="10"/>
  <c r="G80" i="10"/>
  <c r="G81" i="10"/>
  <c r="G82" i="10"/>
  <c r="G84" i="10"/>
  <c r="G85" i="10"/>
  <c r="G86" i="10"/>
  <c r="G88" i="10"/>
  <c r="G89" i="10"/>
  <c r="G90" i="10"/>
  <c r="G92" i="10"/>
  <c r="G93" i="10"/>
  <c r="G94" i="10"/>
  <c r="G96" i="10"/>
  <c r="G97" i="10"/>
  <c r="G98" i="10"/>
  <c r="G100" i="10"/>
  <c r="G101" i="10"/>
  <c r="G102" i="10"/>
  <c r="G104" i="10"/>
  <c r="G105" i="10"/>
  <c r="G106" i="10"/>
  <c r="G108" i="10"/>
  <c r="G109" i="10"/>
  <c r="G110" i="10"/>
  <c r="G112" i="10"/>
  <c r="G113" i="10"/>
  <c r="G114" i="10"/>
  <c r="G116" i="10"/>
  <c r="G117" i="10"/>
  <c r="G118" i="10"/>
  <c r="G120" i="10"/>
  <c r="G121" i="10"/>
  <c r="G122" i="10"/>
  <c r="G124" i="10"/>
  <c r="G125" i="10"/>
  <c r="G126" i="10"/>
  <c r="G128" i="10"/>
  <c r="G129" i="10"/>
  <c r="G130" i="10"/>
  <c r="G132" i="10"/>
  <c r="G133" i="10"/>
  <c r="G134" i="10"/>
  <c r="G136" i="10"/>
  <c r="G137" i="10"/>
  <c r="G138" i="10"/>
  <c r="G140" i="10"/>
  <c r="G141" i="10"/>
  <c r="G142" i="10"/>
  <c r="G144" i="10"/>
  <c r="G145" i="10"/>
  <c r="G146" i="10"/>
  <c r="G148" i="10"/>
  <c r="G149" i="10"/>
  <c r="G150" i="10"/>
  <c r="G152" i="10"/>
  <c r="G153" i="10"/>
  <c r="G154" i="10"/>
  <c r="G156" i="10"/>
  <c r="G157" i="10"/>
  <c r="G158" i="10"/>
  <c r="G160" i="10"/>
  <c r="G161" i="10"/>
  <c r="G162" i="10"/>
  <c r="G164" i="10"/>
  <c r="G165" i="10"/>
  <c r="G166" i="10"/>
  <c r="G168" i="10"/>
  <c r="G169" i="10"/>
  <c r="G170" i="10"/>
  <c r="G172" i="10"/>
  <c r="G173" i="10"/>
  <c r="G174" i="10"/>
  <c r="G176" i="10"/>
  <c r="G177" i="10"/>
  <c r="G178" i="10"/>
  <c r="G180" i="10"/>
  <c r="G181" i="10"/>
  <c r="G182" i="10"/>
  <c r="G184" i="10"/>
  <c r="G185" i="10"/>
  <c r="G186" i="10"/>
  <c r="G188" i="10"/>
  <c r="G189" i="10"/>
  <c r="G190" i="10"/>
  <c r="G192" i="10"/>
  <c r="G193" i="10"/>
  <c r="G194" i="10"/>
  <c r="G196" i="10"/>
  <c r="G197" i="10"/>
  <c r="G198" i="10"/>
  <c r="G200" i="10"/>
  <c r="G201" i="10"/>
  <c r="G202" i="10"/>
  <c r="G204" i="10"/>
  <c r="G205" i="10"/>
  <c r="G206" i="10"/>
  <c r="G208" i="10"/>
  <c r="G209" i="10"/>
  <c r="G210" i="10"/>
  <c r="G212" i="10"/>
  <c r="G213" i="10"/>
  <c r="G214" i="10"/>
  <c r="G216" i="10"/>
  <c r="G217" i="10"/>
  <c r="G218" i="10"/>
  <c r="G220" i="10"/>
  <c r="G221" i="10"/>
  <c r="G222" i="10"/>
  <c r="G224" i="10"/>
  <c r="G225" i="10"/>
  <c r="G226" i="10"/>
  <c r="G228" i="10"/>
  <c r="G229" i="10"/>
  <c r="G230" i="10"/>
  <c r="G232" i="10"/>
  <c r="G233" i="10"/>
  <c r="G234" i="10"/>
  <c r="G236" i="10"/>
  <c r="G237" i="10"/>
  <c r="G238" i="10"/>
  <c r="G240" i="10"/>
  <c r="G241" i="10"/>
  <c r="G242" i="10"/>
  <c r="G244" i="10"/>
  <c r="G245" i="10"/>
  <c r="G246" i="10"/>
  <c r="G248" i="10"/>
  <c r="G249" i="10"/>
  <c r="G250" i="10"/>
  <c r="G252" i="10"/>
  <c r="G253" i="10"/>
  <c r="G254" i="10"/>
  <c r="G256" i="10"/>
  <c r="G257" i="10"/>
  <c r="G258" i="10"/>
  <c r="G260" i="10"/>
  <c r="G261" i="10"/>
  <c r="G262" i="10"/>
  <c r="G264" i="10"/>
  <c r="G265" i="10"/>
  <c r="G266" i="10"/>
  <c r="G268" i="10"/>
  <c r="G269" i="10"/>
  <c r="G270" i="10"/>
  <c r="G272" i="10"/>
  <c r="G273" i="10"/>
  <c r="G274" i="10"/>
  <c r="G276" i="10"/>
  <c r="G277" i="10"/>
  <c r="G278" i="10"/>
  <c r="G280" i="10"/>
  <c r="G281" i="10"/>
  <c r="G282" i="10"/>
  <c r="G284" i="10"/>
  <c r="G285" i="10"/>
  <c r="G286" i="10"/>
  <c r="G288" i="10"/>
  <c r="G289" i="10"/>
  <c r="G290" i="10"/>
  <c r="G292" i="10"/>
  <c r="G293" i="10"/>
  <c r="G294" i="10"/>
  <c r="G296" i="10"/>
  <c r="G297" i="10"/>
  <c r="G298" i="10"/>
  <c r="G300" i="10"/>
  <c r="G301" i="10"/>
  <c r="G302" i="10"/>
  <c r="G304" i="10"/>
  <c r="G305" i="10"/>
  <c r="G306" i="10"/>
  <c r="G308" i="10"/>
  <c r="G309" i="10"/>
  <c r="G310" i="10"/>
  <c r="G312" i="10"/>
  <c r="G313" i="10"/>
  <c r="G314" i="10"/>
  <c r="G316" i="10"/>
  <c r="G317" i="10"/>
  <c r="G318" i="10"/>
  <c r="G320" i="10"/>
  <c r="G321" i="10"/>
  <c r="G322" i="10"/>
  <c r="G324" i="10"/>
  <c r="G325" i="10"/>
  <c r="G326" i="10"/>
  <c r="G328" i="10"/>
  <c r="G329" i="10"/>
  <c r="G330" i="10"/>
  <c r="G332" i="10"/>
  <c r="G333" i="10"/>
  <c r="G334" i="10"/>
  <c r="G336" i="10"/>
  <c r="G337" i="10"/>
  <c r="G338" i="10"/>
  <c r="G340" i="10"/>
  <c r="G341" i="10"/>
  <c r="G342" i="10"/>
  <c r="G343" i="10"/>
  <c r="H343" i="10" s="1"/>
  <c r="G344" i="10"/>
  <c r="G345" i="10"/>
  <c r="G346" i="10"/>
  <c r="G347" i="10"/>
  <c r="H347" i="10" s="1"/>
  <c r="G348" i="10"/>
  <c r="G349" i="10"/>
  <c r="G350" i="10"/>
  <c r="G351" i="10"/>
  <c r="H351" i="10" s="1"/>
  <c r="G352" i="10"/>
  <c r="G353" i="10"/>
  <c r="G354" i="10"/>
  <c r="G355" i="10"/>
  <c r="H355" i="10" s="1"/>
  <c r="G356" i="10"/>
  <c r="G357" i="10"/>
  <c r="G358" i="10"/>
  <c r="G359" i="10"/>
  <c r="H359" i="10" s="1"/>
  <c r="G360" i="10"/>
  <c r="G361" i="10"/>
  <c r="G362" i="10"/>
  <c r="G363" i="10"/>
  <c r="H363" i="10" s="1"/>
  <c r="G364" i="10"/>
  <c r="G365" i="10"/>
  <c r="G366" i="10"/>
  <c r="G367" i="10"/>
  <c r="H367" i="10" s="1"/>
  <c r="G368" i="10"/>
  <c r="G369" i="10"/>
  <c r="G370" i="10"/>
  <c r="G371" i="10"/>
  <c r="H371" i="10" s="1"/>
  <c r="G372" i="10"/>
  <c r="G373" i="10"/>
  <c r="G374" i="10"/>
  <c r="G375" i="10"/>
  <c r="H375" i="10" s="1"/>
  <c r="G376" i="10"/>
  <c r="G377" i="10"/>
  <c r="G378" i="10"/>
  <c r="G379" i="10"/>
  <c r="H379" i="10" s="1"/>
  <c r="G380" i="10"/>
  <c r="G381" i="10"/>
  <c r="G382" i="10"/>
  <c r="G383" i="10"/>
  <c r="H383" i="10" s="1"/>
  <c r="G384" i="10"/>
  <c r="G385" i="10"/>
  <c r="G386" i="10"/>
  <c r="G387" i="10"/>
  <c r="H387" i="10" s="1"/>
  <c r="G388" i="10"/>
  <c r="G389" i="10"/>
  <c r="G390" i="10"/>
  <c r="G391" i="10"/>
  <c r="H391" i="10" s="1"/>
  <c r="G392" i="10"/>
  <c r="G393" i="10"/>
  <c r="G394" i="10"/>
  <c r="G395" i="10"/>
  <c r="H395" i="10" s="1"/>
  <c r="G396" i="10"/>
  <c r="G397" i="10"/>
  <c r="G398" i="10"/>
  <c r="G399" i="10"/>
  <c r="H399" i="10" s="1"/>
  <c r="G400" i="10"/>
  <c r="G401" i="10"/>
  <c r="G402" i="10"/>
  <c r="G403" i="10"/>
  <c r="H403" i="10" s="1"/>
  <c r="G404" i="10"/>
  <c r="G405" i="10"/>
  <c r="G406" i="10"/>
  <c r="G407" i="10"/>
  <c r="H407" i="10" s="1"/>
  <c r="G408" i="10"/>
  <c r="G409" i="10"/>
  <c r="G410" i="10"/>
  <c r="G411" i="10"/>
  <c r="H411" i="10" s="1"/>
  <c r="G412" i="10"/>
  <c r="G413" i="10"/>
  <c r="G414" i="10"/>
  <c r="G415" i="10"/>
  <c r="H415" i="10" s="1"/>
  <c r="G416" i="10"/>
  <c r="G417" i="10"/>
  <c r="G418" i="10"/>
  <c r="G419" i="10"/>
  <c r="H419" i="10" s="1"/>
  <c r="G420" i="10"/>
  <c r="G421" i="10"/>
  <c r="G422" i="10"/>
  <c r="G423" i="10"/>
  <c r="H423" i="10" s="1"/>
  <c r="G424" i="10"/>
  <c r="G425" i="10"/>
  <c r="G426" i="10"/>
  <c r="G427" i="10"/>
  <c r="H427" i="10" s="1"/>
  <c r="G428" i="10"/>
  <c r="G429" i="10"/>
  <c r="G430" i="10"/>
  <c r="G431" i="10"/>
  <c r="H431" i="10" s="1"/>
  <c r="G432" i="10"/>
  <c r="G433" i="10"/>
  <c r="G434" i="10"/>
  <c r="G435" i="10"/>
  <c r="H435" i="10" s="1"/>
  <c r="G436" i="10"/>
  <c r="G437" i="10"/>
  <c r="G438" i="10"/>
  <c r="G439" i="10"/>
  <c r="H439" i="10" s="1"/>
  <c r="G440" i="10"/>
  <c r="G441" i="10"/>
  <c r="G442" i="10"/>
  <c r="G443" i="10"/>
  <c r="H443" i="10" s="1"/>
  <c r="G444" i="10"/>
  <c r="G445" i="10"/>
  <c r="G446" i="10"/>
  <c r="G447" i="10"/>
  <c r="H447" i="10" s="1"/>
  <c r="G448" i="10"/>
  <c r="G449" i="10"/>
  <c r="G450" i="10"/>
  <c r="G451" i="10"/>
  <c r="H451" i="10" s="1"/>
  <c r="G452" i="10"/>
  <c r="G453" i="10"/>
  <c r="G454" i="10"/>
  <c r="G455" i="10"/>
  <c r="H455" i="10" s="1"/>
  <c r="G456" i="10"/>
  <c r="G457" i="10"/>
  <c r="G458" i="10"/>
  <c r="G459" i="10"/>
  <c r="H459" i="10" s="1"/>
  <c r="G460" i="10"/>
  <c r="G461" i="10"/>
  <c r="G462" i="10"/>
  <c r="G463" i="10"/>
  <c r="H463" i="10" s="1"/>
  <c r="G464" i="10"/>
  <c r="G465" i="10"/>
  <c r="G466" i="10"/>
  <c r="G467" i="10"/>
  <c r="H467" i="10" s="1"/>
  <c r="G468" i="10"/>
  <c r="G469" i="10"/>
  <c r="G470" i="10"/>
  <c r="G471" i="10"/>
  <c r="H471" i="10" s="1"/>
  <c r="G472" i="10"/>
  <c r="G473" i="10"/>
  <c r="G474" i="10"/>
  <c r="G475" i="10"/>
  <c r="H475" i="10" s="1"/>
  <c r="G476" i="10"/>
  <c r="G477" i="10"/>
  <c r="G478" i="10"/>
  <c r="G479" i="10"/>
  <c r="H479" i="10" s="1"/>
  <c r="G480" i="10"/>
  <c r="G481" i="10"/>
  <c r="G482" i="10"/>
  <c r="G483" i="10"/>
  <c r="H483" i="10" s="1"/>
  <c r="G484" i="10"/>
  <c r="G485" i="10"/>
  <c r="G486" i="10"/>
  <c r="G487" i="10"/>
  <c r="H487" i="10" s="1"/>
  <c r="G488" i="10"/>
  <c r="G489" i="10"/>
  <c r="G490" i="10"/>
  <c r="G491" i="10"/>
  <c r="H491" i="10" s="1"/>
  <c r="G492" i="10"/>
  <c r="G493" i="10"/>
  <c r="G494" i="10"/>
  <c r="G495" i="10"/>
  <c r="H495" i="10" s="1"/>
  <c r="G496" i="10"/>
  <c r="G497" i="10"/>
  <c r="G498" i="10"/>
  <c r="G499" i="10"/>
  <c r="H499" i="10" s="1"/>
  <c r="G500" i="10"/>
  <c r="G501" i="10"/>
  <c r="G502" i="10"/>
  <c r="G503" i="10"/>
  <c r="H503" i="10" s="1"/>
  <c r="G504" i="10"/>
  <c r="G505" i="10"/>
  <c r="G506" i="10"/>
  <c r="G507" i="10"/>
  <c r="H507" i="10" s="1"/>
  <c r="G508" i="10"/>
  <c r="G509" i="10"/>
  <c r="G510" i="10"/>
  <c r="G511" i="10"/>
  <c r="H511" i="10" s="1"/>
  <c r="G512" i="10"/>
  <c r="G513" i="10"/>
  <c r="G514" i="10"/>
  <c r="G515" i="10"/>
  <c r="H515" i="10" s="1"/>
  <c r="G516" i="10"/>
  <c r="G517" i="10"/>
  <c r="G518" i="10"/>
  <c r="G519" i="10"/>
  <c r="H519" i="10" s="1"/>
  <c r="G520" i="10"/>
  <c r="G521" i="10"/>
  <c r="G522" i="10"/>
  <c r="G523" i="10"/>
  <c r="H523" i="10" s="1"/>
  <c r="G524" i="10"/>
  <c r="G525" i="10"/>
  <c r="G526" i="10"/>
  <c r="G527" i="10"/>
  <c r="H527" i="10" s="1"/>
  <c r="G528" i="10"/>
  <c r="G529" i="10"/>
  <c r="G530" i="10"/>
  <c r="G531" i="10"/>
  <c r="H531" i="10" s="1"/>
  <c r="G532" i="10"/>
  <c r="G533" i="10"/>
  <c r="G534" i="10"/>
  <c r="G535" i="10"/>
  <c r="H535" i="10" s="1"/>
  <c r="G536" i="10"/>
  <c r="G537" i="10"/>
  <c r="G538" i="10"/>
  <c r="G539" i="10"/>
  <c r="H539" i="10" s="1"/>
  <c r="G540" i="10"/>
  <c r="G541" i="10"/>
  <c r="G542" i="10"/>
  <c r="G543" i="10"/>
  <c r="H543" i="10" s="1"/>
  <c r="G544" i="10"/>
  <c r="G545" i="10"/>
  <c r="G546" i="10"/>
  <c r="G547" i="10"/>
  <c r="H547" i="10" s="1"/>
  <c r="G548" i="10"/>
  <c r="G549" i="10"/>
  <c r="G550" i="10"/>
  <c r="G551" i="10"/>
  <c r="H551" i="10" s="1"/>
  <c r="G552" i="10"/>
  <c r="G553" i="10"/>
  <c r="G554" i="10"/>
  <c r="G555" i="10"/>
  <c r="H555" i="10" s="1"/>
  <c r="G556" i="10"/>
  <c r="G557" i="10"/>
  <c r="G558" i="10"/>
  <c r="G559" i="10"/>
  <c r="H559" i="10" s="1"/>
  <c r="G560" i="10"/>
  <c r="G561" i="10"/>
  <c r="G562" i="10"/>
  <c r="G563" i="10"/>
  <c r="H563" i="10" s="1"/>
  <c r="G564" i="10"/>
  <c r="G565" i="10"/>
  <c r="G566" i="10"/>
  <c r="G567" i="10"/>
  <c r="H567" i="10" s="1"/>
  <c r="G568" i="10"/>
  <c r="G569" i="10"/>
  <c r="G570" i="10"/>
  <c r="G571" i="10"/>
  <c r="H571" i="10" s="1"/>
  <c r="G572" i="10"/>
  <c r="G573" i="10"/>
  <c r="G574" i="10"/>
  <c r="G575" i="10"/>
  <c r="H575" i="10" s="1"/>
  <c r="G576" i="10"/>
  <c r="G577" i="10"/>
  <c r="G578" i="10"/>
  <c r="G579" i="10"/>
  <c r="H579" i="10" s="1"/>
  <c r="G580" i="10"/>
  <c r="G581" i="10"/>
  <c r="G582" i="10"/>
  <c r="G583" i="10"/>
  <c r="H583" i="10" s="1"/>
  <c r="G584" i="10"/>
  <c r="G585" i="10"/>
  <c r="G586" i="10"/>
  <c r="G587" i="10"/>
  <c r="H587" i="10" s="1"/>
  <c r="G588" i="10"/>
  <c r="G589" i="10"/>
  <c r="G590" i="10"/>
  <c r="G591" i="10"/>
  <c r="H591" i="10" s="1"/>
  <c r="G592" i="10"/>
  <c r="G593" i="10"/>
  <c r="G594" i="10"/>
  <c r="G595" i="10"/>
  <c r="H595" i="10" s="1"/>
  <c r="G596" i="10"/>
  <c r="G597" i="10"/>
  <c r="G598" i="10"/>
  <c r="G599" i="10"/>
  <c r="H599" i="10" s="1"/>
  <c r="G600" i="10"/>
  <c r="G601" i="10"/>
  <c r="G602" i="10"/>
  <c r="G603" i="10"/>
  <c r="H603" i="10" s="1"/>
  <c r="G604" i="10"/>
  <c r="G605" i="10"/>
  <c r="G606" i="10"/>
  <c r="G607" i="10"/>
  <c r="H607" i="10" s="1"/>
  <c r="G608" i="10"/>
  <c r="G609" i="10"/>
  <c r="G610" i="10"/>
  <c r="G611" i="10"/>
  <c r="H611" i="10" s="1"/>
  <c r="G612" i="10"/>
  <c r="G613" i="10"/>
  <c r="G614" i="10"/>
  <c r="G615" i="10"/>
  <c r="H615" i="10" s="1"/>
  <c r="G616" i="10"/>
  <c r="G617" i="10"/>
  <c r="G618" i="10"/>
  <c r="G619" i="10"/>
  <c r="H619" i="10" s="1"/>
  <c r="G620" i="10"/>
  <c r="G621" i="10"/>
  <c r="G622" i="10"/>
  <c r="G623" i="10"/>
  <c r="H623" i="10" s="1"/>
  <c r="G624" i="10"/>
  <c r="G625" i="10"/>
  <c r="G626" i="10"/>
  <c r="G627" i="10"/>
  <c r="H627" i="10" s="1"/>
  <c r="G628" i="10"/>
  <c r="G629" i="10"/>
  <c r="G630" i="10"/>
  <c r="G631" i="10"/>
  <c r="H631" i="10" s="1"/>
  <c r="G632" i="10"/>
  <c r="G633" i="10"/>
  <c r="G634" i="10"/>
  <c r="G635" i="10"/>
  <c r="H635" i="10" s="1"/>
  <c r="G636" i="10"/>
  <c r="G637" i="10"/>
  <c r="G638" i="10"/>
  <c r="G639" i="10"/>
  <c r="H639" i="10" s="1"/>
  <c r="G640" i="10"/>
  <c r="G641" i="10"/>
  <c r="G642" i="10"/>
  <c r="G643" i="10"/>
  <c r="H643" i="10" s="1"/>
  <c r="G644" i="10"/>
  <c r="G645" i="10"/>
  <c r="G646" i="10"/>
  <c r="G647" i="10"/>
  <c r="H647" i="10" s="1"/>
  <c r="G648" i="10"/>
  <c r="G649" i="10"/>
  <c r="G650" i="10"/>
  <c r="G651" i="10"/>
  <c r="H651" i="10" s="1"/>
  <c r="G652" i="10"/>
  <c r="G653" i="10"/>
  <c r="G654" i="10"/>
  <c r="G655" i="10"/>
  <c r="H655" i="10" s="1"/>
  <c r="G656" i="10"/>
  <c r="G657" i="10"/>
  <c r="G658" i="10"/>
  <c r="G659" i="10"/>
  <c r="H659" i="10" s="1"/>
  <c r="G660" i="10"/>
  <c r="G661" i="10"/>
  <c r="G662" i="10"/>
  <c r="G663" i="10"/>
  <c r="H663" i="10" s="1"/>
  <c r="G664" i="10"/>
  <c r="G665" i="10"/>
  <c r="G666" i="10"/>
  <c r="G667" i="10"/>
  <c r="H667" i="10" s="1"/>
  <c r="G668" i="10"/>
  <c r="G669" i="10"/>
  <c r="G670" i="10"/>
  <c r="G671" i="10"/>
  <c r="H671" i="10" s="1"/>
  <c r="G672" i="10"/>
  <c r="G673" i="10"/>
  <c r="G674" i="10"/>
  <c r="G675" i="10"/>
  <c r="H675" i="10" s="1"/>
  <c r="G676" i="10"/>
  <c r="G677" i="10"/>
  <c r="G678" i="10"/>
  <c r="G679" i="10"/>
  <c r="H679" i="10" s="1"/>
  <c r="G680" i="10"/>
  <c r="G681" i="10"/>
  <c r="G682" i="10"/>
  <c r="G683" i="10"/>
  <c r="H683" i="10" s="1"/>
  <c r="G684" i="10"/>
  <c r="G685" i="10"/>
  <c r="G686" i="10"/>
  <c r="G687" i="10"/>
  <c r="H687" i="10" s="1"/>
  <c r="G688" i="10"/>
  <c r="G689" i="10"/>
  <c r="G690" i="10"/>
  <c r="G691" i="10"/>
  <c r="H691" i="10" s="1"/>
  <c r="G692" i="10"/>
  <c r="G693" i="10"/>
  <c r="G694" i="10"/>
  <c r="G695" i="10"/>
  <c r="H695" i="10" s="1"/>
  <c r="G696" i="10"/>
  <c r="G697" i="10"/>
  <c r="G698" i="10"/>
  <c r="G699" i="10"/>
  <c r="H699" i="10" s="1"/>
  <c r="G700" i="10"/>
  <c r="G701" i="10"/>
  <c r="G702" i="10"/>
  <c r="G703" i="10"/>
  <c r="H703" i="10" s="1"/>
  <c r="G704" i="10"/>
  <c r="G705" i="10"/>
  <c r="G706" i="10"/>
  <c r="G707" i="10"/>
  <c r="H707" i="10" s="1"/>
  <c r="G708" i="10"/>
  <c r="G709" i="10"/>
  <c r="G710" i="10"/>
  <c r="G711" i="10"/>
  <c r="H711" i="10" s="1"/>
  <c r="G712" i="10"/>
  <c r="G713" i="10"/>
  <c r="G714" i="10"/>
  <c r="G715" i="10"/>
  <c r="H715" i="10" s="1"/>
  <c r="G716" i="10"/>
  <c r="G717" i="10"/>
  <c r="G718" i="10"/>
  <c r="G719" i="10"/>
  <c r="H719" i="10" s="1"/>
  <c r="G720" i="10"/>
  <c r="G721" i="10"/>
  <c r="G722" i="10"/>
  <c r="G723" i="10"/>
  <c r="H723" i="10" s="1"/>
  <c r="G724" i="10"/>
  <c r="G725" i="10"/>
  <c r="G726" i="10"/>
  <c r="G727" i="10"/>
  <c r="H727" i="10" s="1"/>
  <c r="G728" i="10"/>
  <c r="G729" i="10"/>
  <c r="G730" i="10"/>
  <c r="G731" i="10"/>
  <c r="H731" i="10" s="1"/>
  <c r="G732" i="10"/>
  <c r="G733" i="10"/>
  <c r="G734" i="10"/>
  <c r="G735" i="10"/>
  <c r="H735" i="10" s="1"/>
  <c r="G736" i="10"/>
  <c r="G737" i="10"/>
  <c r="G738" i="10"/>
  <c r="G739" i="10"/>
  <c r="H739" i="10" s="1"/>
  <c r="G740" i="10"/>
  <c r="G741" i="10"/>
  <c r="G742" i="10"/>
  <c r="G743" i="10"/>
  <c r="H743" i="10" s="1"/>
  <c r="G744" i="10"/>
  <c r="G745" i="10"/>
  <c r="G746" i="10"/>
  <c r="G747" i="10"/>
  <c r="H747" i="10" s="1"/>
  <c r="G748" i="10"/>
  <c r="G749" i="10"/>
  <c r="G750" i="10"/>
  <c r="G751" i="10"/>
  <c r="H751" i="10" s="1"/>
  <c r="G752" i="10"/>
  <c r="G753" i="10"/>
  <c r="G754" i="10"/>
  <c r="G755" i="10"/>
  <c r="H755" i="10" s="1"/>
  <c r="G756" i="10"/>
  <c r="G757" i="10"/>
  <c r="G758" i="10"/>
  <c r="G759" i="10"/>
  <c r="H759" i="10" s="1"/>
  <c r="G760" i="10"/>
  <c r="G761" i="10"/>
  <c r="G762" i="10"/>
  <c r="G763" i="10"/>
  <c r="H763" i="10" s="1"/>
  <c r="G764" i="10"/>
  <c r="G765" i="10"/>
  <c r="G766" i="10"/>
  <c r="G767" i="10"/>
  <c r="H767" i="10" s="1"/>
  <c r="G768" i="10"/>
  <c r="G769" i="10"/>
  <c r="G770" i="10"/>
  <c r="G771" i="10"/>
  <c r="H771" i="10" s="1"/>
  <c r="G772" i="10"/>
  <c r="G773" i="10"/>
  <c r="G774" i="10"/>
  <c r="G775" i="10"/>
  <c r="H775" i="10" s="1"/>
  <c r="G776" i="10"/>
  <c r="G777" i="10"/>
  <c r="G778" i="10"/>
  <c r="G779" i="10"/>
  <c r="H779" i="10" s="1"/>
  <c r="G780" i="10"/>
  <c r="G781" i="10"/>
  <c r="G782" i="10"/>
  <c r="G783" i="10"/>
  <c r="H783" i="10" s="1"/>
  <c r="G784" i="10"/>
  <c r="G785" i="10"/>
  <c r="G786" i="10"/>
  <c r="G787" i="10"/>
  <c r="H787" i="10" s="1"/>
  <c r="G788" i="10"/>
  <c r="G789" i="10"/>
  <c r="G790" i="10"/>
  <c r="G791" i="10"/>
  <c r="H791" i="10" s="1"/>
  <c r="G792" i="10"/>
  <c r="G793" i="10"/>
  <c r="G794" i="10"/>
  <c r="G795" i="10"/>
  <c r="H795" i="10" s="1"/>
  <c r="G796" i="10"/>
  <c r="G797" i="10"/>
  <c r="G798" i="10"/>
  <c r="G799" i="10"/>
  <c r="H799" i="10" s="1"/>
  <c r="G800" i="10"/>
  <c r="G801" i="10"/>
  <c r="G802" i="10"/>
  <c r="G803" i="10"/>
  <c r="H803" i="10" s="1"/>
  <c r="G804" i="10"/>
  <c r="G805" i="10"/>
  <c r="G806" i="10"/>
  <c r="G807" i="10"/>
  <c r="H807" i="10" s="1"/>
  <c r="G808" i="10"/>
  <c r="G809" i="10"/>
  <c r="G810" i="10"/>
  <c r="G811" i="10"/>
  <c r="H811" i="10" s="1"/>
  <c r="G812" i="10"/>
  <c r="G813" i="10"/>
  <c r="G814" i="10"/>
  <c r="G815" i="10"/>
  <c r="H815" i="10" s="1"/>
  <c r="G816" i="10"/>
  <c r="G817" i="10"/>
  <c r="G818" i="10"/>
  <c r="G819" i="10"/>
  <c r="H819" i="10" s="1"/>
  <c r="G820" i="10"/>
  <c r="G821" i="10"/>
  <c r="G822" i="10"/>
  <c r="G823" i="10"/>
  <c r="H823" i="10" s="1"/>
  <c r="G824" i="10"/>
  <c r="G825" i="10"/>
  <c r="G826" i="10"/>
  <c r="G827" i="10"/>
  <c r="H827" i="10" s="1"/>
  <c r="G828" i="10"/>
  <c r="G829" i="10"/>
  <c r="G830" i="10"/>
  <c r="G831" i="10"/>
  <c r="H831" i="10" s="1"/>
  <c r="G832" i="10"/>
  <c r="G833" i="10"/>
  <c r="G834" i="10"/>
  <c r="G835" i="10"/>
  <c r="H835" i="10" s="1"/>
  <c r="G836" i="10"/>
  <c r="G837" i="10"/>
  <c r="G838" i="10"/>
  <c r="G839" i="10"/>
  <c r="H839" i="10" s="1"/>
  <c r="G840" i="10"/>
  <c r="G841" i="10"/>
  <c r="G842" i="10"/>
  <c r="G843" i="10"/>
  <c r="H843" i="10" s="1"/>
  <c r="G844" i="10"/>
  <c r="G845" i="10"/>
  <c r="G846" i="10"/>
  <c r="G847" i="10"/>
  <c r="H847" i="10" s="1"/>
  <c r="G848" i="10"/>
  <c r="G849" i="10"/>
  <c r="G850" i="10"/>
  <c r="G851" i="10"/>
  <c r="H851" i="10" s="1"/>
  <c r="G852" i="10"/>
  <c r="G853" i="10"/>
  <c r="G854" i="10"/>
  <c r="G855" i="10"/>
  <c r="H855" i="10" s="1"/>
  <c r="G856" i="10"/>
  <c r="G857" i="10"/>
  <c r="G858" i="10"/>
  <c r="G859" i="10"/>
  <c r="H859" i="10" s="1"/>
  <c r="G860" i="10"/>
  <c r="G861" i="10"/>
  <c r="G862" i="10"/>
  <c r="G863" i="10"/>
  <c r="H863" i="10" s="1"/>
  <c r="G864" i="10"/>
  <c r="G865" i="10"/>
  <c r="G866" i="10"/>
  <c r="G867" i="10"/>
  <c r="H867" i="10" s="1"/>
  <c r="G868" i="10"/>
  <c r="G869" i="10"/>
  <c r="G870" i="10"/>
  <c r="G871" i="10"/>
  <c r="H871" i="10" s="1"/>
  <c r="G872" i="10"/>
  <c r="G873" i="10"/>
  <c r="G874" i="10"/>
  <c r="G875" i="10"/>
  <c r="H875" i="10" s="1"/>
  <c r="G876" i="10"/>
  <c r="G877" i="10"/>
  <c r="G878" i="10"/>
  <c r="G879" i="10"/>
  <c r="H879" i="10" s="1"/>
  <c r="G880" i="10"/>
  <c r="G881" i="10"/>
  <c r="G882" i="10"/>
  <c r="G883" i="10"/>
  <c r="H883" i="10" s="1"/>
  <c r="G884" i="10"/>
  <c r="G885" i="10"/>
  <c r="G886" i="10"/>
  <c r="G887" i="10"/>
  <c r="H887" i="10" s="1"/>
  <c r="G888" i="10"/>
  <c r="G889" i="10"/>
  <c r="G890" i="10"/>
  <c r="G891" i="10"/>
  <c r="H891" i="10" s="1"/>
  <c r="G892" i="10"/>
  <c r="G893" i="10"/>
  <c r="G894" i="10"/>
  <c r="G895" i="10"/>
  <c r="H895" i="10" s="1"/>
  <c r="G896" i="10"/>
  <c r="G897" i="10"/>
  <c r="G898" i="10"/>
  <c r="G899" i="10"/>
  <c r="H899" i="10" s="1"/>
  <c r="G900" i="10"/>
  <c r="G901" i="10"/>
  <c r="G902" i="10"/>
  <c r="G903" i="10"/>
  <c r="H903" i="10" s="1"/>
  <c r="G904" i="10"/>
  <c r="G905" i="10"/>
  <c r="G906" i="10"/>
  <c r="G907" i="10"/>
  <c r="H907" i="10" s="1"/>
  <c r="G908" i="10"/>
  <c r="G909" i="10"/>
  <c r="G910" i="10"/>
  <c r="G911" i="10"/>
  <c r="H911" i="10" s="1"/>
  <c r="G912" i="10"/>
  <c r="G913" i="10"/>
  <c r="G914" i="10"/>
  <c r="G915" i="10"/>
  <c r="H915" i="10" s="1"/>
  <c r="G916" i="10"/>
  <c r="G917" i="10"/>
  <c r="G918" i="10"/>
  <c r="G919" i="10"/>
  <c r="H919" i="10" s="1"/>
  <c r="G920" i="10"/>
  <c r="G921" i="10"/>
  <c r="G922" i="10"/>
  <c r="G923" i="10"/>
  <c r="H923" i="10" s="1"/>
  <c r="G924" i="10"/>
  <c r="G925" i="10"/>
  <c r="G926" i="10"/>
  <c r="G927" i="10"/>
  <c r="H927" i="10" s="1"/>
  <c r="G928" i="10"/>
  <c r="G929" i="10"/>
  <c r="G930" i="10"/>
  <c r="G931" i="10"/>
  <c r="H931" i="10" s="1"/>
  <c r="G932" i="10"/>
  <c r="G933" i="10"/>
  <c r="G934" i="10"/>
  <c r="G935" i="10"/>
  <c r="H935" i="10" s="1"/>
  <c r="G936" i="10"/>
  <c r="G937" i="10"/>
  <c r="G938" i="10"/>
  <c r="G939" i="10"/>
  <c r="H939" i="10" s="1"/>
  <c r="G940" i="10"/>
  <c r="G941" i="10"/>
  <c r="G942" i="10"/>
  <c r="G943" i="10"/>
  <c r="H943" i="10" s="1"/>
  <c r="G944" i="10"/>
  <c r="G945" i="10"/>
  <c r="G946" i="10"/>
  <c r="G947" i="10"/>
  <c r="H947" i="10" s="1"/>
  <c r="G948" i="10"/>
  <c r="G949" i="10"/>
  <c r="G950" i="10"/>
  <c r="G951" i="10"/>
  <c r="H951" i="10" s="1"/>
  <c r="G952" i="10"/>
  <c r="G953" i="10"/>
  <c r="G954" i="10"/>
  <c r="G955" i="10"/>
  <c r="H955" i="10" s="1"/>
  <c r="G956" i="10"/>
  <c r="G957" i="10"/>
  <c r="G958" i="10"/>
  <c r="G959" i="10"/>
  <c r="H959" i="10" s="1"/>
  <c r="G960" i="10"/>
  <c r="G961" i="10"/>
  <c r="G962" i="10"/>
  <c r="G963" i="10"/>
  <c r="H963" i="10" s="1"/>
  <c r="G964" i="10"/>
  <c r="G965" i="10"/>
  <c r="G966" i="10"/>
  <c r="G967" i="10"/>
  <c r="H967" i="10" s="1"/>
  <c r="G968" i="10"/>
  <c r="G969" i="10"/>
  <c r="G970" i="10"/>
  <c r="G971" i="10"/>
  <c r="H971" i="10" s="1"/>
  <c r="G972" i="10"/>
  <c r="G973" i="10"/>
  <c r="G974" i="10"/>
  <c r="G975" i="10"/>
  <c r="H975" i="10" s="1"/>
  <c r="G976" i="10"/>
  <c r="G977" i="10"/>
  <c r="G978" i="10"/>
  <c r="G979" i="10"/>
  <c r="H979" i="10" s="1"/>
  <c r="G980" i="10"/>
  <c r="G981" i="10"/>
  <c r="G982" i="10"/>
  <c r="G983" i="10"/>
  <c r="H983" i="10" s="1"/>
  <c r="G984" i="10"/>
  <c r="G985" i="10"/>
  <c r="G986" i="10"/>
  <c r="G987" i="10"/>
  <c r="H987" i="10" s="1"/>
  <c r="G988" i="10"/>
  <c r="G989" i="10"/>
  <c r="G990" i="10"/>
  <c r="G991" i="10"/>
  <c r="H991" i="10" s="1"/>
  <c r="G992" i="10"/>
  <c r="G993" i="10"/>
  <c r="G994" i="10"/>
  <c r="G995" i="10"/>
  <c r="H995" i="10" s="1"/>
  <c r="G996" i="10"/>
  <c r="G997" i="10"/>
  <c r="G998" i="10"/>
  <c r="G999" i="10"/>
  <c r="H999" i="10" s="1"/>
  <c r="G1000" i="10"/>
  <c r="G1001" i="10"/>
  <c r="G1002" i="10"/>
  <c r="G1003" i="10"/>
  <c r="H1003" i="10" s="1"/>
  <c r="G1004" i="10"/>
  <c r="G1005" i="10"/>
  <c r="G1006" i="10"/>
  <c r="G1007" i="10"/>
  <c r="H1007" i="10" s="1"/>
  <c r="G1008" i="10"/>
  <c r="G1009" i="10"/>
  <c r="G1010" i="10"/>
  <c r="G1011" i="10"/>
  <c r="H1011" i="10" s="1"/>
  <c r="G1012" i="10"/>
  <c r="G1013" i="10"/>
  <c r="G1014" i="10"/>
  <c r="G1015" i="10"/>
  <c r="H1015" i="10" s="1"/>
  <c r="G1016" i="10"/>
  <c r="G1017" i="10"/>
  <c r="G1018" i="10"/>
  <c r="G1019" i="10"/>
  <c r="H1019" i="10" s="1"/>
  <c r="G1020" i="10"/>
  <c r="G1021" i="10"/>
  <c r="G1022" i="10"/>
  <c r="G1023" i="10"/>
  <c r="H1023" i="10" s="1"/>
  <c r="G1024" i="10"/>
  <c r="G1025" i="10"/>
  <c r="G1026" i="10"/>
  <c r="G1027" i="10"/>
  <c r="H1027" i="10" s="1"/>
  <c r="G1028" i="10"/>
  <c r="G1029" i="10"/>
  <c r="G1030" i="10"/>
  <c r="G1031" i="10"/>
  <c r="H1031" i="10" s="1"/>
  <c r="G1032" i="10"/>
  <c r="G1033" i="10"/>
  <c r="G1034" i="10"/>
  <c r="G1035" i="10"/>
  <c r="H1035" i="10" s="1"/>
  <c r="G1036" i="10"/>
  <c r="G1037" i="10"/>
  <c r="G1038" i="10"/>
  <c r="G1039" i="10"/>
  <c r="H1039" i="10" s="1"/>
  <c r="G1040" i="10"/>
  <c r="G1041" i="10"/>
  <c r="G1042" i="10"/>
  <c r="G1043" i="10"/>
  <c r="H1043" i="10" s="1"/>
  <c r="G1044" i="10"/>
  <c r="G1045" i="10"/>
  <c r="G1046" i="10"/>
  <c r="G1047" i="10"/>
  <c r="H1047" i="10" s="1"/>
  <c r="G1048" i="10"/>
  <c r="G1049" i="10"/>
  <c r="G1050" i="10"/>
  <c r="G1051" i="10"/>
  <c r="H1051" i="10" s="1"/>
  <c r="G1052" i="10"/>
  <c r="G1053" i="10"/>
  <c r="G1054" i="10"/>
  <c r="G1055" i="10"/>
  <c r="H1055" i="10" s="1"/>
  <c r="G1056" i="10"/>
  <c r="G1057" i="10"/>
  <c r="G1058" i="10"/>
  <c r="G1059" i="10"/>
  <c r="H1059" i="10" s="1"/>
  <c r="G1060" i="10"/>
  <c r="G1061" i="10"/>
  <c r="G1062" i="10"/>
  <c r="G1063" i="10"/>
  <c r="H1063" i="10" s="1"/>
  <c r="G1064" i="10"/>
  <c r="G1065" i="10"/>
  <c r="G1066" i="10"/>
  <c r="G1067" i="10"/>
  <c r="H1067" i="10" s="1"/>
  <c r="G1068" i="10"/>
  <c r="G1069" i="10"/>
  <c r="G1070" i="10"/>
  <c r="G1071" i="10"/>
  <c r="H1071" i="10" s="1"/>
  <c r="G1072" i="10"/>
  <c r="G1073" i="10"/>
  <c r="G1074" i="10"/>
  <c r="G1075" i="10"/>
  <c r="H1075" i="10" s="1"/>
  <c r="G1076" i="10"/>
  <c r="G1077" i="10"/>
  <c r="G1078" i="10"/>
  <c r="G1079" i="10"/>
  <c r="H1079" i="10" s="1"/>
  <c r="G1080" i="10"/>
  <c r="G1081" i="10"/>
  <c r="G1082" i="10"/>
  <c r="G1083" i="10"/>
  <c r="H1083" i="10" s="1"/>
  <c r="G1084" i="10"/>
  <c r="G1085" i="10"/>
  <c r="G1086" i="10"/>
  <c r="G1087" i="10"/>
  <c r="H1087" i="10" s="1"/>
  <c r="G1088" i="10"/>
  <c r="G1089" i="10"/>
  <c r="G1090" i="10"/>
  <c r="G1091" i="10"/>
  <c r="H1091" i="10" s="1"/>
  <c r="G1092" i="10"/>
  <c r="G1093" i="10"/>
  <c r="G1094" i="10"/>
  <c r="G1095" i="10"/>
  <c r="H1095" i="10" s="1"/>
  <c r="G1096" i="10"/>
  <c r="G1097" i="10"/>
  <c r="G1098" i="10"/>
  <c r="G1099" i="10"/>
  <c r="H1099" i="10" s="1"/>
  <c r="G1100" i="10"/>
  <c r="G1101" i="10"/>
  <c r="G1102" i="10"/>
  <c r="G1103" i="10"/>
  <c r="H1103" i="10" s="1"/>
  <c r="G1104" i="10"/>
  <c r="G1105" i="10"/>
  <c r="G1106" i="10"/>
  <c r="G1107" i="10"/>
  <c r="H1107" i="10" s="1"/>
  <c r="G1108" i="10"/>
  <c r="G1109" i="10"/>
  <c r="G1110" i="10"/>
  <c r="G1111" i="10"/>
  <c r="H1111" i="10" s="1"/>
  <c r="G1112" i="10"/>
  <c r="G1113" i="10"/>
  <c r="G1114" i="10"/>
  <c r="G1115" i="10"/>
  <c r="H1115" i="10" s="1"/>
  <c r="G1116" i="10"/>
  <c r="G1117" i="10"/>
  <c r="G1118" i="10"/>
  <c r="G1119" i="10"/>
  <c r="H1119" i="10" s="1"/>
  <c r="G1120" i="10"/>
  <c r="G1121" i="10"/>
  <c r="G1122" i="10"/>
  <c r="G1123" i="10"/>
  <c r="H1123" i="10" s="1"/>
  <c r="G1124" i="10"/>
  <c r="G1125" i="10"/>
  <c r="G1126" i="10"/>
  <c r="G1127" i="10"/>
  <c r="H1127" i="10" s="1"/>
  <c r="G1128" i="10"/>
  <c r="G1129" i="10"/>
  <c r="G1130" i="10"/>
  <c r="G1131" i="10"/>
  <c r="H1131" i="10" s="1"/>
  <c r="G1132" i="10"/>
  <c r="G1133" i="10"/>
  <c r="G1134" i="10"/>
  <c r="G1135" i="10"/>
  <c r="H1135" i="10" s="1"/>
  <c r="G1136" i="10"/>
  <c r="G1137" i="10"/>
  <c r="G1138" i="10"/>
  <c r="G1139" i="10"/>
  <c r="H1139" i="10" s="1"/>
  <c r="G1140" i="10"/>
  <c r="G1141" i="10"/>
  <c r="G1142" i="10"/>
  <c r="G1143" i="10"/>
  <c r="H1143" i="10" s="1"/>
  <c r="G1144" i="10"/>
  <c r="G1145" i="10"/>
  <c r="G1146" i="10"/>
  <c r="G1147" i="10"/>
  <c r="H1147" i="10" s="1"/>
  <c r="G1148" i="10"/>
  <c r="G1149" i="10"/>
  <c r="G1150" i="10"/>
  <c r="G1151" i="10"/>
  <c r="H1151" i="10" s="1"/>
  <c r="G1152" i="10"/>
  <c r="G1153" i="10"/>
  <c r="G1154" i="10"/>
  <c r="G1155" i="10"/>
  <c r="H1155" i="10" s="1"/>
  <c r="G1156" i="10"/>
  <c r="G1157" i="10"/>
  <c r="G1158" i="10"/>
  <c r="G1159" i="10"/>
  <c r="H1159" i="10" s="1"/>
  <c r="G1160" i="10"/>
  <c r="G1161" i="10"/>
  <c r="G1162" i="10"/>
  <c r="G1163" i="10"/>
  <c r="H1163" i="10" s="1"/>
  <c r="G1164" i="10"/>
  <c r="G1165" i="10"/>
  <c r="G1166" i="10"/>
  <c r="G1167" i="10"/>
  <c r="H1167" i="10" s="1"/>
  <c r="G1168" i="10"/>
  <c r="G1169" i="10"/>
  <c r="G1170" i="10"/>
  <c r="G1171" i="10"/>
  <c r="H1171" i="10" s="1"/>
  <c r="G1172" i="10"/>
  <c r="G1173" i="10"/>
  <c r="G1174" i="10"/>
  <c r="G1175" i="10"/>
  <c r="H1175" i="10" s="1"/>
  <c r="G1176" i="10"/>
  <c r="G1177" i="10"/>
  <c r="G1178" i="10"/>
  <c r="G1179" i="10"/>
  <c r="H1179" i="10" s="1"/>
  <c r="G1180" i="10"/>
  <c r="G1181" i="10"/>
  <c r="G1182" i="10"/>
  <c r="G1183" i="10"/>
  <c r="H1183" i="10" s="1"/>
  <c r="G1184" i="10"/>
  <c r="G1185" i="10"/>
  <c r="G1186" i="10"/>
  <c r="G1187" i="10"/>
  <c r="H1187" i="10" s="1"/>
  <c r="G1188" i="10"/>
  <c r="G1189" i="10"/>
  <c r="G1190" i="10"/>
  <c r="G1191" i="10"/>
  <c r="H1191" i="10" s="1"/>
  <c r="G1192" i="10"/>
  <c r="G1193" i="10"/>
  <c r="G1194" i="10"/>
  <c r="G1195" i="10"/>
  <c r="H1195" i="10" s="1"/>
  <c r="G1196" i="10"/>
  <c r="G1197" i="10"/>
  <c r="G1198" i="10"/>
  <c r="G1199" i="10"/>
  <c r="H1199" i="10" s="1"/>
  <c r="G1200" i="10"/>
  <c r="G1201" i="10"/>
  <c r="G1202" i="10"/>
  <c r="G1203" i="10"/>
  <c r="H1203" i="10" s="1"/>
  <c r="G1204" i="10"/>
  <c r="G1205" i="10"/>
  <c r="G1206" i="10"/>
  <c r="G1207" i="10"/>
  <c r="H1207" i="10" s="1"/>
  <c r="G1208" i="10"/>
  <c r="G1209" i="10"/>
  <c r="G1210" i="10"/>
  <c r="G1211" i="10"/>
  <c r="H1211" i="10" s="1"/>
  <c r="G1212" i="10"/>
  <c r="G1213" i="10"/>
  <c r="G1214" i="10"/>
  <c r="G1215" i="10"/>
  <c r="H1215" i="10" s="1"/>
  <c r="G1216" i="10"/>
  <c r="G1217" i="10"/>
  <c r="G1218" i="10"/>
  <c r="G1219" i="10"/>
  <c r="H1219" i="10" s="1"/>
  <c r="G1220" i="10"/>
  <c r="G1221" i="10"/>
  <c r="G1222" i="10"/>
  <c r="G1223" i="10"/>
  <c r="H1223" i="10" s="1"/>
  <c r="G1224" i="10"/>
  <c r="G1225" i="10"/>
  <c r="G1226" i="10"/>
  <c r="G1227" i="10"/>
  <c r="H1227" i="10" s="1"/>
  <c r="G1228" i="10"/>
  <c r="G1229" i="10"/>
  <c r="G1230" i="10"/>
  <c r="G1231" i="10"/>
  <c r="H1231" i="10" s="1"/>
  <c r="G1232" i="10"/>
  <c r="G1233" i="10"/>
  <c r="G1234" i="10"/>
  <c r="G1235" i="10"/>
  <c r="H1235" i="10" s="1"/>
  <c r="G1236" i="10"/>
  <c r="G1237" i="10"/>
  <c r="G1238" i="10"/>
  <c r="G1239" i="10"/>
  <c r="H1239" i="10" s="1"/>
  <c r="G1240" i="10"/>
  <c r="G1241" i="10"/>
  <c r="G1242" i="10"/>
  <c r="G1243" i="10"/>
  <c r="H1243" i="10" s="1"/>
  <c r="G1244" i="10"/>
  <c r="G1245" i="10"/>
  <c r="G1246" i="10"/>
  <c r="G1247" i="10"/>
  <c r="H1247" i="10" s="1"/>
  <c r="G1248" i="10"/>
  <c r="G1249" i="10"/>
  <c r="G1250" i="10"/>
  <c r="G1251" i="10"/>
  <c r="H1251" i="10" s="1"/>
  <c r="G1252" i="10"/>
  <c r="G1253" i="10"/>
  <c r="G1254" i="10"/>
  <c r="G1255" i="10"/>
  <c r="H1255" i="10" s="1"/>
  <c r="G1256" i="10"/>
  <c r="G1257" i="10"/>
  <c r="G1258" i="10"/>
  <c r="G1259" i="10"/>
  <c r="H1259" i="10" s="1"/>
  <c r="G1260" i="10"/>
  <c r="G1261" i="10"/>
  <c r="G1262" i="10"/>
  <c r="G1263" i="10"/>
  <c r="H1263" i="10" s="1"/>
  <c r="G1264" i="10"/>
  <c r="G1265" i="10"/>
  <c r="G1266" i="10"/>
  <c r="G1267" i="10"/>
  <c r="H1267" i="10" s="1"/>
  <c r="G1268" i="10"/>
  <c r="G1269" i="10"/>
  <c r="G1270" i="10"/>
  <c r="G1271" i="10"/>
  <c r="H1271" i="10" s="1"/>
  <c r="G1272" i="10"/>
  <c r="G1273" i="10"/>
  <c r="G1274" i="10"/>
  <c r="G1275" i="10"/>
  <c r="H1275" i="10" s="1"/>
  <c r="G1276" i="10"/>
  <c r="G1277" i="10"/>
  <c r="G1278" i="10"/>
  <c r="G1279" i="10"/>
  <c r="H1279" i="10" s="1"/>
  <c r="G1280" i="10"/>
  <c r="G1281" i="10"/>
  <c r="G1282" i="10"/>
  <c r="G1283" i="10"/>
  <c r="H1283" i="10" s="1"/>
  <c r="G1284" i="10"/>
  <c r="G1285" i="10"/>
  <c r="G1286" i="10"/>
  <c r="G1287" i="10"/>
  <c r="H1287" i="10" s="1"/>
  <c r="G1288" i="10"/>
  <c r="G1289" i="10"/>
  <c r="G1290" i="10"/>
  <c r="G1291" i="10"/>
  <c r="H1291" i="10" s="1"/>
  <c r="G1292" i="10"/>
  <c r="G1293" i="10"/>
  <c r="G1294" i="10"/>
  <c r="G1295" i="10"/>
  <c r="H1295" i="10" s="1"/>
  <c r="G1296" i="10"/>
  <c r="G1297" i="10"/>
  <c r="G1298" i="10"/>
  <c r="G1299" i="10"/>
  <c r="H1299" i="10" s="1"/>
  <c r="G1300" i="10"/>
  <c r="G1301" i="10"/>
  <c r="G1302" i="10"/>
  <c r="G1303" i="10"/>
  <c r="H1303" i="10" s="1"/>
  <c r="G1304" i="10"/>
  <c r="G1305" i="10"/>
  <c r="G1306" i="10"/>
  <c r="G1307" i="10"/>
  <c r="H1307" i="10" s="1"/>
  <c r="G1308" i="10"/>
  <c r="G1309" i="10"/>
  <c r="G1310" i="10"/>
  <c r="G1311" i="10"/>
  <c r="H1311" i="10" s="1"/>
  <c r="G1312" i="10"/>
  <c r="G1313" i="10"/>
  <c r="G1314" i="10"/>
  <c r="G1315" i="10"/>
  <c r="H1315" i="10" s="1"/>
  <c r="G1316" i="10"/>
  <c r="G1317" i="10"/>
  <c r="G1318" i="10"/>
  <c r="G1319" i="10"/>
  <c r="H1319" i="10" s="1"/>
  <c r="G1320" i="10"/>
  <c r="G1321" i="10"/>
  <c r="G1322" i="10"/>
  <c r="G1323" i="10"/>
  <c r="H1323" i="10" s="1"/>
  <c r="G1324" i="10"/>
  <c r="G1325" i="10"/>
  <c r="G1326" i="10"/>
  <c r="G1327" i="10"/>
  <c r="H1327" i="10" s="1"/>
  <c r="G1328" i="10"/>
  <c r="G1329" i="10"/>
  <c r="G1330" i="10"/>
  <c r="G1331" i="10"/>
  <c r="H1331" i="10" s="1"/>
  <c r="G1332" i="10"/>
  <c r="G1333" i="10"/>
  <c r="G1334" i="10"/>
  <c r="G1335" i="10"/>
  <c r="H1335" i="10" s="1"/>
  <c r="G1336" i="10"/>
  <c r="G1337" i="10"/>
  <c r="G1338" i="10"/>
  <c r="G1339" i="10"/>
  <c r="H1339" i="10" s="1"/>
  <c r="G1340" i="10"/>
  <c r="G1341" i="10"/>
  <c r="G1342" i="10"/>
  <c r="G1343" i="10"/>
  <c r="H1343" i="10" s="1"/>
  <c r="G1344" i="10"/>
  <c r="G1345" i="10"/>
  <c r="G1346" i="10"/>
  <c r="G1347" i="10"/>
  <c r="H1347" i="10" s="1"/>
  <c r="G1348" i="10"/>
  <c r="G1349" i="10"/>
  <c r="G1350" i="10"/>
  <c r="G1351" i="10"/>
  <c r="H1351" i="10" s="1"/>
  <c r="G1352" i="10"/>
  <c r="G1353" i="10"/>
  <c r="G1354" i="10"/>
  <c r="G1355" i="10"/>
  <c r="H1355" i="10" s="1"/>
  <c r="G1356" i="10"/>
  <c r="G1357" i="10"/>
  <c r="G1358" i="10"/>
  <c r="G1359" i="10"/>
  <c r="H1359" i="10" s="1"/>
  <c r="G1360" i="10"/>
  <c r="G1361" i="10"/>
  <c r="G1362" i="10"/>
  <c r="G1363" i="10"/>
  <c r="H1363" i="10" s="1"/>
  <c r="G1364" i="10"/>
  <c r="G1365" i="10"/>
  <c r="G1366" i="10"/>
  <c r="G1367" i="10"/>
  <c r="H1367" i="10" s="1"/>
  <c r="G1368" i="10"/>
  <c r="G1369" i="10"/>
  <c r="G1370" i="10"/>
  <c r="G1371" i="10"/>
  <c r="H1371" i="10" s="1"/>
  <c r="G1372" i="10"/>
  <c r="G1373" i="10"/>
  <c r="G1374" i="10"/>
  <c r="G1375" i="10"/>
  <c r="H1375" i="10" s="1"/>
  <c r="G1376" i="10"/>
  <c r="G1377" i="10"/>
  <c r="G1378" i="10"/>
  <c r="G1379" i="10"/>
  <c r="H1379" i="10" s="1"/>
  <c r="G1380" i="10"/>
  <c r="G1381" i="10"/>
  <c r="G1382" i="10"/>
  <c r="G1383" i="10"/>
  <c r="H1383" i="10" s="1"/>
  <c r="G1384" i="10"/>
  <c r="G1385" i="10"/>
  <c r="G1386" i="10"/>
  <c r="G1387" i="10"/>
  <c r="H1387" i="10" s="1"/>
  <c r="G1388" i="10"/>
  <c r="G1389" i="10"/>
  <c r="G1390" i="10"/>
  <c r="G1391" i="10"/>
  <c r="H1391" i="10" s="1"/>
  <c r="G1392" i="10"/>
  <c r="G1393" i="10"/>
  <c r="G1394" i="10"/>
  <c r="G1395" i="10"/>
  <c r="H1395" i="10" s="1"/>
  <c r="G1396" i="10"/>
  <c r="G1397" i="10"/>
  <c r="G1398" i="10"/>
  <c r="G1399" i="10"/>
  <c r="H1399" i="10" s="1"/>
  <c r="G1400" i="10"/>
  <c r="G1401" i="10"/>
  <c r="G1402" i="10"/>
  <c r="G1403" i="10"/>
  <c r="H1403" i="10" s="1"/>
  <c r="G1404" i="10"/>
  <c r="G1405" i="10"/>
  <c r="G1406" i="10"/>
  <c r="G1407" i="10"/>
  <c r="H1407" i="10" s="1"/>
  <c r="G1408" i="10"/>
  <c r="G1409" i="10"/>
  <c r="G1410" i="10"/>
  <c r="G1411" i="10"/>
  <c r="H1411" i="10" s="1"/>
  <c r="G1412" i="10"/>
  <c r="G1413" i="10"/>
  <c r="G1414" i="10"/>
  <c r="G1415" i="10"/>
  <c r="H1415" i="10" s="1"/>
  <c r="G1416" i="10"/>
  <c r="G1417" i="10"/>
  <c r="G1418" i="10"/>
  <c r="G1419" i="10"/>
  <c r="H1419" i="10" s="1"/>
  <c r="G1420" i="10"/>
  <c r="G1421" i="10"/>
  <c r="G1422" i="10"/>
  <c r="G1423" i="10"/>
  <c r="H1423" i="10" s="1"/>
  <c r="G1424" i="10"/>
  <c r="G1425" i="10"/>
  <c r="G1426" i="10"/>
  <c r="G1427" i="10"/>
  <c r="H1427" i="10" s="1"/>
  <c r="G1428" i="10"/>
  <c r="G1429" i="10"/>
  <c r="G1430" i="10"/>
  <c r="G1431" i="10"/>
  <c r="H1431" i="10" s="1"/>
  <c r="G1432" i="10"/>
  <c r="G1433" i="10"/>
  <c r="G1434" i="10"/>
  <c r="G1435" i="10"/>
  <c r="H1435" i="10" s="1"/>
  <c r="G1436" i="10"/>
  <c r="G1437" i="10"/>
  <c r="G1438" i="10"/>
  <c r="G1439" i="10"/>
  <c r="H1439" i="10" s="1"/>
  <c r="G1440" i="10"/>
  <c r="G1441" i="10"/>
  <c r="G1442" i="10"/>
  <c r="G1443" i="10"/>
  <c r="H1443" i="10" s="1"/>
  <c r="G1444" i="10"/>
  <c r="G1445" i="10"/>
  <c r="G1446" i="10"/>
  <c r="G1447" i="10"/>
  <c r="H1447" i="10" s="1"/>
  <c r="G1448" i="10"/>
  <c r="G1449" i="10"/>
  <c r="G1450" i="10"/>
  <c r="G1451" i="10"/>
  <c r="H1451" i="10" s="1"/>
  <c r="G1452" i="10"/>
  <c r="G1453" i="10"/>
  <c r="G1454" i="10"/>
  <c r="G1455" i="10"/>
  <c r="H1455" i="10" s="1"/>
  <c r="G1456" i="10"/>
  <c r="G1457" i="10"/>
  <c r="G1458" i="10"/>
  <c r="G1459" i="10"/>
  <c r="H1459" i="10" s="1"/>
  <c r="G1460" i="10"/>
  <c r="G1461" i="10"/>
  <c r="G1462" i="10"/>
  <c r="G1463" i="10"/>
  <c r="H1463" i="10" s="1"/>
  <c r="G1464" i="10"/>
  <c r="G1465" i="10"/>
  <c r="G1466" i="10"/>
  <c r="G1467" i="10"/>
  <c r="H1467" i="10" s="1"/>
  <c r="G1468" i="10"/>
  <c r="G1469" i="10"/>
  <c r="G1470" i="10"/>
  <c r="G1471" i="10"/>
  <c r="H1471" i="10" s="1"/>
  <c r="G1472" i="10"/>
  <c r="G1473" i="10"/>
  <c r="G1474" i="10"/>
  <c r="G1475" i="10"/>
  <c r="H1475" i="10" s="1"/>
  <c r="G1476" i="10"/>
  <c r="G1477" i="10"/>
  <c r="G1478" i="10"/>
  <c r="G1479" i="10"/>
  <c r="H1479" i="10" s="1"/>
  <c r="G1480" i="10"/>
  <c r="G1481" i="10"/>
  <c r="G1482" i="10"/>
  <c r="G1483" i="10"/>
  <c r="H1483" i="10" s="1"/>
  <c r="G1484" i="10"/>
  <c r="G1485" i="10"/>
  <c r="G1486" i="10"/>
  <c r="G1487" i="10"/>
  <c r="H1487" i="10" s="1"/>
  <c r="G1488" i="10"/>
  <c r="G1489" i="10"/>
  <c r="G1490" i="10"/>
  <c r="G1491" i="10"/>
  <c r="H1491" i="10" s="1"/>
  <c r="G1492" i="10"/>
  <c r="G1493" i="10"/>
  <c r="G1494" i="10"/>
  <c r="G1495" i="10"/>
  <c r="H1495" i="10" s="1"/>
  <c r="G1496" i="10"/>
  <c r="G1497" i="10"/>
  <c r="G1498" i="10"/>
  <c r="G1499" i="10"/>
  <c r="H1499" i="10" s="1"/>
  <c r="G1500" i="10"/>
  <c r="G1501" i="10"/>
  <c r="G1502" i="10"/>
  <c r="G1503" i="10"/>
  <c r="H1503" i="10" s="1"/>
  <c r="G1504" i="10"/>
  <c r="G1505" i="10"/>
  <c r="G1506" i="10"/>
  <c r="G1507" i="10"/>
  <c r="H1507" i="10" s="1"/>
  <c r="G1508" i="10"/>
  <c r="G1509" i="10"/>
  <c r="G1510" i="10"/>
  <c r="G1511" i="10"/>
  <c r="H1511" i="10" s="1"/>
  <c r="G1512" i="10"/>
  <c r="G1513" i="10"/>
  <c r="G1514" i="10"/>
  <c r="G1515" i="10"/>
  <c r="H1515" i="10" s="1"/>
  <c r="G1516" i="10"/>
  <c r="G1517" i="10"/>
  <c r="G1518" i="10"/>
  <c r="G1519" i="10"/>
  <c r="H1519" i="10" s="1"/>
  <c r="G1520" i="10"/>
  <c r="G1521" i="10"/>
  <c r="G1522" i="10"/>
  <c r="G1523" i="10"/>
  <c r="H1523" i="10" s="1"/>
  <c r="G1524" i="10"/>
  <c r="G1525" i="10"/>
  <c r="G1526" i="10"/>
  <c r="G1527" i="10"/>
  <c r="H1527" i="10" s="1"/>
  <c r="G1528" i="10"/>
  <c r="G1529" i="10"/>
  <c r="G1530" i="10"/>
  <c r="G1531" i="10"/>
  <c r="H1531" i="10" s="1"/>
  <c r="G1532" i="10"/>
  <c r="G1533" i="10"/>
  <c r="G1534" i="10"/>
  <c r="G1535" i="10"/>
  <c r="H1535" i="10" s="1"/>
  <c r="G1536" i="10"/>
  <c r="G1537" i="10"/>
  <c r="G1538" i="10"/>
  <c r="G1539" i="10"/>
  <c r="H1539" i="10" s="1"/>
  <c r="G1540" i="10"/>
  <c r="G1541" i="10"/>
  <c r="G1542" i="10"/>
  <c r="G1543" i="10"/>
  <c r="H1543" i="10" s="1"/>
  <c r="G1544" i="10"/>
  <c r="G1545" i="10"/>
  <c r="G1546" i="10"/>
  <c r="G1547" i="10"/>
  <c r="H1547" i="10" s="1"/>
  <c r="G1548" i="10"/>
  <c r="G1549" i="10"/>
  <c r="G1550" i="10"/>
  <c r="G1551" i="10"/>
  <c r="H1551" i="10" s="1"/>
  <c r="G1552" i="10"/>
  <c r="G1553" i="10"/>
  <c r="G1554" i="10"/>
  <c r="G1555" i="10"/>
  <c r="H1555" i="10" s="1"/>
  <c r="G1556" i="10"/>
  <c r="G1557" i="10"/>
  <c r="G1558" i="10"/>
  <c r="G1559" i="10"/>
  <c r="H1559" i="10" s="1"/>
  <c r="G1560" i="10"/>
  <c r="G1561" i="10"/>
  <c r="G1562" i="10"/>
  <c r="G1563" i="10"/>
  <c r="H1563" i="10" s="1"/>
  <c r="G1564" i="10"/>
  <c r="G1565" i="10"/>
  <c r="G1566" i="10"/>
  <c r="G1567" i="10"/>
  <c r="H1567" i="10" s="1"/>
  <c r="G1568" i="10"/>
  <c r="G1569" i="10"/>
  <c r="G1570" i="10"/>
  <c r="G1571" i="10"/>
  <c r="H1571" i="10" s="1"/>
  <c r="G1572" i="10"/>
  <c r="G1573" i="10"/>
  <c r="G1574" i="10"/>
  <c r="G1575" i="10"/>
  <c r="H1575" i="10" s="1"/>
  <c r="G1576" i="10"/>
  <c r="G1577" i="10"/>
  <c r="G1578" i="10"/>
  <c r="G1579" i="10"/>
  <c r="H1579" i="10" s="1"/>
  <c r="G1580" i="10"/>
  <c r="G1581" i="10"/>
  <c r="G1582" i="10"/>
  <c r="G1583" i="10"/>
  <c r="H1583" i="10" s="1"/>
  <c r="G1584" i="10"/>
  <c r="G1585" i="10"/>
  <c r="G1586" i="10"/>
  <c r="G1587" i="10"/>
  <c r="H1587" i="10" s="1"/>
  <c r="G1588" i="10"/>
  <c r="G1589" i="10"/>
  <c r="G1590" i="10"/>
  <c r="G1591" i="10"/>
  <c r="H1591" i="10" s="1"/>
  <c r="G1592" i="10"/>
  <c r="G1593" i="10"/>
  <c r="G1594" i="10"/>
  <c r="G1595" i="10"/>
  <c r="H1595" i="10" s="1"/>
  <c r="G1596" i="10"/>
  <c r="G1597" i="10"/>
  <c r="G1598" i="10"/>
  <c r="G1599" i="10"/>
  <c r="H1599" i="10" s="1"/>
  <c r="G1600" i="10"/>
  <c r="G1601" i="10"/>
  <c r="G1602" i="10"/>
  <c r="G1603" i="10"/>
  <c r="H1603" i="10" s="1"/>
  <c r="G1604" i="10"/>
  <c r="G1605" i="10"/>
  <c r="G1606" i="10"/>
  <c r="G1607" i="10"/>
  <c r="H1607" i="10" s="1"/>
  <c r="G1608" i="10"/>
  <c r="G1609" i="10"/>
  <c r="G1610" i="10"/>
  <c r="G1611" i="10"/>
  <c r="H1611" i="10" s="1"/>
  <c r="G1612" i="10"/>
  <c r="G1613" i="10"/>
  <c r="G1614" i="10"/>
  <c r="G1615" i="10"/>
  <c r="H1615" i="10" s="1"/>
  <c r="G1616" i="10"/>
  <c r="G1617" i="10"/>
  <c r="G1618" i="10"/>
  <c r="G1619" i="10"/>
  <c r="H1619" i="10" s="1"/>
  <c r="G1620" i="10"/>
  <c r="G1621" i="10"/>
  <c r="G1622" i="10"/>
  <c r="G1623" i="10"/>
  <c r="H1623" i="10" s="1"/>
  <c r="G1624" i="10"/>
  <c r="G1625" i="10"/>
  <c r="G1626" i="10"/>
  <c r="G1627" i="10"/>
  <c r="H1627" i="10" s="1"/>
  <c r="G1628" i="10"/>
  <c r="G1629" i="10"/>
  <c r="G1630" i="10"/>
  <c r="G1631" i="10"/>
  <c r="H1631" i="10" s="1"/>
  <c r="G1632" i="10"/>
  <c r="G1633" i="10"/>
  <c r="G1634" i="10"/>
  <c r="G1635" i="10"/>
  <c r="H1635" i="10" s="1"/>
  <c r="G1636" i="10"/>
  <c r="G1637" i="10"/>
  <c r="G1638" i="10"/>
  <c r="G1639" i="10"/>
  <c r="H1639" i="10" s="1"/>
  <c r="G1640" i="10"/>
  <c r="G1641" i="10"/>
  <c r="G1642" i="10"/>
  <c r="G1643" i="10"/>
  <c r="H1643" i="10" s="1"/>
  <c r="G1644" i="10"/>
  <c r="G1645" i="10"/>
  <c r="G1646" i="10"/>
  <c r="G1647" i="10"/>
  <c r="H1647" i="10" s="1"/>
  <c r="G1648" i="10"/>
  <c r="G1649" i="10"/>
  <c r="G1650" i="10"/>
  <c r="G1651" i="10"/>
  <c r="H1651" i="10" s="1"/>
  <c r="G1652" i="10"/>
  <c r="G1653" i="10"/>
  <c r="G1654" i="10"/>
  <c r="G1655" i="10"/>
  <c r="H1655" i="10" s="1"/>
  <c r="G1656" i="10"/>
  <c r="G1657" i="10"/>
  <c r="G1658" i="10"/>
  <c r="G1659" i="10"/>
  <c r="H1659" i="10" s="1"/>
  <c r="G1660" i="10"/>
  <c r="G1661" i="10"/>
  <c r="G1662" i="10"/>
  <c r="G1663" i="10"/>
  <c r="H1663" i="10" s="1"/>
  <c r="G1664" i="10"/>
  <c r="G1665" i="10"/>
  <c r="G1666" i="10"/>
  <c r="G1667" i="10"/>
  <c r="H1667" i="10" s="1"/>
  <c r="G1668" i="10"/>
  <c r="G1669" i="10"/>
  <c r="G1670" i="10"/>
  <c r="G1671" i="10"/>
  <c r="H1671" i="10" s="1"/>
  <c r="G1672" i="10"/>
  <c r="G1673" i="10"/>
  <c r="G1674" i="10"/>
  <c r="G1675" i="10"/>
  <c r="H1675" i="10" s="1"/>
  <c r="G1676" i="10"/>
  <c r="G1677" i="10"/>
  <c r="G1678" i="10"/>
  <c r="G1679" i="10"/>
  <c r="H1679" i="10" s="1"/>
  <c r="G1680" i="10"/>
  <c r="G1681" i="10"/>
  <c r="G1682" i="10"/>
  <c r="G1683" i="10"/>
  <c r="H1683" i="10" s="1"/>
  <c r="G1684" i="10"/>
  <c r="G1685" i="10"/>
  <c r="G1686" i="10"/>
  <c r="G1687" i="10"/>
  <c r="H1687" i="10" s="1"/>
  <c r="G1688" i="10"/>
  <c r="G1689" i="10"/>
  <c r="G1690" i="10"/>
  <c r="G1691" i="10"/>
  <c r="H1691" i="10" s="1"/>
  <c r="G1692" i="10"/>
  <c r="G1693" i="10"/>
  <c r="G1694" i="10"/>
  <c r="G1695" i="10"/>
  <c r="H1695" i="10" s="1"/>
  <c r="G1696" i="10"/>
  <c r="G1697" i="10"/>
  <c r="G1698" i="10"/>
  <c r="G1699" i="10"/>
  <c r="H1699" i="10" s="1"/>
  <c r="G1700" i="10"/>
  <c r="G1701" i="10"/>
  <c r="G1702" i="10"/>
  <c r="G1703" i="10"/>
  <c r="H1703" i="10" s="1"/>
  <c r="G1704" i="10"/>
  <c r="G1705" i="10"/>
  <c r="G1706" i="10"/>
  <c r="G1707" i="10"/>
  <c r="H1707" i="10" s="1"/>
  <c r="G1708" i="10"/>
  <c r="G1709" i="10"/>
  <c r="G1710" i="10"/>
  <c r="G1711" i="10"/>
  <c r="H1711" i="10" s="1"/>
  <c r="G1712" i="10"/>
  <c r="G1713" i="10"/>
  <c r="G1714" i="10"/>
  <c r="G1715" i="10"/>
  <c r="H1715" i="10" s="1"/>
  <c r="G1716" i="10"/>
  <c r="G1717" i="10"/>
  <c r="G1718" i="10"/>
  <c r="G1719" i="10"/>
  <c r="H1719" i="10" s="1"/>
  <c r="G1720" i="10"/>
  <c r="G1721" i="10"/>
  <c r="G1722" i="10"/>
  <c r="G1723" i="10"/>
  <c r="H1723" i="10" s="1"/>
  <c r="G1724" i="10"/>
  <c r="G1725" i="10"/>
  <c r="G1726" i="10"/>
  <c r="G1727" i="10"/>
  <c r="H1727" i="10" s="1"/>
  <c r="G1728" i="10"/>
  <c r="G1729" i="10"/>
  <c r="G1730" i="10"/>
  <c r="G1731" i="10"/>
  <c r="H1731" i="10" s="1"/>
  <c r="G1732" i="10"/>
  <c r="G1733" i="10"/>
  <c r="G1734" i="10"/>
  <c r="G1735" i="10"/>
  <c r="H1735" i="10" s="1"/>
  <c r="G1736" i="10"/>
  <c r="G1737" i="10"/>
  <c r="G1738" i="10"/>
  <c r="G1739" i="10"/>
  <c r="H1739" i="10" s="1"/>
  <c r="G1740" i="10"/>
  <c r="G1741" i="10"/>
  <c r="G1742" i="10"/>
  <c r="G1743" i="10"/>
  <c r="H1743" i="10" s="1"/>
  <c r="G1744" i="10"/>
  <c r="G1745" i="10"/>
  <c r="G1746" i="10"/>
  <c r="G1747" i="10"/>
  <c r="H1747" i="10" s="1"/>
  <c r="G1748" i="10"/>
  <c r="G1749" i="10"/>
  <c r="G1750" i="10"/>
  <c r="G1751" i="10"/>
  <c r="H1751" i="10" s="1"/>
  <c r="G1752" i="10"/>
  <c r="G1753" i="10"/>
  <c r="G1754" i="10"/>
  <c r="G1755" i="10"/>
  <c r="H1755" i="10" s="1"/>
  <c r="G1756" i="10"/>
  <c r="G1757" i="10"/>
  <c r="G1758" i="10"/>
  <c r="G1759" i="10"/>
  <c r="H1759" i="10" s="1"/>
  <c r="G1760" i="10"/>
  <c r="G1761" i="10"/>
  <c r="G1762" i="10"/>
  <c r="G1763" i="10"/>
  <c r="H1763" i="10" s="1"/>
  <c r="G1764" i="10"/>
  <c r="G1765" i="10"/>
  <c r="G1766" i="10"/>
  <c r="G1767" i="10"/>
  <c r="H1767" i="10" s="1"/>
  <c r="G1768" i="10"/>
  <c r="G1769" i="10"/>
  <c r="G1770" i="10"/>
  <c r="G1771" i="10"/>
  <c r="H1771" i="10" s="1"/>
  <c r="G1772" i="10"/>
  <c r="G1773" i="10"/>
  <c r="G1774" i="10"/>
  <c r="G1775" i="10"/>
  <c r="H1775" i="10" s="1"/>
  <c r="G1776" i="10"/>
  <c r="G1777" i="10"/>
  <c r="G1778" i="10"/>
  <c r="G1779" i="10"/>
  <c r="H1779" i="10" s="1"/>
  <c r="G1780" i="10"/>
  <c r="G1781" i="10"/>
  <c r="G1782" i="10"/>
  <c r="G1783" i="10"/>
  <c r="H1783" i="10" s="1"/>
  <c r="G1784" i="10"/>
  <c r="G1785" i="10"/>
  <c r="G1786" i="10"/>
  <c r="G1787" i="10"/>
  <c r="H1787" i="10" s="1"/>
  <c r="G1788" i="10"/>
  <c r="G1789" i="10"/>
  <c r="G1790" i="10"/>
  <c r="G1791" i="10"/>
  <c r="H1791" i="10" s="1"/>
  <c r="G1792" i="10"/>
  <c r="G1793" i="10"/>
  <c r="G1794" i="10"/>
  <c r="G1795" i="10"/>
  <c r="H1795" i="10" s="1"/>
  <c r="G1796" i="10"/>
  <c r="G1797" i="10"/>
  <c r="G1798" i="10"/>
  <c r="G1799" i="10"/>
  <c r="H1799" i="10" s="1"/>
  <c r="G1800" i="10"/>
  <c r="G1801" i="10"/>
  <c r="G1802" i="10"/>
  <c r="G1803" i="10"/>
  <c r="H1803" i="10" s="1"/>
  <c r="G1804" i="10"/>
  <c r="G1805" i="10"/>
  <c r="G1806" i="10"/>
  <c r="G1807" i="10"/>
  <c r="H1807" i="10" s="1"/>
  <c r="G1808" i="10"/>
  <c r="G1809" i="10"/>
  <c r="G1810" i="10"/>
  <c r="G1811" i="10"/>
  <c r="H1811" i="10" s="1"/>
  <c r="G1812" i="10"/>
  <c r="G1813" i="10"/>
  <c r="G1814" i="10"/>
  <c r="G1815" i="10"/>
  <c r="H1815" i="10" s="1"/>
  <c r="G1816" i="10"/>
  <c r="G1817" i="10"/>
  <c r="G1818" i="10"/>
  <c r="G1819" i="10"/>
  <c r="H1819" i="10" s="1"/>
  <c r="G1820" i="10"/>
  <c r="G1821" i="10"/>
  <c r="G1822" i="10"/>
  <c r="G1823" i="10"/>
  <c r="H1823" i="10" s="1"/>
  <c r="G1824" i="10"/>
  <c r="G1825" i="10"/>
  <c r="G1826" i="10"/>
  <c r="G1827" i="10"/>
  <c r="H1827" i="10" s="1"/>
  <c r="G1828" i="10"/>
  <c r="G1829" i="10"/>
  <c r="G1830" i="10"/>
  <c r="G1831" i="10"/>
  <c r="H1831" i="10" s="1"/>
  <c r="G1832" i="10"/>
  <c r="G1833" i="10"/>
  <c r="G1834" i="10"/>
  <c r="G1835" i="10"/>
  <c r="H1835" i="10" s="1"/>
  <c r="G1836" i="10"/>
  <c r="G1837" i="10"/>
  <c r="G1838" i="10"/>
  <c r="G1839" i="10"/>
  <c r="H1839" i="10" s="1"/>
  <c r="G1840" i="10"/>
  <c r="G1841" i="10"/>
  <c r="G1842" i="10"/>
  <c r="G1843" i="10"/>
  <c r="H1843" i="10" s="1"/>
  <c r="G1844" i="10"/>
  <c r="G1845" i="10"/>
  <c r="G1846" i="10"/>
  <c r="G1847" i="10"/>
  <c r="H1847" i="10" s="1"/>
  <c r="G1848" i="10"/>
  <c r="G1849" i="10"/>
  <c r="G1850" i="10"/>
  <c r="G1851" i="10"/>
  <c r="H1851" i="10" s="1"/>
  <c r="G1852" i="10"/>
  <c r="G1853" i="10"/>
  <c r="G1854" i="10"/>
  <c r="G1855" i="10"/>
  <c r="H1855" i="10" s="1"/>
  <c r="G1856" i="10"/>
  <c r="G1857" i="10"/>
  <c r="G1858" i="10"/>
  <c r="G1859" i="10"/>
  <c r="H1859" i="10" s="1"/>
  <c r="G1860" i="10"/>
  <c r="G1861" i="10"/>
  <c r="G1862" i="10"/>
  <c r="G1863" i="10"/>
  <c r="H1863" i="10" s="1"/>
  <c r="G1864" i="10"/>
  <c r="G1865" i="10"/>
  <c r="G1866" i="10"/>
  <c r="G1867" i="10"/>
  <c r="H1867" i="10" s="1"/>
  <c r="G1868" i="10"/>
  <c r="G1869" i="10"/>
  <c r="G1870" i="10"/>
  <c r="G1871" i="10"/>
  <c r="H1871" i="10" s="1"/>
  <c r="G1872" i="10"/>
  <c r="G1873" i="10"/>
  <c r="G1874" i="10"/>
  <c r="G1875" i="10"/>
  <c r="H1875" i="10" s="1"/>
  <c r="G1876" i="10"/>
  <c r="G1877" i="10"/>
  <c r="G1878" i="10"/>
  <c r="G1879" i="10"/>
  <c r="H1879" i="10" s="1"/>
  <c r="G1880" i="10"/>
  <c r="G1881" i="10"/>
  <c r="G1882" i="10"/>
  <c r="G1883" i="10"/>
  <c r="H1883" i="10" s="1"/>
  <c r="G1884" i="10"/>
  <c r="G1885" i="10"/>
  <c r="G1886" i="10"/>
  <c r="G1887" i="10"/>
  <c r="H1887" i="10" s="1"/>
  <c r="G1888" i="10"/>
  <c r="G1889" i="10"/>
  <c r="G1890" i="10"/>
  <c r="G1891" i="10"/>
  <c r="H1891" i="10" s="1"/>
  <c r="G1892" i="10"/>
  <c r="G1893" i="10"/>
  <c r="G1894" i="10"/>
  <c r="G1895" i="10"/>
  <c r="H1895" i="10" s="1"/>
  <c r="G1896" i="10"/>
  <c r="G1897" i="10"/>
  <c r="G1898" i="10"/>
  <c r="H1898" i="10" s="1"/>
  <c r="G1899" i="10"/>
  <c r="H1899" i="10" s="1"/>
  <c r="G1900" i="10"/>
  <c r="G1901" i="10"/>
  <c r="G1902" i="10"/>
  <c r="G1903" i="10"/>
  <c r="H1903" i="10" s="1"/>
  <c r="G1904" i="10"/>
  <c r="G1905" i="10"/>
  <c r="G1906" i="10"/>
  <c r="G1907" i="10"/>
  <c r="H1907" i="10" s="1"/>
  <c r="G1908" i="10"/>
  <c r="G1909" i="10"/>
  <c r="G1910" i="10"/>
  <c r="H1910" i="10" s="1"/>
  <c r="G1911" i="10"/>
  <c r="H1911" i="10" s="1"/>
  <c r="G1912" i="10"/>
  <c r="G1913" i="10"/>
  <c r="G1914" i="10"/>
  <c r="H1914" i="10" s="1"/>
  <c r="G1915" i="10"/>
  <c r="H1915" i="10" s="1"/>
  <c r="G1916" i="10"/>
  <c r="G1917" i="10"/>
  <c r="G1918" i="10"/>
  <c r="H1918" i="10" s="1"/>
  <c r="G1919" i="10"/>
  <c r="H1919" i="10" s="1"/>
  <c r="G1920" i="10"/>
  <c r="G1921" i="10"/>
  <c r="G1922" i="10"/>
  <c r="H1922" i="10" s="1"/>
  <c r="G1923" i="10"/>
  <c r="H1923" i="10" s="1"/>
  <c r="G1924" i="10"/>
  <c r="G1925" i="10"/>
  <c r="G1926" i="10"/>
  <c r="H1926" i="10" s="1"/>
  <c r="G1927" i="10"/>
  <c r="H1927" i="10" s="1"/>
  <c r="G1928" i="10"/>
  <c r="G1929" i="10"/>
  <c r="G1930" i="10"/>
  <c r="H1930" i="10" s="1"/>
  <c r="G1931" i="10"/>
  <c r="H1931" i="10" s="1"/>
  <c r="G1932" i="10"/>
  <c r="G1933" i="10"/>
  <c r="G1934" i="10"/>
  <c r="H1934" i="10" s="1"/>
  <c r="G1935" i="10"/>
  <c r="H1935" i="10" s="1"/>
  <c r="G1936" i="10"/>
  <c r="G1937" i="10"/>
  <c r="G1938" i="10"/>
  <c r="H1938" i="10" s="1"/>
  <c r="G1939" i="10"/>
  <c r="H1939" i="10" s="1"/>
  <c r="G1940" i="10"/>
  <c r="G1941" i="10"/>
  <c r="G1942" i="10"/>
  <c r="H1942" i="10" s="1"/>
  <c r="G1943" i="10"/>
  <c r="H1943" i="10" s="1"/>
  <c r="G1944" i="10"/>
  <c r="G1945" i="10"/>
  <c r="G1946" i="10"/>
  <c r="H1946" i="10" s="1"/>
  <c r="G1947" i="10"/>
  <c r="H1947" i="10" s="1"/>
  <c r="G1948" i="10"/>
  <c r="G1949" i="10"/>
  <c r="G1950" i="10"/>
  <c r="H1950" i="10" s="1"/>
  <c r="G1951" i="10"/>
  <c r="G1952" i="10"/>
  <c r="G1953" i="10"/>
  <c r="G1954" i="10"/>
  <c r="H1954" i="10" s="1"/>
  <c r="G1955" i="10"/>
  <c r="H1955" i="10" s="1"/>
  <c r="G1956" i="10"/>
  <c r="G1957" i="10"/>
  <c r="G1958" i="10"/>
  <c r="H1958" i="10" s="1"/>
  <c r="G1959" i="10"/>
  <c r="H1959" i="10" s="1"/>
  <c r="G1960" i="10"/>
  <c r="G1961" i="10"/>
  <c r="G1962" i="10"/>
  <c r="H1962" i="10" s="1"/>
  <c r="G1963" i="10"/>
  <c r="H1963" i="10" s="1"/>
  <c r="G1964" i="10"/>
  <c r="G1965" i="10"/>
  <c r="G1966" i="10"/>
  <c r="H1966" i="10" s="1"/>
  <c r="G1967" i="10"/>
  <c r="H1967" i="10" s="1"/>
  <c r="G1968" i="10"/>
  <c r="G1969" i="10"/>
  <c r="G1970" i="10"/>
  <c r="H1970" i="10" s="1"/>
  <c r="G1971" i="10"/>
  <c r="H1971" i="10" s="1"/>
  <c r="G1972" i="10"/>
  <c r="G1973" i="10"/>
  <c r="G1974" i="10"/>
  <c r="H1974" i="10" s="1"/>
  <c r="G1975" i="10"/>
  <c r="H1975" i="10" s="1"/>
  <c r="G1976" i="10"/>
  <c r="G1977" i="10"/>
  <c r="G1978" i="10"/>
  <c r="H1978" i="10" s="1"/>
  <c r="G1979" i="10"/>
  <c r="H1979" i="10" s="1"/>
  <c r="G1980" i="10"/>
  <c r="G1981" i="10"/>
  <c r="G1982" i="10"/>
  <c r="H1982" i="10" s="1"/>
  <c r="G1983" i="10"/>
  <c r="H1983" i="10" s="1"/>
  <c r="G1984" i="10"/>
  <c r="G1985" i="10"/>
  <c r="G1986" i="10"/>
  <c r="H1986" i="10" s="1"/>
  <c r="G1987" i="10"/>
  <c r="H1987" i="10" s="1"/>
  <c r="G1988" i="10"/>
  <c r="G1989" i="10"/>
  <c r="G1990" i="10"/>
  <c r="H1990" i="10" s="1"/>
  <c r="G1991" i="10"/>
  <c r="H1991" i="10" s="1"/>
  <c r="G1992" i="10"/>
  <c r="G1993" i="10"/>
  <c r="G1994" i="10"/>
  <c r="H1994" i="10" s="1"/>
  <c r="G1995" i="10"/>
  <c r="H1995" i="10" s="1"/>
  <c r="G1996" i="10"/>
  <c r="G1997" i="10"/>
  <c r="G1998" i="10"/>
  <c r="H1998" i="10" s="1"/>
  <c r="G1999" i="10"/>
  <c r="H1999" i="10" s="1"/>
  <c r="G2000" i="10"/>
  <c r="G2001" i="10"/>
  <c r="G2002" i="10"/>
  <c r="H2002" i="10" s="1"/>
  <c r="G2003" i="10"/>
  <c r="H2003" i="10" s="1"/>
  <c r="G2004" i="10"/>
  <c r="G2005" i="10"/>
  <c r="G2006" i="10"/>
  <c r="H2006" i="10" s="1"/>
  <c r="G2007" i="10"/>
  <c r="H2007" i="10" s="1"/>
  <c r="G2008" i="10"/>
  <c r="G2009" i="10"/>
  <c r="G2010" i="10"/>
  <c r="H2010" i="10" s="1"/>
  <c r="G2011" i="10"/>
  <c r="H2011" i="10" s="1"/>
  <c r="G2012" i="10"/>
  <c r="G2013" i="10"/>
  <c r="G2014" i="10"/>
  <c r="H2014" i="10" s="1"/>
  <c r="G2015" i="10"/>
  <c r="G2016" i="10"/>
  <c r="G2017" i="10"/>
  <c r="G2018" i="10"/>
  <c r="H2018" i="10" s="1"/>
  <c r="G2019" i="10"/>
  <c r="H2019" i="10" s="1"/>
  <c r="G2020" i="10"/>
  <c r="G2021" i="10"/>
  <c r="G2022" i="10"/>
  <c r="H2022" i="10" s="1"/>
  <c r="G2023" i="10"/>
  <c r="H2023" i="10" s="1"/>
  <c r="G2024" i="10"/>
  <c r="G2025" i="10"/>
  <c r="G2026" i="10"/>
  <c r="H2026" i="10" s="1"/>
  <c r="G2027" i="10"/>
  <c r="H2027" i="10" s="1"/>
  <c r="G2028" i="10"/>
  <c r="G2029" i="10"/>
  <c r="G2030" i="10"/>
  <c r="H2030" i="10" s="1"/>
  <c r="G2031" i="10"/>
  <c r="H2031" i="10" s="1"/>
  <c r="G2032" i="10"/>
  <c r="G2033" i="10"/>
  <c r="G2034" i="10"/>
  <c r="H2034" i="10" s="1"/>
  <c r="G2035" i="10"/>
  <c r="H2035" i="10" s="1"/>
  <c r="G2036" i="10"/>
  <c r="G2037" i="10"/>
  <c r="G2038" i="10"/>
  <c r="H2038" i="10" s="1"/>
  <c r="G2039" i="10"/>
  <c r="H2039" i="10" s="1"/>
  <c r="G2040" i="10"/>
  <c r="G2041" i="10"/>
  <c r="G2042" i="10"/>
  <c r="H2042" i="10" s="1"/>
  <c r="G2043" i="10"/>
  <c r="H2043" i="10" s="1"/>
  <c r="G2044" i="10"/>
  <c r="G2045" i="10"/>
  <c r="G2046" i="10"/>
  <c r="H2046" i="10" s="1"/>
  <c r="G2047" i="10"/>
  <c r="H2047" i="10" s="1"/>
  <c r="G2048" i="10"/>
  <c r="G2049" i="10"/>
  <c r="G2050" i="10"/>
  <c r="H2050" i="10" s="1"/>
  <c r="G2051" i="10"/>
  <c r="H2051" i="10" s="1"/>
  <c r="G2052" i="10"/>
  <c r="G2053" i="10"/>
  <c r="G2054" i="10"/>
  <c r="H2054" i="10" s="1"/>
  <c r="G2055" i="10"/>
  <c r="H2055" i="10" s="1"/>
  <c r="G2056" i="10"/>
  <c r="G2057" i="10"/>
  <c r="G2058" i="10"/>
  <c r="H2058" i="10" s="1"/>
  <c r="G2059" i="10"/>
  <c r="H2059" i="10" s="1"/>
  <c r="G2060" i="10"/>
  <c r="G2061" i="10"/>
  <c r="G2062" i="10"/>
  <c r="H2062" i="10" s="1"/>
  <c r="G2063" i="10"/>
  <c r="H2063" i="10" s="1"/>
  <c r="G2064" i="10"/>
  <c r="G2065" i="10"/>
  <c r="G2066" i="10"/>
  <c r="H2066" i="10" s="1"/>
  <c r="G2067" i="10"/>
  <c r="H2067" i="10" s="1"/>
  <c r="G2068" i="10"/>
  <c r="G2069" i="10"/>
  <c r="G2070" i="10"/>
  <c r="H2070" i="10" s="1"/>
  <c r="G2071" i="10"/>
  <c r="H2071" i="10" s="1"/>
  <c r="G2072" i="10"/>
  <c r="G2073" i="10"/>
  <c r="G2074" i="10"/>
  <c r="H2074" i="10" s="1"/>
  <c r="G2075" i="10"/>
  <c r="H2075" i="10" s="1"/>
  <c r="G2076" i="10"/>
  <c r="G2077" i="10"/>
  <c r="G2078" i="10"/>
  <c r="H2078" i="10" s="1"/>
  <c r="G2079" i="10"/>
  <c r="G2080" i="10"/>
  <c r="G2081" i="10"/>
  <c r="G2082" i="10"/>
  <c r="H2082" i="10" s="1"/>
  <c r="G2083" i="10"/>
  <c r="H2083" i="10" s="1"/>
  <c r="G2084" i="10"/>
  <c r="G2085" i="10"/>
  <c r="G2086" i="10"/>
  <c r="H2086" i="10" s="1"/>
  <c r="G2087" i="10"/>
  <c r="H2087" i="10" s="1"/>
  <c r="G2088" i="10"/>
  <c r="G2089" i="10"/>
  <c r="G2090" i="10"/>
  <c r="H2090" i="10" s="1"/>
  <c r="G2091" i="10"/>
  <c r="H2091" i="10" s="1"/>
  <c r="G2092" i="10"/>
  <c r="G2093" i="10"/>
  <c r="G2094" i="10"/>
  <c r="H2094" i="10" s="1"/>
  <c r="G2095" i="10"/>
  <c r="H2095" i="10" s="1"/>
  <c r="G2096" i="10"/>
  <c r="G2097" i="10"/>
  <c r="G2098" i="10"/>
  <c r="H2098" i="10" s="1"/>
  <c r="G2099" i="10"/>
  <c r="H2099" i="10" s="1"/>
  <c r="G2100" i="10"/>
  <c r="G2101" i="10"/>
  <c r="G2102" i="10"/>
  <c r="H2102" i="10" s="1"/>
  <c r="G2103" i="10"/>
  <c r="H2103" i="10" s="1"/>
  <c r="G2104" i="10"/>
  <c r="G2105" i="10"/>
  <c r="G2106" i="10"/>
  <c r="H2106" i="10" s="1"/>
  <c r="G2107" i="10"/>
  <c r="H2107" i="10" s="1"/>
  <c r="G2108" i="10"/>
  <c r="G2109" i="10"/>
  <c r="G2110" i="10"/>
  <c r="H2110" i="10" s="1"/>
  <c r="G2111" i="10"/>
  <c r="H2111" i="10" s="1"/>
  <c r="G2112" i="10"/>
  <c r="G2113" i="10"/>
  <c r="G2114" i="10"/>
  <c r="H2114" i="10" s="1"/>
  <c r="G2115" i="10"/>
  <c r="H2115" i="10" s="1"/>
  <c r="G2116" i="10"/>
  <c r="G2117" i="10"/>
  <c r="G2118" i="10"/>
  <c r="H2118" i="10" s="1"/>
  <c r="G2119" i="10"/>
  <c r="H2119" i="10" s="1"/>
  <c r="G2120" i="10"/>
  <c r="G2121" i="10"/>
  <c r="G2122" i="10"/>
  <c r="H2122" i="10" s="1"/>
  <c r="G2123" i="10"/>
  <c r="H2123" i="10" s="1"/>
  <c r="G2124" i="10"/>
  <c r="G2125" i="10"/>
  <c r="G2126" i="10"/>
  <c r="H2126" i="10" s="1"/>
  <c r="G2127" i="10"/>
  <c r="H2127" i="10" s="1"/>
  <c r="G2128" i="10"/>
  <c r="G2129" i="10"/>
  <c r="G2130" i="10"/>
  <c r="H2130" i="10" s="1"/>
  <c r="G2131" i="10"/>
  <c r="H2131" i="10" s="1"/>
  <c r="G2132" i="10"/>
  <c r="G2133" i="10"/>
  <c r="G2134" i="10"/>
  <c r="H2134" i="10" s="1"/>
  <c r="G2135" i="10"/>
  <c r="H2135" i="10" s="1"/>
  <c r="G2136" i="10"/>
  <c r="G2137" i="10"/>
  <c r="G2138" i="10"/>
  <c r="H2138" i="10" s="1"/>
  <c r="G2139" i="10"/>
  <c r="H2139" i="10" s="1"/>
  <c r="G2140" i="10"/>
  <c r="G2141" i="10"/>
  <c r="G2142" i="10"/>
  <c r="H2142" i="10" s="1"/>
  <c r="G2143" i="10"/>
  <c r="G2144" i="10"/>
  <c r="G2145" i="10"/>
  <c r="G2146" i="10"/>
  <c r="H2146" i="10" s="1"/>
  <c r="G2147" i="10"/>
  <c r="H2147" i="10" s="1"/>
  <c r="G2148" i="10"/>
  <c r="G2149" i="10"/>
  <c r="G2150" i="10"/>
  <c r="H2150" i="10" s="1"/>
  <c r="G2151" i="10"/>
  <c r="H2151" i="10" s="1"/>
  <c r="G2152" i="10"/>
  <c r="G2153" i="10"/>
  <c r="G2154" i="10"/>
  <c r="H2154" i="10" s="1"/>
  <c r="G2155" i="10"/>
  <c r="H2155" i="10" s="1"/>
  <c r="G2156" i="10"/>
  <c r="G2157" i="10"/>
  <c r="G2158" i="10"/>
  <c r="H2158" i="10" s="1"/>
  <c r="G2159" i="10"/>
  <c r="H2159" i="10" s="1"/>
  <c r="G2160" i="10"/>
  <c r="G2161" i="10"/>
  <c r="G2162" i="10"/>
  <c r="H2162" i="10" s="1"/>
  <c r="G2163" i="10"/>
  <c r="H2163" i="10" s="1"/>
  <c r="G2164" i="10"/>
  <c r="G2165" i="10"/>
  <c r="G2166" i="10"/>
  <c r="H2166" i="10" s="1"/>
  <c r="G2167" i="10"/>
  <c r="H2167" i="10" s="1"/>
  <c r="G2168" i="10"/>
  <c r="G2169" i="10"/>
  <c r="G2170" i="10"/>
  <c r="H2170" i="10" s="1"/>
  <c r="G2171" i="10"/>
  <c r="H2171" i="10" s="1"/>
  <c r="G2172" i="10"/>
  <c r="G2173" i="10"/>
  <c r="G2174" i="10"/>
  <c r="H2174" i="10" s="1"/>
  <c r="G2175" i="10"/>
  <c r="H2175" i="10" s="1"/>
  <c r="G2176" i="10"/>
  <c r="G2177" i="10"/>
  <c r="G2178" i="10"/>
  <c r="H2178" i="10" s="1"/>
  <c r="G2179" i="10"/>
  <c r="H2179" i="10" s="1"/>
  <c r="G2180" i="10"/>
  <c r="G2181" i="10"/>
  <c r="G2182" i="10"/>
  <c r="H2182" i="10" s="1"/>
  <c r="G2183" i="10"/>
  <c r="H2183" i="10" s="1"/>
  <c r="G2184" i="10"/>
  <c r="G2185" i="10"/>
  <c r="G2186" i="10"/>
  <c r="H2186" i="10" s="1"/>
  <c r="G2187" i="10"/>
  <c r="H2187" i="10" s="1"/>
  <c r="G2188" i="10"/>
  <c r="G2189" i="10"/>
  <c r="G2190" i="10"/>
  <c r="H2190" i="10" s="1"/>
  <c r="G2191" i="10"/>
  <c r="H2191" i="10" s="1"/>
  <c r="G2192" i="10"/>
  <c r="G2193" i="10"/>
  <c r="G2194" i="10"/>
  <c r="H2194" i="10" s="1"/>
  <c r="G2195" i="10"/>
  <c r="H2195" i="10" s="1"/>
  <c r="G2196" i="10"/>
  <c r="G2197" i="10"/>
  <c r="G2198" i="10"/>
  <c r="H2198" i="10" s="1"/>
  <c r="G2199" i="10"/>
  <c r="H2199" i="10" s="1"/>
  <c r="G2200" i="10"/>
  <c r="G2201" i="10"/>
  <c r="G2202" i="10"/>
  <c r="H2202" i="10" s="1"/>
  <c r="G2203" i="10"/>
  <c r="H2203" i="10" s="1"/>
  <c r="G2204" i="10"/>
  <c r="G2205" i="10"/>
  <c r="G2206" i="10"/>
  <c r="H2206" i="10" s="1"/>
  <c r="G2207" i="10"/>
  <c r="H2207" i="10" s="1"/>
  <c r="G2208" i="10"/>
  <c r="G2209" i="10"/>
  <c r="G2210" i="10"/>
  <c r="H2210" i="10" s="1"/>
  <c r="G2211" i="10"/>
  <c r="H2211" i="10" s="1"/>
  <c r="G2212" i="10"/>
  <c r="G2213" i="10"/>
  <c r="G2214" i="10"/>
  <c r="H2214" i="10" s="1"/>
  <c r="G2215" i="10"/>
  <c r="H2215" i="10" s="1"/>
  <c r="G2216" i="10"/>
  <c r="G2217" i="10"/>
  <c r="G2218" i="10"/>
  <c r="H2218" i="10" s="1"/>
  <c r="G2219" i="10"/>
  <c r="H2219" i="10" s="1"/>
  <c r="G2220" i="10"/>
  <c r="G2221" i="10"/>
  <c r="G2222" i="10"/>
  <c r="H2222" i="10" s="1"/>
  <c r="G2223" i="10"/>
  <c r="H2223" i="10" s="1"/>
  <c r="G2224" i="10"/>
  <c r="G2225" i="10"/>
  <c r="G2226" i="10"/>
  <c r="H2226" i="10" s="1"/>
  <c r="G2227" i="10"/>
  <c r="H2227" i="10" s="1"/>
  <c r="G2228" i="10"/>
  <c r="G2229" i="10"/>
  <c r="G2230" i="10"/>
  <c r="H2230" i="10" s="1"/>
  <c r="G2231" i="10"/>
  <c r="H2231" i="10" s="1"/>
  <c r="G2232" i="10"/>
  <c r="G2233" i="10"/>
  <c r="G2234" i="10"/>
  <c r="H2234" i="10" s="1"/>
  <c r="G2235" i="10"/>
  <c r="H2235" i="10" s="1"/>
  <c r="G2236" i="10"/>
  <c r="G2237" i="10"/>
  <c r="G2238" i="10"/>
  <c r="H2238" i="10" s="1"/>
  <c r="G2239" i="10"/>
  <c r="H2239" i="10" s="1"/>
  <c r="G2240" i="10"/>
  <c r="G2241" i="10"/>
  <c r="G2242" i="10"/>
  <c r="H2242" i="10" s="1"/>
  <c r="G2243" i="10"/>
  <c r="H2243" i="10" s="1"/>
  <c r="G2244" i="10"/>
  <c r="G2245" i="10"/>
  <c r="G2246" i="10"/>
  <c r="G2247" i="10"/>
  <c r="H2247" i="10" s="1"/>
  <c r="G2248" i="10"/>
  <c r="G2249" i="10"/>
  <c r="G2250" i="10"/>
  <c r="G2251" i="10"/>
  <c r="H2251" i="10" s="1"/>
  <c r="G2252" i="10"/>
  <c r="G2253" i="10"/>
  <c r="G2254" i="10"/>
  <c r="G2255" i="10"/>
  <c r="H2255" i="10" s="1"/>
  <c r="G2256" i="10"/>
  <c r="G2257" i="10"/>
  <c r="G2258" i="10"/>
  <c r="G2259" i="10"/>
  <c r="H2259" i="10" s="1"/>
  <c r="G2260" i="10"/>
  <c r="G2261" i="10"/>
  <c r="G2262" i="10"/>
  <c r="G2263" i="10"/>
  <c r="H2263" i="10" s="1"/>
  <c r="G2264" i="10"/>
  <c r="G2265" i="10"/>
  <c r="G2266" i="10"/>
  <c r="G2267" i="10"/>
  <c r="H2267" i="10" s="1"/>
  <c r="G2268" i="10"/>
  <c r="G2269" i="10"/>
  <c r="G2270" i="10"/>
  <c r="G2271" i="10"/>
  <c r="H2271" i="10" s="1"/>
  <c r="G2272" i="10"/>
  <c r="G2273" i="10"/>
  <c r="G2274" i="10"/>
  <c r="G2275" i="10"/>
  <c r="H2275" i="10" s="1"/>
  <c r="G2276" i="10"/>
  <c r="G2277" i="10"/>
  <c r="G2278" i="10"/>
  <c r="G2279" i="10"/>
  <c r="H2279" i="10" s="1"/>
  <c r="G2280" i="10"/>
  <c r="G2281" i="10"/>
  <c r="G2282" i="10"/>
  <c r="G2283" i="10"/>
  <c r="H2283" i="10" s="1"/>
  <c r="G2284" i="10"/>
  <c r="G2285" i="10"/>
  <c r="G2286" i="10"/>
  <c r="G2287" i="10"/>
  <c r="H2287" i="10" s="1"/>
  <c r="G2288" i="10"/>
  <c r="G2289" i="10"/>
  <c r="G2290" i="10"/>
  <c r="G2291" i="10"/>
  <c r="H2291" i="10" s="1"/>
  <c r="G2292" i="10"/>
  <c r="G2293" i="10"/>
  <c r="G2294" i="10"/>
  <c r="G2295" i="10"/>
  <c r="H2295" i="10" s="1"/>
  <c r="G2296" i="10"/>
  <c r="G2297" i="10"/>
  <c r="G2298" i="10"/>
  <c r="G2299" i="10"/>
  <c r="H2299" i="10" s="1"/>
  <c r="G2300" i="10"/>
  <c r="G2301" i="10"/>
  <c r="G2302" i="10"/>
  <c r="G2303" i="10"/>
  <c r="H2303" i="10" s="1"/>
  <c r="G2304" i="10"/>
  <c r="G2305" i="10"/>
  <c r="G2306" i="10"/>
  <c r="G2307" i="10"/>
  <c r="H2307" i="10" s="1"/>
  <c r="G2308" i="10"/>
  <c r="G2309" i="10"/>
  <c r="G2310" i="10"/>
  <c r="G2311" i="10"/>
  <c r="H2311" i="10" s="1"/>
  <c r="G2312" i="10"/>
  <c r="G2313" i="10"/>
  <c r="G2314" i="10"/>
  <c r="G2315" i="10"/>
  <c r="H2315" i="10" s="1"/>
  <c r="G2316" i="10"/>
  <c r="G2317" i="10"/>
  <c r="G2318" i="10"/>
  <c r="G2319" i="10"/>
  <c r="H2319" i="10" s="1"/>
  <c r="G2320" i="10"/>
  <c r="G2321" i="10"/>
  <c r="G2322" i="10"/>
  <c r="G2323" i="10"/>
  <c r="H2323" i="10" s="1"/>
  <c r="G2324" i="10"/>
  <c r="G2325" i="10"/>
  <c r="G2326" i="10"/>
  <c r="G2327" i="10"/>
  <c r="H2327" i="10" s="1"/>
  <c r="G2328" i="10"/>
  <c r="G2329" i="10"/>
  <c r="G2330" i="10"/>
  <c r="G2331" i="10"/>
  <c r="H2331" i="10" s="1"/>
  <c r="G2332" i="10"/>
  <c r="G2333" i="10"/>
  <c r="G2334" i="10"/>
  <c r="H2334" i="10" s="1"/>
  <c r="G2335" i="10"/>
  <c r="H2335" i="10" s="1"/>
  <c r="G2336" i="10"/>
  <c r="G2337" i="10"/>
  <c r="G2338" i="10"/>
  <c r="G2339" i="10"/>
  <c r="H2339" i="10" s="1"/>
  <c r="G2340" i="10"/>
  <c r="G2341" i="10"/>
  <c r="G2342" i="10"/>
  <c r="G2343" i="10"/>
  <c r="H2343" i="10" s="1"/>
  <c r="G2344" i="10"/>
  <c r="G2345" i="10"/>
  <c r="G2346" i="10"/>
  <c r="G2347" i="10"/>
  <c r="H2347" i="10" s="1"/>
  <c r="G2348" i="10"/>
  <c r="G2349" i="10"/>
  <c r="G2350" i="10"/>
  <c r="H2350" i="10" s="1"/>
  <c r="G2351" i="10"/>
  <c r="H2351" i="10" s="1"/>
  <c r="G2352" i="10"/>
  <c r="G2353" i="10"/>
  <c r="G2354" i="10"/>
  <c r="G2355" i="10"/>
  <c r="H2355" i="10" s="1"/>
  <c r="G2356" i="10"/>
  <c r="G2357" i="10"/>
  <c r="G2358" i="10"/>
  <c r="G2359" i="10"/>
  <c r="H2359" i="10" s="1"/>
  <c r="G2360" i="10"/>
  <c r="G2361" i="10"/>
  <c r="G2362" i="10"/>
  <c r="G2363" i="10"/>
  <c r="H2363" i="10" s="1"/>
  <c r="G2364" i="10"/>
  <c r="G2365" i="10"/>
  <c r="G2366" i="10"/>
  <c r="H2366" i="10" s="1"/>
  <c r="G2367" i="10"/>
  <c r="H2367" i="10" s="1"/>
  <c r="G2368" i="10"/>
  <c r="G2369" i="10"/>
  <c r="G2370" i="10"/>
  <c r="G2371" i="10"/>
  <c r="H2371" i="10" s="1"/>
  <c r="G2372" i="10"/>
  <c r="G2373" i="10"/>
  <c r="G2374" i="10"/>
  <c r="G2375" i="10"/>
  <c r="H2375" i="10" s="1"/>
  <c r="G2376" i="10"/>
  <c r="G2377" i="10"/>
  <c r="G2378" i="10"/>
  <c r="G2379" i="10"/>
  <c r="H2379" i="10" s="1"/>
  <c r="G2380" i="10"/>
  <c r="G2381" i="10"/>
  <c r="G2382" i="10"/>
  <c r="H2382" i="10" s="1"/>
  <c r="G2383" i="10"/>
  <c r="H2383" i="10" s="1"/>
  <c r="G2384" i="10"/>
  <c r="G2385" i="10"/>
  <c r="G2386" i="10"/>
  <c r="G2387" i="10"/>
  <c r="H2387" i="10" s="1"/>
  <c r="G2388" i="10"/>
  <c r="G2389" i="10"/>
  <c r="G2390" i="10"/>
  <c r="G2391" i="10"/>
  <c r="H2391" i="10" s="1"/>
  <c r="G2392" i="10"/>
  <c r="G2393" i="10"/>
  <c r="G2394" i="10"/>
  <c r="G2395" i="10"/>
  <c r="H2395" i="10" s="1"/>
  <c r="G2396" i="10"/>
  <c r="G2397" i="10"/>
  <c r="G2398" i="10"/>
  <c r="H2398" i="10" s="1"/>
  <c r="G2399" i="10"/>
  <c r="H2399" i="10" s="1"/>
  <c r="G2400" i="10"/>
  <c r="G2401" i="10"/>
  <c r="G2402" i="10"/>
  <c r="G2403" i="10"/>
  <c r="H2403" i="10" s="1"/>
  <c r="G2404" i="10"/>
  <c r="G2405" i="10"/>
  <c r="G2406" i="10"/>
  <c r="G2407" i="10"/>
  <c r="H2407" i="10" s="1"/>
  <c r="G2408" i="10"/>
  <c r="G2409" i="10"/>
  <c r="G2410" i="10"/>
  <c r="G2411" i="10"/>
  <c r="H2411" i="10" s="1"/>
  <c r="G2412" i="10"/>
  <c r="G2413" i="10"/>
  <c r="G2414" i="10"/>
  <c r="H2414" i="10" s="1"/>
  <c r="G2415" i="10"/>
  <c r="H2415" i="10" s="1"/>
  <c r="G2416" i="10"/>
  <c r="G2417" i="10"/>
  <c r="G2418" i="10"/>
  <c r="G2419" i="10"/>
  <c r="H2419" i="10" s="1"/>
  <c r="G2420" i="10"/>
  <c r="G2421" i="10"/>
  <c r="G2422" i="10"/>
  <c r="G2423" i="10"/>
  <c r="H2423" i="10" s="1"/>
  <c r="G2424" i="10"/>
  <c r="G2425" i="10"/>
  <c r="G2426" i="10"/>
  <c r="G2427" i="10"/>
  <c r="H2427" i="10" s="1"/>
  <c r="G2428" i="10"/>
  <c r="G2429" i="10"/>
  <c r="G2430" i="10"/>
  <c r="H2430" i="10" s="1"/>
  <c r="G2431" i="10"/>
  <c r="H2431" i="10" s="1"/>
  <c r="G2432" i="10"/>
  <c r="G2433" i="10"/>
  <c r="G2434" i="10"/>
  <c r="G2435" i="10"/>
  <c r="H2435" i="10" s="1"/>
  <c r="G2436" i="10"/>
  <c r="G2437" i="10"/>
  <c r="G2438" i="10"/>
  <c r="G2439" i="10"/>
  <c r="H2439" i="10" s="1"/>
  <c r="G2440" i="10"/>
  <c r="G2441" i="10"/>
  <c r="G2442" i="10"/>
  <c r="H2442" i="10" s="1"/>
  <c r="G2443" i="10"/>
  <c r="H2443" i="10" s="1"/>
  <c r="G2444" i="10"/>
  <c r="G2445" i="10"/>
  <c r="G2446" i="10"/>
  <c r="H2446" i="10" s="1"/>
  <c r="G2447" i="10"/>
  <c r="H2447" i="10" s="1"/>
  <c r="G2448" i="10"/>
  <c r="G2449" i="10"/>
  <c r="G2450" i="10"/>
  <c r="G2451" i="10"/>
  <c r="H2451" i="10" s="1"/>
  <c r="G2452" i="10"/>
  <c r="G2453" i="10"/>
  <c r="G2454" i="10"/>
  <c r="G2455" i="10"/>
  <c r="H2455" i="10" s="1"/>
  <c r="G2456" i="10"/>
  <c r="G2457" i="10"/>
  <c r="G2458" i="10"/>
  <c r="H2458" i="10" s="1"/>
  <c r="G2459" i="10"/>
  <c r="H2459" i="10" s="1"/>
  <c r="G2460" i="10"/>
  <c r="G2461" i="10"/>
  <c r="G2462" i="10"/>
  <c r="H2462" i="10" s="1"/>
  <c r="G2463" i="10"/>
  <c r="H2463" i="10" s="1"/>
  <c r="G2464" i="10"/>
  <c r="G2465" i="10"/>
  <c r="G2466" i="10"/>
  <c r="G2467" i="10"/>
  <c r="H2467" i="10" s="1"/>
  <c r="G2468" i="10"/>
  <c r="G2469" i="10"/>
  <c r="G2470" i="10"/>
  <c r="G2471" i="10"/>
  <c r="H2471" i="10" s="1"/>
  <c r="G2472" i="10"/>
  <c r="G2473" i="10"/>
  <c r="G2474" i="10"/>
  <c r="H2474" i="10" s="1"/>
  <c r="G2475" i="10"/>
  <c r="H2475" i="10" s="1"/>
  <c r="G2476" i="10"/>
  <c r="G2477" i="10"/>
  <c r="G2478" i="10"/>
  <c r="H2478" i="10" s="1"/>
  <c r="G2479" i="10"/>
  <c r="H2479" i="10" s="1"/>
  <c r="G2480" i="10"/>
  <c r="G2481" i="10"/>
  <c r="G2482" i="10"/>
  <c r="G2483" i="10"/>
  <c r="H2483" i="10" s="1"/>
  <c r="G2484" i="10"/>
  <c r="G2485" i="10"/>
  <c r="G2486" i="10"/>
  <c r="G2487" i="10"/>
  <c r="H2487" i="10" s="1"/>
  <c r="G2488" i="10"/>
  <c r="G2489" i="10"/>
  <c r="G2490" i="10"/>
  <c r="H2490" i="10" s="1"/>
  <c r="G2491" i="10"/>
  <c r="H2491" i="10" s="1"/>
  <c r="G2492" i="10"/>
  <c r="G2493" i="10"/>
  <c r="G2494" i="10"/>
  <c r="H2494" i="10" s="1"/>
  <c r="G2495" i="10"/>
  <c r="H2495" i="10" s="1"/>
  <c r="G2496" i="10"/>
  <c r="G2497" i="10"/>
  <c r="G2498" i="10"/>
  <c r="G2499" i="10"/>
  <c r="H2499" i="10" s="1"/>
  <c r="G2500" i="10"/>
  <c r="G2501" i="10"/>
  <c r="G2502" i="10"/>
  <c r="G2503" i="10"/>
  <c r="H2503" i="10" s="1"/>
  <c r="G2504" i="10"/>
  <c r="G2505" i="10"/>
  <c r="G2506" i="10"/>
  <c r="H2506" i="10" s="1"/>
  <c r="G2507" i="10"/>
  <c r="H2507" i="10" s="1"/>
  <c r="G2508" i="10"/>
  <c r="G2509" i="10"/>
  <c r="G2510" i="10"/>
  <c r="H2510" i="10" s="1"/>
  <c r="G2511" i="10"/>
  <c r="H2511" i="10" s="1"/>
  <c r="G2512" i="10"/>
  <c r="G2513" i="10"/>
  <c r="G2514" i="10"/>
  <c r="G2515" i="10"/>
  <c r="H2515" i="10" s="1"/>
  <c r="G2516" i="10"/>
  <c r="G2517" i="10"/>
  <c r="G2518" i="10"/>
  <c r="G2519" i="10"/>
  <c r="H2519" i="10" s="1"/>
  <c r="G2520" i="10"/>
  <c r="G2521" i="10"/>
  <c r="G2522" i="10"/>
  <c r="H2522" i="10" s="1"/>
  <c r="G2523" i="10"/>
  <c r="H2523" i="10" s="1"/>
  <c r="G2524" i="10"/>
  <c r="G2525" i="10"/>
  <c r="G2526" i="10"/>
  <c r="H2526" i="10" s="1"/>
  <c r="G2527" i="10"/>
  <c r="H2527" i="10" s="1"/>
  <c r="G2528" i="10"/>
  <c r="G2529" i="10"/>
  <c r="G2530" i="10"/>
  <c r="G2531" i="10"/>
  <c r="H2531" i="10" s="1"/>
  <c r="G2532" i="10"/>
  <c r="G2533" i="10"/>
  <c r="G2534" i="10"/>
  <c r="G2535" i="10"/>
  <c r="H2535" i="10" s="1"/>
  <c r="G2536" i="10"/>
  <c r="G2537" i="10"/>
  <c r="G2538" i="10"/>
  <c r="H2538" i="10" s="1"/>
  <c r="G2539" i="10"/>
  <c r="H2539" i="10" s="1"/>
  <c r="G2540" i="10"/>
  <c r="G2541" i="10"/>
  <c r="G2542" i="10"/>
  <c r="H2542" i="10" s="1"/>
  <c r="G2543" i="10"/>
  <c r="H2543" i="10" s="1"/>
  <c r="G2544" i="10"/>
  <c r="G2545" i="10"/>
  <c r="G2546" i="10"/>
  <c r="G2547" i="10"/>
  <c r="H2547" i="10" s="1"/>
  <c r="G2548" i="10"/>
  <c r="G2549" i="10"/>
  <c r="G2550" i="10"/>
  <c r="G2551" i="10"/>
  <c r="H2551" i="10" s="1"/>
  <c r="G2552" i="10"/>
  <c r="G2553" i="10"/>
  <c r="G2554" i="10"/>
  <c r="H2554" i="10" s="1"/>
  <c r="G2555" i="10"/>
  <c r="H2555" i="10" s="1"/>
  <c r="G2556" i="10"/>
  <c r="G2557" i="10"/>
  <c r="G2558" i="10"/>
  <c r="H2558" i="10" s="1"/>
  <c r="G2559" i="10"/>
  <c r="H2559" i="10" s="1"/>
  <c r="G2560" i="10"/>
  <c r="G2561" i="10"/>
  <c r="G2562" i="10"/>
  <c r="G2563" i="10"/>
  <c r="H2563" i="10" s="1"/>
  <c r="G2564" i="10"/>
  <c r="G2565" i="10"/>
  <c r="G2566" i="10"/>
  <c r="G2567" i="10"/>
  <c r="H2567" i="10" s="1"/>
  <c r="G2568" i="10"/>
  <c r="G2569" i="10"/>
  <c r="G2570" i="10"/>
  <c r="H2570" i="10" s="1"/>
  <c r="G2571" i="10"/>
  <c r="H2571" i="10" s="1"/>
  <c r="G2572" i="10"/>
  <c r="G2573" i="10"/>
  <c r="G2574" i="10"/>
  <c r="H2574" i="10" s="1"/>
  <c r="G2575" i="10"/>
  <c r="H2575" i="10" s="1"/>
  <c r="G2576" i="10"/>
  <c r="G2577" i="10"/>
  <c r="G2578" i="10"/>
  <c r="G2579" i="10"/>
  <c r="H2579" i="10" s="1"/>
  <c r="G2580" i="10"/>
  <c r="G2581" i="10"/>
  <c r="G2582" i="10"/>
  <c r="G2583" i="10"/>
  <c r="H2583" i="10" s="1"/>
  <c r="G2584" i="10"/>
  <c r="G2585" i="10"/>
  <c r="G2586" i="10"/>
  <c r="H2586" i="10" s="1"/>
  <c r="G2587" i="10"/>
  <c r="H2587" i="10" s="1"/>
  <c r="G2588" i="10"/>
  <c r="G2589" i="10"/>
  <c r="G2590" i="10"/>
  <c r="H2590" i="10" s="1"/>
  <c r="G2591" i="10"/>
  <c r="H2591" i="10" s="1"/>
  <c r="G2592" i="10"/>
  <c r="G2593" i="10"/>
  <c r="G2594" i="10"/>
  <c r="G2595" i="10"/>
  <c r="H2595" i="10" s="1"/>
  <c r="G2596" i="10"/>
  <c r="G2597" i="10"/>
  <c r="G2598" i="10"/>
  <c r="G2599" i="10"/>
  <c r="H2599" i="10" s="1"/>
  <c r="G2600" i="10"/>
  <c r="G2601" i="10"/>
  <c r="G2602" i="10"/>
  <c r="H2602" i="10" s="1"/>
  <c r="G2603" i="10"/>
  <c r="H2603" i="10" s="1"/>
  <c r="G2604" i="10"/>
  <c r="G2605" i="10"/>
  <c r="G2606" i="10"/>
  <c r="H2606" i="10" s="1"/>
  <c r="G2607" i="10"/>
  <c r="H2607" i="10" s="1"/>
  <c r="G2608" i="10"/>
  <c r="G2609" i="10"/>
  <c r="G2610" i="10"/>
  <c r="G2611" i="10"/>
  <c r="H2611" i="10" s="1"/>
  <c r="G2612" i="10"/>
  <c r="G2613" i="10"/>
  <c r="G2614" i="10"/>
  <c r="G2615" i="10"/>
  <c r="H2615" i="10" s="1"/>
  <c r="G2616" i="10"/>
  <c r="G2617" i="10"/>
  <c r="G2618" i="10"/>
  <c r="H2618" i="10" s="1"/>
  <c r="G2619" i="10"/>
  <c r="H2619" i="10" s="1"/>
  <c r="G2620" i="10"/>
  <c r="G2621" i="10"/>
  <c r="G2622" i="10"/>
  <c r="H2622" i="10" s="1"/>
  <c r="G2623" i="10"/>
  <c r="H2623" i="10" s="1"/>
  <c r="G2624" i="10"/>
  <c r="G2625" i="10"/>
  <c r="G2626" i="10"/>
  <c r="G2627" i="10"/>
  <c r="H2627" i="10" s="1"/>
  <c r="G2628" i="10"/>
  <c r="G2629" i="10"/>
  <c r="G2630" i="10"/>
  <c r="G2631" i="10"/>
  <c r="H2631" i="10" s="1"/>
  <c r="G2632" i="10"/>
  <c r="G2633" i="10"/>
  <c r="G2634" i="10"/>
  <c r="H2634" i="10" s="1"/>
  <c r="G2635" i="10"/>
  <c r="H2635" i="10" s="1"/>
  <c r="G2636" i="10"/>
  <c r="G2637" i="10"/>
  <c r="G2638" i="10"/>
  <c r="H2638" i="10" s="1"/>
  <c r="G2639" i="10"/>
  <c r="H2639" i="10" s="1"/>
  <c r="G2640" i="10"/>
  <c r="G2641" i="10"/>
  <c r="G2642" i="10"/>
  <c r="G2643" i="10"/>
  <c r="H2643" i="10" s="1"/>
  <c r="G2644" i="10"/>
  <c r="G2645" i="10"/>
  <c r="G2646" i="10"/>
  <c r="G2647" i="10"/>
  <c r="H2647" i="10" s="1"/>
  <c r="G2648" i="10"/>
  <c r="G2649" i="10"/>
  <c r="G2650" i="10"/>
  <c r="H2650" i="10" s="1"/>
  <c r="G2651" i="10"/>
  <c r="H2651" i="10" s="1"/>
  <c r="G2652" i="10"/>
  <c r="G2653" i="10"/>
  <c r="G2654" i="10"/>
  <c r="H2654" i="10" s="1"/>
  <c r="G2655" i="10"/>
  <c r="H2655" i="10" s="1"/>
  <c r="G2656" i="10"/>
  <c r="G2657" i="10"/>
  <c r="G2658" i="10"/>
  <c r="G2659" i="10"/>
  <c r="H2659" i="10" s="1"/>
  <c r="G2660" i="10"/>
  <c r="G2661" i="10"/>
  <c r="G2662" i="10"/>
  <c r="G2663" i="10"/>
  <c r="H2663" i="10" s="1"/>
  <c r="G2664" i="10"/>
  <c r="G2665" i="10"/>
  <c r="G2666" i="10"/>
  <c r="H2666" i="10" s="1"/>
  <c r="G2667" i="10"/>
  <c r="H2667" i="10" s="1"/>
  <c r="G2668" i="10"/>
  <c r="G2669" i="10"/>
  <c r="G2670" i="10"/>
  <c r="H2670" i="10" s="1"/>
  <c r="G2671" i="10"/>
  <c r="H2671" i="10" s="1"/>
  <c r="G2672" i="10"/>
  <c r="G2673" i="10"/>
  <c r="G2674" i="10"/>
  <c r="G2675" i="10"/>
  <c r="H2675" i="10" s="1"/>
  <c r="G2676" i="10"/>
  <c r="G2677" i="10"/>
  <c r="G2678" i="10"/>
  <c r="G2679" i="10"/>
  <c r="H2679" i="10" s="1"/>
  <c r="G2680" i="10"/>
  <c r="G2681" i="10"/>
  <c r="G2682" i="10"/>
  <c r="H2682" i="10" s="1"/>
  <c r="G2683" i="10"/>
  <c r="H2683" i="10" s="1"/>
  <c r="G2684" i="10"/>
  <c r="G2685" i="10"/>
  <c r="G2686" i="10"/>
  <c r="H2686" i="10" s="1"/>
  <c r="G2687" i="10"/>
  <c r="H2687" i="10" s="1"/>
  <c r="G2688" i="10"/>
  <c r="G2689" i="10"/>
  <c r="G2690" i="10"/>
  <c r="G2691" i="10"/>
  <c r="H2691" i="10" s="1"/>
  <c r="G2692" i="10"/>
  <c r="G2693" i="10"/>
  <c r="G2694" i="10"/>
  <c r="G2695" i="10"/>
  <c r="H2695" i="10" s="1"/>
  <c r="G2696" i="10"/>
  <c r="G2697" i="10"/>
  <c r="G2698" i="10"/>
  <c r="H2698" i="10" s="1"/>
  <c r="G2699" i="10"/>
  <c r="H2699" i="10" s="1"/>
  <c r="G2700" i="10"/>
  <c r="G2701" i="10"/>
  <c r="G2702" i="10"/>
  <c r="H2702" i="10" s="1"/>
  <c r="G2703" i="10"/>
  <c r="H2703" i="10" s="1"/>
  <c r="G2704" i="10"/>
  <c r="G2705" i="10"/>
  <c r="G2706" i="10"/>
  <c r="G2707" i="10"/>
  <c r="H2707" i="10" s="1"/>
  <c r="G2708" i="10"/>
  <c r="G2709" i="10"/>
  <c r="G2710" i="10"/>
  <c r="G2711" i="10"/>
  <c r="H2711" i="10" s="1"/>
  <c r="G2712" i="10"/>
  <c r="G2713" i="10"/>
  <c r="G2714" i="10"/>
  <c r="H2714" i="10" s="1"/>
  <c r="G2715" i="10"/>
  <c r="H2715" i="10" s="1"/>
  <c r="G2716" i="10"/>
  <c r="G2717" i="10"/>
  <c r="G2718" i="10"/>
  <c r="H2718" i="10" s="1"/>
  <c r="G2719" i="10"/>
  <c r="H2719" i="10" s="1"/>
  <c r="G2720" i="10"/>
  <c r="G2721" i="10"/>
  <c r="G2722" i="10"/>
  <c r="G2723" i="10"/>
  <c r="H2723" i="10" s="1"/>
  <c r="G2724" i="10"/>
  <c r="G2725" i="10"/>
  <c r="G2726" i="10"/>
  <c r="G2727" i="10"/>
  <c r="H2727" i="10" s="1"/>
  <c r="G2728" i="10"/>
  <c r="G2729" i="10"/>
  <c r="G2730" i="10"/>
  <c r="H2730" i="10" s="1"/>
  <c r="G2731" i="10"/>
  <c r="H2731" i="10" s="1"/>
  <c r="G2732" i="10"/>
  <c r="G2733" i="10"/>
  <c r="G2734" i="10"/>
  <c r="H2734" i="10" s="1"/>
  <c r="G2735" i="10"/>
  <c r="H2735" i="10" s="1"/>
  <c r="G2736" i="10"/>
  <c r="G2737" i="10"/>
  <c r="G2738" i="10"/>
  <c r="G2739" i="10"/>
  <c r="H2739" i="10" s="1"/>
  <c r="G2740" i="10"/>
  <c r="G2741" i="10"/>
  <c r="G2742" i="10"/>
  <c r="G2743" i="10"/>
  <c r="H2743" i="10" s="1"/>
  <c r="G2744" i="10"/>
  <c r="G2745" i="10"/>
  <c r="G2746" i="10"/>
  <c r="H2746" i="10" s="1"/>
  <c r="G2747" i="10"/>
  <c r="H2747" i="10" s="1"/>
  <c r="G2748" i="10"/>
  <c r="G2749" i="10"/>
  <c r="G2750" i="10"/>
  <c r="H2750" i="10" s="1"/>
  <c r="G2751" i="10"/>
  <c r="H2751" i="10" s="1"/>
  <c r="G2752" i="10"/>
  <c r="G2753" i="10"/>
  <c r="G2754" i="10"/>
  <c r="G2755" i="10"/>
  <c r="H2755" i="10" s="1"/>
  <c r="G2756" i="10"/>
  <c r="G2757" i="10"/>
  <c r="G2758" i="10"/>
  <c r="G2759" i="10"/>
  <c r="H2759" i="10" s="1"/>
  <c r="G2760" i="10"/>
  <c r="G2761" i="10"/>
  <c r="G2762" i="10"/>
  <c r="H2762" i="10" s="1"/>
  <c r="G2763" i="10"/>
  <c r="H2763" i="10" s="1"/>
  <c r="G2764" i="10"/>
  <c r="G2765" i="10"/>
  <c r="G2766" i="10"/>
  <c r="H2766" i="10" s="1"/>
  <c r="G2767" i="10"/>
  <c r="H2767" i="10" s="1"/>
  <c r="G2768" i="10"/>
  <c r="G2769" i="10"/>
  <c r="G2770" i="10"/>
  <c r="G2771" i="10"/>
  <c r="H2771" i="10" s="1"/>
  <c r="G2772" i="10"/>
  <c r="G2773" i="10"/>
  <c r="G2774" i="10"/>
  <c r="G2775" i="10"/>
  <c r="H2775" i="10" s="1"/>
  <c r="G2776" i="10"/>
  <c r="G2777" i="10"/>
  <c r="G2778" i="10"/>
  <c r="H2778" i="10" s="1"/>
  <c r="G2779" i="10"/>
  <c r="H2779" i="10" s="1"/>
  <c r="G2780" i="10"/>
  <c r="G2781" i="10"/>
  <c r="G2782" i="10"/>
  <c r="H2782" i="10" s="1"/>
  <c r="G2783" i="10"/>
  <c r="H2783" i="10" s="1"/>
  <c r="G2784" i="10"/>
  <c r="G2785" i="10"/>
  <c r="G2786" i="10"/>
  <c r="G2787" i="10"/>
  <c r="H2787" i="10" s="1"/>
  <c r="G2788" i="10"/>
  <c r="G2789" i="10"/>
  <c r="G2790" i="10"/>
  <c r="G2791" i="10"/>
  <c r="H2791" i="10" s="1"/>
  <c r="G2792" i="10"/>
  <c r="G2793" i="10"/>
  <c r="G2794" i="10"/>
  <c r="H2794" i="10" s="1"/>
  <c r="G2795" i="10"/>
  <c r="H2795" i="10" s="1"/>
  <c r="G2796" i="10"/>
  <c r="G2797" i="10"/>
  <c r="G2798" i="10"/>
  <c r="H2798" i="10" s="1"/>
  <c r="G2799" i="10"/>
  <c r="H2799" i="10" s="1"/>
  <c r="G2800" i="10"/>
  <c r="G2801" i="10"/>
  <c r="G2802" i="10"/>
  <c r="G2803" i="10"/>
  <c r="H2803" i="10" s="1"/>
  <c r="G2804" i="10"/>
  <c r="G2805" i="10"/>
  <c r="G2806" i="10"/>
  <c r="G2807" i="10"/>
  <c r="H2807" i="10" s="1"/>
  <c r="G2808" i="10"/>
  <c r="G2809" i="10"/>
  <c r="G2810" i="10"/>
  <c r="H2810" i="10" s="1"/>
  <c r="G2811" i="10"/>
  <c r="H2811" i="10" s="1"/>
  <c r="G2812" i="10"/>
  <c r="G2813" i="10"/>
  <c r="G2814" i="10"/>
  <c r="H2814" i="10" s="1"/>
  <c r="G2815" i="10"/>
  <c r="H2815" i="10" s="1"/>
  <c r="G2816" i="10"/>
  <c r="G2817" i="10"/>
  <c r="G2818" i="10"/>
  <c r="G2819" i="10"/>
  <c r="H2819" i="10" s="1"/>
  <c r="G2820" i="10"/>
  <c r="G2821" i="10"/>
  <c r="G2822" i="10"/>
  <c r="G2823" i="10"/>
  <c r="H2823" i="10" s="1"/>
  <c r="G2824" i="10"/>
  <c r="G2825" i="10"/>
  <c r="G2826" i="10"/>
  <c r="H2826" i="10" s="1"/>
  <c r="G2827" i="10"/>
  <c r="H2827" i="10" s="1"/>
  <c r="G2828" i="10"/>
  <c r="G2829" i="10"/>
  <c r="G2830" i="10"/>
  <c r="H2830" i="10" s="1"/>
  <c r="G2831" i="10"/>
  <c r="H2831" i="10" s="1"/>
  <c r="G2832" i="10"/>
  <c r="G2833" i="10"/>
  <c r="G2834" i="10"/>
  <c r="H2834" i="10" s="1"/>
  <c r="G2835" i="10"/>
  <c r="H2835" i="10" s="1"/>
  <c r="G2836" i="10"/>
  <c r="G2837" i="10"/>
  <c r="G2838" i="10"/>
  <c r="H2838" i="10" s="1"/>
  <c r="G2839" i="10"/>
  <c r="H2839" i="10" s="1"/>
  <c r="G2840" i="10"/>
  <c r="G2841" i="10"/>
  <c r="G2842" i="10"/>
  <c r="H2842" i="10" s="1"/>
  <c r="G2843" i="10"/>
  <c r="H2843" i="10" s="1"/>
  <c r="G2844" i="10"/>
  <c r="G2845" i="10"/>
  <c r="G2846" i="10"/>
  <c r="H2846" i="10" s="1"/>
  <c r="G2847" i="10"/>
  <c r="H2847" i="10" s="1"/>
  <c r="G2848" i="10"/>
  <c r="G2849" i="10"/>
  <c r="G2850" i="10"/>
  <c r="H2850" i="10" s="1"/>
  <c r="G2851" i="10"/>
  <c r="H2851" i="10" s="1"/>
  <c r="G2852" i="10"/>
  <c r="G2853" i="10"/>
  <c r="G2854" i="10"/>
  <c r="H2854" i="10" s="1"/>
  <c r="G2855" i="10"/>
  <c r="H2855" i="10" s="1"/>
  <c r="G2856" i="10"/>
  <c r="G2857" i="10"/>
  <c r="G2858" i="10"/>
  <c r="H2858" i="10" s="1"/>
  <c r="G2859" i="10"/>
  <c r="H2859" i="10" s="1"/>
  <c r="G2860" i="10"/>
  <c r="G2861" i="10"/>
  <c r="G2862" i="10"/>
  <c r="H2862" i="10" s="1"/>
  <c r="G2863" i="10"/>
  <c r="H2863" i="10" s="1"/>
  <c r="G2864" i="10"/>
  <c r="G2865" i="10"/>
  <c r="G2866" i="10"/>
  <c r="H2866" i="10" s="1"/>
  <c r="G2867" i="10"/>
  <c r="H2867" i="10" s="1"/>
  <c r="G2868" i="10"/>
  <c r="G2869" i="10"/>
  <c r="G2870" i="10"/>
  <c r="H2870" i="10" s="1"/>
  <c r="G2871" i="10"/>
  <c r="H2871" i="10" s="1"/>
  <c r="G2872" i="10"/>
  <c r="G2873" i="10"/>
  <c r="G2874" i="10"/>
  <c r="H2874" i="10" s="1"/>
  <c r="G2875" i="10"/>
  <c r="H2875" i="10" s="1"/>
  <c r="G2876" i="10"/>
  <c r="G2877" i="10"/>
  <c r="G2878" i="10"/>
  <c r="H2878" i="10" s="1"/>
  <c r="G2879" i="10"/>
  <c r="H2879" i="10" s="1"/>
  <c r="G2880" i="10"/>
  <c r="G2881" i="10"/>
  <c r="G2882" i="10"/>
  <c r="H2882" i="10" s="1"/>
  <c r="G2883" i="10"/>
  <c r="H2883" i="10" s="1"/>
  <c r="G2884" i="10"/>
  <c r="G2885" i="10"/>
  <c r="G2886" i="10"/>
  <c r="H2886" i="10" s="1"/>
  <c r="G2887" i="10"/>
  <c r="H2887" i="10" s="1"/>
  <c r="G2888" i="10"/>
  <c r="G2889" i="10"/>
  <c r="G2890" i="10"/>
  <c r="H2890" i="10" s="1"/>
  <c r="G2891" i="10"/>
  <c r="H2891" i="10" s="1"/>
  <c r="G2892" i="10"/>
  <c r="G2893" i="10"/>
  <c r="G2894" i="10"/>
  <c r="H2894" i="10" s="1"/>
  <c r="G2895" i="10"/>
  <c r="H2895" i="10" s="1"/>
  <c r="G2896" i="10"/>
  <c r="G2897" i="10"/>
  <c r="G2898" i="10"/>
  <c r="H2898" i="10" s="1"/>
  <c r="G2899" i="10"/>
  <c r="H2899" i="10" s="1"/>
  <c r="G2900" i="10"/>
  <c r="G2901" i="10"/>
  <c r="G2902" i="10"/>
  <c r="H2902" i="10" s="1"/>
  <c r="G2903" i="10"/>
  <c r="H2903" i="10" s="1"/>
  <c r="G2904" i="10"/>
  <c r="G2905" i="10"/>
  <c r="G2906" i="10"/>
  <c r="H2906" i="10" s="1"/>
  <c r="G2907" i="10"/>
  <c r="H2907" i="10" s="1"/>
  <c r="G2908" i="10"/>
  <c r="G2909" i="10"/>
  <c r="G2910" i="10"/>
  <c r="H2910" i="10" s="1"/>
  <c r="G2911" i="10"/>
  <c r="H2911" i="10" s="1"/>
  <c r="G2912" i="10"/>
  <c r="G2913" i="10"/>
  <c r="G2914" i="10"/>
  <c r="H2914" i="10" s="1"/>
  <c r="G2915" i="10"/>
  <c r="H2915" i="10" s="1"/>
  <c r="G2916" i="10"/>
  <c r="G2917" i="10"/>
  <c r="G2918" i="10"/>
  <c r="H2918" i="10" s="1"/>
  <c r="G2919" i="10"/>
  <c r="H2919" i="10" s="1"/>
  <c r="G2920" i="10"/>
  <c r="G2921" i="10"/>
  <c r="G2922" i="10"/>
  <c r="H2922" i="10" s="1"/>
  <c r="G2923" i="10"/>
  <c r="H2923" i="10" s="1"/>
  <c r="G2924" i="10"/>
  <c r="G2925" i="10"/>
  <c r="G2926" i="10"/>
  <c r="H2926" i="10" s="1"/>
  <c r="G2927" i="10"/>
  <c r="H2927" i="10" s="1"/>
  <c r="G2928" i="10"/>
  <c r="G2929" i="10"/>
  <c r="G2930" i="10"/>
  <c r="H2930" i="10" s="1"/>
  <c r="G2931" i="10"/>
  <c r="H2931" i="10" s="1"/>
  <c r="G2932" i="10"/>
  <c r="G2933" i="10"/>
  <c r="G2934" i="10"/>
  <c r="H2934" i="10" s="1"/>
  <c r="G2935" i="10"/>
  <c r="H2935" i="10" s="1"/>
  <c r="G2936" i="10"/>
  <c r="G2937" i="10"/>
  <c r="G2938" i="10"/>
  <c r="H2938" i="10" s="1"/>
  <c r="G2939" i="10"/>
  <c r="H2939" i="10" s="1"/>
  <c r="G2940" i="10"/>
  <c r="G2941" i="10"/>
  <c r="G2942" i="10"/>
  <c r="H2942" i="10" s="1"/>
  <c r="G2943" i="10"/>
  <c r="H2943" i="10" s="1"/>
  <c r="G2944" i="10"/>
  <c r="G2945" i="10"/>
  <c r="G2946" i="10"/>
  <c r="H2946" i="10" s="1"/>
  <c r="G2947" i="10"/>
  <c r="H2947" i="10" s="1"/>
  <c r="G2948" i="10"/>
  <c r="G2949" i="10"/>
  <c r="G2950" i="10"/>
  <c r="H2950" i="10" s="1"/>
  <c r="G2951" i="10"/>
  <c r="H2951" i="10" s="1"/>
  <c r="G2952" i="10"/>
  <c r="G2953" i="10"/>
  <c r="G2954" i="10"/>
  <c r="H2954" i="10" s="1"/>
  <c r="G2955" i="10"/>
  <c r="H2955" i="10" s="1"/>
  <c r="G2956" i="10"/>
  <c r="G2957" i="10"/>
  <c r="G2958" i="10"/>
  <c r="H2958" i="10" s="1"/>
  <c r="G2959" i="10"/>
  <c r="H2959" i="10" s="1"/>
  <c r="G2960" i="10"/>
  <c r="G2961" i="10"/>
  <c r="G2962" i="10"/>
  <c r="H2962" i="10" s="1"/>
  <c r="G2963" i="10"/>
  <c r="H2963" i="10" s="1"/>
  <c r="G2964" i="10"/>
  <c r="G2965" i="10"/>
  <c r="G2966" i="10"/>
  <c r="H2966" i="10" s="1"/>
  <c r="G2967" i="10"/>
  <c r="H2967" i="10" s="1"/>
  <c r="G2968" i="10"/>
  <c r="G2969" i="10"/>
  <c r="G2970" i="10"/>
  <c r="H2970" i="10" s="1"/>
  <c r="G2971" i="10"/>
  <c r="H2971" i="10" s="1"/>
  <c r="G2972" i="10"/>
  <c r="G2973" i="10"/>
  <c r="G2974" i="10"/>
  <c r="H2974" i="10" s="1"/>
  <c r="G2975" i="10"/>
  <c r="H2975" i="10" s="1"/>
  <c r="G2976" i="10"/>
  <c r="G2977" i="10"/>
  <c r="G2978" i="10"/>
  <c r="H2978" i="10" s="1"/>
  <c r="G2979" i="10"/>
  <c r="H2979" i="10" s="1"/>
  <c r="G2980" i="10"/>
  <c r="G2981" i="10"/>
  <c r="G2982" i="10"/>
  <c r="H2982" i="10" s="1"/>
  <c r="G2983" i="10"/>
  <c r="H2983" i="10" s="1"/>
  <c r="G2984" i="10"/>
  <c r="G2985" i="10"/>
  <c r="G2986" i="10"/>
  <c r="H2986" i="10" s="1"/>
  <c r="G2987" i="10"/>
  <c r="H2987" i="10" s="1"/>
  <c r="G2988" i="10"/>
  <c r="G2989" i="10"/>
  <c r="G2990" i="10"/>
  <c r="H2990" i="10" s="1"/>
  <c r="G2991" i="10"/>
  <c r="H2991" i="10" s="1"/>
  <c r="G2992" i="10"/>
  <c r="G2993" i="10"/>
  <c r="G2994" i="10"/>
  <c r="H2994" i="10" s="1"/>
  <c r="G2995" i="10"/>
  <c r="H2995" i="10" s="1"/>
  <c r="G2996" i="10"/>
  <c r="G2997" i="10"/>
  <c r="G2998" i="10"/>
  <c r="H2998" i="10" s="1"/>
  <c r="G2999" i="10"/>
  <c r="H2999" i="10" s="1"/>
  <c r="G3000" i="10"/>
  <c r="G3001" i="10"/>
  <c r="G3002" i="10"/>
  <c r="H3002" i="10" s="1"/>
  <c r="G3003" i="10"/>
  <c r="H3003" i="10" s="1"/>
  <c r="G3004" i="10"/>
  <c r="G3005" i="10"/>
  <c r="G3006" i="10"/>
  <c r="H3006" i="10" s="1"/>
  <c r="G3007" i="10"/>
  <c r="H3007" i="10" s="1"/>
  <c r="G3008" i="10"/>
  <c r="G3009" i="10"/>
  <c r="G3010" i="10"/>
  <c r="H3010" i="10" s="1"/>
  <c r="G3011" i="10"/>
  <c r="H3011" i="10" s="1"/>
  <c r="G3012" i="10"/>
  <c r="G3013" i="10"/>
  <c r="G3014" i="10"/>
  <c r="H3014" i="10" s="1"/>
  <c r="G3015" i="10"/>
  <c r="H3015" i="10" s="1"/>
  <c r="G3016" i="10"/>
  <c r="G3017" i="10"/>
  <c r="G3018" i="10"/>
  <c r="H3018" i="10" s="1"/>
  <c r="G3019" i="10"/>
  <c r="H3019" i="10" s="1"/>
  <c r="G3020" i="10"/>
  <c r="G3021" i="10"/>
  <c r="G3022" i="10"/>
  <c r="H3022" i="10" s="1"/>
  <c r="G3023" i="10"/>
  <c r="H3023" i="10" s="1"/>
  <c r="G3024" i="10"/>
  <c r="G3025" i="10"/>
  <c r="G3026" i="10"/>
  <c r="H3026" i="10" s="1"/>
  <c r="G3027" i="10"/>
  <c r="H3027" i="10" s="1"/>
  <c r="G3028" i="10"/>
  <c r="G3029" i="10"/>
  <c r="G3030" i="10"/>
  <c r="H3030" i="10" s="1"/>
  <c r="G3031" i="10"/>
  <c r="H3031" i="10" s="1"/>
  <c r="G3032" i="10"/>
  <c r="G3033" i="10"/>
  <c r="G3034" i="10"/>
  <c r="H3034" i="10" s="1"/>
  <c r="G3035" i="10"/>
  <c r="H3035" i="10" s="1"/>
  <c r="G3036" i="10"/>
  <c r="G3037" i="10"/>
  <c r="G3038" i="10"/>
  <c r="H3038" i="10" s="1"/>
  <c r="G3039" i="10"/>
  <c r="H3039" i="10" s="1"/>
  <c r="G3040" i="10"/>
  <c r="G3041" i="10"/>
  <c r="G3042" i="10"/>
  <c r="H3042" i="10" s="1"/>
  <c r="G3043" i="10"/>
  <c r="H3043" i="10" s="1"/>
  <c r="G3044" i="10"/>
  <c r="G3045" i="10"/>
  <c r="G3046" i="10"/>
  <c r="H3046" i="10" s="1"/>
  <c r="G3047" i="10"/>
  <c r="H3047" i="10" s="1"/>
  <c r="G3048" i="10"/>
  <c r="G3049" i="10"/>
  <c r="G3050" i="10"/>
  <c r="H3050" i="10" s="1"/>
  <c r="G3051" i="10"/>
  <c r="H3051" i="10" s="1"/>
  <c r="G3052" i="10"/>
  <c r="G3053" i="10"/>
  <c r="G3054" i="10"/>
  <c r="H3054" i="10" s="1"/>
  <c r="G3055" i="10"/>
  <c r="H3055" i="10" s="1"/>
  <c r="G3056" i="10"/>
  <c r="G3057" i="10"/>
  <c r="G3058" i="10"/>
  <c r="H3058" i="10" s="1"/>
  <c r="G3059" i="10"/>
  <c r="H3059" i="10" s="1"/>
  <c r="G3060" i="10"/>
  <c r="G3061" i="10"/>
  <c r="G3062" i="10"/>
  <c r="H3062" i="10" s="1"/>
  <c r="G3063" i="10"/>
  <c r="H3063" i="10" s="1"/>
  <c r="G3064" i="10"/>
  <c r="G3065" i="10"/>
  <c r="G3066" i="10"/>
  <c r="H3066" i="10" s="1"/>
  <c r="G3067" i="10"/>
  <c r="H3067" i="10" s="1"/>
  <c r="G3068" i="10"/>
  <c r="G3069" i="10"/>
  <c r="G3070" i="10"/>
  <c r="H3070" i="10" s="1"/>
  <c r="G3071" i="10"/>
  <c r="H3071" i="10" s="1"/>
  <c r="G3072" i="10"/>
  <c r="G3073" i="10"/>
  <c r="G3074" i="10"/>
  <c r="H3074" i="10" s="1"/>
  <c r="G3075" i="10"/>
  <c r="H3075" i="10" s="1"/>
  <c r="G3076" i="10"/>
  <c r="G3077" i="10"/>
  <c r="G3078" i="10"/>
  <c r="H3078" i="10" s="1"/>
  <c r="G3079" i="10"/>
  <c r="H3079" i="10" s="1"/>
  <c r="G3080" i="10"/>
  <c r="G3081" i="10"/>
  <c r="G3082" i="10"/>
  <c r="H3082" i="10" s="1"/>
  <c r="G3083" i="10"/>
  <c r="H3083" i="10" s="1"/>
  <c r="G3084" i="10"/>
  <c r="G3085" i="10"/>
  <c r="G3086" i="10"/>
  <c r="H3086" i="10" s="1"/>
  <c r="G3087" i="10"/>
  <c r="H3087" i="10" s="1"/>
  <c r="G3088" i="10"/>
  <c r="G3089" i="10"/>
  <c r="G3090" i="10"/>
  <c r="H3090" i="10" s="1"/>
  <c r="G3091" i="10"/>
  <c r="H3091" i="10" s="1"/>
  <c r="G3092" i="10"/>
  <c r="G3093" i="10"/>
  <c r="G3094" i="10"/>
  <c r="H3094" i="10" s="1"/>
  <c r="G3095" i="10"/>
  <c r="H3095" i="10" s="1"/>
  <c r="G3096" i="10"/>
  <c r="G3097" i="10"/>
  <c r="G3098" i="10"/>
  <c r="H3098" i="10" s="1"/>
  <c r="G3099" i="10"/>
  <c r="H3099" i="10" s="1"/>
  <c r="G3100" i="10"/>
  <c r="G3101" i="10"/>
  <c r="G3102" i="10"/>
  <c r="H3102" i="10" s="1"/>
  <c r="G3103" i="10"/>
  <c r="H3103" i="10" s="1"/>
  <c r="G3104" i="10"/>
  <c r="G3105" i="10"/>
  <c r="G3106" i="10"/>
  <c r="H3106" i="10" s="1"/>
  <c r="G3107" i="10"/>
  <c r="H3107" i="10" s="1"/>
  <c r="G3108" i="10"/>
  <c r="G3109" i="10"/>
  <c r="G3110" i="10"/>
  <c r="H3110" i="10" s="1"/>
  <c r="G3111" i="10"/>
  <c r="H3111" i="10" s="1"/>
  <c r="G3112" i="10"/>
  <c r="G3113" i="10"/>
  <c r="G3114" i="10"/>
  <c r="H3114" i="10" s="1"/>
  <c r="G3115" i="10"/>
  <c r="H3115" i="10" s="1"/>
  <c r="G3116" i="10"/>
  <c r="G3117" i="10"/>
  <c r="G3118" i="10"/>
  <c r="H3118" i="10" s="1"/>
  <c r="G3119" i="10"/>
  <c r="H3119" i="10" s="1"/>
  <c r="G3120" i="10"/>
  <c r="G3121" i="10"/>
  <c r="G3122" i="10"/>
  <c r="H3122" i="10" s="1"/>
  <c r="G3123" i="10"/>
  <c r="H3123" i="10" s="1"/>
  <c r="G3124" i="10"/>
  <c r="G3125" i="10"/>
  <c r="G3126" i="10"/>
  <c r="H3126" i="10" s="1"/>
  <c r="G3127" i="10"/>
  <c r="H3127" i="10" s="1"/>
  <c r="G3128" i="10"/>
  <c r="G3129" i="10"/>
  <c r="G3130" i="10"/>
  <c r="H3130" i="10" s="1"/>
  <c r="G3131" i="10"/>
  <c r="H3131" i="10" s="1"/>
  <c r="G3132" i="10"/>
  <c r="G3133" i="10"/>
  <c r="G3134" i="10"/>
  <c r="H3134" i="10" s="1"/>
  <c r="G3135" i="10"/>
  <c r="H3135" i="10" s="1"/>
  <c r="G3136" i="10"/>
  <c r="G3137" i="10"/>
  <c r="G3138" i="10"/>
  <c r="H3138" i="10" s="1"/>
  <c r="G3139" i="10"/>
  <c r="H3139" i="10" s="1"/>
  <c r="G3140" i="10"/>
  <c r="G3141" i="10"/>
  <c r="G3142" i="10"/>
  <c r="H3142" i="10" s="1"/>
  <c r="G3143" i="10"/>
  <c r="H3143" i="10" s="1"/>
  <c r="G3144" i="10"/>
  <c r="G3145" i="10"/>
  <c r="G3146" i="10"/>
  <c r="H3146" i="10" s="1"/>
  <c r="G3147" i="10"/>
  <c r="H3147" i="10" s="1"/>
  <c r="G3148" i="10"/>
  <c r="G3149" i="10"/>
  <c r="G3150" i="10"/>
  <c r="H3150" i="10" s="1"/>
  <c r="G3151" i="10"/>
  <c r="H3151" i="10" s="1"/>
  <c r="G3152" i="10"/>
  <c r="G3153" i="10"/>
  <c r="G3154" i="10"/>
  <c r="H3154" i="10" s="1"/>
  <c r="G3155" i="10"/>
  <c r="H3155" i="10" s="1"/>
  <c r="G3156" i="10"/>
  <c r="G3157" i="10"/>
  <c r="G3158" i="10"/>
  <c r="H3158" i="10" s="1"/>
  <c r="G3159" i="10"/>
  <c r="H3159" i="10" s="1"/>
  <c r="G3160" i="10"/>
  <c r="G3161" i="10"/>
  <c r="G3162" i="10"/>
  <c r="H3162" i="10" s="1"/>
  <c r="G3163" i="10"/>
  <c r="H3163" i="10" s="1"/>
  <c r="G3164" i="10"/>
  <c r="G3165" i="10"/>
  <c r="G3166" i="10"/>
  <c r="H3166" i="10" s="1"/>
  <c r="G3167" i="10"/>
  <c r="H3167" i="10" s="1"/>
  <c r="G3168" i="10"/>
  <c r="G3169" i="10"/>
  <c r="G3170" i="10"/>
  <c r="H3170" i="10" s="1"/>
  <c r="G3171" i="10"/>
  <c r="H3171" i="10" s="1"/>
  <c r="G3172" i="10"/>
  <c r="G3173" i="10"/>
  <c r="G3174" i="10"/>
  <c r="H3174" i="10" s="1"/>
  <c r="G3175" i="10"/>
  <c r="H3175" i="10" s="1"/>
  <c r="G3176" i="10"/>
  <c r="G3177" i="10"/>
  <c r="G3178" i="10"/>
  <c r="H3178" i="10" s="1"/>
  <c r="G3179" i="10"/>
  <c r="H3179" i="10" s="1"/>
  <c r="G3180" i="10"/>
  <c r="G3181" i="10"/>
  <c r="G3182" i="10"/>
  <c r="H3182" i="10" s="1"/>
  <c r="G3183" i="10"/>
  <c r="H3183" i="10" s="1"/>
  <c r="G3184" i="10"/>
  <c r="G3185" i="10"/>
  <c r="G3186" i="10"/>
  <c r="H3186" i="10" s="1"/>
  <c r="G3187" i="10"/>
  <c r="H3187" i="10" s="1"/>
  <c r="G3188" i="10"/>
  <c r="G3189" i="10"/>
  <c r="G3190" i="10"/>
  <c r="H3190" i="10" s="1"/>
  <c r="G3191" i="10"/>
  <c r="H3191" i="10" s="1"/>
  <c r="G3192" i="10"/>
  <c r="G3193" i="10"/>
  <c r="G3194" i="10"/>
  <c r="H3194" i="10" s="1"/>
  <c r="G3195" i="10"/>
  <c r="H3195" i="10" s="1"/>
  <c r="G3196" i="10"/>
  <c r="G3197" i="10"/>
  <c r="G3198" i="10"/>
  <c r="H3198" i="10" s="1"/>
  <c r="G3199" i="10"/>
  <c r="H3199" i="10" s="1"/>
  <c r="G3200" i="10"/>
  <c r="G3201" i="10"/>
  <c r="G3202" i="10"/>
  <c r="H3202" i="10" s="1"/>
  <c r="G3203" i="10"/>
  <c r="H3203" i="10" s="1"/>
  <c r="G3204" i="10"/>
  <c r="G3205" i="10"/>
  <c r="G3206" i="10"/>
  <c r="H3206" i="10" s="1"/>
  <c r="G3207" i="10"/>
  <c r="H3207" i="10" s="1"/>
  <c r="G3208" i="10"/>
  <c r="G3209" i="10"/>
  <c r="G3210" i="10"/>
  <c r="H3210" i="10" s="1"/>
  <c r="G3211" i="10"/>
  <c r="H3211" i="10" s="1"/>
  <c r="G3212" i="10"/>
  <c r="G3213" i="10"/>
  <c r="G3214" i="10"/>
  <c r="H3214" i="10" s="1"/>
  <c r="G3215" i="10"/>
  <c r="H3215" i="10" s="1"/>
  <c r="G3216" i="10"/>
  <c r="G3217" i="10"/>
  <c r="G3218" i="10"/>
  <c r="H3218" i="10" s="1"/>
  <c r="G3219" i="10"/>
  <c r="H3219" i="10" s="1"/>
  <c r="G3220" i="10"/>
  <c r="G3221" i="10"/>
  <c r="G3222" i="10"/>
  <c r="H3222" i="10" s="1"/>
  <c r="G3223" i="10"/>
  <c r="H3223" i="10" s="1"/>
  <c r="G3224" i="10"/>
  <c r="G3225" i="10"/>
  <c r="G3226" i="10"/>
  <c r="H3226" i="10" s="1"/>
  <c r="G3227" i="10"/>
  <c r="H3227" i="10" s="1"/>
  <c r="G3228" i="10"/>
  <c r="G3229" i="10"/>
  <c r="G3230" i="10"/>
  <c r="H3230" i="10" s="1"/>
  <c r="G3231" i="10"/>
  <c r="H3231" i="10" s="1"/>
  <c r="G3232" i="10"/>
  <c r="G3233" i="10"/>
  <c r="G3234" i="10"/>
  <c r="H3234" i="10" s="1"/>
  <c r="G3235" i="10"/>
  <c r="H3235" i="10" s="1"/>
  <c r="G3236" i="10"/>
  <c r="G3237" i="10"/>
  <c r="G3238" i="10"/>
  <c r="H3238" i="10" s="1"/>
  <c r="G3239" i="10"/>
  <c r="H3239" i="10" s="1"/>
  <c r="G3240" i="10"/>
  <c r="G3241" i="10"/>
  <c r="G3242" i="10"/>
  <c r="H3242" i="10" s="1"/>
  <c r="G3243" i="10"/>
  <c r="H3243" i="10" s="1"/>
  <c r="G3244" i="10"/>
  <c r="G3245" i="10"/>
  <c r="G3246" i="10"/>
  <c r="H3246" i="10" s="1"/>
  <c r="G3247" i="10"/>
  <c r="H3247" i="10" s="1"/>
  <c r="G3248" i="10"/>
  <c r="G3249" i="10"/>
  <c r="G3250" i="10"/>
  <c r="H3250" i="10" s="1"/>
  <c r="G3251" i="10"/>
  <c r="H3251" i="10" s="1"/>
  <c r="G3252" i="10"/>
  <c r="G3253" i="10"/>
  <c r="G3254" i="10"/>
  <c r="H3254" i="10" s="1"/>
  <c r="G3255" i="10"/>
  <c r="H3255" i="10" s="1"/>
  <c r="G3256" i="10"/>
  <c r="G3257" i="10"/>
  <c r="G3258" i="10"/>
  <c r="H3258" i="10" s="1"/>
  <c r="G3259" i="10"/>
  <c r="H3259" i="10" s="1"/>
  <c r="G3260" i="10"/>
  <c r="G3261" i="10"/>
  <c r="G3262" i="10"/>
  <c r="H3262" i="10" s="1"/>
  <c r="G3263" i="10"/>
  <c r="H3263" i="10" s="1"/>
  <c r="G3264" i="10"/>
  <c r="G3265" i="10"/>
  <c r="G3266" i="10"/>
  <c r="H3266" i="10" s="1"/>
  <c r="G3267" i="10"/>
  <c r="H3267" i="10" s="1"/>
  <c r="G3268" i="10"/>
  <c r="G3269" i="10"/>
  <c r="G3270" i="10"/>
  <c r="H3270" i="10" s="1"/>
  <c r="G3271" i="10"/>
  <c r="H3271" i="10" s="1"/>
  <c r="G3272" i="10"/>
  <c r="G3273" i="10"/>
  <c r="G3274" i="10"/>
  <c r="H3274" i="10" s="1"/>
  <c r="G3275" i="10"/>
  <c r="H3275" i="10" s="1"/>
  <c r="G3276" i="10"/>
  <c r="G3277" i="10"/>
  <c r="G3278" i="10"/>
  <c r="H3278" i="10" s="1"/>
  <c r="G3279" i="10"/>
  <c r="H3279" i="10" s="1"/>
  <c r="G3280" i="10"/>
  <c r="G3281" i="10"/>
  <c r="G3282" i="10"/>
  <c r="H3282" i="10" s="1"/>
  <c r="G3283" i="10"/>
  <c r="H3283" i="10" s="1"/>
  <c r="G3284" i="10"/>
  <c r="G3285" i="10"/>
  <c r="G3286" i="10"/>
  <c r="H3286" i="10" s="1"/>
  <c r="G3287" i="10"/>
  <c r="H3287" i="10" s="1"/>
  <c r="G3288" i="10"/>
  <c r="G3289" i="10"/>
  <c r="G3290" i="10"/>
  <c r="H3290" i="10" s="1"/>
  <c r="G3291" i="10"/>
  <c r="H3291" i="10" s="1"/>
  <c r="G3292" i="10"/>
  <c r="G3293" i="10"/>
  <c r="G3294" i="10"/>
  <c r="H3294" i="10" s="1"/>
  <c r="G3295" i="10"/>
  <c r="H3295" i="10" s="1"/>
  <c r="G3296" i="10"/>
  <c r="G3297" i="10"/>
  <c r="G3298" i="10"/>
  <c r="H3298" i="10" s="1"/>
  <c r="G3299" i="10"/>
  <c r="H3299" i="10" s="1"/>
  <c r="G3300" i="10"/>
  <c r="G3301" i="10"/>
  <c r="G3302" i="10"/>
  <c r="H3302" i="10" s="1"/>
  <c r="G3303" i="10"/>
  <c r="H3303" i="10" s="1"/>
  <c r="G3304" i="10"/>
  <c r="G3305" i="10"/>
  <c r="G3306" i="10"/>
  <c r="H3306" i="10" s="1"/>
  <c r="G3307" i="10"/>
  <c r="H3307" i="10" s="1"/>
  <c r="G3308" i="10"/>
  <c r="G3309" i="10"/>
  <c r="G3310" i="10"/>
  <c r="H3310" i="10" s="1"/>
  <c r="G3311" i="10"/>
  <c r="H3311" i="10" s="1"/>
  <c r="G3312" i="10"/>
  <c r="G3313" i="10"/>
  <c r="G3314" i="10"/>
  <c r="H3314" i="10" s="1"/>
  <c r="G3315" i="10"/>
  <c r="H3315" i="10" s="1"/>
  <c r="G3316" i="10"/>
  <c r="G3317" i="10"/>
  <c r="G3318" i="10"/>
  <c r="H3318" i="10" s="1"/>
  <c r="G3319" i="10"/>
  <c r="H3319" i="10" s="1"/>
  <c r="G3320" i="10"/>
  <c r="G3321" i="10"/>
  <c r="G3322" i="10"/>
  <c r="H3322" i="10" s="1"/>
  <c r="G3323" i="10"/>
  <c r="H3323" i="10" s="1"/>
  <c r="G3324" i="10"/>
  <c r="G3325" i="10"/>
  <c r="G3326" i="10"/>
  <c r="H3326" i="10" s="1"/>
  <c r="G3327" i="10"/>
  <c r="H3327" i="10" s="1"/>
  <c r="G3328" i="10"/>
  <c r="G3329" i="10"/>
  <c r="G3330" i="10"/>
  <c r="H3330" i="10" s="1"/>
  <c r="G3331" i="10"/>
  <c r="H3331" i="10" s="1"/>
  <c r="G3332" i="10"/>
  <c r="G3333" i="10"/>
  <c r="G3334" i="10"/>
  <c r="H3334" i="10" s="1"/>
  <c r="G3335" i="10"/>
  <c r="H3335" i="10" s="1"/>
  <c r="G3336" i="10"/>
  <c r="G3337" i="10"/>
  <c r="G3338" i="10"/>
  <c r="H3338" i="10" s="1"/>
  <c r="G3339" i="10"/>
  <c r="H3339" i="10" s="1"/>
  <c r="G3340" i="10"/>
  <c r="G3341" i="10"/>
  <c r="G3342" i="10"/>
  <c r="H3342" i="10" s="1"/>
  <c r="G3343" i="10"/>
  <c r="H3343" i="10" s="1"/>
  <c r="G3344" i="10"/>
  <c r="G3345" i="10"/>
  <c r="G3346" i="10"/>
  <c r="H3346" i="10" s="1"/>
  <c r="G3347" i="10"/>
  <c r="H3347" i="10" s="1"/>
  <c r="G3348" i="10"/>
  <c r="G3349" i="10"/>
  <c r="G3350" i="10"/>
  <c r="H3350" i="10" s="1"/>
  <c r="G3351" i="10"/>
  <c r="H3351" i="10" s="1"/>
  <c r="G3352" i="10"/>
  <c r="G3353" i="10"/>
  <c r="G3354" i="10"/>
  <c r="H3354" i="10" s="1"/>
  <c r="G3355" i="10"/>
  <c r="H3355" i="10" s="1"/>
  <c r="G3356" i="10"/>
  <c r="G3357" i="10"/>
  <c r="G3358" i="10"/>
  <c r="H3358" i="10" s="1"/>
  <c r="G3359" i="10"/>
  <c r="H3359" i="10" s="1"/>
  <c r="G3360" i="10"/>
  <c r="G3361" i="10"/>
  <c r="G3362" i="10"/>
  <c r="H3362" i="10" s="1"/>
  <c r="G3363" i="10"/>
  <c r="H3363" i="10" s="1"/>
  <c r="G3364" i="10"/>
  <c r="G3365" i="10"/>
  <c r="G3366" i="10"/>
  <c r="H3366" i="10" s="1"/>
  <c r="G3367" i="10"/>
  <c r="H3367" i="10" s="1"/>
  <c r="G3368" i="10"/>
  <c r="G3369" i="10"/>
  <c r="G3370" i="10"/>
  <c r="H3370" i="10" s="1"/>
  <c r="G3371" i="10"/>
  <c r="H3371" i="10" s="1"/>
  <c r="G3372" i="10"/>
  <c r="G3373" i="10"/>
  <c r="G3374" i="10"/>
  <c r="H3374" i="10" s="1"/>
  <c r="G3375" i="10"/>
  <c r="H3375" i="10" s="1"/>
  <c r="G3376" i="10"/>
  <c r="G3377" i="10"/>
  <c r="G3378" i="10"/>
  <c r="H3378" i="10" s="1"/>
  <c r="G3379" i="10"/>
  <c r="H3379" i="10" s="1"/>
  <c r="G3380" i="10"/>
  <c r="G3381" i="10"/>
  <c r="G3382" i="10"/>
  <c r="H3382" i="10" s="1"/>
  <c r="G3383" i="10"/>
  <c r="H3383" i="10" s="1"/>
  <c r="G3384" i="10"/>
  <c r="G3385" i="10"/>
  <c r="G3386" i="10"/>
  <c r="H3386" i="10" s="1"/>
  <c r="G3387" i="10"/>
  <c r="H3387" i="10" s="1"/>
  <c r="G3388" i="10"/>
  <c r="G3389" i="10"/>
  <c r="G3390" i="10"/>
  <c r="H3390" i="10" s="1"/>
  <c r="G3391" i="10"/>
  <c r="H3391" i="10" s="1"/>
  <c r="G3392" i="10"/>
  <c r="G3393" i="10"/>
  <c r="G3394" i="10"/>
  <c r="H3394" i="10" s="1"/>
  <c r="G3395" i="10"/>
  <c r="H3395" i="10" s="1"/>
  <c r="G3396" i="10"/>
  <c r="G3397" i="10"/>
  <c r="G3398" i="10"/>
  <c r="H3398" i="10" s="1"/>
  <c r="G3399" i="10"/>
  <c r="H3399" i="10" s="1"/>
  <c r="G3400" i="10"/>
  <c r="G3401" i="10"/>
  <c r="G3402" i="10"/>
  <c r="H3402" i="10" s="1"/>
  <c r="G3403" i="10"/>
  <c r="H3403" i="10" s="1"/>
  <c r="G3404" i="10"/>
  <c r="G3405" i="10"/>
  <c r="G3406" i="10"/>
  <c r="H3406" i="10" s="1"/>
  <c r="G3407" i="10"/>
  <c r="H3407" i="10" s="1"/>
  <c r="G3408" i="10"/>
  <c r="G3409" i="10"/>
  <c r="G3410" i="10"/>
  <c r="H3410" i="10" s="1"/>
  <c r="G3411" i="10"/>
  <c r="H3411" i="10" s="1"/>
  <c r="G3412" i="10"/>
  <c r="G3413" i="10"/>
  <c r="G3414" i="10"/>
  <c r="H3414" i="10" s="1"/>
  <c r="G3415" i="10"/>
  <c r="H3415" i="10" s="1"/>
  <c r="G3416" i="10"/>
  <c r="G3417" i="10"/>
  <c r="G3418" i="10"/>
  <c r="H3418" i="10" s="1"/>
  <c r="G3419" i="10"/>
  <c r="H3419" i="10" s="1"/>
  <c r="G3420" i="10"/>
  <c r="G3421" i="10"/>
  <c r="G3422" i="10"/>
  <c r="H3422" i="10" s="1"/>
  <c r="G3423" i="10"/>
  <c r="H3423" i="10" s="1"/>
  <c r="G3424" i="10"/>
  <c r="G3425" i="10"/>
  <c r="G3426" i="10"/>
  <c r="H3426" i="10" s="1"/>
  <c r="G3427" i="10"/>
  <c r="H3427" i="10" s="1"/>
  <c r="G3428" i="10"/>
  <c r="G3429" i="10"/>
  <c r="G3430" i="10"/>
  <c r="H3430" i="10" s="1"/>
  <c r="G3431" i="10"/>
  <c r="H3431" i="10" s="1"/>
  <c r="G3432" i="10"/>
  <c r="G3433" i="10"/>
  <c r="G3434" i="10"/>
  <c r="H3434" i="10" s="1"/>
  <c r="G3435" i="10"/>
  <c r="H3435" i="10" s="1"/>
  <c r="G3436" i="10"/>
  <c r="G3437" i="10"/>
  <c r="G3438" i="10"/>
  <c r="H3438" i="10" s="1"/>
  <c r="G3439" i="10"/>
  <c r="H3439" i="10" s="1"/>
  <c r="G3440" i="10"/>
  <c r="G3441" i="10"/>
  <c r="G3442" i="10"/>
  <c r="H3442" i="10" s="1"/>
  <c r="G3443" i="10"/>
  <c r="H3443" i="10" s="1"/>
  <c r="G3444" i="10"/>
  <c r="G3445" i="10"/>
  <c r="G3446" i="10"/>
  <c r="H3446" i="10" s="1"/>
  <c r="G3447" i="10"/>
  <c r="H3447" i="10" s="1"/>
  <c r="G3448" i="10"/>
  <c r="G3449" i="10"/>
  <c r="G3450" i="10"/>
  <c r="H3450" i="10" s="1"/>
  <c r="G3451" i="10"/>
  <c r="H3451" i="10" s="1"/>
  <c r="G3452" i="10"/>
  <c r="G3453" i="10"/>
  <c r="G3454" i="10"/>
  <c r="H3454" i="10" s="1"/>
  <c r="G3455" i="10"/>
  <c r="H3455" i="10" s="1"/>
  <c r="G3456" i="10"/>
  <c r="G3457" i="10"/>
  <c r="G3458" i="10"/>
  <c r="H3458" i="10" s="1"/>
  <c r="G3459" i="10"/>
  <c r="H3459" i="10" s="1"/>
  <c r="G3460" i="10"/>
  <c r="G3461" i="10"/>
  <c r="G3462" i="10"/>
  <c r="H3462" i="10" s="1"/>
  <c r="G3463" i="10"/>
  <c r="H3463" i="10" s="1"/>
  <c r="G3464" i="10"/>
  <c r="G3465" i="10"/>
  <c r="G3466" i="10"/>
  <c r="H3466" i="10" s="1"/>
  <c r="G3467" i="10"/>
  <c r="H3467" i="10" s="1"/>
  <c r="G3468" i="10"/>
  <c r="G3469" i="10"/>
  <c r="G3470" i="10"/>
  <c r="H3470" i="10" s="1"/>
  <c r="G3471" i="10"/>
  <c r="H3471" i="10" s="1"/>
  <c r="G3472" i="10"/>
  <c r="G3473" i="10"/>
  <c r="G3474" i="10"/>
  <c r="H3474" i="10" s="1"/>
  <c r="G3475" i="10"/>
  <c r="H3475" i="10" s="1"/>
  <c r="G3476" i="10"/>
  <c r="G3477" i="10"/>
  <c r="G3478" i="10"/>
  <c r="H3478" i="10" s="1"/>
  <c r="G3479" i="10"/>
  <c r="H3479" i="10" s="1"/>
  <c r="G3480" i="10"/>
  <c r="G3481" i="10"/>
  <c r="G3482" i="10"/>
  <c r="H3482" i="10" s="1"/>
  <c r="G3483" i="10"/>
  <c r="H3483" i="10" s="1"/>
  <c r="G3484" i="10"/>
  <c r="G3485" i="10"/>
  <c r="G3486" i="10"/>
  <c r="H3486" i="10" s="1"/>
  <c r="G3487" i="10"/>
  <c r="H3487" i="10" s="1"/>
  <c r="G3488" i="10"/>
  <c r="G3489" i="10"/>
  <c r="G3490" i="10"/>
  <c r="H3490" i="10" s="1"/>
  <c r="G3491" i="10"/>
  <c r="H3491" i="10" s="1"/>
  <c r="G3492" i="10"/>
  <c r="G3493" i="10"/>
  <c r="G3494" i="10"/>
  <c r="H3494" i="10" s="1"/>
  <c r="G3495" i="10"/>
  <c r="H3495" i="10" s="1"/>
  <c r="G3496" i="10"/>
  <c r="G3497" i="10"/>
  <c r="G3498" i="10"/>
  <c r="H3498" i="10" s="1"/>
  <c r="G3499" i="10"/>
  <c r="H3499" i="10" s="1"/>
  <c r="G3500" i="10"/>
  <c r="G3501" i="10"/>
  <c r="G3502" i="10"/>
  <c r="H3502" i="10" s="1"/>
  <c r="G3503" i="10"/>
  <c r="H3503" i="10" s="1"/>
  <c r="G3504" i="10"/>
  <c r="G3505" i="10"/>
  <c r="G3506" i="10"/>
  <c r="H3506" i="10" s="1"/>
  <c r="G3507" i="10"/>
  <c r="H3507" i="10" s="1"/>
  <c r="G3508" i="10"/>
  <c r="G3509" i="10"/>
  <c r="G3510" i="10"/>
  <c r="H3510" i="10" s="1"/>
  <c r="G3511" i="10"/>
  <c r="H3511" i="10" s="1"/>
  <c r="G3512" i="10"/>
  <c r="G3513" i="10"/>
  <c r="G3514" i="10"/>
  <c r="H3514" i="10" s="1"/>
  <c r="G3515" i="10"/>
  <c r="H3515" i="10" s="1"/>
  <c r="G3516" i="10"/>
  <c r="G3517" i="10"/>
  <c r="G3518" i="10"/>
  <c r="H3518" i="10" s="1"/>
  <c r="G3519" i="10"/>
  <c r="H3519" i="10" s="1"/>
  <c r="G3520" i="10"/>
  <c r="G3521" i="10"/>
  <c r="G3522" i="10"/>
  <c r="H3522" i="10" s="1"/>
  <c r="G3523" i="10"/>
  <c r="H3523" i="10" s="1"/>
  <c r="G3524" i="10"/>
  <c r="G3525" i="10"/>
  <c r="G3526" i="10"/>
  <c r="H3526" i="10" s="1"/>
  <c r="G3527" i="10"/>
  <c r="H3527" i="10" s="1"/>
  <c r="G3528" i="10"/>
  <c r="G3529" i="10"/>
  <c r="G3530" i="10"/>
  <c r="H3530" i="10" s="1"/>
  <c r="G3531" i="10"/>
  <c r="H3531" i="10" s="1"/>
  <c r="G3532" i="10"/>
  <c r="G3533" i="10"/>
  <c r="G3534" i="10"/>
  <c r="H3534" i="10" s="1"/>
  <c r="G3535" i="10"/>
  <c r="H3535" i="10" s="1"/>
  <c r="G3536" i="10"/>
  <c r="G3537" i="10"/>
  <c r="G3538" i="10"/>
  <c r="H3538" i="10" s="1"/>
  <c r="G3539" i="10"/>
  <c r="H3539" i="10" s="1"/>
  <c r="G3540" i="10"/>
  <c r="G3541" i="10"/>
  <c r="G3542" i="10"/>
  <c r="H3542" i="10" s="1"/>
  <c r="G3543" i="10"/>
  <c r="H3543" i="10" s="1"/>
  <c r="G3544" i="10"/>
  <c r="G3545" i="10"/>
  <c r="G3546" i="10"/>
  <c r="H3546" i="10" s="1"/>
  <c r="G3547" i="10"/>
  <c r="H3547" i="10" s="1"/>
  <c r="G3548" i="10"/>
  <c r="G3549" i="10"/>
  <c r="G3550" i="10"/>
  <c r="H3550" i="10" s="1"/>
  <c r="G3551" i="10"/>
  <c r="H3551" i="10" s="1"/>
  <c r="G3552" i="10"/>
  <c r="G3553" i="10"/>
  <c r="G3554" i="10"/>
  <c r="H3554" i="10" s="1"/>
  <c r="G3555" i="10"/>
  <c r="H3555" i="10" s="1"/>
  <c r="G3556" i="10"/>
  <c r="G3557" i="10"/>
  <c r="G3559" i="10"/>
  <c r="H3559" i="10" s="1"/>
  <c r="G3560" i="10"/>
  <c r="H3560" i="10" s="1"/>
  <c r="G3561" i="10"/>
  <c r="G3563" i="10"/>
  <c r="G3564" i="10"/>
  <c r="H3564" i="10" s="1"/>
  <c r="G3565" i="10"/>
  <c r="H3565" i="10" s="1"/>
  <c r="G3567" i="10"/>
  <c r="G3568" i="10"/>
  <c r="G3569" i="10"/>
  <c r="H3569" i="10" s="1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4" i="10"/>
  <c r="H345" i="10"/>
  <c r="H346" i="10"/>
  <c r="H348" i="10"/>
  <c r="H349" i="10"/>
  <c r="H350" i="10"/>
  <c r="H352" i="10"/>
  <c r="H353" i="10"/>
  <c r="H354" i="10"/>
  <c r="H356" i="10"/>
  <c r="H357" i="10"/>
  <c r="H358" i="10"/>
  <c r="H360" i="10"/>
  <c r="H361" i="10"/>
  <c r="H362" i="10"/>
  <c r="H364" i="10"/>
  <c r="H365" i="10"/>
  <c r="H366" i="10"/>
  <c r="H368" i="10"/>
  <c r="H369" i="10"/>
  <c r="H370" i="10"/>
  <c r="H372" i="10"/>
  <c r="H373" i="10"/>
  <c r="H374" i="10"/>
  <c r="H376" i="10"/>
  <c r="H377" i="10"/>
  <c r="H378" i="10"/>
  <c r="H380" i="10"/>
  <c r="H381" i="10"/>
  <c r="H382" i="10"/>
  <c r="H384" i="10"/>
  <c r="H385" i="10"/>
  <c r="H386" i="10"/>
  <c r="H388" i="10"/>
  <c r="H389" i="10"/>
  <c r="H390" i="10"/>
  <c r="H392" i="10"/>
  <c r="H393" i="10"/>
  <c r="H394" i="10"/>
  <c r="H396" i="10"/>
  <c r="H397" i="10"/>
  <c r="H398" i="10"/>
  <c r="H400" i="10"/>
  <c r="H401" i="10"/>
  <c r="H402" i="10"/>
  <c r="H404" i="10"/>
  <c r="H405" i="10"/>
  <c r="H406" i="10"/>
  <c r="H408" i="10"/>
  <c r="H409" i="10"/>
  <c r="H410" i="10"/>
  <c r="H412" i="10"/>
  <c r="H413" i="10"/>
  <c r="H414" i="10"/>
  <c r="H416" i="10"/>
  <c r="H417" i="10"/>
  <c r="H418" i="10"/>
  <c r="H420" i="10"/>
  <c r="H421" i="10"/>
  <c r="H422" i="10"/>
  <c r="H424" i="10"/>
  <c r="H425" i="10"/>
  <c r="H426" i="10"/>
  <c r="H428" i="10"/>
  <c r="H429" i="10"/>
  <c r="H430" i="10"/>
  <c r="H432" i="10"/>
  <c r="H433" i="10"/>
  <c r="H434" i="10"/>
  <c r="H436" i="10"/>
  <c r="H437" i="10"/>
  <c r="H438" i="10"/>
  <c r="H440" i="10"/>
  <c r="H441" i="10"/>
  <c r="H442" i="10"/>
  <c r="H444" i="10"/>
  <c r="H445" i="10"/>
  <c r="H446" i="10"/>
  <c r="H448" i="10"/>
  <c r="H449" i="10"/>
  <c r="H450" i="10"/>
  <c r="H452" i="10"/>
  <c r="H453" i="10"/>
  <c r="H454" i="10"/>
  <c r="H456" i="10"/>
  <c r="H457" i="10"/>
  <c r="H458" i="10"/>
  <c r="H460" i="10"/>
  <c r="H461" i="10"/>
  <c r="H462" i="10"/>
  <c r="H464" i="10"/>
  <c r="H465" i="10"/>
  <c r="H466" i="10"/>
  <c r="H468" i="10"/>
  <c r="H469" i="10"/>
  <c r="H470" i="10"/>
  <c r="H472" i="10"/>
  <c r="H473" i="10"/>
  <c r="H474" i="10"/>
  <c r="H476" i="10"/>
  <c r="H477" i="10"/>
  <c r="H478" i="10"/>
  <c r="H480" i="10"/>
  <c r="H481" i="10"/>
  <c r="H482" i="10"/>
  <c r="H484" i="10"/>
  <c r="H485" i="10"/>
  <c r="H486" i="10"/>
  <c r="H488" i="10"/>
  <c r="H489" i="10"/>
  <c r="H490" i="10"/>
  <c r="H492" i="10"/>
  <c r="H493" i="10"/>
  <c r="H494" i="10"/>
  <c r="H496" i="10"/>
  <c r="H497" i="10"/>
  <c r="H498" i="10"/>
  <c r="H500" i="10"/>
  <c r="H501" i="10"/>
  <c r="H502" i="10"/>
  <c r="H504" i="10"/>
  <c r="H505" i="10"/>
  <c r="H506" i="10"/>
  <c r="H508" i="10"/>
  <c r="H509" i="10"/>
  <c r="H510" i="10"/>
  <c r="H512" i="10"/>
  <c r="H513" i="10"/>
  <c r="H514" i="10"/>
  <c r="H516" i="10"/>
  <c r="H517" i="10"/>
  <c r="H518" i="10"/>
  <c r="H520" i="10"/>
  <c r="H521" i="10"/>
  <c r="H522" i="10"/>
  <c r="H524" i="10"/>
  <c r="H525" i="10"/>
  <c r="H526" i="10"/>
  <c r="H528" i="10"/>
  <c r="H529" i="10"/>
  <c r="H530" i="10"/>
  <c r="H532" i="10"/>
  <c r="H533" i="10"/>
  <c r="H534" i="10"/>
  <c r="H536" i="10"/>
  <c r="H537" i="10"/>
  <c r="H538" i="10"/>
  <c r="H540" i="10"/>
  <c r="H541" i="10"/>
  <c r="H542" i="10"/>
  <c r="H544" i="10"/>
  <c r="H545" i="10"/>
  <c r="H546" i="10"/>
  <c r="H548" i="10"/>
  <c r="H549" i="10"/>
  <c r="H550" i="10"/>
  <c r="H552" i="10"/>
  <c r="H553" i="10"/>
  <c r="H554" i="10"/>
  <c r="H556" i="10"/>
  <c r="H557" i="10"/>
  <c r="H558" i="10"/>
  <c r="H560" i="10"/>
  <c r="H561" i="10"/>
  <c r="H562" i="10"/>
  <c r="H564" i="10"/>
  <c r="H565" i="10"/>
  <c r="H566" i="10"/>
  <c r="H568" i="10"/>
  <c r="H569" i="10"/>
  <c r="H570" i="10"/>
  <c r="H572" i="10"/>
  <c r="H573" i="10"/>
  <c r="H574" i="10"/>
  <c r="H576" i="10"/>
  <c r="H577" i="10"/>
  <c r="H578" i="10"/>
  <c r="H580" i="10"/>
  <c r="H581" i="10"/>
  <c r="H582" i="10"/>
  <c r="H584" i="10"/>
  <c r="H585" i="10"/>
  <c r="H586" i="10"/>
  <c r="H588" i="10"/>
  <c r="H589" i="10"/>
  <c r="H590" i="10"/>
  <c r="H592" i="10"/>
  <c r="H593" i="10"/>
  <c r="H594" i="10"/>
  <c r="H596" i="10"/>
  <c r="H597" i="10"/>
  <c r="H598" i="10"/>
  <c r="H600" i="10"/>
  <c r="H601" i="10"/>
  <c r="H602" i="10"/>
  <c r="H604" i="10"/>
  <c r="H605" i="10"/>
  <c r="H606" i="10"/>
  <c r="H608" i="10"/>
  <c r="H609" i="10"/>
  <c r="H610" i="10"/>
  <c r="H612" i="10"/>
  <c r="H613" i="10"/>
  <c r="H614" i="10"/>
  <c r="H616" i="10"/>
  <c r="H617" i="10"/>
  <c r="H618" i="10"/>
  <c r="H620" i="10"/>
  <c r="H621" i="10"/>
  <c r="H622" i="10"/>
  <c r="H624" i="10"/>
  <c r="H625" i="10"/>
  <c r="H626" i="10"/>
  <c r="H628" i="10"/>
  <c r="H629" i="10"/>
  <c r="H630" i="10"/>
  <c r="H632" i="10"/>
  <c r="H633" i="10"/>
  <c r="H634" i="10"/>
  <c r="H636" i="10"/>
  <c r="H637" i="10"/>
  <c r="H638" i="10"/>
  <c r="H640" i="10"/>
  <c r="H641" i="10"/>
  <c r="H642" i="10"/>
  <c r="H644" i="10"/>
  <c r="H645" i="10"/>
  <c r="H646" i="10"/>
  <c r="H648" i="10"/>
  <c r="H649" i="10"/>
  <c r="H650" i="10"/>
  <c r="H652" i="10"/>
  <c r="H653" i="10"/>
  <c r="H654" i="10"/>
  <c r="H656" i="10"/>
  <c r="H657" i="10"/>
  <c r="H658" i="10"/>
  <c r="H660" i="10"/>
  <c r="H661" i="10"/>
  <c r="H662" i="10"/>
  <c r="H664" i="10"/>
  <c r="H665" i="10"/>
  <c r="H666" i="10"/>
  <c r="H668" i="10"/>
  <c r="H669" i="10"/>
  <c r="H670" i="10"/>
  <c r="H672" i="10"/>
  <c r="H673" i="10"/>
  <c r="H674" i="10"/>
  <c r="H676" i="10"/>
  <c r="H677" i="10"/>
  <c r="H678" i="10"/>
  <c r="H680" i="10"/>
  <c r="H681" i="10"/>
  <c r="H682" i="10"/>
  <c r="H684" i="10"/>
  <c r="H685" i="10"/>
  <c r="H686" i="10"/>
  <c r="H688" i="10"/>
  <c r="H689" i="10"/>
  <c r="H690" i="10"/>
  <c r="H692" i="10"/>
  <c r="H693" i="10"/>
  <c r="H694" i="10"/>
  <c r="H696" i="10"/>
  <c r="H697" i="10"/>
  <c r="H698" i="10"/>
  <c r="H700" i="10"/>
  <c r="H701" i="10"/>
  <c r="H702" i="10"/>
  <c r="H704" i="10"/>
  <c r="H705" i="10"/>
  <c r="H706" i="10"/>
  <c r="H708" i="10"/>
  <c r="H709" i="10"/>
  <c r="H710" i="10"/>
  <c r="H712" i="10"/>
  <c r="H713" i="10"/>
  <c r="H714" i="10"/>
  <c r="H716" i="10"/>
  <c r="H717" i="10"/>
  <c r="H718" i="10"/>
  <c r="H720" i="10"/>
  <c r="H721" i="10"/>
  <c r="H722" i="10"/>
  <c r="H724" i="10"/>
  <c r="H725" i="10"/>
  <c r="H726" i="10"/>
  <c r="H728" i="10"/>
  <c r="H729" i="10"/>
  <c r="H730" i="10"/>
  <c r="H732" i="10"/>
  <c r="H733" i="10"/>
  <c r="H734" i="10"/>
  <c r="H736" i="10"/>
  <c r="H737" i="10"/>
  <c r="H738" i="10"/>
  <c r="H740" i="10"/>
  <c r="H741" i="10"/>
  <c r="H742" i="10"/>
  <c r="H744" i="10"/>
  <c r="H745" i="10"/>
  <c r="H746" i="10"/>
  <c r="H748" i="10"/>
  <c r="H749" i="10"/>
  <c r="H750" i="10"/>
  <c r="H752" i="10"/>
  <c r="H753" i="10"/>
  <c r="H754" i="10"/>
  <c r="H756" i="10"/>
  <c r="H757" i="10"/>
  <c r="H758" i="10"/>
  <c r="H760" i="10"/>
  <c r="H761" i="10"/>
  <c r="H762" i="10"/>
  <c r="H764" i="10"/>
  <c r="H765" i="10"/>
  <c r="H766" i="10"/>
  <c r="H768" i="10"/>
  <c r="H769" i="10"/>
  <c r="H770" i="10"/>
  <c r="H772" i="10"/>
  <c r="H773" i="10"/>
  <c r="H774" i="10"/>
  <c r="H776" i="10"/>
  <c r="H777" i="10"/>
  <c r="H778" i="10"/>
  <c r="H780" i="10"/>
  <c r="H781" i="10"/>
  <c r="H782" i="10"/>
  <c r="H784" i="10"/>
  <c r="H785" i="10"/>
  <c r="H786" i="10"/>
  <c r="H788" i="10"/>
  <c r="H789" i="10"/>
  <c r="H790" i="10"/>
  <c r="H792" i="10"/>
  <c r="H793" i="10"/>
  <c r="H794" i="10"/>
  <c r="H796" i="10"/>
  <c r="H797" i="10"/>
  <c r="H798" i="10"/>
  <c r="H800" i="10"/>
  <c r="H801" i="10"/>
  <c r="H802" i="10"/>
  <c r="H804" i="10"/>
  <c r="H805" i="10"/>
  <c r="H806" i="10"/>
  <c r="H808" i="10"/>
  <c r="H809" i="10"/>
  <c r="H810" i="10"/>
  <c r="H812" i="10"/>
  <c r="H813" i="10"/>
  <c r="H814" i="10"/>
  <c r="H816" i="10"/>
  <c r="H817" i="10"/>
  <c r="H818" i="10"/>
  <c r="H820" i="10"/>
  <c r="H821" i="10"/>
  <c r="H822" i="10"/>
  <c r="H824" i="10"/>
  <c r="H825" i="10"/>
  <c r="H826" i="10"/>
  <c r="H828" i="10"/>
  <c r="H829" i="10"/>
  <c r="H830" i="10"/>
  <c r="H832" i="10"/>
  <c r="H833" i="10"/>
  <c r="H834" i="10"/>
  <c r="H836" i="10"/>
  <c r="H837" i="10"/>
  <c r="H838" i="10"/>
  <c r="H840" i="10"/>
  <c r="H841" i="10"/>
  <c r="H842" i="10"/>
  <c r="H844" i="10"/>
  <c r="H845" i="10"/>
  <c r="H846" i="10"/>
  <c r="H848" i="10"/>
  <c r="H849" i="10"/>
  <c r="H850" i="10"/>
  <c r="H852" i="10"/>
  <c r="H853" i="10"/>
  <c r="H854" i="10"/>
  <c r="H856" i="10"/>
  <c r="H857" i="10"/>
  <c r="H858" i="10"/>
  <c r="H860" i="10"/>
  <c r="H861" i="10"/>
  <c r="H862" i="10"/>
  <c r="H864" i="10"/>
  <c r="H865" i="10"/>
  <c r="H866" i="10"/>
  <c r="H868" i="10"/>
  <c r="H869" i="10"/>
  <c r="H870" i="10"/>
  <c r="H872" i="10"/>
  <c r="H873" i="10"/>
  <c r="H874" i="10"/>
  <c r="H876" i="10"/>
  <c r="H877" i="10"/>
  <c r="H878" i="10"/>
  <c r="H880" i="10"/>
  <c r="H881" i="10"/>
  <c r="H882" i="10"/>
  <c r="H884" i="10"/>
  <c r="H885" i="10"/>
  <c r="H886" i="10"/>
  <c r="H888" i="10"/>
  <c r="H889" i="10"/>
  <c r="H890" i="10"/>
  <c r="H892" i="10"/>
  <c r="H893" i="10"/>
  <c r="H894" i="10"/>
  <c r="H896" i="10"/>
  <c r="H897" i="10"/>
  <c r="H898" i="10"/>
  <c r="H900" i="10"/>
  <c r="H901" i="10"/>
  <c r="H902" i="10"/>
  <c r="H904" i="10"/>
  <c r="H905" i="10"/>
  <c r="H906" i="10"/>
  <c r="H908" i="10"/>
  <c r="H909" i="10"/>
  <c r="H910" i="10"/>
  <c r="H912" i="10"/>
  <c r="H913" i="10"/>
  <c r="H914" i="10"/>
  <c r="H916" i="10"/>
  <c r="H917" i="10"/>
  <c r="H918" i="10"/>
  <c r="H920" i="10"/>
  <c r="H921" i="10"/>
  <c r="H922" i="10"/>
  <c r="H924" i="10"/>
  <c r="H925" i="10"/>
  <c r="H926" i="10"/>
  <c r="H928" i="10"/>
  <c r="H929" i="10"/>
  <c r="H930" i="10"/>
  <c r="H932" i="10"/>
  <c r="H933" i="10"/>
  <c r="H934" i="10"/>
  <c r="H936" i="10"/>
  <c r="H937" i="10"/>
  <c r="H938" i="10"/>
  <c r="H940" i="10"/>
  <c r="H941" i="10"/>
  <c r="H942" i="10"/>
  <c r="H944" i="10"/>
  <c r="H945" i="10"/>
  <c r="H946" i="10"/>
  <c r="H948" i="10"/>
  <c r="H949" i="10"/>
  <c r="H950" i="10"/>
  <c r="H952" i="10"/>
  <c r="H953" i="10"/>
  <c r="H954" i="10"/>
  <c r="H956" i="10"/>
  <c r="H957" i="10"/>
  <c r="H958" i="10"/>
  <c r="H960" i="10"/>
  <c r="H961" i="10"/>
  <c r="H962" i="10"/>
  <c r="H964" i="10"/>
  <c r="H965" i="10"/>
  <c r="H966" i="10"/>
  <c r="H968" i="10"/>
  <c r="H969" i="10"/>
  <c r="H970" i="10"/>
  <c r="H972" i="10"/>
  <c r="H973" i="10"/>
  <c r="H974" i="10"/>
  <c r="H976" i="10"/>
  <c r="H977" i="10"/>
  <c r="H978" i="10"/>
  <c r="H980" i="10"/>
  <c r="H981" i="10"/>
  <c r="H982" i="10"/>
  <c r="H984" i="10"/>
  <c r="H985" i="10"/>
  <c r="H986" i="10"/>
  <c r="H988" i="10"/>
  <c r="H989" i="10"/>
  <c r="H990" i="10"/>
  <c r="H992" i="10"/>
  <c r="H993" i="10"/>
  <c r="H994" i="10"/>
  <c r="H996" i="10"/>
  <c r="H997" i="10"/>
  <c r="H998" i="10"/>
  <c r="H1000" i="10"/>
  <c r="H1001" i="10"/>
  <c r="H1002" i="10"/>
  <c r="H1004" i="10"/>
  <c r="H1005" i="10"/>
  <c r="H1006" i="10"/>
  <c r="H1008" i="10"/>
  <c r="H1009" i="10"/>
  <c r="H1010" i="10"/>
  <c r="H1012" i="10"/>
  <c r="H1013" i="10"/>
  <c r="H1014" i="10"/>
  <c r="H1016" i="10"/>
  <c r="H1017" i="10"/>
  <c r="H1018" i="10"/>
  <c r="H1020" i="10"/>
  <c r="H1021" i="10"/>
  <c r="H1022" i="10"/>
  <c r="H1024" i="10"/>
  <c r="H1025" i="10"/>
  <c r="H1026" i="10"/>
  <c r="H1028" i="10"/>
  <c r="H1029" i="10"/>
  <c r="H1030" i="10"/>
  <c r="H1032" i="10"/>
  <c r="H1033" i="10"/>
  <c r="H1034" i="10"/>
  <c r="H1036" i="10"/>
  <c r="H1037" i="10"/>
  <c r="H1038" i="10"/>
  <c r="H1040" i="10"/>
  <c r="H1041" i="10"/>
  <c r="H1042" i="10"/>
  <c r="H1044" i="10"/>
  <c r="H1045" i="10"/>
  <c r="H1046" i="10"/>
  <c r="H1048" i="10"/>
  <c r="H1049" i="10"/>
  <c r="H1050" i="10"/>
  <c r="H1052" i="10"/>
  <c r="H1053" i="10"/>
  <c r="H1054" i="10"/>
  <c r="H1056" i="10"/>
  <c r="H1057" i="10"/>
  <c r="H1058" i="10"/>
  <c r="H1060" i="10"/>
  <c r="H1061" i="10"/>
  <c r="H1062" i="10"/>
  <c r="H1064" i="10"/>
  <c r="H1065" i="10"/>
  <c r="H1066" i="10"/>
  <c r="H1068" i="10"/>
  <c r="H1069" i="10"/>
  <c r="H1070" i="10"/>
  <c r="H1072" i="10"/>
  <c r="H1073" i="10"/>
  <c r="H1074" i="10"/>
  <c r="H1076" i="10"/>
  <c r="H1077" i="10"/>
  <c r="H1078" i="10"/>
  <c r="H1080" i="10"/>
  <c r="H1081" i="10"/>
  <c r="H1082" i="10"/>
  <c r="H1084" i="10"/>
  <c r="H1085" i="10"/>
  <c r="H1086" i="10"/>
  <c r="H1088" i="10"/>
  <c r="H1089" i="10"/>
  <c r="H1090" i="10"/>
  <c r="H1092" i="10"/>
  <c r="H1093" i="10"/>
  <c r="H1094" i="10"/>
  <c r="H1096" i="10"/>
  <c r="H1097" i="10"/>
  <c r="H1098" i="10"/>
  <c r="H1100" i="10"/>
  <c r="H1101" i="10"/>
  <c r="H1102" i="10"/>
  <c r="H1104" i="10"/>
  <c r="H1105" i="10"/>
  <c r="H1106" i="10"/>
  <c r="H1108" i="10"/>
  <c r="H1109" i="10"/>
  <c r="H1110" i="10"/>
  <c r="H1112" i="10"/>
  <c r="H1113" i="10"/>
  <c r="H1114" i="10"/>
  <c r="H1116" i="10"/>
  <c r="H1117" i="10"/>
  <c r="H1118" i="10"/>
  <c r="H1120" i="10"/>
  <c r="H1121" i="10"/>
  <c r="H1122" i="10"/>
  <c r="H1124" i="10"/>
  <c r="H1125" i="10"/>
  <c r="H1126" i="10"/>
  <c r="H1128" i="10"/>
  <c r="H1129" i="10"/>
  <c r="H1130" i="10"/>
  <c r="H1132" i="10"/>
  <c r="H1133" i="10"/>
  <c r="H1134" i="10"/>
  <c r="H1136" i="10"/>
  <c r="H1137" i="10"/>
  <c r="H1138" i="10"/>
  <c r="H1140" i="10"/>
  <c r="H1141" i="10"/>
  <c r="H1142" i="10"/>
  <c r="H1144" i="10"/>
  <c r="H1145" i="10"/>
  <c r="H1146" i="10"/>
  <c r="H1148" i="10"/>
  <c r="H1149" i="10"/>
  <c r="H1150" i="10"/>
  <c r="H1152" i="10"/>
  <c r="H1153" i="10"/>
  <c r="H1154" i="10"/>
  <c r="H1156" i="10"/>
  <c r="H1157" i="10"/>
  <c r="H1158" i="10"/>
  <c r="H1160" i="10"/>
  <c r="H1161" i="10"/>
  <c r="H1162" i="10"/>
  <c r="H1164" i="10"/>
  <c r="H1165" i="10"/>
  <c r="H1166" i="10"/>
  <c r="H1168" i="10"/>
  <c r="H1169" i="10"/>
  <c r="H1170" i="10"/>
  <c r="H1172" i="10"/>
  <c r="H1173" i="10"/>
  <c r="H1174" i="10"/>
  <c r="H1176" i="10"/>
  <c r="H1177" i="10"/>
  <c r="H1178" i="10"/>
  <c r="H1180" i="10"/>
  <c r="H1181" i="10"/>
  <c r="H1182" i="10"/>
  <c r="H1184" i="10"/>
  <c r="H1185" i="10"/>
  <c r="H1186" i="10"/>
  <c r="H1188" i="10"/>
  <c r="H1189" i="10"/>
  <c r="H1190" i="10"/>
  <c r="H1192" i="10"/>
  <c r="H1193" i="10"/>
  <c r="H1194" i="10"/>
  <c r="H1196" i="10"/>
  <c r="H1197" i="10"/>
  <c r="H1198" i="10"/>
  <c r="H1200" i="10"/>
  <c r="H1201" i="10"/>
  <c r="H1202" i="10"/>
  <c r="H1204" i="10"/>
  <c r="H1205" i="10"/>
  <c r="H1206" i="10"/>
  <c r="H1208" i="10"/>
  <c r="H1209" i="10"/>
  <c r="H1210" i="10"/>
  <c r="H1212" i="10"/>
  <c r="H1213" i="10"/>
  <c r="H1214" i="10"/>
  <c r="H1216" i="10"/>
  <c r="H1217" i="10"/>
  <c r="H1218" i="10"/>
  <c r="H1220" i="10"/>
  <c r="H1221" i="10"/>
  <c r="H1222" i="10"/>
  <c r="H1224" i="10"/>
  <c r="H1225" i="10"/>
  <c r="H1226" i="10"/>
  <c r="H1228" i="10"/>
  <c r="H1229" i="10"/>
  <c r="H1230" i="10"/>
  <c r="H1232" i="10"/>
  <c r="H1233" i="10"/>
  <c r="H1234" i="10"/>
  <c r="H1236" i="10"/>
  <c r="H1237" i="10"/>
  <c r="H1238" i="10"/>
  <c r="H1240" i="10"/>
  <c r="H1241" i="10"/>
  <c r="H1242" i="10"/>
  <c r="H1244" i="10"/>
  <c r="H1245" i="10"/>
  <c r="H1246" i="10"/>
  <c r="H1248" i="10"/>
  <c r="H1249" i="10"/>
  <c r="H1250" i="10"/>
  <c r="H1252" i="10"/>
  <c r="H1253" i="10"/>
  <c r="H1254" i="10"/>
  <c r="H1256" i="10"/>
  <c r="H1257" i="10"/>
  <c r="H1258" i="10"/>
  <c r="H1260" i="10"/>
  <c r="H1261" i="10"/>
  <c r="H1262" i="10"/>
  <c r="H1264" i="10"/>
  <c r="H1265" i="10"/>
  <c r="H1266" i="10"/>
  <c r="H1268" i="10"/>
  <c r="H1269" i="10"/>
  <c r="H1270" i="10"/>
  <c r="H1272" i="10"/>
  <c r="H1273" i="10"/>
  <c r="H1274" i="10"/>
  <c r="H1276" i="10"/>
  <c r="H1277" i="10"/>
  <c r="H1278" i="10"/>
  <c r="H1280" i="10"/>
  <c r="H1281" i="10"/>
  <c r="H1282" i="10"/>
  <c r="H1284" i="10"/>
  <c r="H1285" i="10"/>
  <c r="H1286" i="10"/>
  <c r="H1288" i="10"/>
  <c r="H1289" i="10"/>
  <c r="H1290" i="10"/>
  <c r="H1292" i="10"/>
  <c r="H1293" i="10"/>
  <c r="H1294" i="10"/>
  <c r="H1296" i="10"/>
  <c r="H1297" i="10"/>
  <c r="H1298" i="10"/>
  <c r="H1300" i="10"/>
  <c r="H1301" i="10"/>
  <c r="H1302" i="10"/>
  <c r="H1304" i="10"/>
  <c r="H1305" i="10"/>
  <c r="H1306" i="10"/>
  <c r="H1308" i="10"/>
  <c r="H1309" i="10"/>
  <c r="H1310" i="10"/>
  <c r="H1312" i="10"/>
  <c r="H1313" i="10"/>
  <c r="H1314" i="10"/>
  <c r="H1316" i="10"/>
  <c r="H1317" i="10"/>
  <c r="H1318" i="10"/>
  <c r="H1320" i="10"/>
  <c r="H1321" i="10"/>
  <c r="H1322" i="10"/>
  <c r="H1324" i="10"/>
  <c r="H1325" i="10"/>
  <c r="H1326" i="10"/>
  <c r="H1328" i="10"/>
  <c r="H1329" i="10"/>
  <c r="H1330" i="10"/>
  <c r="H1332" i="10"/>
  <c r="H1333" i="10"/>
  <c r="H1334" i="10"/>
  <c r="H1336" i="10"/>
  <c r="H1337" i="10"/>
  <c r="H1338" i="10"/>
  <c r="H1340" i="10"/>
  <c r="H1341" i="10"/>
  <c r="H1342" i="10"/>
  <c r="H1344" i="10"/>
  <c r="H1345" i="10"/>
  <c r="H1346" i="10"/>
  <c r="H1348" i="10"/>
  <c r="H1349" i="10"/>
  <c r="H1350" i="10"/>
  <c r="H1352" i="10"/>
  <c r="H1353" i="10"/>
  <c r="H1354" i="10"/>
  <c r="H1356" i="10"/>
  <c r="H1357" i="10"/>
  <c r="H1358" i="10"/>
  <c r="H1360" i="10"/>
  <c r="H1361" i="10"/>
  <c r="H1362" i="10"/>
  <c r="H1364" i="10"/>
  <c r="H1365" i="10"/>
  <c r="H1366" i="10"/>
  <c r="H1368" i="10"/>
  <c r="H1369" i="10"/>
  <c r="H1370" i="10"/>
  <c r="H1372" i="10"/>
  <c r="H1373" i="10"/>
  <c r="H1374" i="10"/>
  <c r="H1376" i="10"/>
  <c r="H1377" i="10"/>
  <c r="H1378" i="10"/>
  <c r="H1380" i="10"/>
  <c r="H1381" i="10"/>
  <c r="H1382" i="10"/>
  <c r="H1384" i="10"/>
  <c r="H1385" i="10"/>
  <c r="H1386" i="10"/>
  <c r="H1388" i="10"/>
  <c r="H1389" i="10"/>
  <c r="H1390" i="10"/>
  <c r="H1392" i="10"/>
  <c r="H1393" i="10"/>
  <c r="H1394" i="10"/>
  <c r="H1396" i="10"/>
  <c r="H1397" i="10"/>
  <c r="H1398" i="10"/>
  <c r="H1400" i="10"/>
  <c r="H1401" i="10"/>
  <c r="H1402" i="10"/>
  <c r="H1404" i="10"/>
  <c r="H1405" i="10"/>
  <c r="H1406" i="10"/>
  <c r="H1408" i="10"/>
  <c r="H1409" i="10"/>
  <c r="H1410" i="10"/>
  <c r="H1412" i="10"/>
  <c r="H1413" i="10"/>
  <c r="H1414" i="10"/>
  <c r="H1416" i="10"/>
  <c r="H1417" i="10"/>
  <c r="H1418" i="10"/>
  <c r="H1420" i="10"/>
  <c r="H1421" i="10"/>
  <c r="H1422" i="10"/>
  <c r="H1424" i="10"/>
  <c r="H1425" i="10"/>
  <c r="H1426" i="10"/>
  <c r="H1428" i="10"/>
  <c r="H1429" i="10"/>
  <c r="H1430" i="10"/>
  <c r="H1432" i="10"/>
  <c r="H1433" i="10"/>
  <c r="H1434" i="10"/>
  <c r="H1436" i="10"/>
  <c r="H1437" i="10"/>
  <c r="H1438" i="10"/>
  <c r="H1440" i="10"/>
  <c r="H1441" i="10"/>
  <c r="H1442" i="10"/>
  <c r="H1444" i="10"/>
  <c r="H1445" i="10"/>
  <c r="H1446" i="10"/>
  <c r="H1448" i="10"/>
  <c r="H1449" i="10"/>
  <c r="H1450" i="10"/>
  <c r="H1452" i="10"/>
  <c r="H1453" i="10"/>
  <c r="H1454" i="10"/>
  <c r="H1456" i="10"/>
  <c r="H1457" i="10"/>
  <c r="H1458" i="10"/>
  <c r="H1460" i="10"/>
  <c r="H1461" i="10"/>
  <c r="H1462" i="10"/>
  <c r="H1464" i="10"/>
  <c r="H1465" i="10"/>
  <c r="H1466" i="10"/>
  <c r="H1468" i="10"/>
  <c r="H1469" i="10"/>
  <c r="H1470" i="10"/>
  <c r="H1472" i="10"/>
  <c r="H1473" i="10"/>
  <c r="H1474" i="10"/>
  <c r="H1476" i="10"/>
  <c r="H1477" i="10"/>
  <c r="H1478" i="10"/>
  <c r="H1480" i="10"/>
  <c r="H1481" i="10"/>
  <c r="H1482" i="10"/>
  <c r="H1484" i="10"/>
  <c r="H1485" i="10"/>
  <c r="H1486" i="10"/>
  <c r="H1488" i="10"/>
  <c r="H1489" i="10"/>
  <c r="H1490" i="10"/>
  <c r="H1492" i="10"/>
  <c r="H1493" i="10"/>
  <c r="H1494" i="10"/>
  <c r="H1496" i="10"/>
  <c r="H1497" i="10"/>
  <c r="H1498" i="10"/>
  <c r="H1500" i="10"/>
  <c r="H1501" i="10"/>
  <c r="H1502" i="10"/>
  <c r="H1504" i="10"/>
  <c r="H1505" i="10"/>
  <c r="H1506" i="10"/>
  <c r="H1508" i="10"/>
  <c r="H1509" i="10"/>
  <c r="H1510" i="10"/>
  <c r="H1512" i="10"/>
  <c r="H1513" i="10"/>
  <c r="H1514" i="10"/>
  <c r="H1516" i="10"/>
  <c r="H1517" i="10"/>
  <c r="H1518" i="10"/>
  <c r="H1520" i="10"/>
  <c r="H1521" i="10"/>
  <c r="H1522" i="10"/>
  <c r="H1524" i="10"/>
  <c r="H1525" i="10"/>
  <c r="H1526" i="10"/>
  <c r="H1528" i="10"/>
  <c r="H1529" i="10"/>
  <c r="H1530" i="10"/>
  <c r="H1532" i="10"/>
  <c r="H1533" i="10"/>
  <c r="H1534" i="10"/>
  <c r="H1536" i="10"/>
  <c r="H1537" i="10"/>
  <c r="H1538" i="10"/>
  <c r="H1540" i="10"/>
  <c r="H1541" i="10"/>
  <c r="H1542" i="10"/>
  <c r="H1544" i="10"/>
  <c r="H1545" i="10"/>
  <c r="H1546" i="10"/>
  <c r="H1548" i="10"/>
  <c r="H1549" i="10"/>
  <c r="H1550" i="10"/>
  <c r="H1552" i="10"/>
  <c r="H1553" i="10"/>
  <c r="H1554" i="10"/>
  <c r="H1556" i="10"/>
  <c r="H1557" i="10"/>
  <c r="H1558" i="10"/>
  <c r="H1560" i="10"/>
  <c r="H1561" i="10"/>
  <c r="H1562" i="10"/>
  <c r="H1564" i="10"/>
  <c r="H1565" i="10"/>
  <c r="H1566" i="10"/>
  <c r="H1568" i="10"/>
  <c r="H1569" i="10"/>
  <c r="H1570" i="10"/>
  <c r="H1572" i="10"/>
  <c r="H1573" i="10"/>
  <c r="H1574" i="10"/>
  <c r="H1576" i="10"/>
  <c r="H1577" i="10"/>
  <c r="H1578" i="10"/>
  <c r="H1580" i="10"/>
  <c r="H1581" i="10"/>
  <c r="H1582" i="10"/>
  <c r="H1584" i="10"/>
  <c r="H1585" i="10"/>
  <c r="H1586" i="10"/>
  <c r="H1588" i="10"/>
  <c r="H1589" i="10"/>
  <c r="H1590" i="10"/>
  <c r="H1592" i="10"/>
  <c r="H1593" i="10"/>
  <c r="H1594" i="10"/>
  <c r="H1596" i="10"/>
  <c r="H1597" i="10"/>
  <c r="H1598" i="10"/>
  <c r="H1600" i="10"/>
  <c r="H1601" i="10"/>
  <c r="H1602" i="10"/>
  <c r="H1604" i="10"/>
  <c r="H1605" i="10"/>
  <c r="H1606" i="10"/>
  <c r="H1608" i="10"/>
  <c r="H1609" i="10"/>
  <c r="H1610" i="10"/>
  <c r="H1612" i="10"/>
  <c r="H1613" i="10"/>
  <c r="H1614" i="10"/>
  <c r="H1616" i="10"/>
  <c r="H1617" i="10"/>
  <c r="H1618" i="10"/>
  <c r="H1620" i="10"/>
  <c r="H1621" i="10"/>
  <c r="H1622" i="10"/>
  <c r="H1624" i="10"/>
  <c r="H1625" i="10"/>
  <c r="H1626" i="10"/>
  <c r="H1628" i="10"/>
  <c r="H1629" i="10"/>
  <c r="H1630" i="10"/>
  <c r="H1632" i="10"/>
  <c r="H1633" i="10"/>
  <c r="H1634" i="10"/>
  <c r="H1636" i="10"/>
  <c r="H1637" i="10"/>
  <c r="H1638" i="10"/>
  <c r="H1640" i="10"/>
  <c r="H1641" i="10"/>
  <c r="H1642" i="10"/>
  <c r="H1644" i="10"/>
  <c r="H1645" i="10"/>
  <c r="H1646" i="10"/>
  <c r="H1648" i="10"/>
  <c r="H1649" i="10"/>
  <c r="H1650" i="10"/>
  <c r="H1652" i="10"/>
  <c r="H1653" i="10"/>
  <c r="H1654" i="10"/>
  <c r="H1656" i="10"/>
  <c r="H1657" i="10"/>
  <c r="H1658" i="10"/>
  <c r="H1660" i="10"/>
  <c r="H1661" i="10"/>
  <c r="H1662" i="10"/>
  <c r="H1664" i="10"/>
  <c r="H1665" i="10"/>
  <c r="H1666" i="10"/>
  <c r="H1668" i="10"/>
  <c r="H1669" i="10"/>
  <c r="H1670" i="10"/>
  <c r="H1672" i="10"/>
  <c r="H1673" i="10"/>
  <c r="H1674" i="10"/>
  <c r="H1676" i="10"/>
  <c r="H1677" i="10"/>
  <c r="H1678" i="10"/>
  <c r="H1680" i="10"/>
  <c r="H1681" i="10"/>
  <c r="H1682" i="10"/>
  <c r="H1684" i="10"/>
  <c r="H1685" i="10"/>
  <c r="H1686" i="10"/>
  <c r="H1688" i="10"/>
  <c r="H1689" i="10"/>
  <c r="H1690" i="10"/>
  <c r="H1692" i="10"/>
  <c r="H1693" i="10"/>
  <c r="H1694" i="10"/>
  <c r="H1696" i="10"/>
  <c r="H1697" i="10"/>
  <c r="H1698" i="10"/>
  <c r="H1700" i="10"/>
  <c r="H1701" i="10"/>
  <c r="H1702" i="10"/>
  <c r="H1704" i="10"/>
  <c r="H1705" i="10"/>
  <c r="H1706" i="10"/>
  <c r="H1708" i="10"/>
  <c r="H1709" i="10"/>
  <c r="H1710" i="10"/>
  <c r="H1712" i="10"/>
  <c r="H1713" i="10"/>
  <c r="H1714" i="10"/>
  <c r="H1716" i="10"/>
  <c r="H1717" i="10"/>
  <c r="H1718" i="10"/>
  <c r="H1720" i="10"/>
  <c r="H1721" i="10"/>
  <c r="H1722" i="10"/>
  <c r="H1724" i="10"/>
  <c r="H1725" i="10"/>
  <c r="H1726" i="10"/>
  <c r="H1728" i="10"/>
  <c r="H1729" i="10"/>
  <c r="H1730" i="10"/>
  <c r="H1732" i="10"/>
  <c r="H1733" i="10"/>
  <c r="H1734" i="10"/>
  <c r="H1736" i="10"/>
  <c r="H1737" i="10"/>
  <c r="H1738" i="10"/>
  <c r="H1740" i="10"/>
  <c r="H1741" i="10"/>
  <c r="H1742" i="10"/>
  <c r="H1744" i="10"/>
  <c r="H1745" i="10"/>
  <c r="H1746" i="10"/>
  <c r="H1748" i="10"/>
  <c r="H1749" i="10"/>
  <c r="H1750" i="10"/>
  <c r="H1752" i="10"/>
  <c r="H1753" i="10"/>
  <c r="H1754" i="10"/>
  <c r="H1756" i="10"/>
  <c r="H1757" i="10"/>
  <c r="H1758" i="10"/>
  <c r="H1760" i="10"/>
  <c r="H1761" i="10"/>
  <c r="H1762" i="10"/>
  <c r="H1764" i="10"/>
  <c r="H1765" i="10"/>
  <c r="H1766" i="10"/>
  <c r="H1768" i="10"/>
  <c r="H1769" i="10"/>
  <c r="H1770" i="10"/>
  <c r="H1772" i="10"/>
  <c r="H1773" i="10"/>
  <c r="H1774" i="10"/>
  <c r="H1776" i="10"/>
  <c r="H1777" i="10"/>
  <c r="H1778" i="10"/>
  <c r="H1780" i="10"/>
  <c r="H1781" i="10"/>
  <c r="H1782" i="10"/>
  <c r="H1784" i="10"/>
  <c r="H1785" i="10"/>
  <c r="H1786" i="10"/>
  <c r="H1788" i="10"/>
  <c r="H1789" i="10"/>
  <c r="H1790" i="10"/>
  <c r="H1792" i="10"/>
  <c r="H1793" i="10"/>
  <c r="H1794" i="10"/>
  <c r="H1796" i="10"/>
  <c r="H1797" i="10"/>
  <c r="H1798" i="10"/>
  <c r="H1800" i="10"/>
  <c r="H1801" i="10"/>
  <c r="H1802" i="10"/>
  <c r="H1804" i="10"/>
  <c r="H1805" i="10"/>
  <c r="H1806" i="10"/>
  <c r="H1808" i="10"/>
  <c r="H1809" i="10"/>
  <c r="H1810" i="10"/>
  <c r="H1812" i="10"/>
  <c r="H1813" i="10"/>
  <c r="H1814" i="10"/>
  <c r="H1816" i="10"/>
  <c r="H1817" i="10"/>
  <c r="H1818" i="10"/>
  <c r="H1820" i="10"/>
  <c r="H1821" i="10"/>
  <c r="H1822" i="10"/>
  <c r="H1824" i="10"/>
  <c r="H1825" i="10"/>
  <c r="H1826" i="10"/>
  <c r="H1828" i="10"/>
  <c r="H1829" i="10"/>
  <c r="H1830" i="10"/>
  <c r="H1832" i="10"/>
  <c r="H1833" i="10"/>
  <c r="H1834" i="10"/>
  <c r="H1836" i="10"/>
  <c r="H1837" i="10"/>
  <c r="H1838" i="10"/>
  <c r="H1840" i="10"/>
  <c r="H1841" i="10"/>
  <c r="H1842" i="10"/>
  <c r="H1844" i="10"/>
  <c r="H1845" i="10"/>
  <c r="H1846" i="10"/>
  <c r="H1848" i="10"/>
  <c r="H1849" i="10"/>
  <c r="H1850" i="10"/>
  <c r="H1852" i="10"/>
  <c r="H1853" i="10"/>
  <c r="H1854" i="10"/>
  <c r="H1856" i="10"/>
  <c r="H1857" i="10"/>
  <c r="H1858" i="10"/>
  <c r="H1860" i="10"/>
  <c r="H1861" i="10"/>
  <c r="H1862" i="10"/>
  <c r="H1864" i="10"/>
  <c r="H1865" i="10"/>
  <c r="H1866" i="10"/>
  <c r="H1868" i="10"/>
  <c r="H1869" i="10"/>
  <c r="H1870" i="10"/>
  <c r="H1872" i="10"/>
  <c r="H1873" i="10"/>
  <c r="H1874" i="10"/>
  <c r="H1876" i="10"/>
  <c r="H1877" i="10"/>
  <c r="H1878" i="10"/>
  <c r="H1880" i="10"/>
  <c r="H1881" i="10"/>
  <c r="H1882" i="10"/>
  <c r="H1884" i="10"/>
  <c r="H1885" i="10"/>
  <c r="H1886" i="10"/>
  <c r="H1888" i="10"/>
  <c r="H1889" i="10"/>
  <c r="H1890" i="10"/>
  <c r="H1892" i="10"/>
  <c r="H1893" i="10"/>
  <c r="H1894" i="10"/>
  <c r="H1896" i="10"/>
  <c r="H1897" i="10"/>
  <c r="H1900" i="10"/>
  <c r="H1901" i="10"/>
  <c r="H1902" i="10"/>
  <c r="H1904" i="10"/>
  <c r="H1905" i="10"/>
  <c r="H1906" i="10"/>
  <c r="H1908" i="10"/>
  <c r="H1909" i="10"/>
  <c r="H1912" i="10"/>
  <c r="H1913" i="10"/>
  <c r="H1916" i="10"/>
  <c r="H1917" i="10"/>
  <c r="H1920" i="10"/>
  <c r="H1921" i="10"/>
  <c r="H1924" i="10"/>
  <c r="H1925" i="10"/>
  <c r="H1928" i="10"/>
  <c r="H1929" i="10"/>
  <c r="H1932" i="10"/>
  <c r="H1933" i="10"/>
  <c r="H1936" i="10"/>
  <c r="H1937" i="10"/>
  <c r="H1940" i="10"/>
  <c r="H1941" i="10"/>
  <c r="H1944" i="10"/>
  <c r="H1945" i="10"/>
  <c r="H1948" i="10"/>
  <c r="H1949" i="10"/>
  <c r="H1951" i="10"/>
  <c r="H1952" i="10"/>
  <c r="H1953" i="10"/>
  <c r="H1956" i="10"/>
  <c r="H1957" i="10"/>
  <c r="H1960" i="10"/>
  <c r="H1961" i="10"/>
  <c r="H1964" i="10"/>
  <c r="H1965" i="10"/>
  <c r="H1968" i="10"/>
  <c r="H1969" i="10"/>
  <c r="H1972" i="10"/>
  <c r="H1973" i="10"/>
  <c r="H1976" i="10"/>
  <c r="H1977" i="10"/>
  <c r="H1980" i="10"/>
  <c r="H1981" i="10"/>
  <c r="H1984" i="10"/>
  <c r="H1985" i="10"/>
  <c r="H1988" i="10"/>
  <c r="H1989" i="10"/>
  <c r="H1992" i="10"/>
  <c r="H1993" i="10"/>
  <c r="H1996" i="10"/>
  <c r="H1997" i="10"/>
  <c r="H2000" i="10"/>
  <c r="H2001" i="10"/>
  <c r="H2004" i="10"/>
  <c r="H2005" i="10"/>
  <c r="H2008" i="10"/>
  <c r="H2009" i="10"/>
  <c r="H2012" i="10"/>
  <c r="H2013" i="10"/>
  <c r="H2015" i="10"/>
  <c r="H2016" i="10"/>
  <c r="H2017" i="10"/>
  <c r="H2020" i="10"/>
  <c r="H2021" i="10"/>
  <c r="H2024" i="10"/>
  <c r="H2025" i="10"/>
  <c r="H2028" i="10"/>
  <c r="H2029" i="10"/>
  <c r="H2032" i="10"/>
  <c r="H2033" i="10"/>
  <c r="H2036" i="10"/>
  <c r="H2037" i="10"/>
  <c r="H2040" i="10"/>
  <c r="H2041" i="10"/>
  <c r="H2044" i="10"/>
  <c r="H2045" i="10"/>
  <c r="H2048" i="10"/>
  <c r="H2049" i="10"/>
  <c r="H2052" i="10"/>
  <c r="H2053" i="10"/>
  <c r="H2056" i="10"/>
  <c r="H2057" i="10"/>
  <c r="H2060" i="10"/>
  <c r="H2061" i="10"/>
  <c r="H2064" i="10"/>
  <c r="H2065" i="10"/>
  <c r="H2068" i="10"/>
  <c r="H2069" i="10"/>
  <c r="H2072" i="10"/>
  <c r="H2073" i="10"/>
  <c r="H2076" i="10"/>
  <c r="H2077" i="10"/>
  <c r="H2079" i="10"/>
  <c r="H2080" i="10"/>
  <c r="H2081" i="10"/>
  <c r="H2084" i="10"/>
  <c r="H2085" i="10"/>
  <c r="H2088" i="10"/>
  <c r="H2089" i="10"/>
  <c r="H2092" i="10"/>
  <c r="H2093" i="10"/>
  <c r="H2096" i="10"/>
  <c r="H2097" i="10"/>
  <c r="H2100" i="10"/>
  <c r="H2101" i="10"/>
  <c r="H2104" i="10"/>
  <c r="H2105" i="10"/>
  <c r="H2108" i="10"/>
  <c r="H2109" i="10"/>
  <c r="H2112" i="10"/>
  <c r="H2113" i="10"/>
  <c r="H2116" i="10"/>
  <c r="H2117" i="10"/>
  <c r="H2120" i="10"/>
  <c r="H2121" i="10"/>
  <c r="H2124" i="10"/>
  <c r="H2125" i="10"/>
  <c r="H2128" i="10"/>
  <c r="H2129" i="10"/>
  <c r="H2132" i="10"/>
  <c r="H2133" i="10"/>
  <c r="H2136" i="10"/>
  <c r="H2137" i="10"/>
  <c r="H2140" i="10"/>
  <c r="H2141" i="10"/>
  <c r="H2143" i="10"/>
  <c r="H2144" i="10"/>
  <c r="H2145" i="10"/>
  <c r="H2148" i="10"/>
  <c r="H2149" i="10"/>
  <c r="H2152" i="10"/>
  <c r="H2153" i="10"/>
  <c r="H2156" i="10"/>
  <c r="H2157" i="10"/>
  <c r="H2160" i="10"/>
  <c r="H2161" i="10"/>
  <c r="H2164" i="10"/>
  <c r="H2165" i="10"/>
  <c r="H2168" i="10"/>
  <c r="H2169" i="10"/>
  <c r="H2172" i="10"/>
  <c r="H2173" i="10"/>
  <c r="H2176" i="10"/>
  <c r="H2177" i="10"/>
  <c r="H2180" i="10"/>
  <c r="H2181" i="10"/>
  <c r="H2184" i="10"/>
  <c r="H2185" i="10"/>
  <c r="H2188" i="10"/>
  <c r="H2189" i="10"/>
  <c r="H2192" i="10"/>
  <c r="H2193" i="10"/>
  <c r="H2196" i="10"/>
  <c r="H2197" i="10"/>
  <c r="H2200" i="10"/>
  <c r="H2201" i="10"/>
  <c r="H2204" i="10"/>
  <c r="H2205" i="10"/>
  <c r="H2208" i="10"/>
  <c r="H2209" i="10"/>
  <c r="H2212" i="10"/>
  <c r="H2213" i="10"/>
  <c r="H2216" i="10"/>
  <c r="H2217" i="10"/>
  <c r="H2220" i="10"/>
  <c r="H2221" i="10"/>
  <c r="H2224" i="10"/>
  <c r="H2225" i="10"/>
  <c r="H2228" i="10"/>
  <c r="H2229" i="10"/>
  <c r="H2232" i="10"/>
  <c r="H2233" i="10"/>
  <c r="H2236" i="10"/>
  <c r="H2237" i="10"/>
  <c r="H2240" i="10"/>
  <c r="H2241" i="10"/>
  <c r="H2244" i="10"/>
  <c r="H2245" i="10"/>
  <c r="H2246" i="10"/>
  <c r="H2248" i="10"/>
  <c r="H2249" i="10"/>
  <c r="H2250" i="10"/>
  <c r="H2252" i="10"/>
  <c r="H2253" i="10"/>
  <c r="H2254" i="10"/>
  <c r="H2256" i="10"/>
  <c r="H2257" i="10"/>
  <c r="H2258" i="10"/>
  <c r="H2260" i="10"/>
  <c r="H2261" i="10"/>
  <c r="H2262" i="10"/>
  <c r="H2264" i="10"/>
  <c r="H2265" i="10"/>
  <c r="H2266" i="10"/>
  <c r="H2268" i="10"/>
  <c r="H2269" i="10"/>
  <c r="H2270" i="10"/>
  <c r="H2272" i="10"/>
  <c r="H2273" i="10"/>
  <c r="H2274" i="10"/>
  <c r="H2276" i="10"/>
  <c r="H2277" i="10"/>
  <c r="H2278" i="10"/>
  <c r="H2280" i="10"/>
  <c r="H2281" i="10"/>
  <c r="H2282" i="10"/>
  <c r="H2284" i="10"/>
  <c r="H2285" i="10"/>
  <c r="H2286" i="10"/>
  <c r="H2288" i="10"/>
  <c r="H2289" i="10"/>
  <c r="H2290" i="10"/>
  <c r="H2292" i="10"/>
  <c r="H2293" i="10"/>
  <c r="H2294" i="10"/>
  <c r="H2296" i="10"/>
  <c r="H2297" i="10"/>
  <c r="H2298" i="10"/>
  <c r="H2300" i="10"/>
  <c r="H2301" i="10"/>
  <c r="H2302" i="10"/>
  <c r="H2304" i="10"/>
  <c r="H2305" i="10"/>
  <c r="H2306" i="10"/>
  <c r="H2308" i="10"/>
  <c r="H2309" i="10"/>
  <c r="H2310" i="10"/>
  <c r="H2312" i="10"/>
  <c r="H2313" i="10"/>
  <c r="H2314" i="10"/>
  <c r="H2316" i="10"/>
  <c r="H2317" i="10"/>
  <c r="H2318" i="10"/>
  <c r="H2320" i="10"/>
  <c r="H2321" i="10"/>
  <c r="H2322" i="10"/>
  <c r="H2324" i="10"/>
  <c r="H2325" i="10"/>
  <c r="H2326" i="10"/>
  <c r="H2328" i="10"/>
  <c r="H2329" i="10"/>
  <c r="H2330" i="10"/>
  <c r="H2332" i="10"/>
  <c r="H2333" i="10"/>
  <c r="H2336" i="10"/>
  <c r="H2337" i="10"/>
  <c r="H2338" i="10"/>
  <c r="H2340" i="10"/>
  <c r="H2341" i="10"/>
  <c r="H2342" i="10"/>
  <c r="H2344" i="10"/>
  <c r="H2345" i="10"/>
  <c r="H2346" i="10"/>
  <c r="H2348" i="10"/>
  <c r="H2349" i="10"/>
  <c r="H2352" i="10"/>
  <c r="H2353" i="10"/>
  <c r="H2354" i="10"/>
  <c r="H2356" i="10"/>
  <c r="H2357" i="10"/>
  <c r="H2358" i="10"/>
  <c r="H2360" i="10"/>
  <c r="H2361" i="10"/>
  <c r="H2362" i="10"/>
  <c r="H2364" i="10"/>
  <c r="H2365" i="10"/>
  <c r="H2368" i="10"/>
  <c r="H2369" i="10"/>
  <c r="H2370" i="10"/>
  <c r="H2372" i="10"/>
  <c r="H2373" i="10"/>
  <c r="H2374" i="10"/>
  <c r="H2376" i="10"/>
  <c r="H2377" i="10"/>
  <c r="H2378" i="10"/>
  <c r="H2380" i="10"/>
  <c r="H2381" i="10"/>
  <c r="H2384" i="10"/>
  <c r="H2385" i="10"/>
  <c r="H2386" i="10"/>
  <c r="H2388" i="10"/>
  <c r="H2389" i="10"/>
  <c r="H2390" i="10"/>
  <c r="H2392" i="10"/>
  <c r="H2393" i="10"/>
  <c r="H2394" i="10"/>
  <c r="H2396" i="10"/>
  <c r="H2397" i="10"/>
  <c r="H2400" i="10"/>
  <c r="H2401" i="10"/>
  <c r="H2402" i="10"/>
  <c r="H2404" i="10"/>
  <c r="H2405" i="10"/>
  <c r="H2406" i="10"/>
  <c r="H2408" i="10"/>
  <c r="H2409" i="10"/>
  <c r="H2410" i="10"/>
  <c r="H2412" i="10"/>
  <c r="H2413" i="10"/>
  <c r="H2416" i="10"/>
  <c r="H2417" i="10"/>
  <c r="H2418" i="10"/>
  <c r="H2420" i="10"/>
  <c r="H2421" i="10"/>
  <c r="H2422" i="10"/>
  <c r="H2424" i="10"/>
  <c r="H2425" i="10"/>
  <c r="H2426" i="10"/>
  <c r="H2428" i="10"/>
  <c r="H2429" i="10"/>
  <c r="H2432" i="10"/>
  <c r="H2433" i="10"/>
  <c r="H2434" i="10"/>
  <c r="H2436" i="10"/>
  <c r="H2437" i="10"/>
  <c r="H2438" i="10"/>
  <c r="H2440" i="10"/>
  <c r="H2441" i="10"/>
  <c r="H2444" i="10"/>
  <c r="H2445" i="10"/>
  <c r="H2448" i="10"/>
  <c r="H2449" i="10"/>
  <c r="H2450" i="10"/>
  <c r="H2452" i="10"/>
  <c r="H2453" i="10"/>
  <c r="H2454" i="10"/>
  <c r="H2456" i="10"/>
  <c r="H2457" i="10"/>
  <c r="H2460" i="10"/>
  <c r="H2461" i="10"/>
  <c r="H2464" i="10"/>
  <c r="H2465" i="10"/>
  <c r="H2466" i="10"/>
  <c r="H2468" i="10"/>
  <c r="H2469" i="10"/>
  <c r="H2470" i="10"/>
  <c r="H2472" i="10"/>
  <c r="H2473" i="10"/>
  <c r="H2476" i="10"/>
  <c r="H2477" i="10"/>
  <c r="H2480" i="10"/>
  <c r="H2481" i="10"/>
  <c r="H2482" i="10"/>
  <c r="H2484" i="10"/>
  <c r="H2485" i="10"/>
  <c r="H2486" i="10"/>
  <c r="H2488" i="10"/>
  <c r="H2489" i="10"/>
  <c r="H2492" i="10"/>
  <c r="H2493" i="10"/>
  <c r="H2496" i="10"/>
  <c r="H2497" i="10"/>
  <c r="H2498" i="10"/>
  <c r="H2500" i="10"/>
  <c r="H2501" i="10"/>
  <c r="H2502" i="10"/>
  <c r="H2504" i="10"/>
  <c r="H2505" i="10"/>
  <c r="H2508" i="10"/>
  <c r="H2509" i="10"/>
  <c r="H2512" i="10"/>
  <c r="H2513" i="10"/>
  <c r="H2514" i="10"/>
  <c r="H2516" i="10"/>
  <c r="H2517" i="10"/>
  <c r="H2518" i="10"/>
  <c r="H2520" i="10"/>
  <c r="H2521" i="10"/>
  <c r="H2524" i="10"/>
  <c r="H2525" i="10"/>
  <c r="H2528" i="10"/>
  <c r="H2529" i="10"/>
  <c r="H2530" i="10"/>
  <c r="H2532" i="10"/>
  <c r="H2533" i="10"/>
  <c r="H2534" i="10"/>
  <c r="H2536" i="10"/>
  <c r="H2537" i="10"/>
  <c r="H2540" i="10"/>
  <c r="H2541" i="10"/>
  <c r="H2544" i="10"/>
  <c r="H2545" i="10"/>
  <c r="H2546" i="10"/>
  <c r="H2548" i="10"/>
  <c r="H2549" i="10"/>
  <c r="H2550" i="10"/>
  <c r="H2552" i="10"/>
  <c r="H2553" i="10"/>
  <c r="H2556" i="10"/>
  <c r="H2557" i="10"/>
  <c r="H2560" i="10"/>
  <c r="H2561" i="10"/>
  <c r="H2562" i="10"/>
  <c r="H2564" i="10"/>
  <c r="H2565" i="10"/>
  <c r="H2566" i="10"/>
  <c r="H2568" i="10"/>
  <c r="H2569" i="10"/>
  <c r="H2572" i="10"/>
  <c r="H2573" i="10"/>
  <c r="H2576" i="10"/>
  <c r="H2577" i="10"/>
  <c r="H2578" i="10"/>
  <c r="H2580" i="10"/>
  <c r="H2581" i="10"/>
  <c r="H2582" i="10"/>
  <c r="H2584" i="10"/>
  <c r="H2585" i="10"/>
  <c r="H2588" i="10"/>
  <c r="H2589" i="10"/>
  <c r="H2592" i="10"/>
  <c r="H2593" i="10"/>
  <c r="H2594" i="10"/>
  <c r="H2596" i="10"/>
  <c r="H2597" i="10"/>
  <c r="H2598" i="10"/>
  <c r="H2600" i="10"/>
  <c r="H2601" i="10"/>
  <c r="H2604" i="10"/>
  <c r="H2605" i="10"/>
  <c r="H2608" i="10"/>
  <c r="H2609" i="10"/>
  <c r="H2610" i="10"/>
  <c r="H2612" i="10"/>
  <c r="H2613" i="10"/>
  <c r="H2614" i="10"/>
  <c r="H2616" i="10"/>
  <c r="H2617" i="10"/>
  <c r="H2620" i="10"/>
  <c r="H2621" i="10"/>
  <c r="H2624" i="10"/>
  <c r="H2625" i="10"/>
  <c r="H2626" i="10"/>
  <c r="H2628" i="10"/>
  <c r="H2629" i="10"/>
  <c r="H2630" i="10"/>
  <c r="H2632" i="10"/>
  <c r="H2633" i="10"/>
  <c r="H2636" i="10"/>
  <c r="H2637" i="10"/>
  <c r="H2640" i="10"/>
  <c r="H2641" i="10"/>
  <c r="H2642" i="10"/>
  <c r="H2644" i="10"/>
  <c r="H2645" i="10"/>
  <c r="H2646" i="10"/>
  <c r="H2648" i="10"/>
  <c r="H2649" i="10"/>
  <c r="H2652" i="10"/>
  <c r="H2653" i="10"/>
  <c r="H2656" i="10"/>
  <c r="H2657" i="10"/>
  <c r="H2658" i="10"/>
  <c r="H2660" i="10"/>
  <c r="H2661" i="10"/>
  <c r="H2662" i="10"/>
  <c r="H2664" i="10"/>
  <c r="H2665" i="10"/>
  <c r="H2668" i="10"/>
  <c r="H2669" i="10"/>
  <c r="H2672" i="10"/>
  <c r="H2673" i="10"/>
  <c r="H2674" i="10"/>
  <c r="H2676" i="10"/>
  <c r="H2677" i="10"/>
  <c r="H2678" i="10"/>
  <c r="H2680" i="10"/>
  <c r="H2681" i="10"/>
  <c r="H2684" i="10"/>
  <c r="H2685" i="10"/>
  <c r="H2688" i="10"/>
  <c r="H2689" i="10"/>
  <c r="H2690" i="10"/>
  <c r="H2692" i="10"/>
  <c r="H2693" i="10"/>
  <c r="H2694" i="10"/>
  <c r="H2696" i="10"/>
  <c r="H2697" i="10"/>
  <c r="H2700" i="10"/>
  <c r="H2701" i="10"/>
  <c r="H2704" i="10"/>
  <c r="H2705" i="10"/>
  <c r="H2706" i="10"/>
  <c r="H2708" i="10"/>
  <c r="H2709" i="10"/>
  <c r="H2710" i="10"/>
  <c r="H2712" i="10"/>
  <c r="H2713" i="10"/>
  <c r="H2716" i="10"/>
  <c r="H2717" i="10"/>
  <c r="H2720" i="10"/>
  <c r="H2721" i="10"/>
  <c r="H2722" i="10"/>
  <c r="H2724" i="10"/>
  <c r="H2725" i="10"/>
  <c r="H2726" i="10"/>
  <c r="H2728" i="10"/>
  <c r="H2729" i="10"/>
  <c r="H2732" i="10"/>
  <c r="H2733" i="10"/>
  <c r="H2736" i="10"/>
  <c r="H2737" i="10"/>
  <c r="H2738" i="10"/>
  <c r="H2740" i="10"/>
  <c r="H2741" i="10"/>
  <c r="H2742" i="10"/>
  <c r="H2744" i="10"/>
  <c r="H2745" i="10"/>
  <c r="H2748" i="10"/>
  <c r="H2749" i="10"/>
  <c r="H2752" i="10"/>
  <c r="H2753" i="10"/>
  <c r="H2754" i="10"/>
  <c r="H2756" i="10"/>
  <c r="H2757" i="10"/>
  <c r="H2758" i="10"/>
  <c r="H2760" i="10"/>
  <c r="H2761" i="10"/>
  <c r="H2764" i="10"/>
  <c r="H2765" i="10"/>
  <c r="H2768" i="10"/>
  <c r="H2769" i="10"/>
  <c r="H2770" i="10"/>
  <c r="H2772" i="10"/>
  <c r="H2773" i="10"/>
  <c r="H2774" i="10"/>
  <c r="H2776" i="10"/>
  <c r="H2777" i="10"/>
  <c r="H2780" i="10"/>
  <c r="H2781" i="10"/>
  <c r="H2784" i="10"/>
  <c r="H2785" i="10"/>
  <c r="H2786" i="10"/>
  <c r="H2788" i="10"/>
  <c r="H2789" i="10"/>
  <c r="H2790" i="10"/>
  <c r="H2792" i="10"/>
  <c r="H2793" i="10"/>
  <c r="H2796" i="10"/>
  <c r="H2797" i="10"/>
  <c r="H2800" i="10"/>
  <c r="H2801" i="10"/>
  <c r="H2802" i="10"/>
  <c r="H2804" i="10"/>
  <c r="H2805" i="10"/>
  <c r="H2806" i="10"/>
  <c r="H2808" i="10"/>
  <c r="H2809" i="10"/>
  <c r="H2812" i="10"/>
  <c r="H2813" i="10"/>
  <c r="H2816" i="10"/>
  <c r="H2817" i="10"/>
  <c r="H2818" i="10"/>
  <c r="H2820" i="10"/>
  <c r="H2821" i="10"/>
  <c r="H2822" i="10"/>
  <c r="H2824" i="10"/>
  <c r="H2825" i="10"/>
  <c r="H2828" i="10"/>
  <c r="H2829" i="10"/>
  <c r="H2832" i="10"/>
  <c r="H2833" i="10"/>
  <c r="H2836" i="10"/>
  <c r="H2837" i="10"/>
  <c r="H2840" i="10"/>
  <c r="H2841" i="10"/>
  <c r="H2844" i="10"/>
  <c r="H2845" i="10"/>
  <c r="H2848" i="10"/>
  <c r="H2849" i="10"/>
  <c r="H2852" i="10"/>
  <c r="H2853" i="10"/>
  <c r="H2856" i="10"/>
  <c r="H2857" i="10"/>
  <c r="H2860" i="10"/>
  <c r="H2861" i="10"/>
  <c r="H2864" i="10"/>
  <c r="H2865" i="10"/>
  <c r="H2868" i="10"/>
  <c r="H2869" i="10"/>
  <c r="H2872" i="10"/>
  <c r="H2873" i="10"/>
  <c r="H2876" i="10"/>
  <c r="H2877" i="10"/>
  <c r="H2880" i="10"/>
  <c r="H2881" i="10"/>
  <c r="H2884" i="10"/>
  <c r="H2885" i="10"/>
  <c r="H2888" i="10"/>
  <c r="H2889" i="10"/>
  <c r="H2892" i="10"/>
  <c r="H2893" i="10"/>
  <c r="H2896" i="10"/>
  <c r="H2897" i="10"/>
  <c r="H2900" i="10"/>
  <c r="H2901" i="10"/>
  <c r="H2904" i="10"/>
  <c r="H2905" i="10"/>
  <c r="H2908" i="10"/>
  <c r="H2909" i="10"/>
  <c r="H2912" i="10"/>
  <c r="H2913" i="10"/>
  <c r="H2916" i="10"/>
  <c r="H2917" i="10"/>
  <c r="H2920" i="10"/>
  <c r="H2921" i="10"/>
  <c r="H2924" i="10"/>
  <c r="H2925" i="10"/>
  <c r="H2928" i="10"/>
  <c r="H2929" i="10"/>
  <c r="H2932" i="10"/>
  <c r="H2933" i="10"/>
  <c r="H2936" i="10"/>
  <c r="H2937" i="10"/>
  <c r="H2940" i="10"/>
  <c r="H2941" i="10"/>
  <c r="H2944" i="10"/>
  <c r="H2945" i="10"/>
  <c r="H2948" i="10"/>
  <c r="H2949" i="10"/>
  <c r="H2952" i="10"/>
  <c r="H2953" i="10"/>
  <c r="H2956" i="10"/>
  <c r="H2957" i="10"/>
  <c r="H2960" i="10"/>
  <c r="H2961" i="10"/>
  <c r="H2964" i="10"/>
  <c r="H2965" i="10"/>
  <c r="H2968" i="10"/>
  <c r="H2969" i="10"/>
  <c r="H2972" i="10"/>
  <c r="H2973" i="10"/>
  <c r="H2976" i="10"/>
  <c r="H2977" i="10"/>
  <c r="H2980" i="10"/>
  <c r="H2981" i="10"/>
  <c r="H2984" i="10"/>
  <c r="H2985" i="10"/>
  <c r="H2988" i="10"/>
  <c r="H2989" i="10"/>
  <c r="H2992" i="10"/>
  <c r="H2993" i="10"/>
  <c r="H2996" i="10"/>
  <c r="H2997" i="10"/>
  <c r="H3000" i="10"/>
  <c r="H3001" i="10"/>
  <c r="H3004" i="10"/>
  <c r="H3005" i="10"/>
  <c r="H3008" i="10"/>
  <c r="H3009" i="10"/>
  <c r="H3012" i="10"/>
  <c r="H3013" i="10"/>
  <c r="H3016" i="10"/>
  <c r="H3017" i="10"/>
  <c r="H3020" i="10"/>
  <c r="H3021" i="10"/>
  <c r="H3024" i="10"/>
  <c r="H3025" i="10"/>
  <c r="H3028" i="10"/>
  <c r="H3029" i="10"/>
  <c r="H3032" i="10"/>
  <c r="H3033" i="10"/>
  <c r="H3036" i="10"/>
  <c r="H3037" i="10"/>
  <c r="H3040" i="10"/>
  <c r="H3041" i="10"/>
  <c r="H3044" i="10"/>
  <c r="H3045" i="10"/>
  <c r="H3048" i="10"/>
  <c r="H3049" i="10"/>
  <c r="H3052" i="10"/>
  <c r="H3053" i="10"/>
  <c r="H3056" i="10"/>
  <c r="H3057" i="10"/>
  <c r="H3060" i="10"/>
  <c r="H3061" i="10"/>
  <c r="H3064" i="10"/>
  <c r="H3065" i="10"/>
  <c r="H3068" i="10"/>
  <c r="H3069" i="10"/>
  <c r="H3072" i="10"/>
  <c r="H3073" i="10"/>
  <c r="H3076" i="10"/>
  <c r="H3077" i="10"/>
  <c r="H3080" i="10"/>
  <c r="H3081" i="10"/>
  <c r="H3084" i="10"/>
  <c r="H3085" i="10"/>
  <c r="H3088" i="10"/>
  <c r="H3089" i="10"/>
  <c r="H3092" i="10"/>
  <c r="H3093" i="10"/>
  <c r="H3096" i="10"/>
  <c r="H3097" i="10"/>
  <c r="H3100" i="10"/>
  <c r="H3101" i="10"/>
  <c r="H3104" i="10"/>
  <c r="H3105" i="10"/>
  <c r="H3108" i="10"/>
  <c r="H3109" i="10"/>
  <c r="H3112" i="10"/>
  <c r="H3113" i="10"/>
  <c r="H3116" i="10"/>
  <c r="H3117" i="10"/>
  <c r="H3120" i="10"/>
  <c r="H3121" i="10"/>
  <c r="H3124" i="10"/>
  <c r="H3125" i="10"/>
  <c r="H3128" i="10"/>
  <c r="H3129" i="10"/>
  <c r="H3132" i="10"/>
  <c r="H3133" i="10"/>
  <c r="H3136" i="10"/>
  <c r="H3137" i="10"/>
  <c r="H3140" i="10"/>
  <c r="H3141" i="10"/>
  <c r="H3144" i="10"/>
  <c r="H3145" i="10"/>
  <c r="H3148" i="10"/>
  <c r="H3149" i="10"/>
  <c r="H3152" i="10"/>
  <c r="H3153" i="10"/>
  <c r="H3156" i="10"/>
  <c r="H3157" i="10"/>
  <c r="H3160" i="10"/>
  <c r="H3161" i="10"/>
  <c r="H3164" i="10"/>
  <c r="H3165" i="10"/>
  <c r="H3168" i="10"/>
  <c r="H3169" i="10"/>
  <c r="H3172" i="10"/>
  <c r="H3173" i="10"/>
  <c r="H3176" i="10"/>
  <c r="H3177" i="10"/>
  <c r="H3180" i="10"/>
  <c r="H3181" i="10"/>
  <c r="H3184" i="10"/>
  <c r="H3185" i="10"/>
  <c r="H3188" i="10"/>
  <c r="H3189" i="10"/>
  <c r="H3192" i="10"/>
  <c r="H3193" i="10"/>
  <c r="H3196" i="10"/>
  <c r="H3197" i="10"/>
  <c r="H3200" i="10"/>
  <c r="H3201" i="10"/>
  <c r="H3204" i="10"/>
  <c r="H3205" i="10"/>
  <c r="H3208" i="10"/>
  <c r="H3209" i="10"/>
  <c r="H3212" i="10"/>
  <c r="H3213" i="10"/>
  <c r="H3216" i="10"/>
  <c r="H3217" i="10"/>
  <c r="H3220" i="10"/>
  <c r="H3221" i="10"/>
  <c r="H3224" i="10"/>
  <c r="H3225" i="10"/>
  <c r="H3228" i="10"/>
  <c r="H3229" i="10"/>
  <c r="H3232" i="10"/>
  <c r="H3233" i="10"/>
  <c r="H3236" i="10"/>
  <c r="H3237" i="10"/>
  <c r="H3240" i="10"/>
  <c r="H3241" i="10"/>
  <c r="H3244" i="10"/>
  <c r="H3245" i="10"/>
  <c r="H3248" i="10"/>
  <c r="H3249" i="10"/>
  <c r="H3252" i="10"/>
  <c r="H3253" i="10"/>
  <c r="H3256" i="10"/>
  <c r="H3257" i="10"/>
  <c r="H3260" i="10"/>
  <c r="H3261" i="10"/>
  <c r="H3264" i="10"/>
  <c r="H3265" i="10"/>
  <c r="H3268" i="10"/>
  <c r="H3269" i="10"/>
  <c r="H3272" i="10"/>
  <c r="H3273" i="10"/>
  <c r="H3276" i="10"/>
  <c r="H3277" i="10"/>
  <c r="H3280" i="10"/>
  <c r="H3281" i="10"/>
  <c r="H3284" i="10"/>
  <c r="H3285" i="10"/>
  <c r="H3288" i="10"/>
  <c r="H3289" i="10"/>
  <c r="H3292" i="10"/>
  <c r="H3293" i="10"/>
  <c r="H3296" i="10"/>
  <c r="H3297" i="10"/>
  <c r="H3300" i="10"/>
  <c r="H3301" i="10"/>
  <c r="H3304" i="10"/>
  <c r="H3305" i="10"/>
  <c r="H3308" i="10"/>
  <c r="H3309" i="10"/>
  <c r="H3312" i="10"/>
  <c r="H3313" i="10"/>
  <c r="H3316" i="10"/>
  <c r="H3317" i="10"/>
  <c r="H3320" i="10"/>
  <c r="H3321" i="10"/>
  <c r="H3324" i="10"/>
  <c r="H3325" i="10"/>
  <c r="H3328" i="10"/>
  <c r="H3329" i="10"/>
  <c r="H3332" i="10"/>
  <c r="H3333" i="10"/>
  <c r="H3336" i="10"/>
  <c r="H3337" i="10"/>
  <c r="H3340" i="10"/>
  <c r="H3341" i="10"/>
  <c r="H3344" i="10"/>
  <c r="H3345" i="10"/>
  <c r="H3348" i="10"/>
  <c r="H3349" i="10"/>
  <c r="H3352" i="10"/>
  <c r="H3353" i="10"/>
  <c r="H3356" i="10"/>
  <c r="H3357" i="10"/>
  <c r="H3360" i="10"/>
  <c r="H3361" i="10"/>
  <c r="H3364" i="10"/>
  <c r="H3365" i="10"/>
  <c r="H3368" i="10"/>
  <c r="H3369" i="10"/>
  <c r="H3372" i="10"/>
  <c r="H3373" i="10"/>
  <c r="H3376" i="10"/>
  <c r="H3377" i="10"/>
  <c r="H3380" i="10"/>
  <c r="H3381" i="10"/>
  <c r="H3384" i="10"/>
  <c r="H3385" i="10"/>
  <c r="H3388" i="10"/>
  <c r="H3389" i="10"/>
  <c r="H3392" i="10"/>
  <c r="H3393" i="10"/>
  <c r="H3396" i="10"/>
  <c r="H3397" i="10"/>
  <c r="H3400" i="10"/>
  <c r="H3401" i="10"/>
  <c r="H3404" i="10"/>
  <c r="H3405" i="10"/>
  <c r="H3408" i="10"/>
  <c r="H3409" i="10"/>
  <c r="H3412" i="10"/>
  <c r="H3413" i="10"/>
  <c r="H3416" i="10"/>
  <c r="H3417" i="10"/>
  <c r="H3420" i="10"/>
  <c r="H3421" i="10"/>
  <c r="H3424" i="10"/>
  <c r="H3425" i="10"/>
  <c r="H3428" i="10"/>
  <c r="H3429" i="10"/>
  <c r="H3432" i="10"/>
  <c r="H3433" i="10"/>
  <c r="H3436" i="10"/>
  <c r="H3437" i="10"/>
  <c r="H3440" i="10"/>
  <c r="H3441" i="10"/>
  <c r="H3444" i="10"/>
  <c r="H3445" i="10"/>
  <c r="H3448" i="10"/>
  <c r="H3449" i="10"/>
  <c r="H3452" i="10"/>
  <c r="H3453" i="10"/>
  <c r="H3456" i="10"/>
  <c r="H3457" i="10"/>
  <c r="H3460" i="10"/>
  <c r="H3461" i="10"/>
  <c r="H3464" i="10"/>
  <c r="H3465" i="10"/>
  <c r="H3468" i="10"/>
  <c r="H3469" i="10"/>
  <c r="H3472" i="10"/>
  <c r="H3473" i="10"/>
  <c r="H3476" i="10"/>
  <c r="H3477" i="10"/>
  <c r="H3480" i="10"/>
  <c r="H3481" i="10"/>
  <c r="H3484" i="10"/>
  <c r="H3485" i="10"/>
  <c r="H3488" i="10"/>
  <c r="H3489" i="10"/>
  <c r="H3492" i="10"/>
  <c r="H3493" i="10"/>
  <c r="H3496" i="10"/>
  <c r="H3497" i="10"/>
  <c r="H3500" i="10"/>
  <c r="H3501" i="10"/>
  <c r="H3504" i="10"/>
  <c r="H3505" i="10"/>
  <c r="H3508" i="10"/>
  <c r="H3509" i="10"/>
  <c r="H3512" i="10"/>
  <c r="H3513" i="10"/>
  <c r="H3516" i="10"/>
  <c r="H3517" i="10"/>
  <c r="H3520" i="10"/>
  <c r="H3521" i="10"/>
  <c r="H3524" i="10"/>
  <c r="H3525" i="10"/>
  <c r="H3528" i="10"/>
  <c r="H3529" i="10"/>
  <c r="H3532" i="10"/>
  <c r="H3533" i="10"/>
  <c r="H3536" i="10"/>
  <c r="H3537" i="10"/>
  <c r="H3540" i="10"/>
  <c r="H3541" i="10"/>
  <c r="H3544" i="10"/>
  <c r="H3545" i="10"/>
  <c r="H3548" i="10"/>
  <c r="H3549" i="10"/>
  <c r="H3552" i="10"/>
  <c r="H3553" i="10"/>
  <c r="H3556" i="10"/>
  <c r="H3557" i="10"/>
  <c r="H3561" i="10"/>
  <c r="H3563" i="10"/>
  <c r="H3567" i="10"/>
  <c r="H3568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795" i="10"/>
  <c r="I796" i="10"/>
  <c r="I797" i="10"/>
  <c r="I798" i="10"/>
  <c r="I799" i="10"/>
  <c r="I800" i="10"/>
  <c r="I801" i="10"/>
  <c r="I802" i="10"/>
  <c r="I803" i="10"/>
  <c r="I804" i="10"/>
  <c r="I805" i="10"/>
  <c r="I806" i="10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4" i="10"/>
  <c r="I825" i="10"/>
  <c r="I826" i="10"/>
  <c r="I827" i="10"/>
  <c r="I828" i="10"/>
  <c r="I829" i="10"/>
  <c r="I830" i="10"/>
  <c r="I831" i="10"/>
  <c r="I832" i="10"/>
  <c r="I833" i="10"/>
  <c r="I834" i="10"/>
  <c r="I835" i="10"/>
  <c r="I836" i="10"/>
  <c r="I837" i="10"/>
  <c r="I838" i="10"/>
  <c r="I839" i="10"/>
  <c r="I840" i="10"/>
  <c r="I841" i="10"/>
  <c r="I842" i="10"/>
  <c r="I843" i="10"/>
  <c r="I844" i="10"/>
  <c r="I845" i="10"/>
  <c r="I846" i="10"/>
  <c r="I847" i="10"/>
  <c r="I848" i="10"/>
  <c r="I849" i="10"/>
  <c r="I850" i="10"/>
  <c r="I851" i="10"/>
  <c r="I852" i="10"/>
  <c r="I853" i="10"/>
  <c r="I854" i="10"/>
  <c r="I855" i="10"/>
  <c r="I856" i="10"/>
  <c r="I857" i="10"/>
  <c r="I858" i="10"/>
  <c r="I859" i="10"/>
  <c r="I860" i="10"/>
  <c r="I861" i="10"/>
  <c r="I862" i="10"/>
  <c r="I863" i="10"/>
  <c r="I864" i="10"/>
  <c r="I865" i="10"/>
  <c r="I866" i="10"/>
  <c r="I867" i="10"/>
  <c r="I868" i="10"/>
  <c r="I869" i="10"/>
  <c r="I870" i="10"/>
  <c r="I871" i="10"/>
  <c r="I872" i="10"/>
  <c r="I873" i="10"/>
  <c r="I874" i="10"/>
  <c r="I875" i="10"/>
  <c r="I876" i="10"/>
  <c r="I877" i="10"/>
  <c r="I878" i="10"/>
  <c r="I879" i="10"/>
  <c r="I880" i="10"/>
  <c r="I881" i="10"/>
  <c r="I882" i="10"/>
  <c r="I883" i="10"/>
  <c r="I884" i="10"/>
  <c r="I885" i="10"/>
  <c r="I886" i="10"/>
  <c r="I887" i="10"/>
  <c r="I888" i="10"/>
  <c r="I889" i="10"/>
  <c r="I890" i="10"/>
  <c r="I891" i="10"/>
  <c r="I892" i="10"/>
  <c r="I893" i="10"/>
  <c r="I894" i="10"/>
  <c r="I895" i="10"/>
  <c r="I896" i="10"/>
  <c r="I897" i="10"/>
  <c r="I898" i="10"/>
  <c r="I899" i="10"/>
  <c r="I900" i="10"/>
  <c r="I901" i="10"/>
  <c r="I902" i="10"/>
  <c r="I903" i="10"/>
  <c r="I904" i="10"/>
  <c r="I905" i="10"/>
  <c r="I906" i="10"/>
  <c r="I907" i="10"/>
  <c r="I908" i="10"/>
  <c r="I909" i="10"/>
  <c r="I910" i="10"/>
  <c r="I911" i="10"/>
  <c r="I912" i="10"/>
  <c r="I913" i="10"/>
  <c r="I914" i="10"/>
  <c r="I915" i="10"/>
  <c r="I916" i="10"/>
  <c r="I917" i="10"/>
  <c r="I918" i="10"/>
  <c r="I919" i="10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81" i="10"/>
  <c r="I982" i="10"/>
  <c r="I983" i="10"/>
  <c r="I984" i="10"/>
  <c r="I985" i="10"/>
  <c r="I986" i="10"/>
  <c r="I987" i="10"/>
  <c r="I988" i="10"/>
  <c r="I989" i="10"/>
  <c r="I990" i="10"/>
  <c r="I991" i="10"/>
  <c r="I992" i="10"/>
  <c r="I993" i="10"/>
  <c r="I994" i="10"/>
  <c r="I995" i="10"/>
  <c r="I996" i="10"/>
  <c r="I997" i="10"/>
  <c r="I998" i="10"/>
  <c r="I999" i="10"/>
  <c r="I1000" i="10"/>
  <c r="I1001" i="10"/>
  <c r="I1002" i="10"/>
  <c r="I1003" i="10"/>
  <c r="I1004" i="10"/>
  <c r="I1005" i="10"/>
  <c r="I1006" i="10"/>
  <c r="I1007" i="10"/>
  <c r="I1008" i="10"/>
  <c r="I1009" i="10"/>
  <c r="I1010" i="10"/>
  <c r="I1011" i="10"/>
  <c r="I1012" i="10"/>
  <c r="I1013" i="10"/>
  <c r="I1014" i="10"/>
  <c r="I1015" i="10"/>
  <c r="I1016" i="10"/>
  <c r="I1017" i="10"/>
  <c r="I1018" i="10"/>
  <c r="I1019" i="10"/>
  <c r="I1020" i="10"/>
  <c r="I1021" i="10"/>
  <c r="I1022" i="10"/>
  <c r="I1023" i="10"/>
  <c r="I1024" i="10"/>
  <c r="I1025" i="10"/>
  <c r="I1026" i="10"/>
  <c r="I1027" i="10"/>
  <c r="I1028" i="10"/>
  <c r="I1029" i="10"/>
  <c r="I1030" i="10"/>
  <c r="I1031" i="10"/>
  <c r="I1032" i="10"/>
  <c r="I1033" i="10"/>
  <c r="I1034" i="10"/>
  <c r="I1035" i="10"/>
  <c r="I1036" i="10"/>
  <c r="I1037" i="10"/>
  <c r="I1038" i="10"/>
  <c r="I1039" i="10"/>
  <c r="I1040" i="10"/>
  <c r="I1041" i="10"/>
  <c r="I1042" i="10"/>
  <c r="I1043" i="10"/>
  <c r="I1044" i="10"/>
  <c r="I1045" i="10"/>
  <c r="I1046" i="10"/>
  <c r="I1047" i="10"/>
  <c r="I1048" i="10"/>
  <c r="I1049" i="10"/>
  <c r="I1050" i="10"/>
  <c r="I1051" i="10"/>
  <c r="I1052" i="10"/>
  <c r="I1053" i="10"/>
  <c r="I1054" i="10"/>
  <c r="I1055" i="10"/>
  <c r="I1056" i="10"/>
  <c r="I1057" i="10"/>
  <c r="I1058" i="10"/>
  <c r="I1059" i="10"/>
  <c r="I1060" i="10"/>
  <c r="I1061" i="10"/>
  <c r="I1062" i="10"/>
  <c r="I1063" i="10"/>
  <c r="I1064" i="10"/>
  <c r="I1065" i="10"/>
  <c r="I1066" i="10"/>
  <c r="I1067" i="10"/>
  <c r="I1068" i="10"/>
  <c r="I1069" i="10"/>
  <c r="I1070" i="10"/>
  <c r="I1071" i="10"/>
  <c r="I1072" i="10"/>
  <c r="I1073" i="10"/>
  <c r="I1074" i="10"/>
  <c r="I1075" i="10"/>
  <c r="I1076" i="10"/>
  <c r="I1077" i="10"/>
  <c r="I1078" i="10"/>
  <c r="I1079" i="10"/>
  <c r="I1080" i="10"/>
  <c r="I1081" i="10"/>
  <c r="I1082" i="10"/>
  <c r="I1083" i="10"/>
  <c r="I1084" i="10"/>
  <c r="I1085" i="10"/>
  <c r="I1086" i="10"/>
  <c r="I1087" i="10"/>
  <c r="I1088" i="10"/>
  <c r="I1089" i="10"/>
  <c r="I1090" i="10"/>
  <c r="I1091" i="10"/>
  <c r="I1092" i="10"/>
  <c r="I1093" i="10"/>
  <c r="I1094" i="10"/>
  <c r="I1095" i="10"/>
  <c r="I1096" i="10"/>
  <c r="I1097" i="10"/>
  <c r="I1098" i="10"/>
  <c r="I1099" i="10"/>
  <c r="I1100" i="10"/>
  <c r="I1101" i="10"/>
  <c r="I1102" i="10"/>
  <c r="I1103" i="10"/>
  <c r="I1104" i="10"/>
  <c r="I1105" i="10"/>
  <c r="I1106" i="10"/>
  <c r="I1107" i="10"/>
  <c r="I1108" i="10"/>
  <c r="I1109" i="10"/>
  <c r="I1110" i="10"/>
  <c r="I1111" i="10"/>
  <c r="I1112" i="10"/>
  <c r="I1113" i="10"/>
  <c r="I1114" i="10"/>
  <c r="I1115" i="10"/>
  <c r="I1116" i="10"/>
  <c r="I1117" i="10"/>
  <c r="I1118" i="10"/>
  <c r="I1119" i="10"/>
  <c r="I1120" i="10"/>
  <c r="I1121" i="10"/>
  <c r="I1122" i="10"/>
  <c r="I1123" i="10"/>
  <c r="I1124" i="10"/>
  <c r="I1125" i="10"/>
  <c r="I1126" i="10"/>
  <c r="I1127" i="10"/>
  <c r="I1128" i="10"/>
  <c r="I1129" i="10"/>
  <c r="I1130" i="10"/>
  <c r="I1131" i="10"/>
  <c r="I1132" i="10"/>
  <c r="I1133" i="10"/>
  <c r="I1134" i="10"/>
  <c r="I1135" i="10"/>
  <c r="I1136" i="10"/>
  <c r="I1137" i="10"/>
  <c r="I1138" i="10"/>
  <c r="I1139" i="10"/>
  <c r="I1140" i="10"/>
  <c r="I1141" i="10"/>
  <c r="I1142" i="10"/>
  <c r="I1143" i="10"/>
  <c r="I1144" i="10"/>
  <c r="I1145" i="10"/>
  <c r="I1146" i="10"/>
  <c r="I1147" i="10"/>
  <c r="I1148" i="10"/>
  <c r="I1149" i="10"/>
  <c r="I1150" i="10"/>
  <c r="I1151" i="10"/>
  <c r="I1152" i="10"/>
  <c r="I1153" i="10"/>
  <c r="I1154" i="10"/>
  <c r="I1155" i="10"/>
  <c r="I1156" i="10"/>
  <c r="I1157" i="10"/>
  <c r="I1158" i="10"/>
  <c r="I1159" i="10"/>
  <c r="I1160" i="10"/>
  <c r="I1161" i="10"/>
  <c r="I1162" i="10"/>
  <c r="I1163" i="10"/>
  <c r="I1164" i="10"/>
  <c r="I1165" i="10"/>
  <c r="I1166" i="10"/>
  <c r="I1167" i="10"/>
  <c r="I1168" i="10"/>
  <c r="I1169" i="10"/>
  <c r="I1170" i="10"/>
  <c r="I1171" i="10"/>
  <c r="I1172" i="10"/>
  <c r="I1173" i="10"/>
  <c r="I1174" i="10"/>
  <c r="I1175" i="10"/>
  <c r="I1176" i="10"/>
  <c r="I1177" i="10"/>
  <c r="I1178" i="10"/>
  <c r="I1179" i="10"/>
  <c r="I1180" i="10"/>
  <c r="I1181" i="10"/>
  <c r="I1182" i="10"/>
  <c r="I1183" i="10"/>
  <c r="I1184" i="10"/>
  <c r="I1185" i="10"/>
  <c r="I1186" i="10"/>
  <c r="I1187" i="10"/>
  <c r="I1188" i="10"/>
  <c r="I1189" i="10"/>
  <c r="I1190" i="10"/>
  <c r="I1191" i="10"/>
  <c r="I1192" i="10"/>
  <c r="I1193" i="10"/>
  <c r="I1194" i="10"/>
  <c r="I1195" i="10"/>
  <c r="I1196" i="10"/>
  <c r="I1197" i="10"/>
  <c r="I1198" i="10"/>
  <c r="I1199" i="10"/>
  <c r="I1200" i="10"/>
  <c r="I1201" i="10"/>
  <c r="I1202" i="10"/>
  <c r="I1203" i="10"/>
  <c r="I1204" i="10"/>
  <c r="I1205" i="10"/>
  <c r="I1206" i="10"/>
  <c r="I1207" i="10"/>
  <c r="I1208" i="10"/>
  <c r="I1209" i="10"/>
  <c r="I1210" i="10"/>
  <c r="I1211" i="10"/>
  <c r="I1212" i="10"/>
  <c r="I1213" i="10"/>
  <c r="I1214" i="10"/>
  <c r="I1215" i="10"/>
  <c r="I1216" i="10"/>
  <c r="I1217" i="10"/>
  <c r="I1218" i="10"/>
  <c r="I1219" i="10"/>
  <c r="I1220" i="10"/>
  <c r="I1221" i="10"/>
  <c r="I1222" i="10"/>
  <c r="I1223" i="10"/>
  <c r="I1224" i="10"/>
  <c r="I1225" i="10"/>
  <c r="I1226" i="10"/>
  <c r="I1227" i="10"/>
  <c r="I1228" i="10"/>
  <c r="I1229" i="10"/>
  <c r="I1230" i="10"/>
  <c r="I1231" i="10"/>
  <c r="I1232" i="10"/>
  <c r="I1233" i="10"/>
  <c r="I1234" i="10"/>
  <c r="I1235" i="10"/>
  <c r="I1236" i="10"/>
  <c r="I1237" i="10"/>
  <c r="I1238" i="10"/>
  <c r="I1239" i="10"/>
  <c r="I1240" i="10"/>
  <c r="I1241" i="10"/>
  <c r="I1242" i="10"/>
  <c r="I1243" i="10"/>
  <c r="I1244" i="10"/>
  <c r="I1245" i="10"/>
  <c r="I1246" i="10"/>
  <c r="I1247" i="10"/>
  <c r="I1248" i="10"/>
  <c r="I1249" i="10"/>
  <c r="I1250" i="10"/>
  <c r="I1251" i="10"/>
  <c r="I1252" i="10"/>
  <c r="I1253" i="10"/>
  <c r="I1254" i="10"/>
  <c r="I1255" i="10"/>
  <c r="I1256" i="10"/>
  <c r="I1257" i="10"/>
  <c r="I1258" i="10"/>
  <c r="I1259" i="10"/>
  <c r="I1260" i="10"/>
  <c r="I1261" i="10"/>
  <c r="I1262" i="10"/>
  <c r="I1263" i="10"/>
  <c r="I1264" i="10"/>
  <c r="I1265" i="10"/>
  <c r="I1266" i="10"/>
  <c r="I1267" i="10"/>
  <c r="I1268" i="10"/>
  <c r="I1269" i="10"/>
  <c r="I1270" i="10"/>
  <c r="I1271" i="10"/>
  <c r="I1272" i="10"/>
  <c r="I1273" i="10"/>
  <c r="I1274" i="10"/>
  <c r="I1275" i="10"/>
  <c r="I1276" i="10"/>
  <c r="I1277" i="10"/>
  <c r="I1278" i="10"/>
  <c r="I1279" i="10"/>
  <c r="I1280" i="10"/>
  <c r="I1281" i="10"/>
  <c r="I1282" i="10"/>
  <c r="I1283" i="10"/>
  <c r="I1284" i="10"/>
  <c r="I1285" i="10"/>
  <c r="I1286" i="10"/>
  <c r="I1287" i="10"/>
  <c r="I1288" i="10"/>
  <c r="I1289" i="10"/>
  <c r="I1290" i="10"/>
  <c r="I1291" i="10"/>
  <c r="I1292" i="10"/>
  <c r="I1293" i="10"/>
  <c r="I1294" i="10"/>
  <c r="I1295" i="10"/>
  <c r="I1296" i="10"/>
  <c r="I1297" i="10"/>
  <c r="I1298" i="10"/>
  <c r="I1299" i="10"/>
  <c r="I1300" i="10"/>
  <c r="I1301" i="10"/>
  <c r="I1302" i="10"/>
  <c r="I1303" i="10"/>
  <c r="I1304" i="10"/>
  <c r="I1305" i="10"/>
  <c r="I1306" i="10"/>
  <c r="I1307" i="10"/>
  <c r="I1308" i="10"/>
  <c r="I1309" i="10"/>
  <c r="I1310" i="10"/>
  <c r="I1311" i="10"/>
  <c r="I1312" i="10"/>
  <c r="I1313" i="10"/>
  <c r="I1314" i="10"/>
  <c r="I1315" i="10"/>
  <c r="I1316" i="10"/>
  <c r="I1317" i="10"/>
  <c r="I1318" i="10"/>
  <c r="I1319" i="10"/>
  <c r="I1320" i="10"/>
  <c r="I1321" i="10"/>
  <c r="I1322" i="10"/>
  <c r="I1323" i="10"/>
  <c r="I1324" i="10"/>
  <c r="I1325" i="10"/>
  <c r="I1326" i="10"/>
  <c r="I1327" i="10"/>
  <c r="I1328" i="10"/>
  <c r="I1329" i="10"/>
  <c r="I1330" i="10"/>
  <c r="I1331" i="10"/>
  <c r="I1332" i="10"/>
  <c r="I1333" i="10"/>
  <c r="I1334" i="10"/>
  <c r="I1335" i="10"/>
  <c r="I1336" i="10"/>
  <c r="I1337" i="10"/>
  <c r="I1338" i="10"/>
  <c r="I1339" i="10"/>
  <c r="I1340" i="10"/>
  <c r="I1341" i="10"/>
  <c r="I1342" i="10"/>
  <c r="I1343" i="10"/>
  <c r="I1344" i="10"/>
  <c r="I1345" i="10"/>
  <c r="I1346" i="10"/>
  <c r="I1347" i="10"/>
  <c r="I1348" i="10"/>
  <c r="I1349" i="10"/>
  <c r="I1350" i="10"/>
  <c r="I1351" i="10"/>
  <c r="I1352" i="10"/>
  <c r="I1353" i="10"/>
  <c r="I1354" i="10"/>
  <c r="I1355" i="10"/>
  <c r="I1356" i="10"/>
  <c r="I1357" i="10"/>
  <c r="I1358" i="10"/>
  <c r="I1359" i="10"/>
  <c r="I1360" i="10"/>
  <c r="I1361" i="10"/>
  <c r="I1362" i="10"/>
  <c r="I1363" i="10"/>
  <c r="I1364" i="10"/>
  <c r="I1365" i="10"/>
  <c r="I1366" i="10"/>
  <c r="I1367" i="10"/>
  <c r="I1368" i="10"/>
  <c r="I1369" i="10"/>
  <c r="I1370" i="10"/>
  <c r="I1371" i="10"/>
  <c r="I1372" i="10"/>
  <c r="I1373" i="10"/>
  <c r="I1374" i="10"/>
  <c r="I1375" i="10"/>
  <c r="I1376" i="10"/>
  <c r="I1377" i="10"/>
  <c r="I1378" i="10"/>
  <c r="I1379" i="10"/>
  <c r="I1380" i="10"/>
  <c r="I1381" i="10"/>
  <c r="I1382" i="10"/>
  <c r="I1383" i="10"/>
  <c r="I1384" i="10"/>
  <c r="I1385" i="10"/>
  <c r="I1386" i="10"/>
  <c r="I1387" i="10"/>
  <c r="I1388" i="10"/>
  <c r="I1389" i="10"/>
  <c r="I1390" i="10"/>
  <c r="I1391" i="10"/>
  <c r="I1392" i="10"/>
  <c r="I1393" i="10"/>
  <c r="I1394" i="10"/>
  <c r="I1395" i="10"/>
  <c r="I1396" i="10"/>
  <c r="I1397" i="10"/>
  <c r="I1398" i="10"/>
  <c r="I1399" i="10"/>
  <c r="I1400" i="10"/>
  <c r="I1401" i="10"/>
  <c r="I1402" i="10"/>
  <c r="I1403" i="10"/>
  <c r="I1404" i="10"/>
  <c r="I1405" i="10"/>
  <c r="I1406" i="10"/>
  <c r="I1407" i="10"/>
  <c r="I1408" i="10"/>
  <c r="I1409" i="10"/>
  <c r="I1410" i="10"/>
  <c r="I1411" i="10"/>
  <c r="I1412" i="10"/>
  <c r="I1413" i="10"/>
  <c r="I1414" i="10"/>
  <c r="I1415" i="10"/>
  <c r="I1416" i="10"/>
  <c r="I1417" i="10"/>
  <c r="I1418" i="10"/>
  <c r="I1419" i="10"/>
  <c r="I1420" i="10"/>
  <c r="I1421" i="10"/>
  <c r="I1422" i="10"/>
  <c r="I1423" i="10"/>
  <c r="I1424" i="10"/>
  <c r="I1425" i="10"/>
  <c r="I1426" i="10"/>
  <c r="I1427" i="10"/>
  <c r="I1428" i="10"/>
  <c r="I1429" i="10"/>
  <c r="I1430" i="10"/>
  <c r="I1431" i="10"/>
  <c r="I1432" i="10"/>
  <c r="I1433" i="10"/>
  <c r="I1434" i="10"/>
  <c r="I1435" i="10"/>
  <c r="I1436" i="10"/>
  <c r="I1437" i="10"/>
  <c r="I1438" i="10"/>
  <c r="I1439" i="10"/>
  <c r="I1440" i="10"/>
  <c r="I1441" i="10"/>
  <c r="I1442" i="10"/>
  <c r="I1443" i="10"/>
  <c r="I1444" i="10"/>
  <c r="I1445" i="10"/>
  <c r="I1446" i="10"/>
  <c r="I1447" i="10"/>
  <c r="I1448" i="10"/>
  <c r="I1449" i="10"/>
  <c r="I1450" i="10"/>
  <c r="I1451" i="10"/>
  <c r="I1452" i="10"/>
  <c r="I1453" i="10"/>
  <c r="I1454" i="10"/>
  <c r="I1455" i="10"/>
  <c r="I1456" i="10"/>
  <c r="I1457" i="10"/>
  <c r="I1458" i="10"/>
  <c r="I1459" i="10"/>
  <c r="I1460" i="10"/>
  <c r="I1461" i="10"/>
  <c r="I1462" i="10"/>
  <c r="I1463" i="10"/>
  <c r="I1464" i="10"/>
  <c r="I1465" i="10"/>
  <c r="I1466" i="10"/>
  <c r="I1467" i="10"/>
  <c r="I1468" i="10"/>
  <c r="I1469" i="10"/>
  <c r="I1470" i="10"/>
  <c r="I1471" i="10"/>
  <c r="I1472" i="10"/>
  <c r="I1473" i="10"/>
  <c r="I1474" i="10"/>
  <c r="I1475" i="10"/>
  <c r="I1476" i="10"/>
  <c r="I1477" i="10"/>
  <c r="I1478" i="10"/>
  <c r="I1479" i="10"/>
  <c r="I1480" i="10"/>
  <c r="I1481" i="10"/>
  <c r="I1482" i="10"/>
  <c r="I1483" i="10"/>
  <c r="I1484" i="10"/>
  <c r="I1485" i="10"/>
  <c r="I1486" i="10"/>
  <c r="I1487" i="10"/>
  <c r="I1488" i="10"/>
  <c r="I1489" i="10"/>
  <c r="I1490" i="10"/>
  <c r="I1491" i="10"/>
  <c r="I1492" i="10"/>
  <c r="I1493" i="10"/>
  <c r="I1494" i="10"/>
  <c r="I1495" i="10"/>
  <c r="I1496" i="10"/>
  <c r="I1497" i="10"/>
  <c r="I1498" i="10"/>
  <c r="I1499" i="10"/>
  <c r="I1500" i="10"/>
  <c r="I1501" i="10"/>
  <c r="I1502" i="10"/>
  <c r="I1503" i="10"/>
  <c r="I1504" i="10"/>
  <c r="I1505" i="10"/>
  <c r="I1506" i="10"/>
  <c r="I1507" i="10"/>
  <c r="I1508" i="10"/>
  <c r="I1509" i="10"/>
  <c r="I1510" i="10"/>
  <c r="I1511" i="10"/>
  <c r="I1512" i="10"/>
  <c r="I1513" i="10"/>
  <c r="I1514" i="10"/>
  <c r="I1515" i="10"/>
  <c r="I1516" i="10"/>
  <c r="I1517" i="10"/>
  <c r="I1518" i="10"/>
  <c r="I1519" i="10"/>
  <c r="I1520" i="10"/>
  <c r="I1521" i="10"/>
  <c r="I1522" i="10"/>
  <c r="I1523" i="10"/>
  <c r="I1524" i="10"/>
  <c r="I1525" i="10"/>
  <c r="I1526" i="10"/>
  <c r="I1527" i="10"/>
  <c r="I1528" i="10"/>
  <c r="I1529" i="10"/>
  <c r="I1530" i="10"/>
  <c r="I1531" i="10"/>
  <c r="I1532" i="10"/>
  <c r="I1533" i="10"/>
  <c r="I1534" i="10"/>
  <c r="I1535" i="10"/>
  <c r="I1536" i="10"/>
  <c r="I1537" i="10"/>
  <c r="I1538" i="10"/>
  <c r="I1539" i="10"/>
  <c r="I1540" i="10"/>
  <c r="I1541" i="10"/>
  <c r="I1542" i="10"/>
  <c r="I1543" i="10"/>
  <c r="I1544" i="10"/>
  <c r="I1545" i="10"/>
  <c r="I1546" i="10"/>
  <c r="I1547" i="10"/>
  <c r="I1548" i="10"/>
  <c r="I1549" i="10"/>
  <c r="I1550" i="10"/>
  <c r="I1551" i="10"/>
  <c r="I1552" i="10"/>
  <c r="I1553" i="10"/>
  <c r="I1554" i="10"/>
  <c r="I1555" i="10"/>
  <c r="I1556" i="10"/>
  <c r="I1557" i="10"/>
  <c r="I1558" i="10"/>
  <c r="I1559" i="10"/>
  <c r="I1560" i="10"/>
  <c r="I1561" i="10"/>
  <c r="I1562" i="10"/>
  <c r="I1563" i="10"/>
  <c r="I1564" i="10"/>
  <c r="I1565" i="10"/>
  <c r="I1566" i="10"/>
  <c r="I1567" i="10"/>
  <c r="I1568" i="10"/>
  <c r="I1569" i="10"/>
  <c r="I1570" i="10"/>
  <c r="I1571" i="10"/>
  <c r="I1572" i="10"/>
  <c r="I1573" i="10"/>
  <c r="I1574" i="10"/>
  <c r="I1575" i="10"/>
  <c r="I1576" i="10"/>
  <c r="I1577" i="10"/>
  <c r="I1578" i="10"/>
  <c r="I1579" i="10"/>
  <c r="I1580" i="10"/>
  <c r="I1581" i="10"/>
  <c r="I1582" i="10"/>
  <c r="I1583" i="10"/>
  <c r="I1584" i="10"/>
  <c r="I1585" i="10"/>
  <c r="I1586" i="10"/>
  <c r="I1587" i="10"/>
  <c r="I1588" i="10"/>
  <c r="I1589" i="10"/>
  <c r="I1590" i="10"/>
  <c r="I1591" i="10"/>
  <c r="I1592" i="10"/>
  <c r="I1593" i="10"/>
  <c r="I1594" i="10"/>
  <c r="I1595" i="10"/>
  <c r="I1596" i="10"/>
  <c r="I1597" i="10"/>
  <c r="I1598" i="10"/>
  <c r="I1599" i="10"/>
  <c r="I1600" i="10"/>
  <c r="I1601" i="10"/>
  <c r="I1602" i="10"/>
  <c r="I1603" i="10"/>
  <c r="I1604" i="10"/>
  <c r="I1605" i="10"/>
  <c r="I1606" i="10"/>
  <c r="I1607" i="10"/>
  <c r="I1608" i="10"/>
  <c r="I1609" i="10"/>
  <c r="I1610" i="10"/>
  <c r="I1611" i="10"/>
  <c r="I1612" i="10"/>
  <c r="I1613" i="10"/>
  <c r="I1614" i="10"/>
  <c r="I1615" i="10"/>
  <c r="I1616" i="10"/>
  <c r="I1617" i="10"/>
  <c r="I1618" i="10"/>
  <c r="I1619" i="10"/>
  <c r="I1620" i="10"/>
  <c r="I1621" i="10"/>
  <c r="I1622" i="10"/>
  <c r="I1623" i="10"/>
  <c r="I1624" i="10"/>
  <c r="I1625" i="10"/>
  <c r="I1626" i="10"/>
  <c r="I1627" i="10"/>
  <c r="I1628" i="10"/>
  <c r="I1629" i="10"/>
  <c r="I1630" i="10"/>
  <c r="I1631" i="10"/>
  <c r="I1632" i="10"/>
  <c r="I1633" i="10"/>
  <c r="I1634" i="10"/>
  <c r="I1635" i="10"/>
  <c r="I1636" i="10"/>
  <c r="I1637" i="10"/>
  <c r="I1638" i="10"/>
  <c r="I1639" i="10"/>
  <c r="I1640" i="10"/>
  <c r="I1641" i="10"/>
  <c r="I1642" i="10"/>
  <c r="I1643" i="10"/>
  <c r="I1644" i="10"/>
  <c r="I1645" i="10"/>
  <c r="I1646" i="10"/>
  <c r="I1647" i="10"/>
  <c r="I1648" i="10"/>
  <c r="I1649" i="10"/>
  <c r="I1650" i="10"/>
  <c r="I1651" i="10"/>
  <c r="I1652" i="10"/>
  <c r="I1653" i="10"/>
  <c r="I1654" i="10"/>
  <c r="I1655" i="10"/>
  <c r="I1656" i="10"/>
  <c r="I1657" i="10"/>
  <c r="I1658" i="10"/>
  <c r="I1659" i="10"/>
  <c r="I1660" i="10"/>
  <c r="I1661" i="10"/>
  <c r="I1662" i="10"/>
  <c r="I1663" i="10"/>
  <c r="I1664" i="10"/>
  <c r="I1665" i="10"/>
  <c r="I1666" i="10"/>
  <c r="I1667" i="10"/>
  <c r="I1668" i="10"/>
  <c r="I1669" i="10"/>
  <c r="I1670" i="10"/>
  <c r="I1671" i="10"/>
  <c r="I1672" i="10"/>
  <c r="I1673" i="10"/>
  <c r="I1674" i="10"/>
  <c r="I1675" i="10"/>
  <c r="I1676" i="10"/>
  <c r="I1677" i="10"/>
  <c r="I1678" i="10"/>
  <c r="I1679" i="10"/>
  <c r="I1680" i="10"/>
  <c r="I1681" i="10"/>
  <c r="I1682" i="10"/>
  <c r="I1683" i="10"/>
  <c r="I1684" i="10"/>
  <c r="I1685" i="10"/>
  <c r="I1686" i="10"/>
  <c r="I1687" i="10"/>
  <c r="I1688" i="10"/>
  <c r="I1689" i="10"/>
  <c r="I1690" i="10"/>
  <c r="I1691" i="10"/>
  <c r="I1692" i="10"/>
  <c r="I1693" i="10"/>
  <c r="I1694" i="10"/>
  <c r="I1695" i="10"/>
  <c r="I1696" i="10"/>
  <c r="I1697" i="10"/>
  <c r="I1698" i="10"/>
  <c r="I1699" i="10"/>
  <c r="I1700" i="10"/>
  <c r="I1701" i="10"/>
  <c r="I1702" i="10"/>
  <c r="I1703" i="10"/>
  <c r="I1704" i="10"/>
  <c r="I1705" i="10"/>
  <c r="I1706" i="10"/>
  <c r="I1707" i="10"/>
  <c r="I1708" i="10"/>
  <c r="I1709" i="10"/>
  <c r="I1710" i="10"/>
  <c r="I1711" i="10"/>
  <c r="I1712" i="10"/>
  <c r="I1713" i="10"/>
  <c r="I1714" i="10"/>
  <c r="I1715" i="10"/>
  <c r="I1716" i="10"/>
  <c r="I1717" i="10"/>
  <c r="I1718" i="10"/>
  <c r="I1719" i="10"/>
  <c r="I1720" i="10"/>
  <c r="I1721" i="10"/>
  <c r="I1722" i="10"/>
  <c r="I1723" i="10"/>
  <c r="I1724" i="10"/>
  <c r="I1725" i="10"/>
  <c r="I1726" i="10"/>
  <c r="I1727" i="10"/>
  <c r="I1728" i="10"/>
  <c r="I1729" i="10"/>
  <c r="I1730" i="10"/>
  <c r="I1731" i="10"/>
  <c r="I1732" i="10"/>
  <c r="I1733" i="10"/>
  <c r="I1734" i="10"/>
  <c r="I1735" i="10"/>
  <c r="I1736" i="10"/>
  <c r="I1737" i="10"/>
  <c r="I1738" i="10"/>
  <c r="I1739" i="10"/>
  <c r="I1740" i="10"/>
  <c r="I1741" i="10"/>
  <c r="I1742" i="10"/>
  <c r="I1743" i="10"/>
  <c r="I1744" i="10"/>
  <c r="I1745" i="10"/>
  <c r="I1746" i="10"/>
  <c r="I1747" i="10"/>
  <c r="I1748" i="10"/>
  <c r="I1749" i="10"/>
  <c r="I1750" i="10"/>
  <c r="I1751" i="10"/>
  <c r="I1752" i="10"/>
  <c r="I1753" i="10"/>
  <c r="I1754" i="10"/>
  <c r="I1755" i="10"/>
  <c r="I1756" i="10"/>
  <c r="I1757" i="10"/>
  <c r="I1758" i="10"/>
  <c r="I1759" i="10"/>
  <c r="I1760" i="10"/>
  <c r="I1761" i="10"/>
  <c r="I1762" i="10"/>
  <c r="I1763" i="10"/>
  <c r="I1764" i="10"/>
  <c r="I1765" i="10"/>
  <c r="I1766" i="10"/>
  <c r="I1767" i="10"/>
  <c r="I1768" i="10"/>
  <c r="I1769" i="10"/>
  <c r="I1770" i="10"/>
  <c r="I1771" i="10"/>
  <c r="I1772" i="10"/>
  <c r="I1773" i="10"/>
  <c r="I1774" i="10"/>
  <c r="I1775" i="10"/>
  <c r="I1776" i="10"/>
  <c r="I1777" i="10"/>
  <c r="I1778" i="10"/>
  <c r="I1779" i="10"/>
  <c r="I1780" i="10"/>
  <c r="I1781" i="10"/>
  <c r="I1782" i="10"/>
  <c r="I1783" i="10"/>
  <c r="I1784" i="10"/>
  <c r="I1785" i="10"/>
  <c r="I1786" i="10"/>
  <c r="I1787" i="10"/>
  <c r="I1788" i="10"/>
  <c r="I1789" i="10"/>
  <c r="I1790" i="10"/>
  <c r="I1791" i="10"/>
  <c r="I1792" i="10"/>
  <c r="I1793" i="10"/>
  <c r="I1794" i="10"/>
  <c r="I1795" i="10"/>
  <c r="I1796" i="10"/>
  <c r="I1797" i="10"/>
  <c r="I1798" i="10"/>
  <c r="I1799" i="10"/>
  <c r="I1800" i="10"/>
  <c r="I1801" i="10"/>
  <c r="I1802" i="10"/>
  <c r="I1803" i="10"/>
  <c r="I1804" i="10"/>
  <c r="I1805" i="10"/>
  <c r="I1806" i="10"/>
  <c r="I1807" i="10"/>
  <c r="I1808" i="10"/>
  <c r="I1809" i="10"/>
  <c r="I1810" i="10"/>
  <c r="I1811" i="10"/>
  <c r="I1812" i="10"/>
  <c r="I1813" i="10"/>
  <c r="I1814" i="10"/>
  <c r="I1815" i="10"/>
  <c r="I1816" i="10"/>
  <c r="I1817" i="10"/>
  <c r="I1818" i="10"/>
  <c r="I1819" i="10"/>
  <c r="I1820" i="10"/>
  <c r="I1821" i="10"/>
  <c r="I1822" i="10"/>
  <c r="I1823" i="10"/>
  <c r="I1824" i="10"/>
  <c r="I1825" i="10"/>
  <c r="I1826" i="10"/>
  <c r="I1827" i="10"/>
  <c r="I1828" i="10"/>
  <c r="I1829" i="10"/>
  <c r="I1830" i="10"/>
  <c r="I1831" i="10"/>
  <c r="I1832" i="10"/>
  <c r="I1833" i="10"/>
  <c r="I1834" i="10"/>
  <c r="I1835" i="10"/>
  <c r="I1836" i="10"/>
  <c r="I1837" i="10"/>
  <c r="I1838" i="10"/>
  <c r="I1839" i="10"/>
  <c r="I1840" i="10"/>
  <c r="I1841" i="10"/>
  <c r="I1842" i="10"/>
  <c r="I1843" i="10"/>
  <c r="I1844" i="10"/>
  <c r="I1845" i="10"/>
  <c r="I1846" i="10"/>
  <c r="I1847" i="10"/>
  <c r="I1848" i="10"/>
  <c r="I1849" i="10"/>
  <c r="I1850" i="10"/>
  <c r="I1851" i="10"/>
  <c r="I1852" i="10"/>
  <c r="I1853" i="10"/>
  <c r="I1854" i="10"/>
  <c r="I1855" i="10"/>
  <c r="I1856" i="10"/>
  <c r="I1857" i="10"/>
  <c r="I1858" i="10"/>
  <c r="I1859" i="10"/>
  <c r="I1860" i="10"/>
  <c r="I1861" i="10"/>
  <c r="I1862" i="10"/>
  <c r="I1863" i="10"/>
  <c r="I1864" i="10"/>
  <c r="I1865" i="10"/>
  <c r="I1866" i="10"/>
  <c r="I1867" i="10"/>
  <c r="I1868" i="10"/>
  <c r="I1869" i="10"/>
  <c r="I1870" i="10"/>
  <c r="I1871" i="10"/>
  <c r="I1872" i="10"/>
  <c r="I1873" i="10"/>
  <c r="I1874" i="10"/>
  <c r="I1875" i="10"/>
  <c r="I1876" i="10"/>
  <c r="I1877" i="10"/>
  <c r="I1878" i="10"/>
  <c r="I1879" i="10"/>
  <c r="I1880" i="10"/>
  <c r="I1881" i="10"/>
  <c r="I1882" i="10"/>
  <c r="I1883" i="10"/>
  <c r="I1884" i="10"/>
  <c r="I1885" i="10"/>
  <c r="I1886" i="10"/>
  <c r="I1887" i="10"/>
  <c r="I1888" i="10"/>
  <c r="I1889" i="10"/>
  <c r="I1890" i="10"/>
  <c r="I1891" i="10"/>
  <c r="I1892" i="10"/>
  <c r="I1893" i="10"/>
  <c r="I1894" i="10"/>
  <c r="I1895" i="10"/>
  <c r="I1896" i="10"/>
  <c r="I1897" i="10"/>
  <c r="I1898" i="10"/>
  <c r="I1899" i="10"/>
  <c r="I1900" i="10"/>
  <c r="I1901" i="10"/>
  <c r="I1902" i="10"/>
  <c r="I1903" i="10"/>
  <c r="I1904" i="10"/>
  <c r="I1905" i="10"/>
  <c r="I1906" i="10"/>
  <c r="I1907" i="10"/>
  <c r="I1908" i="10"/>
  <c r="I1909" i="10"/>
  <c r="I1910" i="10"/>
  <c r="I1911" i="10"/>
  <c r="I1912" i="10"/>
  <c r="I1913" i="10"/>
  <c r="I1914" i="10"/>
  <c r="I1915" i="10"/>
  <c r="I1916" i="10"/>
  <c r="I1917" i="10"/>
  <c r="I1918" i="10"/>
  <c r="I1919" i="10"/>
  <c r="I1920" i="10"/>
  <c r="I1921" i="10"/>
  <c r="I1922" i="10"/>
  <c r="I1923" i="10"/>
  <c r="I1924" i="10"/>
  <c r="I1925" i="10"/>
  <c r="I1926" i="10"/>
  <c r="I1927" i="10"/>
  <c r="I1928" i="10"/>
  <c r="I1929" i="10"/>
  <c r="I1930" i="10"/>
  <c r="I1931" i="10"/>
  <c r="I1932" i="10"/>
  <c r="I1933" i="10"/>
  <c r="I1934" i="10"/>
  <c r="I1935" i="10"/>
  <c r="I1936" i="10"/>
  <c r="I1937" i="10"/>
  <c r="I1938" i="10"/>
  <c r="I1939" i="10"/>
  <c r="I1940" i="10"/>
  <c r="I1941" i="10"/>
  <c r="I1942" i="10"/>
  <c r="I1943" i="10"/>
  <c r="I1944" i="10"/>
  <c r="I1945" i="10"/>
  <c r="I1946" i="10"/>
  <c r="I1947" i="10"/>
  <c r="I1948" i="10"/>
  <c r="I1949" i="10"/>
  <c r="I1950" i="10"/>
  <c r="I1951" i="10"/>
  <c r="I1952" i="10"/>
  <c r="I1953" i="10"/>
  <c r="I1954" i="10"/>
  <c r="I1955" i="10"/>
  <c r="I1956" i="10"/>
  <c r="I1957" i="10"/>
  <c r="I1958" i="10"/>
  <c r="I1959" i="10"/>
  <c r="I1960" i="10"/>
  <c r="I1961" i="10"/>
  <c r="I1962" i="10"/>
  <c r="I1963" i="10"/>
  <c r="I1964" i="10"/>
  <c r="I1965" i="10"/>
  <c r="I1966" i="10"/>
  <c r="I1967" i="10"/>
  <c r="I1968" i="10"/>
  <c r="I1969" i="10"/>
  <c r="I1970" i="10"/>
  <c r="I1971" i="10"/>
  <c r="I1972" i="10"/>
  <c r="I1973" i="10"/>
  <c r="I1974" i="10"/>
  <c r="I1975" i="10"/>
  <c r="I1976" i="10"/>
  <c r="I1977" i="10"/>
  <c r="I1978" i="10"/>
  <c r="I1979" i="10"/>
  <c r="I1980" i="10"/>
  <c r="I1981" i="10"/>
  <c r="I1982" i="10"/>
  <c r="I1983" i="10"/>
  <c r="I1984" i="10"/>
  <c r="I1985" i="10"/>
  <c r="I1986" i="10"/>
  <c r="I1987" i="10"/>
  <c r="I1988" i="10"/>
  <c r="I1989" i="10"/>
  <c r="I1990" i="10"/>
  <c r="I1991" i="10"/>
  <c r="I1992" i="10"/>
  <c r="I1993" i="10"/>
  <c r="I1994" i="10"/>
  <c r="I1995" i="10"/>
  <c r="I1996" i="10"/>
  <c r="I1997" i="10"/>
  <c r="I1998" i="10"/>
  <c r="I1999" i="10"/>
  <c r="I2000" i="10"/>
  <c r="I2001" i="10"/>
  <c r="I2002" i="10"/>
  <c r="I2003" i="10"/>
  <c r="I2004" i="10"/>
  <c r="I2005" i="10"/>
  <c r="I2006" i="10"/>
  <c r="I2007" i="10"/>
  <c r="I2008" i="10"/>
  <c r="I2009" i="10"/>
  <c r="I2010" i="10"/>
  <c r="I2011" i="10"/>
  <c r="I2012" i="10"/>
  <c r="I2013" i="10"/>
  <c r="I2014" i="10"/>
  <c r="I2015" i="10"/>
  <c r="I2016" i="10"/>
  <c r="I2017" i="10"/>
  <c r="I2018" i="10"/>
  <c r="I2019" i="10"/>
  <c r="I2020" i="10"/>
  <c r="I2021" i="10"/>
  <c r="I2022" i="10"/>
  <c r="I2023" i="10"/>
  <c r="I2024" i="10"/>
  <c r="I2025" i="10"/>
  <c r="I2026" i="10"/>
  <c r="I2027" i="10"/>
  <c r="I2028" i="10"/>
  <c r="I2029" i="10"/>
  <c r="I2030" i="10"/>
  <c r="I2031" i="10"/>
  <c r="I2032" i="10"/>
  <c r="I2033" i="10"/>
  <c r="I2034" i="10"/>
  <c r="I2035" i="10"/>
  <c r="I2036" i="10"/>
  <c r="I2037" i="10"/>
  <c r="I2038" i="10"/>
  <c r="I2039" i="10"/>
  <c r="I2040" i="10"/>
  <c r="I2041" i="10"/>
  <c r="I2042" i="10"/>
  <c r="I2043" i="10"/>
  <c r="I2044" i="10"/>
  <c r="I2045" i="10"/>
  <c r="I2046" i="10"/>
  <c r="I2047" i="10"/>
  <c r="I2048" i="10"/>
  <c r="I2049" i="10"/>
  <c r="I2050" i="10"/>
  <c r="I2051" i="10"/>
  <c r="I2052" i="10"/>
  <c r="I2053" i="10"/>
  <c r="I2054" i="10"/>
  <c r="I2055" i="10"/>
  <c r="I2056" i="10"/>
  <c r="I2057" i="10"/>
  <c r="I2058" i="10"/>
  <c r="I2059" i="10"/>
  <c r="I2060" i="10"/>
  <c r="I2061" i="10"/>
  <c r="I2062" i="10"/>
  <c r="I2063" i="10"/>
  <c r="I2064" i="10"/>
  <c r="I2065" i="10"/>
  <c r="I2066" i="10"/>
  <c r="I2067" i="10"/>
  <c r="I2068" i="10"/>
  <c r="I2069" i="10"/>
  <c r="I2070" i="10"/>
  <c r="I2071" i="10"/>
  <c r="I2072" i="10"/>
  <c r="I2073" i="10"/>
  <c r="I2074" i="10"/>
  <c r="I2075" i="10"/>
  <c r="I2076" i="10"/>
  <c r="I2077" i="10"/>
  <c r="I2078" i="10"/>
  <c r="I2079" i="10"/>
  <c r="I2080" i="10"/>
  <c r="I2081" i="10"/>
  <c r="I2082" i="10"/>
  <c r="I2083" i="10"/>
  <c r="I2084" i="10"/>
  <c r="I2085" i="10"/>
  <c r="I2086" i="10"/>
  <c r="I2087" i="10"/>
  <c r="I2088" i="10"/>
  <c r="I2089" i="10"/>
  <c r="I2090" i="10"/>
  <c r="I2091" i="10"/>
  <c r="I2092" i="10"/>
  <c r="I2093" i="10"/>
  <c r="I2094" i="10"/>
  <c r="I2095" i="10"/>
  <c r="I2096" i="10"/>
  <c r="I2097" i="10"/>
  <c r="I2098" i="10"/>
  <c r="I2099" i="10"/>
  <c r="I2100" i="10"/>
  <c r="I2101" i="10"/>
  <c r="I2102" i="10"/>
  <c r="I2103" i="10"/>
  <c r="I2104" i="10"/>
  <c r="I2105" i="10"/>
  <c r="I2106" i="10"/>
  <c r="I2107" i="10"/>
  <c r="I2108" i="10"/>
  <c r="I2109" i="10"/>
  <c r="I2110" i="10"/>
  <c r="I2111" i="10"/>
  <c r="I2112" i="10"/>
  <c r="I2113" i="10"/>
  <c r="I2114" i="10"/>
  <c r="I2115" i="10"/>
  <c r="I2116" i="10"/>
  <c r="I2117" i="10"/>
  <c r="I2118" i="10"/>
  <c r="I2119" i="10"/>
  <c r="I2120" i="10"/>
  <c r="I2121" i="10"/>
  <c r="I2122" i="10"/>
  <c r="I2123" i="10"/>
  <c r="I2124" i="10"/>
  <c r="I2125" i="10"/>
  <c r="I2126" i="10"/>
  <c r="I2127" i="10"/>
  <c r="I2128" i="10"/>
  <c r="I2129" i="10"/>
  <c r="I2130" i="10"/>
  <c r="I2131" i="10"/>
  <c r="I2132" i="10"/>
  <c r="I2133" i="10"/>
  <c r="I2134" i="10"/>
  <c r="I2135" i="10"/>
  <c r="I2136" i="10"/>
  <c r="I2137" i="10"/>
  <c r="I2138" i="10"/>
  <c r="I2139" i="10"/>
  <c r="I2140" i="10"/>
  <c r="I2141" i="10"/>
  <c r="I2142" i="10"/>
  <c r="I2143" i="10"/>
  <c r="I2144" i="10"/>
  <c r="I2145" i="10"/>
  <c r="I2146" i="10"/>
  <c r="I2147" i="10"/>
  <c r="I2148" i="10"/>
  <c r="I2149" i="10"/>
  <c r="I2150" i="10"/>
  <c r="I2151" i="10"/>
  <c r="I2152" i="10"/>
  <c r="I2153" i="10"/>
  <c r="I2154" i="10"/>
  <c r="I2155" i="10"/>
  <c r="I2156" i="10"/>
  <c r="I2157" i="10"/>
  <c r="I2158" i="10"/>
  <c r="I2159" i="10"/>
  <c r="I2160" i="10"/>
  <c r="I2161" i="10"/>
  <c r="I2162" i="10"/>
  <c r="I2163" i="10"/>
  <c r="I2164" i="10"/>
  <c r="I2165" i="10"/>
  <c r="I2166" i="10"/>
  <c r="I2167" i="10"/>
  <c r="I2168" i="10"/>
  <c r="I2169" i="10"/>
  <c r="I2170" i="10"/>
  <c r="I2171" i="10"/>
  <c r="I2172" i="10"/>
  <c r="I2173" i="10"/>
  <c r="I2174" i="10"/>
  <c r="I2175" i="10"/>
  <c r="I2176" i="10"/>
  <c r="I2177" i="10"/>
  <c r="I2178" i="10"/>
  <c r="I2179" i="10"/>
  <c r="I2180" i="10"/>
  <c r="I2181" i="10"/>
  <c r="I2182" i="10"/>
  <c r="I2183" i="10"/>
  <c r="I2184" i="10"/>
  <c r="I2185" i="10"/>
  <c r="I2186" i="10"/>
  <c r="I2187" i="10"/>
  <c r="I2188" i="10"/>
  <c r="I2189" i="10"/>
  <c r="I2190" i="10"/>
  <c r="I2191" i="10"/>
  <c r="I2192" i="10"/>
  <c r="I2193" i="10"/>
  <c r="I2194" i="10"/>
  <c r="I2195" i="10"/>
  <c r="I2196" i="10"/>
  <c r="I2197" i="10"/>
  <c r="I2198" i="10"/>
  <c r="I2199" i="10"/>
  <c r="I2200" i="10"/>
  <c r="I2201" i="10"/>
  <c r="I2202" i="10"/>
  <c r="I2203" i="10"/>
  <c r="I2204" i="10"/>
  <c r="I2205" i="10"/>
  <c r="I2206" i="10"/>
  <c r="I2207" i="10"/>
  <c r="I2208" i="10"/>
  <c r="I2209" i="10"/>
  <c r="I2210" i="10"/>
  <c r="I2211" i="10"/>
  <c r="I2212" i="10"/>
  <c r="I2213" i="10"/>
  <c r="I2214" i="10"/>
  <c r="I2215" i="10"/>
  <c r="I2216" i="10"/>
  <c r="I2217" i="10"/>
  <c r="I2218" i="10"/>
  <c r="I2219" i="10"/>
  <c r="I2220" i="10"/>
  <c r="I2221" i="10"/>
  <c r="I2222" i="10"/>
  <c r="I2223" i="10"/>
  <c r="I2224" i="10"/>
  <c r="I2225" i="10"/>
  <c r="I2226" i="10"/>
  <c r="I2227" i="10"/>
  <c r="I2228" i="10"/>
  <c r="I2229" i="10"/>
  <c r="I2230" i="10"/>
  <c r="I2231" i="10"/>
  <c r="I2232" i="10"/>
  <c r="I2233" i="10"/>
  <c r="I2234" i="10"/>
  <c r="I2235" i="10"/>
  <c r="I2236" i="10"/>
  <c r="I2237" i="10"/>
  <c r="I2238" i="10"/>
  <c r="I2239" i="10"/>
  <c r="I2240" i="10"/>
  <c r="I2241" i="10"/>
  <c r="I2242" i="10"/>
  <c r="I2243" i="10"/>
  <c r="I2244" i="10"/>
  <c r="I2245" i="10"/>
  <c r="I2246" i="10"/>
  <c r="I2247" i="10"/>
  <c r="I2248" i="10"/>
  <c r="I2249" i="10"/>
  <c r="I2250" i="10"/>
  <c r="I2251" i="10"/>
  <c r="I2252" i="10"/>
  <c r="I2253" i="10"/>
  <c r="I2254" i="10"/>
  <c r="I2255" i="10"/>
  <c r="I2256" i="10"/>
  <c r="I2257" i="10"/>
  <c r="I2258" i="10"/>
  <c r="I2259" i="10"/>
  <c r="I2260" i="10"/>
  <c r="I2261" i="10"/>
  <c r="I2262" i="10"/>
  <c r="I2263" i="10"/>
  <c r="I2264" i="10"/>
  <c r="I2265" i="10"/>
  <c r="I2266" i="10"/>
  <c r="I2267" i="10"/>
  <c r="I2268" i="10"/>
  <c r="I2269" i="10"/>
  <c r="I2270" i="10"/>
  <c r="I2271" i="10"/>
  <c r="I2272" i="10"/>
  <c r="I2273" i="10"/>
  <c r="I2274" i="10"/>
  <c r="I2275" i="10"/>
  <c r="I2276" i="10"/>
  <c r="I2277" i="10"/>
  <c r="I2278" i="10"/>
  <c r="I2279" i="10"/>
  <c r="I2280" i="10"/>
  <c r="I2281" i="10"/>
  <c r="I2282" i="10"/>
  <c r="I2283" i="10"/>
  <c r="I2284" i="10"/>
  <c r="I2285" i="10"/>
  <c r="I2286" i="10"/>
  <c r="I2287" i="10"/>
  <c r="I2288" i="10"/>
  <c r="I2289" i="10"/>
  <c r="I2290" i="10"/>
  <c r="I2291" i="10"/>
  <c r="I2292" i="10"/>
  <c r="I2293" i="10"/>
  <c r="I2294" i="10"/>
  <c r="I2295" i="10"/>
  <c r="I2296" i="10"/>
  <c r="I2297" i="10"/>
  <c r="I2298" i="10"/>
  <c r="I2299" i="10"/>
  <c r="I2300" i="10"/>
  <c r="I2301" i="10"/>
  <c r="I2302" i="10"/>
  <c r="I2303" i="10"/>
  <c r="I2304" i="10"/>
  <c r="I2305" i="10"/>
  <c r="I2306" i="10"/>
  <c r="I2307" i="10"/>
  <c r="I2308" i="10"/>
  <c r="I2309" i="10"/>
  <c r="I2310" i="10"/>
  <c r="I2311" i="10"/>
  <c r="I2312" i="10"/>
  <c r="I2313" i="10"/>
  <c r="I2314" i="10"/>
  <c r="I2315" i="10"/>
  <c r="I2316" i="10"/>
  <c r="I2317" i="10"/>
  <c r="I2318" i="10"/>
  <c r="I2319" i="10"/>
  <c r="I2320" i="10"/>
  <c r="I2321" i="10"/>
  <c r="I2322" i="10"/>
  <c r="I2323" i="10"/>
  <c r="I2324" i="10"/>
  <c r="I2325" i="10"/>
  <c r="I2326" i="10"/>
  <c r="I2327" i="10"/>
  <c r="I2328" i="10"/>
  <c r="I2329" i="10"/>
  <c r="I2330" i="10"/>
  <c r="I2331" i="10"/>
  <c r="I2332" i="10"/>
  <c r="I2333" i="10"/>
  <c r="I2334" i="10"/>
  <c r="I2335" i="10"/>
  <c r="I2336" i="10"/>
  <c r="I2337" i="10"/>
  <c r="I2338" i="10"/>
  <c r="I2339" i="10"/>
  <c r="I2340" i="10"/>
  <c r="I2341" i="10"/>
  <c r="I2342" i="10"/>
  <c r="I2343" i="10"/>
  <c r="I2344" i="10"/>
  <c r="I2345" i="10"/>
  <c r="I2346" i="10"/>
  <c r="I2347" i="10"/>
  <c r="I2348" i="10"/>
  <c r="I2349" i="10"/>
  <c r="I2350" i="10"/>
  <c r="I2351" i="10"/>
  <c r="I2352" i="10"/>
  <c r="I2353" i="10"/>
  <c r="I2354" i="10"/>
  <c r="I2355" i="10"/>
  <c r="I2356" i="10"/>
  <c r="I2357" i="10"/>
  <c r="I2358" i="10"/>
  <c r="I2359" i="10"/>
  <c r="I2360" i="10"/>
  <c r="I2361" i="10"/>
  <c r="I2362" i="10"/>
  <c r="I2363" i="10"/>
  <c r="I2364" i="10"/>
  <c r="I2365" i="10"/>
  <c r="I2366" i="10"/>
  <c r="I2367" i="10"/>
  <c r="I2368" i="10"/>
  <c r="I2369" i="10"/>
  <c r="I2370" i="10"/>
  <c r="I2371" i="10"/>
  <c r="I2372" i="10"/>
  <c r="I2373" i="10"/>
  <c r="I2374" i="10"/>
  <c r="I2375" i="10"/>
  <c r="I2376" i="10"/>
  <c r="I2377" i="10"/>
  <c r="I2378" i="10"/>
  <c r="I2379" i="10"/>
  <c r="I2380" i="10"/>
  <c r="I2381" i="10"/>
  <c r="I2382" i="10"/>
  <c r="I2383" i="10"/>
  <c r="I2384" i="10"/>
  <c r="I2385" i="10"/>
  <c r="I2386" i="10"/>
  <c r="I2387" i="10"/>
  <c r="I2388" i="10"/>
  <c r="I2389" i="10"/>
  <c r="I2390" i="10"/>
  <c r="I2391" i="10"/>
  <c r="I2392" i="10"/>
  <c r="I2393" i="10"/>
  <c r="I2394" i="10"/>
  <c r="I2395" i="10"/>
  <c r="I2396" i="10"/>
  <c r="I2397" i="10"/>
  <c r="I2398" i="10"/>
  <c r="I2399" i="10"/>
  <c r="I2400" i="10"/>
  <c r="I2401" i="10"/>
  <c r="I2402" i="10"/>
  <c r="I2403" i="10"/>
  <c r="I2404" i="10"/>
  <c r="I2405" i="10"/>
  <c r="I2406" i="10"/>
  <c r="I2407" i="10"/>
  <c r="I2408" i="10"/>
  <c r="I2409" i="10"/>
  <c r="I2410" i="10"/>
  <c r="I2411" i="10"/>
  <c r="I2412" i="10"/>
  <c r="I2413" i="10"/>
  <c r="I2414" i="10"/>
  <c r="I2415" i="10"/>
  <c r="I2416" i="10"/>
  <c r="I2417" i="10"/>
  <c r="I2418" i="10"/>
  <c r="I2419" i="10"/>
  <c r="I2420" i="10"/>
  <c r="I2421" i="10"/>
  <c r="I2422" i="10"/>
  <c r="I2423" i="10"/>
  <c r="I2424" i="10"/>
  <c r="I2425" i="10"/>
  <c r="I2426" i="10"/>
  <c r="I2427" i="10"/>
  <c r="I2428" i="10"/>
  <c r="I2429" i="10"/>
  <c r="I2430" i="10"/>
  <c r="I2431" i="10"/>
  <c r="I2432" i="10"/>
  <c r="I2433" i="10"/>
  <c r="I2434" i="10"/>
  <c r="I2435" i="10"/>
  <c r="I2436" i="10"/>
  <c r="I2437" i="10"/>
  <c r="I2438" i="10"/>
  <c r="I2439" i="10"/>
  <c r="I2440" i="10"/>
  <c r="I2441" i="10"/>
  <c r="I2442" i="10"/>
  <c r="I2443" i="10"/>
  <c r="I2444" i="10"/>
  <c r="I2445" i="10"/>
  <c r="I2446" i="10"/>
  <c r="I2447" i="10"/>
  <c r="I2448" i="10"/>
  <c r="I2449" i="10"/>
  <c r="I2450" i="10"/>
  <c r="I2451" i="10"/>
  <c r="I2452" i="10"/>
  <c r="I2453" i="10"/>
  <c r="I2454" i="10"/>
  <c r="I2455" i="10"/>
  <c r="I2456" i="10"/>
  <c r="I2457" i="10"/>
  <c r="I2458" i="10"/>
  <c r="I2459" i="10"/>
  <c r="I2460" i="10"/>
  <c r="I2461" i="10"/>
  <c r="I2462" i="10"/>
  <c r="I2463" i="10"/>
  <c r="I2464" i="10"/>
  <c r="I2465" i="10"/>
  <c r="I2466" i="10"/>
  <c r="I2467" i="10"/>
  <c r="I2468" i="10"/>
  <c r="I2469" i="10"/>
  <c r="I2470" i="10"/>
  <c r="I2471" i="10"/>
  <c r="I2472" i="10"/>
  <c r="I2473" i="10"/>
  <c r="I2474" i="10"/>
  <c r="I2475" i="10"/>
  <c r="I2476" i="10"/>
  <c r="I2477" i="10"/>
  <c r="I2478" i="10"/>
  <c r="I2479" i="10"/>
  <c r="I2480" i="10"/>
  <c r="I2481" i="10"/>
  <c r="I2482" i="10"/>
  <c r="I2483" i="10"/>
  <c r="I2484" i="10"/>
  <c r="I2485" i="10"/>
  <c r="I2486" i="10"/>
  <c r="I2487" i="10"/>
  <c r="I2488" i="10"/>
  <c r="I2489" i="10"/>
  <c r="I2490" i="10"/>
  <c r="I2491" i="10"/>
  <c r="I2492" i="10"/>
  <c r="I2493" i="10"/>
  <c r="I2494" i="10"/>
  <c r="I2495" i="10"/>
  <c r="I2496" i="10"/>
  <c r="I2497" i="10"/>
  <c r="I2498" i="10"/>
  <c r="I2499" i="10"/>
  <c r="I2500" i="10"/>
  <c r="I2501" i="10"/>
  <c r="I2502" i="10"/>
  <c r="I2503" i="10"/>
  <c r="I2504" i="10"/>
  <c r="I2505" i="10"/>
  <c r="I2506" i="10"/>
  <c r="I2507" i="10"/>
  <c r="I2508" i="10"/>
  <c r="I2509" i="10"/>
  <c r="I2510" i="10"/>
  <c r="I2511" i="10"/>
  <c r="I2512" i="10"/>
  <c r="I2513" i="10"/>
  <c r="I2514" i="10"/>
  <c r="I2515" i="10"/>
  <c r="I2516" i="10"/>
  <c r="I2517" i="10"/>
  <c r="I2518" i="10"/>
  <c r="I2519" i="10"/>
  <c r="I2520" i="10"/>
  <c r="I2521" i="10"/>
  <c r="I2522" i="10"/>
  <c r="I2523" i="10"/>
  <c r="I2524" i="10"/>
  <c r="I2525" i="10"/>
  <c r="I2526" i="10"/>
  <c r="I2527" i="10"/>
  <c r="I2528" i="10"/>
  <c r="I2529" i="10"/>
  <c r="I2530" i="10"/>
  <c r="I2531" i="10"/>
  <c r="I2532" i="10"/>
  <c r="I2533" i="10"/>
  <c r="I2534" i="10"/>
  <c r="I2535" i="10"/>
  <c r="I2536" i="10"/>
  <c r="I2537" i="10"/>
  <c r="I2538" i="10"/>
  <c r="I2539" i="10"/>
  <c r="I2540" i="10"/>
  <c r="I2541" i="10"/>
  <c r="I2542" i="10"/>
  <c r="I2543" i="10"/>
  <c r="I2544" i="10"/>
  <c r="I2545" i="10"/>
  <c r="I2546" i="10"/>
  <c r="I2547" i="10"/>
  <c r="I2548" i="10"/>
  <c r="I2549" i="10"/>
  <c r="I2550" i="10"/>
  <c r="I2551" i="10"/>
  <c r="I2552" i="10"/>
  <c r="I2553" i="10"/>
  <c r="I2554" i="10"/>
  <c r="I2555" i="10"/>
  <c r="I2556" i="10"/>
  <c r="I2557" i="10"/>
  <c r="I2558" i="10"/>
  <c r="I2559" i="10"/>
  <c r="I2560" i="10"/>
  <c r="I2561" i="10"/>
  <c r="I2562" i="10"/>
  <c r="I2563" i="10"/>
  <c r="I2564" i="10"/>
  <c r="I2565" i="10"/>
  <c r="I2566" i="10"/>
  <c r="I2567" i="10"/>
  <c r="I2568" i="10"/>
  <c r="I2569" i="10"/>
  <c r="I2570" i="10"/>
  <c r="I2571" i="10"/>
  <c r="I2572" i="10"/>
  <c r="I2573" i="10"/>
  <c r="I2574" i="10"/>
  <c r="I2575" i="10"/>
  <c r="I2576" i="10"/>
  <c r="I2577" i="10"/>
  <c r="I2578" i="10"/>
  <c r="I2579" i="10"/>
  <c r="I2580" i="10"/>
  <c r="I2581" i="10"/>
  <c r="I2582" i="10"/>
  <c r="I2583" i="10"/>
  <c r="I2584" i="10"/>
  <c r="I2585" i="10"/>
  <c r="I2586" i="10"/>
  <c r="I2587" i="10"/>
  <c r="I2588" i="10"/>
  <c r="I2589" i="10"/>
  <c r="I2590" i="10"/>
  <c r="I2591" i="10"/>
  <c r="I2592" i="10"/>
  <c r="I2593" i="10"/>
  <c r="I2594" i="10"/>
  <c r="I2595" i="10"/>
  <c r="I2596" i="10"/>
  <c r="I2597" i="10"/>
  <c r="I2598" i="10"/>
  <c r="I2599" i="10"/>
  <c r="I2600" i="10"/>
  <c r="I2601" i="10"/>
  <c r="I2602" i="10"/>
  <c r="I2603" i="10"/>
  <c r="I2604" i="10"/>
  <c r="I2605" i="10"/>
  <c r="I2606" i="10"/>
  <c r="I2607" i="10"/>
  <c r="I2608" i="10"/>
  <c r="I2609" i="10"/>
  <c r="I2610" i="10"/>
  <c r="I2611" i="10"/>
  <c r="I2612" i="10"/>
  <c r="I2613" i="10"/>
  <c r="I2614" i="10"/>
  <c r="I2615" i="10"/>
  <c r="I2616" i="10"/>
  <c r="I2617" i="10"/>
  <c r="I2618" i="10"/>
  <c r="I2619" i="10"/>
  <c r="I2620" i="10"/>
  <c r="I2621" i="10"/>
  <c r="I2622" i="10"/>
  <c r="I2623" i="10"/>
  <c r="I2624" i="10"/>
  <c r="I2625" i="10"/>
  <c r="I2626" i="10"/>
  <c r="I2627" i="10"/>
  <c r="I2628" i="10"/>
  <c r="I2629" i="10"/>
  <c r="I2630" i="10"/>
  <c r="I2631" i="10"/>
  <c r="I2632" i="10"/>
  <c r="I2633" i="10"/>
  <c r="I2634" i="10"/>
  <c r="I2635" i="10"/>
  <c r="I2636" i="10"/>
  <c r="I2637" i="10"/>
  <c r="I2638" i="10"/>
  <c r="I2639" i="10"/>
  <c r="I2640" i="10"/>
  <c r="I2641" i="10"/>
  <c r="I2642" i="10"/>
  <c r="I2643" i="10"/>
  <c r="I2644" i="10"/>
  <c r="I2645" i="10"/>
  <c r="I2646" i="10"/>
  <c r="I2647" i="10"/>
  <c r="I2648" i="10"/>
  <c r="I2649" i="10"/>
  <c r="I2650" i="10"/>
  <c r="I2651" i="10"/>
  <c r="I2652" i="10"/>
  <c r="I2653" i="10"/>
  <c r="I2654" i="10"/>
  <c r="I2655" i="10"/>
  <c r="I2656" i="10"/>
  <c r="I2657" i="10"/>
  <c r="I2658" i="10"/>
  <c r="I2659" i="10"/>
  <c r="I2660" i="10"/>
  <c r="I2661" i="10"/>
  <c r="I2662" i="10"/>
  <c r="I2663" i="10"/>
  <c r="I2664" i="10"/>
  <c r="I2665" i="10"/>
  <c r="I2666" i="10"/>
  <c r="I2667" i="10"/>
  <c r="I2668" i="10"/>
  <c r="I2669" i="10"/>
  <c r="I2670" i="10"/>
  <c r="I2671" i="10"/>
  <c r="I2672" i="10"/>
  <c r="I2673" i="10"/>
  <c r="I2674" i="10"/>
  <c r="I2675" i="10"/>
  <c r="I2676" i="10"/>
  <c r="I2677" i="10"/>
  <c r="I2678" i="10"/>
  <c r="I2679" i="10"/>
  <c r="I2680" i="10"/>
  <c r="I2681" i="10"/>
  <c r="I2682" i="10"/>
  <c r="I2683" i="10"/>
  <c r="I2684" i="10"/>
  <c r="I2685" i="10"/>
  <c r="I2686" i="10"/>
  <c r="I2687" i="10"/>
  <c r="I2688" i="10"/>
  <c r="I2689" i="10"/>
  <c r="I2690" i="10"/>
  <c r="I2691" i="10"/>
  <c r="I2692" i="10"/>
  <c r="I2693" i="10"/>
  <c r="I2694" i="10"/>
  <c r="I2695" i="10"/>
  <c r="I2696" i="10"/>
  <c r="I2697" i="10"/>
  <c r="I2698" i="10"/>
  <c r="I2699" i="10"/>
  <c r="I2700" i="10"/>
  <c r="I2701" i="10"/>
  <c r="I2702" i="10"/>
  <c r="I2703" i="10"/>
  <c r="I2704" i="10"/>
  <c r="I2705" i="10"/>
  <c r="I2706" i="10"/>
  <c r="I2707" i="10"/>
  <c r="I2708" i="10"/>
  <c r="I2709" i="10"/>
  <c r="I2710" i="10"/>
  <c r="I2711" i="10"/>
  <c r="I2712" i="10"/>
  <c r="I2713" i="10"/>
  <c r="I2714" i="10"/>
  <c r="I2715" i="10"/>
  <c r="I2716" i="10"/>
  <c r="I2717" i="10"/>
  <c r="I2718" i="10"/>
  <c r="I2719" i="10"/>
  <c r="I2720" i="10"/>
  <c r="I2721" i="10"/>
  <c r="I2722" i="10"/>
  <c r="I2723" i="10"/>
  <c r="I2724" i="10"/>
  <c r="I2725" i="10"/>
  <c r="I2726" i="10"/>
  <c r="I2727" i="10"/>
  <c r="I2728" i="10"/>
  <c r="I2729" i="10"/>
  <c r="I2730" i="10"/>
  <c r="I2731" i="10"/>
  <c r="I2732" i="10"/>
  <c r="I2733" i="10"/>
  <c r="I2734" i="10"/>
  <c r="I2735" i="10"/>
  <c r="I2736" i="10"/>
  <c r="I2737" i="10"/>
  <c r="I2738" i="10"/>
  <c r="I2739" i="10"/>
  <c r="I2740" i="10"/>
  <c r="I2741" i="10"/>
  <c r="I2742" i="10"/>
  <c r="I2743" i="10"/>
  <c r="I2744" i="10"/>
  <c r="I2745" i="10"/>
  <c r="I2746" i="10"/>
  <c r="I2747" i="10"/>
  <c r="I2748" i="10"/>
  <c r="I2749" i="10"/>
  <c r="I2750" i="10"/>
  <c r="I2751" i="10"/>
  <c r="I2752" i="10"/>
  <c r="I2753" i="10"/>
  <c r="I2754" i="10"/>
  <c r="I2755" i="10"/>
  <c r="I2756" i="10"/>
  <c r="I2757" i="10"/>
  <c r="I2758" i="10"/>
  <c r="I2759" i="10"/>
  <c r="I2760" i="10"/>
  <c r="I2761" i="10"/>
  <c r="I2762" i="10"/>
  <c r="I2763" i="10"/>
  <c r="I2764" i="10"/>
  <c r="I2765" i="10"/>
  <c r="I2766" i="10"/>
  <c r="I2767" i="10"/>
  <c r="I2768" i="10"/>
  <c r="I2769" i="10"/>
  <c r="I2770" i="10"/>
  <c r="I2771" i="10"/>
  <c r="I2772" i="10"/>
  <c r="I2773" i="10"/>
  <c r="I2774" i="10"/>
  <c r="I2775" i="10"/>
  <c r="I2776" i="10"/>
  <c r="I2777" i="10"/>
  <c r="I2778" i="10"/>
  <c r="I2779" i="10"/>
  <c r="I2780" i="10"/>
  <c r="I2781" i="10"/>
  <c r="I2782" i="10"/>
  <c r="I2783" i="10"/>
  <c r="I2784" i="10"/>
  <c r="I2785" i="10"/>
  <c r="I2786" i="10"/>
  <c r="I2787" i="10"/>
  <c r="I2788" i="10"/>
  <c r="I2789" i="10"/>
  <c r="I2790" i="10"/>
  <c r="I2791" i="10"/>
  <c r="I2792" i="10"/>
  <c r="I2793" i="10"/>
  <c r="I2794" i="10"/>
  <c r="I2795" i="10"/>
  <c r="I2796" i="10"/>
  <c r="I2797" i="10"/>
  <c r="I2798" i="10"/>
  <c r="I2799" i="10"/>
  <c r="I2800" i="10"/>
  <c r="I2801" i="10"/>
  <c r="I2802" i="10"/>
  <c r="I2803" i="10"/>
  <c r="I2804" i="10"/>
  <c r="I2805" i="10"/>
  <c r="I2806" i="10"/>
  <c r="I2807" i="10"/>
  <c r="I2808" i="10"/>
  <c r="I2809" i="10"/>
  <c r="I2810" i="10"/>
  <c r="I2811" i="10"/>
  <c r="I2812" i="10"/>
  <c r="I2813" i="10"/>
  <c r="I2814" i="10"/>
  <c r="I2815" i="10"/>
  <c r="I2816" i="10"/>
  <c r="I2817" i="10"/>
  <c r="I2818" i="10"/>
  <c r="I2819" i="10"/>
  <c r="I2820" i="10"/>
  <c r="I2821" i="10"/>
  <c r="I2822" i="10"/>
  <c r="I2823" i="10"/>
  <c r="I2824" i="10"/>
  <c r="I2825" i="10"/>
  <c r="I2826" i="10"/>
  <c r="I2827" i="10"/>
  <c r="I2828" i="10"/>
  <c r="I2829" i="10"/>
  <c r="I2830" i="10"/>
  <c r="I2831" i="10"/>
  <c r="I2832" i="10"/>
  <c r="I2833" i="10"/>
  <c r="I2834" i="10"/>
  <c r="I2835" i="10"/>
  <c r="I2836" i="10"/>
  <c r="I2837" i="10"/>
  <c r="I2838" i="10"/>
  <c r="I2839" i="10"/>
  <c r="I2840" i="10"/>
  <c r="I2841" i="10"/>
  <c r="I2842" i="10"/>
  <c r="I2843" i="10"/>
  <c r="I2844" i="10"/>
  <c r="I2845" i="10"/>
  <c r="I2846" i="10"/>
  <c r="I2847" i="10"/>
  <c r="I2848" i="10"/>
  <c r="I2849" i="10"/>
  <c r="I2850" i="10"/>
  <c r="I2851" i="10"/>
  <c r="I2852" i="10"/>
  <c r="I2853" i="10"/>
  <c r="I2854" i="10"/>
  <c r="I2855" i="10"/>
  <c r="I2856" i="10"/>
  <c r="I2857" i="10"/>
  <c r="I2858" i="10"/>
  <c r="I2859" i="10"/>
  <c r="I2860" i="10"/>
  <c r="I2861" i="10"/>
  <c r="I2862" i="10"/>
  <c r="I2863" i="10"/>
  <c r="I2864" i="10"/>
  <c r="I2865" i="10"/>
  <c r="I2866" i="10"/>
  <c r="I2867" i="10"/>
  <c r="I2868" i="10"/>
  <c r="I2869" i="10"/>
  <c r="I2870" i="10"/>
  <c r="I2871" i="10"/>
  <c r="I2872" i="10"/>
  <c r="I2873" i="10"/>
  <c r="I2874" i="10"/>
  <c r="I2875" i="10"/>
  <c r="I2876" i="10"/>
  <c r="I2877" i="10"/>
  <c r="I2878" i="10"/>
  <c r="I2879" i="10"/>
  <c r="I2880" i="10"/>
  <c r="I2881" i="10"/>
  <c r="I2882" i="10"/>
  <c r="I2883" i="10"/>
  <c r="I2884" i="10"/>
  <c r="I2885" i="10"/>
  <c r="I2886" i="10"/>
  <c r="I2887" i="10"/>
  <c r="I2888" i="10"/>
  <c r="I2889" i="10"/>
  <c r="I2890" i="10"/>
  <c r="I2891" i="10"/>
  <c r="I2892" i="10"/>
  <c r="I2893" i="10"/>
  <c r="I2894" i="10"/>
  <c r="I2895" i="10"/>
  <c r="I2896" i="10"/>
  <c r="I2897" i="10"/>
  <c r="I2898" i="10"/>
  <c r="I2899" i="10"/>
  <c r="I2900" i="10"/>
  <c r="I2901" i="10"/>
  <c r="I2902" i="10"/>
  <c r="I2903" i="10"/>
  <c r="I2904" i="10"/>
  <c r="I2905" i="10"/>
  <c r="I2906" i="10"/>
  <c r="I2907" i="10"/>
  <c r="I2908" i="10"/>
  <c r="I2909" i="10"/>
  <c r="I2910" i="10"/>
  <c r="I2911" i="10"/>
  <c r="I2912" i="10"/>
  <c r="I2913" i="10"/>
  <c r="I2914" i="10"/>
  <c r="I2915" i="10"/>
  <c r="I2916" i="10"/>
  <c r="I2917" i="10"/>
  <c r="I2918" i="10"/>
  <c r="I2919" i="10"/>
  <c r="I2920" i="10"/>
  <c r="I2921" i="10"/>
  <c r="I2922" i="10"/>
  <c r="I2923" i="10"/>
  <c r="I2924" i="10"/>
  <c r="I2925" i="10"/>
  <c r="I2926" i="10"/>
  <c r="I2927" i="10"/>
  <c r="I2928" i="10"/>
  <c r="I2929" i="10"/>
  <c r="I2930" i="10"/>
  <c r="I2931" i="10"/>
  <c r="I2932" i="10"/>
  <c r="I2933" i="10"/>
  <c r="I2934" i="10"/>
  <c r="I2935" i="10"/>
  <c r="I2936" i="10"/>
  <c r="I2937" i="10"/>
  <c r="I2938" i="10"/>
  <c r="I2939" i="10"/>
  <c r="I2940" i="10"/>
  <c r="I2941" i="10"/>
  <c r="I2942" i="10"/>
  <c r="I2943" i="10"/>
  <c r="I2944" i="10"/>
  <c r="I2945" i="10"/>
  <c r="I2946" i="10"/>
  <c r="I2947" i="10"/>
  <c r="I2948" i="10"/>
  <c r="I2949" i="10"/>
  <c r="I2950" i="10"/>
  <c r="I2951" i="10"/>
  <c r="I2952" i="10"/>
  <c r="I2953" i="10"/>
  <c r="I2954" i="10"/>
  <c r="I2955" i="10"/>
  <c r="I2956" i="10"/>
  <c r="I2957" i="10"/>
  <c r="I2958" i="10"/>
  <c r="I2959" i="10"/>
  <c r="I2960" i="10"/>
  <c r="I2961" i="10"/>
  <c r="I2962" i="10"/>
  <c r="I2963" i="10"/>
  <c r="I2964" i="10"/>
  <c r="I2965" i="10"/>
  <c r="I2966" i="10"/>
  <c r="I2967" i="10"/>
  <c r="I2968" i="10"/>
  <c r="I2969" i="10"/>
  <c r="I2970" i="10"/>
  <c r="I2971" i="10"/>
  <c r="I2972" i="10"/>
  <c r="I2973" i="10"/>
  <c r="I2974" i="10"/>
  <c r="I2975" i="10"/>
  <c r="I2976" i="10"/>
  <c r="I2977" i="10"/>
  <c r="I2978" i="10"/>
  <c r="I2979" i="10"/>
  <c r="I2980" i="10"/>
  <c r="I2981" i="10"/>
  <c r="I2982" i="10"/>
  <c r="I2983" i="10"/>
  <c r="I2984" i="10"/>
  <c r="I2985" i="10"/>
  <c r="I2986" i="10"/>
  <c r="I2987" i="10"/>
  <c r="I2988" i="10"/>
  <c r="I2989" i="10"/>
  <c r="I2990" i="10"/>
  <c r="I2991" i="10"/>
  <c r="I2992" i="10"/>
  <c r="I2993" i="10"/>
  <c r="I2994" i="10"/>
  <c r="I2995" i="10"/>
  <c r="I2996" i="10"/>
  <c r="I2997" i="10"/>
  <c r="I2998" i="10"/>
  <c r="I2999" i="10"/>
  <c r="I3000" i="10"/>
  <c r="I3001" i="10"/>
  <c r="I3002" i="10"/>
  <c r="I3003" i="10"/>
  <c r="I3004" i="10"/>
  <c r="I3005" i="10"/>
  <c r="I3006" i="10"/>
  <c r="I3007" i="10"/>
  <c r="I3008" i="10"/>
  <c r="I3009" i="10"/>
  <c r="I3010" i="10"/>
  <c r="I3011" i="10"/>
  <c r="I3012" i="10"/>
  <c r="I3013" i="10"/>
  <c r="I3014" i="10"/>
  <c r="I3015" i="10"/>
  <c r="I3016" i="10"/>
  <c r="I3017" i="10"/>
  <c r="I3018" i="10"/>
  <c r="I3019" i="10"/>
  <c r="I3020" i="10"/>
  <c r="I3021" i="10"/>
  <c r="I3022" i="10"/>
  <c r="I3023" i="10"/>
  <c r="I3024" i="10"/>
  <c r="I3025" i="10"/>
  <c r="I3026" i="10"/>
  <c r="I3027" i="10"/>
  <c r="I3028" i="10"/>
  <c r="I3029" i="10"/>
  <c r="I3030" i="10"/>
  <c r="I3031" i="10"/>
  <c r="I3032" i="10"/>
  <c r="I3033" i="10"/>
  <c r="I3034" i="10"/>
  <c r="I3035" i="10"/>
  <c r="I3036" i="10"/>
  <c r="I3037" i="10"/>
  <c r="I3038" i="10"/>
  <c r="I3039" i="10"/>
  <c r="I3040" i="10"/>
  <c r="I3041" i="10"/>
  <c r="I3042" i="10"/>
  <c r="I3043" i="10"/>
  <c r="I3044" i="10"/>
  <c r="I3045" i="10"/>
  <c r="I3046" i="10"/>
  <c r="I3047" i="10"/>
  <c r="I3048" i="10"/>
  <c r="I3049" i="10"/>
  <c r="I3050" i="10"/>
  <c r="I3051" i="10"/>
  <c r="I3052" i="10"/>
  <c r="I3053" i="10"/>
  <c r="I3054" i="10"/>
  <c r="I3055" i="10"/>
  <c r="I3056" i="10"/>
  <c r="I3057" i="10"/>
  <c r="I3058" i="10"/>
  <c r="I3059" i="10"/>
  <c r="I3060" i="10"/>
  <c r="I3061" i="10"/>
  <c r="I3062" i="10"/>
  <c r="I3063" i="10"/>
  <c r="I3064" i="10"/>
  <c r="I3065" i="10"/>
  <c r="I3066" i="10"/>
  <c r="I3067" i="10"/>
  <c r="I3068" i="10"/>
  <c r="I3069" i="10"/>
  <c r="I3070" i="10"/>
  <c r="I3071" i="10"/>
  <c r="I3072" i="10"/>
  <c r="I3073" i="10"/>
  <c r="I3074" i="10"/>
  <c r="I3075" i="10"/>
  <c r="I3076" i="10"/>
  <c r="I3077" i="10"/>
  <c r="I3078" i="10"/>
  <c r="I3079" i="10"/>
  <c r="I3080" i="10"/>
  <c r="I3081" i="10"/>
  <c r="I3082" i="10"/>
  <c r="I3083" i="10"/>
  <c r="I3084" i="10"/>
  <c r="I3085" i="10"/>
  <c r="I3086" i="10"/>
  <c r="I3087" i="10"/>
  <c r="I3088" i="10"/>
  <c r="I3089" i="10"/>
  <c r="I3090" i="10"/>
  <c r="I3091" i="10"/>
  <c r="I3092" i="10"/>
  <c r="I3093" i="10"/>
  <c r="I3094" i="10"/>
  <c r="I3095" i="10"/>
  <c r="I3096" i="10"/>
  <c r="I3097" i="10"/>
  <c r="I3098" i="10"/>
  <c r="I3099" i="10"/>
  <c r="I3100" i="10"/>
  <c r="I3101" i="10"/>
  <c r="I3102" i="10"/>
  <c r="I3103" i="10"/>
  <c r="I3104" i="10"/>
  <c r="I3105" i="10"/>
  <c r="I3106" i="10"/>
  <c r="I3107" i="10"/>
  <c r="I3108" i="10"/>
  <c r="I3109" i="10"/>
  <c r="I3110" i="10"/>
  <c r="I3111" i="10"/>
  <c r="I3112" i="10"/>
  <c r="I3113" i="10"/>
  <c r="I3114" i="10"/>
  <c r="I3115" i="10"/>
  <c r="I3116" i="10"/>
  <c r="I3117" i="10"/>
  <c r="I3118" i="10"/>
  <c r="I3119" i="10"/>
  <c r="I3120" i="10"/>
  <c r="I3121" i="10"/>
  <c r="I3122" i="10"/>
  <c r="I3123" i="10"/>
  <c r="I3124" i="10"/>
  <c r="I3125" i="10"/>
  <c r="I3126" i="10"/>
  <c r="I3127" i="10"/>
  <c r="I3128" i="10"/>
  <c r="I3129" i="10"/>
  <c r="I3130" i="10"/>
  <c r="I3131" i="10"/>
  <c r="I3132" i="10"/>
  <c r="I3133" i="10"/>
  <c r="I3134" i="10"/>
  <c r="I3135" i="10"/>
  <c r="I3136" i="10"/>
  <c r="I3137" i="10"/>
  <c r="I3138" i="10"/>
  <c r="I3139" i="10"/>
  <c r="I3140" i="10"/>
  <c r="I3141" i="10"/>
  <c r="I3142" i="10"/>
  <c r="I3143" i="10"/>
  <c r="I3144" i="10"/>
  <c r="I3145" i="10"/>
  <c r="I3146" i="10"/>
  <c r="I3147" i="10"/>
  <c r="I3148" i="10"/>
  <c r="I3149" i="10"/>
  <c r="I3150" i="10"/>
  <c r="I3151" i="10"/>
  <c r="I3152" i="10"/>
  <c r="I3153" i="10"/>
  <c r="I3154" i="10"/>
  <c r="I3155" i="10"/>
  <c r="I3156" i="10"/>
  <c r="I3157" i="10"/>
  <c r="I3158" i="10"/>
  <c r="I3159" i="10"/>
  <c r="I3160" i="10"/>
  <c r="I3161" i="10"/>
  <c r="I3162" i="10"/>
  <c r="I3163" i="10"/>
  <c r="I3164" i="10"/>
  <c r="I3165" i="10"/>
  <c r="I3166" i="10"/>
  <c r="I3167" i="10"/>
  <c r="I3168" i="10"/>
  <c r="I3169" i="10"/>
  <c r="I3170" i="10"/>
  <c r="I3171" i="10"/>
  <c r="I3172" i="10"/>
  <c r="I3173" i="10"/>
  <c r="I3174" i="10"/>
  <c r="I3175" i="10"/>
  <c r="I3176" i="10"/>
  <c r="I3177" i="10"/>
  <c r="I3178" i="10"/>
  <c r="I3179" i="10"/>
  <c r="I3180" i="10"/>
  <c r="I3181" i="10"/>
  <c r="I3182" i="10"/>
  <c r="I3183" i="10"/>
  <c r="I3184" i="10"/>
  <c r="I3185" i="10"/>
  <c r="I3186" i="10"/>
  <c r="I3187" i="10"/>
  <c r="I3188" i="10"/>
  <c r="I3189" i="10"/>
  <c r="I3190" i="10"/>
  <c r="I3191" i="10"/>
  <c r="I3192" i="10"/>
  <c r="I3193" i="10"/>
  <c r="I3194" i="10"/>
  <c r="I3195" i="10"/>
  <c r="I3196" i="10"/>
  <c r="I3197" i="10"/>
  <c r="I3198" i="10"/>
  <c r="I3199" i="10"/>
  <c r="I3200" i="10"/>
  <c r="I3201" i="10"/>
  <c r="I3202" i="10"/>
  <c r="I3203" i="10"/>
  <c r="I3204" i="10"/>
  <c r="I3205" i="10"/>
  <c r="I3206" i="10"/>
  <c r="I3207" i="10"/>
  <c r="I3208" i="10"/>
  <c r="I3209" i="10"/>
  <c r="I3210" i="10"/>
  <c r="I3211" i="10"/>
  <c r="I3212" i="10"/>
  <c r="I3213" i="10"/>
  <c r="I3214" i="10"/>
  <c r="I3215" i="10"/>
  <c r="I3216" i="10"/>
  <c r="I3217" i="10"/>
  <c r="I3218" i="10"/>
  <c r="I3219" i="10"/>
  <c r="I3220" i="10"/>
  <c r="I3221" i="10"/>
  <c r="I3222" i="10"/>
  <c r="I3223" i="10"/>
  <c r="I3224" i="10"/>
  <c r="I3225" i="10"/>
  <c r="I3226" i="10"/>
  <c r="I3227" i="10"/>
  <c r="I3228" i="10"/>
  <c r="I3229" i="10"/>
  <c r="I3230" i="10"/>
  <c r="I3231" i="10"/>
  <c r="I3232" i="10"/>
  <c r="I3233" i="10"/>
  <c r="I3234" i="10"/>
  <c r="I3235" i="10"/>
  <c r="I3236" i="10"/>
  <c r="I3237" i="10"/>
  <c r="I3238" i="10"/>
  <c r="I3239" i="10"/>
  <c r="I3240" i="10"/>
  <c r="I3241" i="10"/>
  <c r="I3242" i="10"/>
  <c r="I3243" i="10"/>
  <c r="I3244" i="10"/>
  <c r="I3245" i="10"/>
  <c r="I3246" i="10"/>
  <c r="I3247" i="10"/>
  <c r="I3248" i="10"/>
  <c r="I3249" i="10"/>
  <c r="I3250" i="10"/>
  <c r="I3251" i="10"/>
  <c r="I3252" i="10"/>
  <c r="I3253" i="10"/>
  <c r="I3254" i="10"/>
  <c r="I3255" i="10"/>
  <c r="I3256" i="10"/>
  <c r="I3257" i="10"/>
  <c r="I3258" i="10"/>
  <c r="I3259" i="10"/>
  <c r="I3260" i="10"/>
  <c r="I3261" i="10"/>
  <c r="I3262" i="10"/>
  <c r="I3263" i="10"/>
  <c r="I3264" i="10"/>
  <c r="I3265" i="10"/>
  <c r="I3266" i="10"/>
  <c r="I3267" i="10"/>
  <c r="I3268" i="10"/>
  <c r="I3269" i="10"/>
  <c r="I3270" i="10"/>
  <c r="I3271" i="10"/>
  <c r="I3272" i="10"/>
  <c r="I3273" i="10"/>
  <c r="I3274" i="10"/>
  <c r="I3275" i="10"/>
  <c r="I3276" i="10"/>
  <c r="I3277" i="10"/>
  <c r="I3278" i="10"/>
  <c r="I3279" i="10"/>
  <c r="I3280" i="10"/>
  <c r="I3281" i="10"/>
  <c r="I3282" i="10"/>
  <c r="I3283" i="10"/>
  <c r="I3284" i="10"/>
  <c r="I3285" i="10"/>
  <c r="I3286" i="10"/>
  <c r="I3287" i="10"/>
  <c r="I3288" i="10"/>
  <c r="I3289" i="10"/>
  <c r="I3290" i="10"/>
  <c r="I3291" i="10"/>
  <c r="I3292" i="10"/>
  <c r="I3293" i="10"/>
  <c r="I3294" i="10"/>
  <c r="I3295" i="10"/>
  <c r="I3296" i="10"/>
  <c r="I3297" i="10"/>
  <c r="I3298" i="10"/>
  <c r="I3299" i="10"/>
  <c r="I3300" i="10"/>
  <c r="I3301" i="10"/>
  <c r="I3302" i="10"/>
  <c r="I3303" i="10"/>
  <c r="I3304" i="10"/>
  <c r="I3305" i="10"/>
  <c r="I3306" i="10"/>
  <c r="I3307" i="10"/>
  <c r="I3308" i="10"/>
  <c r="I3309" i="10"/>
  <c r="I3310" i="10"/>
  <c r="I3311" i="10"/>
  <c r="I3312" i="10"/>
  <c r="I3313" i="10"/>
  <c r="I3314" i="10"/>
  <c r="I3315" i="10"/>
  <c r="I3316" i="10"/>
  <c r="I3317" i="10"/>
  <c r="I3318" i="10"/>
  <c r="I3319" i="10"/>
  <c r="I3320" i="10"/>
  <c r="I3321" i="10"/>
  <c r="I3322" i="10"/>
  <c r="I3323" i="10"/>
  <c r="I3324" i="10"/>
  <c r="I3325" i="10"/>
  <c r="I3326" i="10"/>
  <c r="I3327" i="10"/>
  <c r="I3328" i="10"/>
  <c r="I3329" i="10"/>
  <c r="I3330" i="10"/>
  <c r="I3331" i="10"/>
  <c r="I3332" i="10"/>
  <c r="I3333" i="10"/>
  <c r="I3334" i="10"/>
  <c r="I3335" i="10"/>
  <c r="I3336" i="10"/>
  <c r="I3337" i="10"/>
  <c r="I3338" i="10"/>
  <c r="I3339" i="10"/>
  <c r="I3340" i="10"/>
  <c r="I3341" i="10"/>
  <c r="I3342" i="10"/>
  <c r="I3343" i="10"/>
  <c r="I3344" i="10"/>
  <c r="I3345" i="10"/>
  <c r="I3346" i="10"/>
  <c r="I3347" i="10"/>
  <c r="I3348" i="10"/>
  <c r="I3349" i="10"/>
  <c r="I3350" i="10"/>
  <c r="I3351" i="10"/>
  <c r="I3352" i="10"/>
  <c r="I3353" i="10"/>
  <c r="I3354" i="10"/>
  <c r="I3355" i="10"/>
  <c r="I3356" i="10"/>
  <c r="I3357" i="10"/>
  <c r="I3358" i="10"/>
  <c r="I3359" i="10"/>
  <c r="I3360" i="10"/>
  <c r="I3361" i="10"/>
  <c r="I3362" i="10"/>
  <c r="I3363" i="10"/>
  <c r="I3364" i="10"/>
  <c r="I3365" i="10"/>
  <c r="I3366" i="10"/>
  <c r="I3367" i="10"/>
  <c r="I3368" i="10"/>
  <c r="I3369" i="10"/>
  <c r="I3370" i="10"/>
  <c r="I3371" i="10"/>
  <c r="I3372" i="10"/>
  <c r="I3373" i="10"/>
  <c r="I3374" i="10"/>
  <c r="I3375" i="10"/>
  <c r="I3376" i="10"/>
  <c r="I3377" i="10"/>
  <c r="I3378" i="10"/>
  <c r="I3379" i="10"/>
  <c r="I3380" i="10"/>
  <c r="I3381" i="10"/>
  <c r="I3382" i="10"/>
  <c r="I3383" i="10"/>
  <c r="I3384" i="10"/>
  <c r="I3385" i="10"/>
  <c r="I3386" i="10"/>
  <c r="I3387" i="10"/>
  <c r="I3388" i="10"/>
  <c r="I3389" i="10"/>
  <c r="I3390" i="10"/>
  <c r="I3391" i="10"/>
  <c r="I3392" i="10"/>
  <c r="I3393" i="10"/>
  <c r="I3394" i="10"/>
  <c r="I3395" i="10"/>
  <c r="I3396" i="10"/>
  <c r="I3397" i="10"/>
  <c r="I3398" i="10"/>
  <c r="I3399" i="10"/>
  <c r="I3400" i="10"/>
  <c r="I3401" i="10"/>
  <c r="I3402" i="10"/>
  <c r="I3403" i="10"/>
  <c r="I3404" i="10"/>
  <c r="I3405" i="10"/>
  <c r="I3406" i="10"/>
  <c r="I3407" i="10"/>
  <c r="I3408" i="10"/>
  <c r="I3409" i="10"/>
  <c r="I3410" i="10"/>
  <c r="I3411" i="10"/>
  <c r="I3412" i="10"/>
  <c r="I3413" i="10"/>
  <c r="I3414" i="10"/>
  <c r="I3415" i="10"/>
  <c r="I3416" i="10"/>
  <c r="I3417" i="10"/>
  <c r="I3418" i="10"/>
  <c r="I3419" i="10"/>
  <c r="I3420" i="10"/>
  <c r="I3421" i="10"/>
  <c r="I3422" i="10"/>
  <c r="I3423" i="10"/>
  <c r="I3424" i="10"/>
  <c r="I3425" i="10"/>
  <c r="I3426" i="10"/>
  <c r="I3427" i="10"/>
  <c r="I3428" i="10"/>
  <c r="I3429" i="10"/>
  <c r="I3430" i="10"/>
  <c r="I3431" i="10"/>
  <c r="I3432" i="10"/>
  <c r="I3433" i="10"/>
  <c r="I3434" i="10"/>
  <c r="I3435" i="10"/>
  <c r="I3436" i="10"/>
  <c r="I3437" i="10"/>
  <c r="I3438" i="10"/>
  <c r="I3439" i="10"/>
  <c r="I3440" i="10"/>
  <c r="I3441" i="10"/>
  <c r="I3442" i="10"/>
  <c r="I3443" i="10"/>
  <c r="I3444" i="10"/>
  <c r="I3445" i="10"/>
  <c r="I3446" i="10"/>
  <c r="I3447" i="10"/>
  <c r="I3448" i="10"/>
  <c r="I3449" i="10"/>
  <c r="I3450" i="10"/>
  <c r="I3451" i="10"/>
  <c r="I3452" i="10"/>
  <c r="I3453" i="10"/>
  <c r="I3454" i="10"/>
  <c r="I3455" i="10"/>
  <c r="I3456" i="10"/>
  <c r="I3457" i="10"/>
  <c r="I3458" i="10"/>
  <c r="I3459" i="10"/>
  <c r="I3460" i="10"/>
  <c r="I3461" i="10"/>
  <c r="I3462" i="10"/>
  <c r="I3463" i="10"/>
  <c r="I3464" i="10"/>
  <c r="I3465" i="10"/>
  <c r="I3466" i="10"/>
  <c r="I3467" i="10"/>
  <c r="I3468" i="10"/>
  <c r="I3469" i="10"/>
  <c r="I3470" i="10"/>
  <c r="I3471" i="10"/>
  <c r="I3472" i="10"/>
  <c r="I3473" i="10"/>
  <c r="I3474" i="10"/>
  <c r="I3475" i="10"/>
  <c r="I3476" i="10"/>
  <c r="I3477" i="10"/>
  <c r="I3478" i="10"/>
  <c r="I3479" i="10"/>
  <c r="I3480" i="10"/>
  <c r="I3481" i="10"/>
  <c r="I3482" i="10"/>
  <c r="I3483" i="10"/>
  <c r="I3484" i="10"/>
  <c r="I3485" i="10"/>
  <c r="I3486" i="10"/>
  <c r="I3487" i="10"/>
  <c r="I3488" i="10"/>
  <c r="I3489" i="10"/>
  <c r="I3490" i="10"/>
  <c r="I3491" i="10"/>
  <c r="I3492" i="10"/>
  <c r="I3493" i="10"/>
  <c r="I3494" i="10"/>
  <c r="I3495" i="10"/>
  <c r="I3496" i="10"/>
  <c r="I3497" i="10"/>
  <c r="I3498" i="10"/>
  <c r="I3499" i="10"/>
  <c r="I3500" i="10"/>
  <c r="I3501" i="10"/>
  <c r="I3502" i="10"/>
  <c r="I3503" i="10"/>
  <c r="I3504" i="10"/>
  <c r="I3505" i="10"/>
  <c r="I3506" i="10"/>
  <c r="I3507" i="10"/>
  <c r="I3508" i="10"/>
  <c r="I3509" i="10"/>
  <c r="I3510" i="10"/>
  <c r="I3511" i="10"/>
  <c r="I3512" i="10"/>
  <c r="I3513" i="10"/>
  <c r="I3514" i="10"/>
  <c r="I3515" i="10"/>
  <c r="I3516" i="10"/>
  <c r="I3517" i="10"/>
  <c r="I3518" i="10"/>
  <c r="I3519" i="10"/>
  <c r="I3520" i="10"/>
  <c r="I3521" i="10"/>
  <c r="I3522" i="10"/>
  <c r="I3523" i="10"/>
  <c r="I3524" i="10"/>
  <c r="I3525" i="10"/>
  <c r="I3526" i="10"/>
  <c r="I3527" i="10"/>
  <c r="I3528" i="10"/>
  <c r="I3529" i="10"/>
  <c r="I3530" i="10"/>
  <c r="I3531" i="10"/>
  <c r="I3532" i="10"/>
  <c r="I3533" i="10"/>
  <c r="I3534" i="10"/>
  <c r="I3535" i="10"/>
  <c r="I3536" i="10"/>
  <c r="I3537" i="10"/>
  <c r="I3538" i="10"/>
  <c r="I3539" i="10"/>
  <c r="I3540" i="10"/>
  <c r="I3541" i="10"/>
  <c r="I3542" i="10"/>
  <c r="I3543" i="10"/>
  <c r="I3544" i="10"/>
  <c r="I3545" i="10"/>
  <c r="I3546" i="10"/>
  <c r="I3547" i="10"/>
  <c r="I3548" i="10"/>
  <c r="I3549" i="10"/>
  <c r="I3550" i="10"/>
  <c r="I3551" i="10"/>
  <c r="I3552" i="10"/>
  <c r="I3553" i="10"/>
  <c r="I3554" i="10"/>
  <c r="I3555" i="10"/>
  <c r="I3556" i="10"/>
  <c r="I3557" i="10"/>
  <c r="I3558" i="10"/>
  <c r="I3559" i="10"/>
  <c r="I3560" i="10"/>
  <c r="I3561" i="10"/>
  <c r="I3562" i="10"/>
  <c r="I3563" i="10"/>
  <c r="I3564" i="10"/>
  <c r="I3565" i="10"/>
  <c r="I3566" i="10"/>
  <c r="I3567" i="10"/>
  <c r="I3568" i="10"/>
  <c r="I3569" i="10"/>
  <c r="I3570" i="10"/>
  <c r="I3571" i="10"/>
  <c r="I3572" i="10"/>
  <c r="I3573" i="10"/>
  <c r="I3574" i="10"/>
  <c r="I3575" i="10"/>
  <c r="I3576" i="10"/>
  <c r="I3577" i="10"/>
  <c r="I3578" i="10"/>
  <c r="I3579" i="10"/>
  <c r="I3580" i="10"/>
  <c r="I3581" i="10"/>
  <c r="I3582" i="10"/>
  <c r="I3583" i="10"/>
  <c r="I3584" i="10"/>
  <c r="I3585" i="10"/>
  <c r="I3586" i="10"/>
  <c r="I3587" i="10"/>
  <c r="I3588" i="10"/>
  <c r="I3589" i="10"/>
  <c r="I3590" i="10"/>
  <c r="I3591" i="10"/>
  <c r="I3592" i="10"/>
  <c r="I3593" i="10"/>
  <c r="I3594" i="10"/>
  <c r="I3595" i="10"/>
  <c r="I3596" i="10"/>
  <c r="I3597" i="10"/>
  <c r="I3598" i="10"/>
  <c r="I3599" i="10"/>
  <c r="I3600" i="10"/>
  <c r="I3601" i="10"/>
  <c r="I3602" i="10"/>
  <c r="I3603" i="10"/>
  <c r="I3604" i="10"/>
  <c r="I3605" i="10"/>
  <c r="I3606" i="10"/>
  <c r="I3607" i="10"/>
  <c r="I3608" i="10"/>
  <c r="I3609" i="10"/>
  <c r="I3610" i="10"/>
  <c r="I3611" i="10"/>
  <c r="I3612" i="10"/>
  <c r="I3613" i="10"/>
  <c r="I3614" i="10"/>
  <c r="I3615" i="10"/>
  <c r="I3616" i="10"/>
  <c r="I3617" i="10"/>
  <c r="I3618" i="10"/>
  <c r="I3619" i="10"/>
  <c r="I3620" i="10"/>
  <c r="I3621" i="10"/>
  <c r="I3622" i="10"/>
  <c r="I3623" i="10"/>
  <c r="I3624" i="10"/>
  <c r="I3625" i="10"/>
  <c r="I3626" i="10"/>
  <c r="I3627" i="10"/>
  <c r="I3628" i="10"/>
  <c r="I3629" i="10"/>
  <c r="I3630" i="10"/>
  <c r="I3631" i="10"/>
  <c r="I3632" i="10"/>
  <c r="I3633" i="10"/>
  <c r="I3634" i="10"/>
  <c r="I3635" i="10"/>
  <c r="I3636" i="10"/>
  <c r="I3637" i="10"/>
  <c r="I3638" i="10"/>
  <c r="I3639" i="10"/>
  <c r="I3640" i="10"/>
  <c r="I3641" i="10"/>
  <c r="I3642" i="10"/>
  <c r="I3643" i="10"/>
  <c r="I3644" i="10"/>
  <c r="I3645" i="10"/>
  <c r="I3646" i="10"/>
  <c r="I3647" i="10"/>
  <c r="I3648" i="10"/>
  <c r="I3649" i="10"/>
  <c r="I3650" i="10"/>
  <c r="I3651" i="10"/>
  <c r="I3652" i="10"/>
  <c r="I3653" i="10"/>
  <c r="I3654" i="10"/>
  <c r="I3655" i="10"/>
  <c r="I3656" i="10"/>
  <c r="I3657" i="10"/>
  <c r="I3658" i="10"/>
  <c r="I3659" i="10"/>
  <c r="I3660" i="10"/>
  <c r="I3661" i="10"/>
  <c r="I3662" i="10"/>
  <c r="I3663" i="10"/>
  <c r="I3664" i="10"/>
  <c r="I3665" i="10"/>
  <c r="I3666" i="10"/>
  <c r="I3667" i="10"/>
  <c r="I3668" i="10"/>
  <c r="I3669" i="10"/>
  <c r="I3670" i="10"/>
  <c r="I3671" i="10"/>
  <c r="I3672" i="10"/>
  <c r="I3673" i="10"/>
  <c r="I3674" i="10"/>
  <c r="I3675" i="10"/>
  <c r="I3676" i="10"/>
  <c r="I3677" i="10"/>
  <c r="I3678" i="10"/>
  <c r="I3679" i="10"/>
  <c r="I3680" i="10"/>
  <c r="I3681" i="10"/>
  <c r="I3682" i="10"/>
  <c r="I3683" i="10"/>
  <c r="I3684" i="10"/>
  <c r="I3685" i="10"/>
  <c r="I3686" i="10"/>
  <c r="I3687" i="10"/>
  <c r="I3688" i="10"/>
  <c r="I3689" i="10"/>
  <c r="I3690" i="10"/>
  <c r="I3691" i="10"/>
  <c r="I3692" i="10"/>
  <c r="I3693" i="10"/>
  <c r="I3694" i="10"/>
  <c r="I3695" i="10"/>
  <c r="I3696" i="10"/>
  <c r="I3697" i="10"/>
  <c r="I3698" i="10"/>
  <c r="I3699" i="10"/>
  <c r="I3700" i="10"/>
  <c r="I3701" i="10"/>
  <c r="I3702" i="10"/>
  <c r="I3703" i="10"/>
  <c r="I3704" i="10"/>
  <c r="I3705" i="10"/>
  <c r="I3706" i="10"/>
  <c r="I3707" i="10"/>
  <c r="I3708" i="10"/>
  <c r="I3709" i="10"/>
  <c r="I3710" i="10"/>
  <c r="I3711" i="10"/>
  <c r="I3712" i="10"/>
  <c r="I3713" i="10"/>
  <c r="I3714" i="10"/>
  <c r="I3715" i="10"/>
  <c r="I3716" i="10"/>
  <c r="I3717" i="10"/>
  <c r="I3718" i="10"/>
  <c r="I3719" i="10"/>
  <c r="I3720" i="10"/>
  <c r="I3721" i="10"/>
  <c r="I3722" i="10"/>
  <c r="I3723" i="10"/>
  <c r="I3724" i="10"/>
  <c r="I3725" i="10"/>
  <c r="I3726" i="10"/>
  <c r="I3727" i="10"/>
  <c r="I3728" i="10"/>
  <c r="I3729" i="10"/>
  <c r="I3730" i="10"/>
  <c r="I3731" i="10"/>
  <c r="I3732" i="10"/>
  <c r="I3733" i="10"/>
  <c r="I3734" i="10"/>
  <c r="I3735" i="10"/>
  <c r="I3736" i="10"/>
  <c r="I3737" i="10"/>
  <c r="I3738" i="10"/>
  <c r="I3739" i="10"/>
  <c r="I3740" i="10"/>
  <c r="I3741" i="10"/>
  <c r="I3742" i="10"/>
  <c r="I3743" i="10"/>
  <c r="I3744" i="10"/>
  <c r="I3745" i="10"/>
  <c r="I3746" i="10"/>
  <c r="I3747" i="10"/>
  <c r="I3748" i="10"/>
  <c r="I3749" i="10"/>
  <c r="I3750" i="10"/>
  <c r="I3751" i="10"/>
  <c r="I3752" i="10"/>
  <c r="I3753" i="10"/>
  <c r="I3754" i="10"/>
  <c r="I3755" i="10"/>
  <c r="I3756" i="10"/>
  <c r="I3757" i="10"/>
  <c r="I3758" i="10"/>
  <c r="I3759" i="10"/>
  <c r="I3760" i="10"/>
  <c r="I3761" i="10"/>
  <c r="I3762" i="10"/>
  <c r="I3763" i="10"/>
  <c r="I3764" i="10"/>
  <c r="I3765" i="10"/>
  <c r="I3766" i="10"/>
  <c r="I3767" i="10"/>
  <c r="I3768" i="10"/>
  <c r="I3769" i="10"/>
  <c r="I3770" i="10"/>
  <c r="I3771" i="10"/>
  <c r="I3772" i="10"/>
  <c r="I3773" i="10"/>
  <c r="I3774" i="10"/>
  <c r="I3775" i="10"/>
  <c r="I3776" i="10"/>
  <c r="I3777" i="10"/>
  <c r="I3778" i="10"/>
  <c r="I3779" i="10"/>
  <c r="I3780" i="10"/>
  <c r="I3781" i="10"/>
  <c r="I3782" i="10"/>
  <c r="I3783" i="10"/>
  <c r="I3784" i="10"/>
  <c r="I3785" i="10"/>
  <c r="I3786" i="10"/>
  <c r="I3787" i="10"/>
  <c r="I3788" i="10"/>
  <c r="I3789" i="10"/>
  <c r="I3790" i="10"/>
  <c r="I3791" i="10"/>
  <c r="I3792" i="10"/>
  <c r="I3793" i="10"/>
  <c r="I3794" i="10"/>
  <c r="I3795" i="10"/>
  <c r="I3796" i="10"/>
  <c r="I3797" i="10"/>
  <c r="I3798" i="10"/>
  <c r="I3799" i="10"/>
  <c r="I3800" i="10"/>
  <c r="I3801" i="10"/>
  <c r="I3802" i="10"/>
  <c r="I3803" i="10"/>
  <c r="I3804" i="10"/>
  <c r="I3805" i="10"/>
  <c r="I3806" i="10"/>
  <c r="I3807" i="10"/>
  <c r="I3808" i="10"/>
  <c r="I3809" i="10"/>
  <c r="I3810" i="10"/>
  <c r="I3811" i="10"/>
  <c r="I3812" i="10"/>
  <c r="I3813" i="10"/>
  <c r="I3814" i="10"/>
  <c r="I3815" i="10"/>
  <c r="I3816" i="10"/>
  <c r="I3817" i="10"/>
  <c r="I3818" i="10"/>
  <c r="I3819" i="10"/>
  <c r="I3820" i="10"/>
  <c r="I3821" i="10"/>
  <c r="I3822" i="10"/>
  <c r="I3823" i="10"/>
  <c r="I3824" i="10"/>
  <c r="I3825" i="10"/>
  <c r="I3826" i="10"/>
  <c r="I3827" i="10"/>
  <c r="I3828" i="10"/>
  <c r="I3829" i="10"/>
  <c r="I3830" i="10"/>
  <c r="I3831" i="10"/>
  <c r="I3832" i="10"/>
  <c r="I3833" i="10"/>
  <c r="I3834" i="10"/>
  <c r="I3835" i="10"/>
  <c r="I3836" i="10"/>
  <c r="I3837" i="10"/>
  <c r="I3838" i="10"/>
  <c r="I3839" i="10"/>
  <c r="I3840" i="10"/>
  <c r="I3841" i="10"/>
  <c r="I3842" i="10"/>
  <c r="I3843" i="10"/>
  <c r="I3844" i="10"/>
  <c r="I3845" i="10"/>
  <c r="I3846" i="10"/>
  <c r="I3847" i="10"/>
  <c r="I3848" i="10"/>
  <c r="I3849" i="10"/>
  <c r="I3850" i="10"/>
  <c r="I3851" i="10"/>
  <c r="I3852" i="10"/>
  <c r="I3853" i="10"/>
  <c r="I3854" i="10"/>
  <c r="I3855" i="10"/>
  <c r="I3856" i="10"/>
  <c r="I3857" i="10"/>
  <c r="I3858" i="10"/>
  <c r="I3859" i="10"/>
  <c r="I3860" i="10"/>
  <c r="I3861" i="10"/>
  <c r="I3862" i="10"/>
  <c r="I3863" i="10"/>
  <c r="I3864" i="10"/>
  <c r="I3865" i="10"/>
  <c r="I3866" i="10"/>
  <c r="I3867" i="10"/>
  <c r="I3868" i="10"/>
  <c r="I3869" i="10"/>
  <c r="I3870" i="10"/>
  <c r="I3871" i="10"/>
  <c r="I3872" i="10"/>
  <c r="I3873" i="10"/>
  <c r="I3874" i="10"/>
  <c r="I3875" i="10"/>
  <c r="I3876" i="10"/>
  <c r="I3877" i="10"/>
  <c r="I3878" i="10"/>
  <c r="I3879" i="10"/>
  <c r="I3880" i="10"/>
  <c r="I3881" i="10"/>
  <c r="I3882" i="10"/>
  <c r="I3883" i="10"/>
  <c r="I3884" i="10"/>
  <c r="I3885" i="10"/>
  <c r="I3886" i="10"/>
  <c r="I3887" i="10"/>
  <c r="I3888" i="10"/>
  <c r="I3889" i="10"/>
  <c r="D2" i="12" a="1"/>
  <c r="D2" i="12" s="1"/>
  <c r="D3" i="12" a="1"/>
  <c r="D3" i="12" s="1"/>
  <c r="D4" i="12" a="1"/>
  <c r="D4" i="12" s="1"/>
  <c r="D5" i="12" a="1"/>
  <c r="D5" i="12" s="1"/>
  <c r="D6" i="12" a="1"/>
  <c r="D6" i="12" s="1"/>
  <c r="D7" i="12" a="1"/>
  <c r="D7" i="12" s="1"/>
  <c r="D8" i="12" a="1"/>
  <c r="D8" i="12" s="1"/>
  <c r="D9" i="12" a="1"/>
  <c r="D9" i="12" s="1"/>
  <c r="D10" i="12" a="1"/>
  <c r="D10" i="12" s="1"/>
  <c r="D11" i="12" a="1"/>
  <c r="D11" i="12" s="1"/>
  <c r="D12" i="12" a="1"/>
  <c r="D12" i="12" s="1"/>
  <c r="D13" i="12" a="1"/>
  <c r="D13" i="12" s="1"/>
  <c r="D14" i="12" a="1"/>
  <c r="D14" i="12" s="1"/>
  <c r="D15" i="12" a="1"/>
  <c r="D15" i="12" s="1"/>
  <c r="D16" i="12" a="1"/>
  <c r="D16" i="12" s="1"/>
  <c r="D17" i="12" a="1"/>
  <c r="D17" i="12" s="1"/>
  <c r="D18" i="12" a="1"/>
  <c r="D18" i="12" s="1"/>
  <c r="D19" i="12" a="1"/>
  <c r="D19" i="12"/>
  <c r="D20" i="12" a="1"/>
  <c r="D20" i="12" s="1"/>
  <c r="D21" i="12" a="1"/>
  <c r="D21" i="12" s="1"/>
  <c r="D22" i="12" a="1"/>
  <c r="D22" i="12" s="1"/>
  <c r="D23" i="12" a="1"/>
  <c r="D23" i="12" s="1"/>
  <c r="D24" i="12" a="1"/>
  <c r="D24" i="12" s="1"/>
  <c r="D25" i="12" a="1"/>
  <c r="D25" i="12" s="1"/>
  <c r="D26" i="12" a="1"/>
  <c r="D26" i="12" s="1"/>
  <c r="D27" i="12" a="1"/>
  <c r="D27" i="12"/>
  <c r="D28" i="12" a="1"/>
  <c r="D28" i="12" s="1"/>
  <c r="D29" i="12" a="1"/>
  <c r="D29" i="12" s="1"/>
  <c r="D30" i="12" a="1"/>
  <c r="D30" i="12" s="1"/>
  <c r="D31" i="12" a="1"/>
  <c r="D31" i="12" s="1"/>
  <c r="D32" i="12" a="1"/>
  <c r="D32" i="12" s="1"/>
  <c r="D33" i="12" a="1"/>
  <c r="D33" i="12" s="1"/>
  <c r="D34" i="12" a="1"/>
  <c r="D34" i="12" s="1"/>
  <c r="D35" i="12" a="1"/>
  <c r="D35" i="12"/>
  <c r="D36" i="12" a="1"/>
  <c r="D36" i="12" s="1"/>
  <c r="D37" i="12" a="1"/>
  <c r="D37" i="12" s="1"/>
  <c r="D38" i="12" a="1"/>
  <c r="D38" i="12" s="1"/>
  <c r="D39" i="12" a="1"/>
  <c r="D39" i="12" s="1"/>
  <c r="D40" i="12" a="1"/>
  <c r="D40" i="12" s="1"/>
  <c r="D41" i="12" a="1"/>
  <c r="D41" i="12" s="1"/>
  <c r="D42" i="12" a="1"/>
  <c r="D42" i="12" s="1"/>
  <c r="D43" i="12" a="1"/>
  <c r="D43" i="12"/>
  <c r="D44" i="12" a="1"/>
  <c r="D44" i="12" s="1"/>
  <c r="D45" i="12" a="1"/>
  <c r="D45" i="12" s="1"/>
  <c r="D46" i="12" a="1"/>
  <c r="D46" i="12" s="1"/>
  <c r="D47" i="12" a="1"/>
  <c r="D47" i="12" s="1"/>
  <c r="D48" i="12" a="1"/>
  <c r="D48" i="12" s="1"/>
  <c r="D49" i="12" a="1"/>
  <c r="D49" i="12" s="1"/>
  <c r="D50" i="12" a="1"/>
  <c r="D50" i="12" s="1"/>
  <c r="D51" i="12" a="1"/>
  <c r="D51" i="12"/>
  <c r="D52" i="12" a="1"/>
  <c r="D52" i="12" s="1"/>
  <c r="D53" i="12" a="1"/>
  <c r="D53" i="12" s="1"/>
  <c r="D54" i="12" a="1"/>
  <c r="D54" i="12" s="1"/>
  <c r="D55" i="12" a="1"/>
  <c r="D55" i="12" s="1"/>
  <c r="D56" i="12" a="1"/>
  <c r="D56" i="12" s="1"/>
  <c r="D57" i="12" a="1"/>
  <c r="D57" i="12" s="1"/>
  <c r="D58" i="12" a="1"/>
  <c r="D58" i="12" s="1"/>
  <c r="D59" i="12" a="1"/>
  <c r="D59" i="12"/>
  <c r="D60" i="12" a="1"/>
  <c r="D60" i="12" s="1"/>
  <c r="D61" i="12" a="1"/>
  <c r="D61" i="12" s="1"/>
  <c r="D62" i="12" a="1"/>
  <c r="D62" i="12" s="1"/>
  <c r="D63" i="12" a="1"/>
  <c r="D63" i="12" s="1"/>
  <c r="D64" i="12" a="1"/>
  <c r="D64" i="12" s="1"/>
  <c r="D65" i="12" a="1"/>
  <c r="D65" i="12" s="1"/>
  <c r="D66" i="12" a="1"/>
  <c r="D66" i="12" s="1"/>
  <c r="D67" i="12" a="1"/>
  <c r="D67" i="12"/>
  <c r="D68" i="12" a="1"/>
  <c r="D68" i="12" s="1"/>
  <c r="D69" i="12" a="1"/>
  <c r="D69" i="12" s="1"/>
  <c r="D70" i="12" a="1"/>
  <c r="D70" i="12" s="1"/>
  <c r="D71" i="12" a="1"/>
  <c r="D71" i="12" s="1"/>
  <c r="D72" i="12" a="1"/>
  <c r="D72" i="12" s="1"/>
  <c r="D73" i="12" a="1"/>
  <c r="D73" i="12" s="1"/>
  <c r="D74" i="12" a="1"/>
  <c r="D74" i="12" s="1"/>
  <c r="D75" i="12" a="1"/>
  <c r="D75" i="12"/>
  <c r="D76" i="12" a="1"/>
  <c r="D76" i="12" s="1"/>
  <c r="D77" i="12" a="1"/>
  <c r="D77" i="12" s="1"/>
  <c r="D78" i="12" a="1"/>
  <c r="D78" i="12" s="1"/>
  <c r="D79" i="12" a="1"/>
  <c r="D79" i="12" s="1"/>
  <c r="D80" i="12" a="1"/>
  <c r="D80" i="12" s="1"/>
  <c r="D81" i="12" a="1"/>
  <c r="D81" i="12" s="1"/>
  <c r="D82" i="12" a="1"/>
  <c r="D82" i="12" s="1"/>
  <c r="D83" i="12" a="1"/>
  <c r="D83" i="12" s="1"/>
  <c r="D84" i="12" a="1"/>
  <c r="D84" i="12" s="1"/>
  <c r="D85" i="12" a="1"/>
  <c r="D85" i="12" s="1"/>
  <c r="D86" i="12" a="1"/>
  <c r="D86" i="12" s="1"/>
  <c r="D87" i="12" a="1"/>
  <c r="D87" i="12" s="1"/>
  <c r="D88" i="12" a="1"/>
  <c r="D88" i="12" s="1"/>
  <c r="D89" i="12" a="1"/>
  <c r="D89" i="12" s="1"/>
  <c r="D90" i="12" a="1"/>
  <c r="D90" i="12" s="1"/>
  <c r="D91" i="12" a="1"/>
  <c r="D91" i="12" s="1"/>
  <c r="D92" i="12" a="1"/>
  <c r="D92" i="12" s="1"/>
  <c r="D93" i="12" a="1"/>
  <c r="D93" i="12" s="1"/>
  <c r="D94" i="12" a="1"/>
  <c r="D94" i="12" s="1"/>
  <c r="D95" i="12" a="1"/>
  <c r="D95" i="12" s="1"/>
  <c r="D96" i="12" a="1"/>
  <c r="D96" i="12" s="1"/>
  <c r="D97" i="12" a="1"/>
  <c r="D97" i="12" s="1"/>
  <c r="D98" i="12" a="1"/>
  <c r="D98" i="12" s="1"/>
  <c r="D99" i="12" a="1"/>
  <c r="D99" i="12" s="1"/>
  <c r="D100" i="12" a="1"/>
  <c r="D100" i="12" s="1"/>
  <c r="D101" i="12" a="1"/>
  <c r="D101" i="12"/>
  <c r="D102" i="12" a="1"/>
  <c r="D102" i="12" s="1"/>
  <c r="D103" i="12" a="1"/>
  <c r="D103" i="12" s="1"/>
  <c r="D104" i="12" a="1"/>
  <c r="D104" i="12" s="1"/>
  <c r="D105" i="12" a="1"/>
  <c r="D105" i="12" s="1"/>
  <c r="D106" i="12" a="1"/>
  <c r="D106" i="12" s="1"/>
  <c r="D107" i="12" a="1"/>
  <c r="D107" i="12" s="1"/>
  <c r="D108" i="12" a="1"/>
  <c r="D108" i="12" s="1"/>
  <c r="D109" i="12" a="1"/>
  <c r="D109" i="12"/>
  <c r="D110" i="12" a="1"/>
  <c r="D110" i="12" s="1"/>
  <c r="D111" i="12" a="1"/>
  <c r="D111" i="12" s="1"/>
  <c r="D112" i="12" a="1"/>
  <c r="D112" i="12" s="1"/>
  <c r="D113" i="12" a="1"/>
  <c r="D113" i="12" s="1"/>
  <c r="D114" i="12" a="1"/>
  <c r="D114" i="12" s="1"/>
  <c r="D115" i="12" a="1"/>
  <c r="D115" i="12" s="1"/>
  <c r="D116" i="12" a="1"/>
  <c r="D116" i="12" s="1"/>
  <c r="D117" i="12" a="1"/>
  <c r="D117" i="12"/>
  <c r="D118" i="12" a="1"/>
  <c r="D118" i="12" s="1"/>
  <c r="D119" i="12" a="1"/>
  <c r="D119" i="12" s="1"/>
  <c r="D120" i="12" a="1"/>
  <c r="D120" i="12" s="1"/>
  <c r="D121" i="12" a="1"/>
  <c r="D121" i="12" s="1"/>
  <c r="D122" i="12" a="1"/>
  <c r="D122" i="12" s="1"/>
  <c r="D123" i="12" a="1"/>
  <c r="D123" i="12" s="1"/>
  <c r="D124" i="12" a="1"/>
  <c r="D124" i="12" s="1"/>
  <c r="D125" i="12" a="1"/>
  <c r="D125" i="12"/>
  <c r="D126" i="12" a="1"/>
  <c r="D126" i="12" s="1"/>
  <c r="D127" i="12" a="1"/>
  <c r="D127" i="12" s="1"/>
  <c r="D128" i="12" a="1"/>
  <c r="D128" i="12" s="1"/>
  <c r="D129" i="12" a="1"/>
  <c r="D129" i="12" s="1"/>
  <c r="D130" i="12" a="1"/>
  <c r="D130" i="12" s="1"/>
  <c r="D131" i="12" a="1"/>
  <c r="D131" i="12" s="1"/>
  <c r="D132" i="12" a="1"/>
  <c r="D132" i="12" s="1"/>
  <c r="D133" i="12" a="1"/>
  <c r="D133" i="12"/>
  <c r="D134" i="12" a="1"/>
  <c r="D134" i="12" s="1"/>
  <c r="D135" i="12" a="1"/>
  <c r="D135" i="12" s="1"/>
  <c r="D136" i="12" a="1"/>
  <c r="D136" i="12" s="1"/>
  <c r="D137" i="12" a="1"/>
  <c r="D137" i="12" s="1"/>
  <c r="D138" i="12" a="1"/>
  <c r="D138" i="12" s="1"/>
  <c r="D139" i="12" a="1"/>
  <c r="D139" i="12" s="1"/>
  <c r="D140" i="12" a="1"/>
  <c r="D140" i="12" s="1"/>
  <c r="D141" i="12" a="1"/>
  <c r="D141" i="12"/>
  <c r="D142" i="12" a="1"/>
  <c r="D142" i="12" s="1"/>
  <c r="D143" i="12" a="1"/>
  <c r="D143" i="12" s="1"/>
  <c r="D144" i="12" a="1"/>
  <c r="D144" i="12" s="1"/>
  <c r="D145" i="12" a="1"/>
  <c r="D145" i="12" s="1"/>
  <c r="D146" i="12" a="1"/>
  <c r="D146" i="12" s="1"/>
  <c r="D147" i="12" a="1"/>
  <c r="D147" i="12" s="1"/>
  <c r="D148" i="12" a="1"/>
  <c r="D148" i="12" s="1"/>
  <c r="D149" i="12" a="1"/>
  <c r="D149" i="12"/>
  <c r="D150" i="12" a="1"/>
  <c r="D150" i="12" s="1"/>
  <c r="D151" i="12" a="1"/>
  <c r="D151" i="12" s="1"/>
  <c r="D152" i="12" a="1"/>
  <c r="D152" i="12" s="1"/>
  <c r="D153" i="12" a="1"/>
  <c r="D153" i="12" s="1"/>
  <c r="D154" i="12" a="1"/>
  <c r="D154" i="12" s="1"/>
  <c r="D155" i="12" a="1"/>
  <c r="D155" i="12" s="1"/>
  <c r="D156" i="12" a="1"/>
  <c r="D156" i="12" s="1"/>
  <c r="D157" i="12" a="1"/>
  <c r="D157" i="12"/>
  <c r="D158" i="12" a="1"/>
  <c r="D158" i="12" s="1"/>
  <c r="D159" i="12" a="1"/>
  <c r="D159" i="12" s="1"/>
  <c r="D160" i="12" a="1"/>
  <c r="D160" i="12" s="1"/>
  <c r="D161" i="12" a="1"/>
  <c r="D161" i="12" s="1"/>
  <c r="D162" i="12" a="1"/>
  <c r="D162" i="12" s="1"/>
  <c r="D163" i="12" a="1"/>
  <c r="D163" i="12" s="1"/>
  <c r="D164" i="12" a="1"/>
  <c r="D164" i="12" s="1"/>
  <c r="D165" i="12" a="1"/>
  <c r="D165" i="12"/>
  <c r="D166" i="12" a="1"/>
  <c r="D166" i="12" s="1"/>
  <c r="D167" i="12" a="1"/>
  <c r="D167" i="12" s="1"/>
  <c r="D168" i="12" a="1"/>
  <c r="D168" i="12" s="1"/>
  <c r="D169" i="12" a="1"/>
  <c r="D169" i="12" s="1"/>
  <c r="D170" i="12" a="1"/>
  <c r="D170" i="12" s="1"/>
  <c r="D171" i="12" a="1"/>
  <c r="D171" i="12" s="1"/>
  <c r="D172" i="12" a="1"/>
  <c r="D172" i="12" s="1"/>
  <c r="D173" i="12" a="1"/>
  <c r="D173" i="12" s="1"/>
  <c r="D174" i="12" a="1"/>
  <c r="D174" i="12" s="1"/>
  <c r="D175" i="12" a="1"/>
  <c r="D175" i="12" s="1"/>
  <c r="D176" i="12" a="1"/>
  <c r="D176" i="12" s="1"/>
  <c r="D177" i="12" a="1"/>
  <c r="D177" i="12" s="1"/>
  <c r="D178" i="12" a="1"/>
  <c r="D178" i="12" s="1"/>
  <c r="D179" i="12" a="1"/>
  <c r="D179" i="12" s="1"/>
  <c r="D180" i="12" a="1"/>
  <c r="D180" i="12" s="1"/>
  <c r="D181" i="12" a="1"/>
  <c r="D181" i="12" s="1"/>
  <c r="D182" i="12" a="1"/>
  <c r="D182" i="12" s="1"/>
  <c r="D183" i="12" a="1"/>
  <c r="D183" i="12" s="1"/>
  <c r="D184" i="12" a="1"/>
  <c r="D184" i="12" s="1"/>
  <c r="D185" i="12" a="1"/>
  <c r="D185" i="12" s="1"/>
  <c r="D186" i="12" a="1"/>
  <c r="D186" i="12" s="1"/>
  <c r="D187" i="12" a="1"/>
  <c r="D187" i="12" s="1"/>
  <c r="D188" i="12" a="1"/>
  <c r="D188" i="12" s="1"/>
  <c r="D189" i="12" a="1"/>
  <c r="D189" i="12" s="1"/>
  <c r="D190" i="12" a="1"/>
  <c r="D190" i="12" s="1"/>
  <c r="D191" i="12" a="1"/>
  <c r="D191" i="12" s="1"/>
  <c r="D192" i="12" a="1"/>
  <c r="D192" i="12" s="1"/>
  <c r="D193" i="12" a="1"/>
  <c r="D193" i="12" s="1"/>
  <c r="D194" i="12" a="1"/>
  <c r="D194" i="12" s="1"/>
  <c r="D195" i="12" a="1"/>
  <c r="D195" i="12" s="1"/>
  <c r="D196" i="12" a="1"/>
  <c r="D196" i="12" s="1"/>
  <c r="D197" i="12" a="1"/>
  <c r="D197" i="12" s="1"/>
  <c r="D198" i="12" a="1"/>
  <c r="D198" i="12" s="1"/>
  <c r="D199" i="12" a="1"/>
  <c r="D199" i="12" s="1"/>
  <c r="D200" i="12" a="1"/>
  <c r="D200" i="12" s="1"/>
  <c r="D201" i="12" a="1"/>
  <c r="D201" i="12" s="1"/>
  <c r="D202" i="12" a="1"/>
  <c r="D202" i="12" s="1"/>
  <c r="D203" i="12" a="1"/>
  <c r="D203" i="12" s="1"/>
  <c r="D204" i="12" a="1"/>
  <c r="D204" i="12" s="1"/>
  <c r="D205" i="12" a="1"/>
  <c r="D205" i="12" s="1"/>
  <c r="D206" i="12" a="1"/>
  <c r="D206" i="12" s="1"/>
  <c r="D207" i="12" a="1"/>
  <c r="D207" i="12" s="1"/>
  <c r="D208" i="12" a="1"/>
  <c r="D208" i="12" s="1"/>
  <c r="D209" i="12" a="1"/>
  <c r="D209" i="12" s="1"/>
  <c r="D210" i="12" a="1"/>
  <c r="D210" i="12" s="1"/>
  <c r="D211" i="12" a="1"/>
  <c r="D211" i="12" s="1"/>
  <c r="D212" i="12" a="1"/>
  <c r="D212" i="12" s="1"/>
  <c r="D213" i="12" a="1"/>
  <c r="D213" i="12" s="1"/>
  <c r="D214" i="12" a="1"/>
  <c r="D214" i="12" s="1"/>
  <c r="D215" i="12" a="1"/>
  <c r="D215" i="12" s="1"/>
  <c r="D216" i="12" a="1"/>
  <c r="D216" i="12" s="1"/>
  <c r="D217" i="12" a="1"/>
  <c r="D217" i="12" s="1"/>
  <c r="D218" i="12" a="1"/>
  <c r="D218" i="12" s="1"/>
  <c r="D219" i="12" a="1"/>
  <c r="D219" i="12" s="1"/>
  <c r="D220" i="12" a="1"/>
  <c r="D220" i="12" s="1"/>
  <c r="D221" i="12" a="1"/>
  <c r="D221" i="12" s="1"/>
  <c r="D222" i="12" a="1"/>
  <c r="D222" i="12" s="1"/>
  <c r="D223" i="12" a="1"/>
  <c r="D223" i="12" s="1"/>
  <c r="D224" i="12" a="1"/>
  <c r="D224" i="12" s="1"/>
  <c r="D225" i="12" a="1"/>
  <c r="D225" i="12" s="1"/>
  <c r="D226" i="12" a="1"/>
  <c r="D226" i="12" s="1"/>
  <c r="D227" i="12" a="1"/>
  <c r="D227" i="12" s="1"/>
  <c r="D228" i="12" a="1"/>
  <c r="D228" i="12" s="1"/>
  <c r="D229" i="12" a="1"/>
  <c r="D229" i="12" s="1"/>
  <c r="D230" i="12" a="1"/>
  <c r="D230" i="12" s="1"/>
  <c r="D231" i="12" a="1"/>
  <c r="D231" i="12" s="1"/>
  <c r="D232" i="12" a="1"/>
  <c r="D232" i="12" s="1"/>
  <c r="D233" i="12" a="1"/>
  <c r="D233" i="12" s="1"/>
  <c r="D234" i="12" a="1"/>
  <c r="D234" i="12" s="1"/>
  <c r="D235" i="12" a="1"/>
  <c r="D235" i="12" s="1"/>
  <c r="D236" i="12" a="1"/>
  <c r="D236" i="12" s="1"/>
  <c r="D237" i="12" a="1"/>
  <c r="D237" i="12" s="1"/>
  <c r="D238" i="12" a="1"/>
  <c r="D238" i="12" s="1"/>
  <c r="D239" i="12" a="1"/>
  <c r="D239" i="12" s="1"/>
  <c r="D240" i="12" a="1"/>
  <c r="D240" i="12" s="1"/>
  <c r="D241" i="12" a="1"/>
  <c r="D241" i="12" s="1"/>
  <c r="D242" i="12" a="1"/>
  <c r="D242" i="12" s="1"/>
  <c r="D243" i="12" a="1"/>
  <c r="D243" i="12" s="1"/>
  <c r="D244" i="12" a="1"/>
  <c r="D244" i="12" s="1"/>
  <c r="D245" i="12" a="1"/>
  <c r="D245" i="12" s="1"/>
  <c r="D246" i="12" a="1"/>
  <c r="D246" i="12" s="1"/>
  <c r="D247" i="12" a="1"/>
  <c r="D247" i="12" s="1"/>
  <c r="D248" i="12" a="1"/>
  <c r="D248" i="12" s="1"/>
  <c r="D249" i="12" a="1"/>
  <c r="D249" i="12" s="1"/>
  <c r="D250" i="12" a="1"/>
  <c r="D250" i="12" s="1"/>
  <c r="D251" i="12" a="1"/>
  <c r="D251" i="12" s="1"/>
  <c r="D252" i="12" a="1"/>
  <c r="D252" i="12" s="1"/>
  <c r="D253" i="12" a="1"/>
  <c r="D253" i="12" s="1"/>
  <c r="D254" i="12" a="1"/>
  <c r="D254" i="12" s="1"/>
  <c r="D255" i="12" a="1"/>
  <c r="D255" i="12" s="1"/>
  <c r="D256" i="12" a="1"/>
  <c r="D256" i="12" s="1"/>
  <c r="D257" i="12" a="1"/>
  <c r="D257" i="12" s="1"/>
  <c r="D258" i="12" a="1"/>
  <c r="D258" i="12" s="1"/>
  <c r="D259" i="12" a="1"/>
  <c r="D259" i="12" s="1"/>
  <c r="D260" i="12" a="1"/>
  <c r="D260" i="12" s="1"/>
  <c r="D261" i="12" a="1"/>
  <c r="D261" i="12" s="1"/>
  <c r="D262" i="12" a="1"/>
  <c r="D262" i="12" s="1"/>
  <c r="D263" i="12" a="1"/>
  <c r="D263" i="12" s="1"/>
  <c r="D264" i="12" a="1"/>
  <c r="D264" i="12" s="1"/>
  <c r="D265" i="12" a="1"/>
  <c r="D265" i="12" s="1"/>
  <c r="D266" i="12" a="1"/>
  <c r="D266" i="12" s="1"/>
  <c r="D267" i="12" a="1"/>
  <c r="D267" i="12" s="1"/>
  <c r="D268" i="12" a="1"/>
  <c r="D268" i="12" s="1"/>
  <c r="D269" i="12" a="1"/>
  <c r="D269" i="12" s="1"/>
  <c r="D270" i="12" a="1"/>
  <c r="D270" i="12" s="1"/>
  <c r="D271" i="12" a="1"/>
  <c r="D271" i="12" s="1"/>
  <c r="D272" i="12" a="1"/>
  <c r="D272" i="12" s="1"/>
  <c r="D273" i="12" a="1"/>
  <c r="D273" i="12" s="1"/>
  <c r="D274" i="12" a="1"/>
  <c r="D274" i="12" s="1"/>
  <c r="D275" i="12" a="1"/>
  <c r="D275" i="12" s="1"/>
  <c r="D276" i="12" a="1"/>
  <c r="D276" i="12" s="1"/>
  <c r="D277" i="12" a="1"/>
  <c r="D277" i="12" s="1"/>
  <c r="D278" i="12" a="1"/>
  <c r="D278" i="12" s="1"/>
  <c r="D279" i="12" a="1"/>
  <c r="D279" i="12" s="1"/>
  <c r="D280" i="12" a="1"/>
  <c r="D280" i="12" s="1"/>
  <c r="D281" i="12" a="1"/>
  <c r="D281" i="12" s="1"/>
  <c r="D282" i="12" a="1"/>
  <c r="D282" i="12" s="1"/>
  <c r="D283" i="12" a="1"/>
  <c r="D283" i="12" s="1"/>
  <c r="D284" i="12" a="1"/>
  <c r="D284" i="12" s="1"/>
  <c r="D285" i="12" a="1"/>
  <c r="D285" i="12" s="1"/>
  <c r="D286" i="12" a="1"/>
  <c r="D286" i="12" s="1"/>
  <c r="D287" i="12" a="1"/>
  <c r="D287" i="12" s="1"/>
  <c r="D288" i="12" a="1"/>
  <c r="D288" i="12" s="1"/>
  <c r="D289" i="12" a="1"/>
  <c r="D289" i="12" s="1"/>
  <c r="D290" i="12" a="1"/>
  <c r="D290" i="12" s="1"/>
  <c r="D291" i="12" a="1"/>
  <c r="D291" i="12" s="1"/>
  <c r="D292" i="12" a="1"/>
  <c r="D292" i="12" s="1"/>
  <c r="D293" i="12" a="1"/>
  <c r="D293" i="12" s="1"/>
  <c r="D294" i="12" a="1"/>
  <c r="D294" i="12" s="1"/>
  <c r="D295" i="12" a="1"/>
  <c r="D295" i="12" s="1"/>
  <c r="D296" i="12" a="1"/>
  <c r="D296" i="12" s="1"/>
  <c r="D297" i="12" a="1"/>
  <c r="D297" i="12" s="1"/>
  <c r="D298" i="12" a="1"/>
  <c r="D298" i="12" s="1"/>
  <c r="D299" i="12" a="1"/>
  <c r="D299" i="12" s="1"/>
  <c r="D300" i="12" a="1"/>
  <c r="D300" i="12" s="1"/>
  <c r="D301" i="12" a="1"/>
  <c r="D301" i="12" s="1"/>
  <c r="D302" i="12" a="1"/>
  <c r="D302" i="12" s="1"/>
  <c r="D303" i="12" a="1"/>
  <c r="D303" i="12" s="1"/>
  <c r="D304" i="12" a="1"/>
  <c r="D304" i="12" s="1"/>
  <c r="D305" i="12" a="1"/>
  <c r="D305" i="12" s="1"/>
  <c r="D306" i="12" a="1"/>
  <c r="D306" i="12" s="1"/>
  <c r="D307" i="12" a="1"/>
  <c r="D307" i="12" s="1"/>
  <c r="D308" i="12" a="1"/>
  <c r="D308" i="12" s="1"/>
  <c r="D309" i="12" a="1"/>
  <c r="D309" i="12" s="1"/>
  <c r="D310" i="12" a="1"/>
  <c r="D310" i="12" s="1"/>
  <c r="D311" i="12" a="1"/>
  <c r="D311" i="12" s="1"/>
  <c r="D312" i="12" a="1"/>
  <c r="D312" i="12" s="1"/>
  <c r="D313" i="12" a="1"/>
  <c r="D313" i="12" s="1"/>
  <c r="D314" i="12" a="1"/>
  <c r="D314" i="12" s="1"/>
  <c r="D315" i="12" a="1"/>
  <c r="D315" i="12" s="1"/>
  <c r="D316" i="12" a="1"/>
  <c r="D316" i="12" s="1"/>
  <c r="D317" i="12" a="1"/>
  <c r="D317" i="12" s="1"/>
  <c r="D318" i="12" a="1"/>
  <c r="D318" i="12" s="1"/>
  <c r="D319" i="12" a="1"/>
  <c r="D319" i="12" s="1"/>
  <c r="D320" i="12" a="1"/>
  <c r="D320" i="12" s="1"/>
  <c r="D321" i="12" a="1"/>
  <c r="D321" i="12" s="1"/>
  <c r="D322" i="12" a="1"/>
  <c r="D322" i="12" s="1"/>
  <c r="D323" i="12" a="1"/>
  <c r="D323" i="12" s="1"/>
  <c r="D324" i="12" a="1"/>
  <c r="D324" i="12" s="1"/>
  <c r="D325" i="12" a="1"/>
  <c r="D325" i="12" s="1"/>
  <c r="D326" i="12" a="1"/>
  <c r="D326" i="12" s="1"/>
  <c r="D327" i="12" a="1"/>
  <c r="D327" i="12" s="1"/>
  <c r="D328" i="12" a="1"/>
  <c r="D328" i="12" s="1"/>
  <c r="D329" i="12" a="1"/>
  <c r="D329" i="12" s="1"/>
  <c r="D330" i="12" a="1"/>
  <c r="D330" i="12" s="1"/>
  <c r="D331" i="12" a="1"/>
  <c r="D331" i="12" s="1"/>
  <c r="D332" i="12" a="1"/>
  <c r="D332" i="12" s="1"/>
  <c r="D333" i="12" a="1"/>
  <c r="D333" i="12" s="1"/>
  <c r="D334" i="12" a="1"/>
  <c r="D334" i="12" s="1"/>
  <c r="D335" i="12" a="1"/>
  <c r="D335" i="12" s="1"/>
  <c r="D336" i="12" a="1"/>
  <c r="D336" i="12" s="1"/>
  <c r="D337" i="12" a="1"/>
  <c r="D337" i="12" s="1"/>
  <c r="D338" i="12" a="1"/>
  <c r="D338" i="12" s="1"/>
  <c r="D339" i="12" a="1"/>
  <c r="D339" i="12" s="1"/>
  <c r="D340" i="12" a="1"/>
  <c r="D340" i="12" s="1"/>
  <c r="D341" i="12" a="1"/>
  <c r="D341" i="12" s="1"/>
  <c r="D342" i="12" a="1"/>
  <c r="D342" i="12" s="1"/>
  <c r="D343" i="12" a="1"/>
  <c r="D343" i="12" s="1"/>
  <c r="D344" i="12" a="1"/>
  <c r="D344" i="12" s="1"/>
  <c r="D345" i="12" a="1"/>
  <c r="D345" i="12" s="1"/>
  <c r="D346" i="12" a="1"/>
  <c r="D346" i="12" s="1"/>
  <c r="D347" i="12" a="1"/>
  <c r="D347" i="12" s="1"/>
  <c r="D348" i="12" a="1"/>
  <c r="D348" i="12" s="1"/>
  <c r="D349" i="12" a="1"/>
  <c r="D349" i="12" s="1"/>
  <c r="D350" i="12" a="1"/>
  <c r="D350" i="12" s="1"/>
  <c r="D351" i="12" a="1"/>
  <c r="D351" i="12" s="1"/>
  <c r="D352" i="12" a="1"/>
  <c r="D352" i="12" s="1"/>
  <c r="D353" i="12" a="1"/>
  <c r="D353" i="12" s="1"/>
  <c r="D354" i="12" a="1"/>
  <c r="D354" i="12" s="1"/>
  <c r="D355" i="12" a="1"/>
  <c r="D355" i="12" s="1"/>
  <c r="D356" i="12" a="1"/>
  <c r="D356" i="12" s="1"/>
  <c r="D357" i="12" a="1"/>
  <c r="D357" i="12" s="1"/>
  <c r="D358" i="12" a="1"/>
  <c r="D358" i="12" s="1"/>
  <c r="D359" i="12" a="1"/>
  <c r="D359" i="12" s="1"/>
  <c r="D360" i="12" a="1"/>
  <c r="D360" i="12" s="1"/>
  <c r="D361" i="12" a="1"/>
  <c r="D361" i="12" s="1"/>
  <c r="D362" i="12" a="1"/>
  <c r="D362" i="12" s="1"/>
  <c r="D363" i="12" a="1"/>
  <c r="D363" i="12" s="1"/>
  <c r="D364" i="12" a="1"/>
  <c r="D364" i="12" s="1"/>
  <c r="D365" i="12" a="1"/>
  <c r="D365" i="12" s="1"/>
  <c r="D366" i="12" a="1"/>
  <c r="D366" i="12" s="1"/>
  <c r="D367" i="12" a="1"/>
  <c r="D367" i="12" s="1"/>
  <c r="D368" i="12" a="1"/>
  <c r="D368" i="12" s="1"/>
  <c r="D369" i="12" a="1"/>
  <c r="D369" i="12" s="1"/>
  <c r="D370" i="12" a="1"/>
  <c r="D370" i="12" s="1"/>
  <c r="D371" i="12" a="1"/>
  <c r="D371" i="12" s="1"/>
  <c r="D372" i="12" a="1"/>
  <c r="D372" i="12" s="1"/>
  <c r="D373" i="12" a="1"/>
  <c r="D373" i="12" s="1"/>
  <c r="D374" i="12" a="1"/>
  <c r="D374" i="12" s="1"/>
  <c r="D375" i="12" a="1"/>
  <c r="D375" i="12" s="1"/>
  <c r="D376" i="12" a="1"/>
  <c r="D376" i="12" s="1"/>
  <c r="D377" i="12" a="1"/>
  <c r="D377" i="12" s="1"/>
  <c r="D378" i="12" a="1"/>
  <c r="D378" i="12" s="1"/>
  <c r="D379" i="12" a="1"/>
  <c r="D379" i="12" s="1"/>
  <c r="D380" i="12" a="1"/>
  <c r="D380" i="12" s="1"/>
  <c r="D381" i="12" a="1"/>
  <c r="D381" i="12" s="1"/>
  <c r="D382" i="12" a="1"/>
  <c r="D382" i="12" s="1"/>
  <c r="D383" i="12" a="1"/>
  <c r="D383" i="12" s="1"/>
  <c r="D384" i="12" a="1"/>
  <c r="D384" i="12" s="1"/>
  <c r="D385" i="12" a="1"/>
  <c r="D385" i="12" s="1"/>
  <c r="D386" i="12" a="1"/>
  <c r="D386" i="12" s="1"/>
  <c r="D387" i="12" a="1"/>
  <c r="D387" i="12" s="1"/>
  <c r="D388" i="12" a="1"/>
  <c r="D388" i="12" s="1"/>
  <c r="D389" i="12" a="1"/>
  <c r="D389" i="12" s="1"/>
  <c r="D390" i="12" a="1"/>
  <c r="D390" i="12" s="1"/>
  <c r="D391" i="12" a="1"/>
  <c r="D391" i="12" s="1"/>
  <c r="D392" i="12" a="1"/>
  <c r="D392" i="12" s="1"/>
  <c r="D393" i="12" a="1"/>
  <c r="D393" i="12" s="1"/>
  <c r="D394" i="12" a="1"/>
  <c r="D394" i="12" s="1"/>
  <c r="D395" i="12" a="1"/>
  <c r="D395" i="12" s="1"/>
  <c r="D396" i="12" a="1"/>
  <c r="D396" i="12" s="1"/>
  <c r="D397" i="12" a="1"/>
  <c r="D397" i="12" s="1"/>
  <c r="D398" i="12" a="1"/>
  <c r="D398" i="12" s="1"/>
  <c r="D399" i="12" a="1"/>
  <c r="D399" i="12" s="1"/>
  <c r="D400" i="12" a="1"/>
  <c r="D400" i="12" s="1"/>
  <c r="D401" i="12" a="1"/>
  <c r="D401" i="12" s="1"/>
  <c r="D402" i="12" a="1"/>
  <c r="D402" i="12" s="1"/>
  <c r="D403" i="12" a="1"/>
  <c r="D403" i="12" s="1"/>
  <c r="D404" i="12" a="1"/>
  <c r="D404" i="12" s="1"/>
  <c r="D405" i="12" a="1"/>
  <c r="D405" i="12" s="1"/>
  <c r="D406" i="12" a="1"/>
  <c r="D406" i="12" s="1"/>
  <c r="D407" i="12" a="1"/>
  <c r="D407" i="12" s="1"/>
  <c r="D408" i="12" a="1"/>
  <c r="D408" i="12" s="1"/>
  <c r="D409" i="12" a="1"/>
  <c r="D409" i="12" s="1"/>
  <c r="D410" i="12" a="1"/>
  <c r="D410" i="12" s="1"/>
  <c r="D411" i="12" a="1"/>
  <c r="D411" i="12" s="1"/>
  <c r="D412" i="12" a="1"/>
  <c r="D412" i="12" s="1"/>
  <c r="D413" i="12" a="1"/>
  <c r="D413" i="12" s="1"/>
  <c r="D414" i="12" a="1"/>
  <c r="D414" i="12" s="1"/>
  <c r="D415" i="12" a="1"/>
  <c r="D415" i="12" s="1"/>
  <c r="D416" i="12" a="1"/>
  <c r="D416" i="12" s="1"/>
  <c r="D417" i="12" a="1"/>
  <c r="D417" i="12" s="1"/>
  <c r="D418" i="12" a="1"/>
  <c r="D418" i="12" s="1"/>
  <c r="D419" i="12" a="1"/>
  <c r="D419" i="12" s="1"/>
  <c r="D420" i="12" a="1"/>
  <c r="D420" i="12" s="1"/>
  <c r="D421" i="12" a="1"/>
  <c r="D421" i="12" s="1"/>
  <c r="D422" i="12" a="1"/>
  <c r="D422" i="12" s="1"/>
  <c r="D423" i="12" a="1"/>
  <c r="D423" i="12" s="1"/>
  <c r="D424" i="12" a="1"/>
  <c r="D424" i="12" s="1"/>
  <c r="D425" i="12" a="1"/>
  <c r="D425" i="12" s="1"/>
  <c r="D426" i="12" a="1"/>
  <c r="D426" i="12" s="1"/>
  <c r="D427" i="12" a="1"/>
  <c r="D427" i="12" s="1"/>
  <c r="D428" i="12" a="1"/>
  <c r="D428" i="12" s="1"/>
  <c r="D429" i="12" a="1"/>
  <c r="D429" i="12" s="1"/>
  <c r="D430" i="12" a="1"/>
  <c r="D430" i="12" s="1"/>
  <c r="D431" i="12" a="1"/>
  <c r="D431" i="12" s="1"/>
  <c r="D432" i="12" a="1"/>
  <c r="D432" i="12" s="1"/>
  <c r="D433" i="12" a="1"/>
  <c r="D433" i="12" s="1"/>
  <c r="D434" i="12" a="1"/>
  <c r="D434" i="12" s="1"/>
  <c r="D435" i="12" a="1"/>
  <c r="D435" i="12" s="1"/>
  <c r="D436" i="12" a="1"/>
  <c r="D436" i="12" s="1"/>
  <c r="D437" i="12" a="1"/>
  <c r="D437" i="12" s="1"/>
  <c r="D438" i="12" a="1"/>
  <c r="D438" i="12" s="1"/>
  <c r="D439" i="12" a="1"/>
  <c r="D439" i="12" s="1"/>
  <c r="D440" i="12" a="1"/>
  <c r="D440" i="12" s="1"/>
  <c r="D441" i="12" a="1"/>
  <c r="D441" i="12" s="1"/>
  <c r="D442" i="12" a="1"/>
  <c r="D442" i="12" s="1"/>
  <c r="D443" i="12" a="1"/>
  <c r="D443" i="12" s="1"/>
  <c r="D444" i="12" a="1"/>
  <c r="D444" i="12" s="1"/>
  <c r="D445" i="12" a="1"/>
  <c r="D445" i="12" s="1"/>
  <c r="D446" i="12" a="1"/>
  <c r="D446" i="12" s="1"/>
  <c r="D447" i="12" a="1"/>
  <c r="D447" i="12" s="1"/>
  <c r="D448" i="12" a="1"/>
  <c r="D448" i="12" s="1"/>
  <c r="D449" i="12" a="1"/>
  <c r="D449" i="12" s="1"/>
  <c r="D450" i="12" a="1"/>
  <c r="D450" i="12" s="1"/>
  <c r="D451" i="12" a="1"/>
  <c r="D451" i="12"/>
  <c r="D452" i="12" a="1"/>
  <c r="D452" i="12" s="1"/>
  <c r="D453" i="12" a="1"/>
  <c r="D453" i="12" s="1"/>
  <c r="D454" i="12" a="1"/>
  <c r="D454" i="12" s="1"/>
  <c r="D455" i="12" a="1"/>
  <c r="D455" i="12" s="1"/>
  <c r="D456" i="12" a="1"/>
  <c r="D456" i="12" s="1"/>
  <c r="D457" i="12" a="1"/>
  <c r="D457" i="12" s="1"/>
  <c r="D458" i="12" a="1"/>
  <c r="D458" i="12" s="1"/>
  <c r="D459" i="12" a="1"/>
  <c r="D459" i="12"/>
  <c r="D460" i="12" a="1"/>
  <c r="D460" i="12" s="1"/>
  <c r="D461" i="12" a="1"/>
  <c r="D461" i="12" s="1"/>
  <c r="D462" i="12" a="1"/>
  <c r="D462" i="12" s="1"/>
  <c r="D463" i="12" a="1"/>
  <c r="D463" i="12" s="1"/>
  <c r="D464" i="12" a="1"/>
  <c r="D464" i="12" s="1"/>
  <c r="D465" i="12" a="1"/>
  <c r="D465" i="12" s="1"/>
  <c r="D466" i="12" a="1"/>
  <c r="D466" i="12" s="1"/>
  <c r="D467" i="12" a="1"/>
  <c r="D467" i="12"/>
  <c r="D468" i="12" a="1"/>
  <c r="D468" i="12" s="1"/>
  <c r="D469" i="12" a="1"/>
  <c r="D469" i="12" s="1"/>
  <c r="D470" i="12" a="1"/>
  <c r="D470" i="12" s="1"/>
  <c r="D471" i="12" a="1"/>
  <c r="D471" i="12" s="1"/>
  <c r="D472" i="12" a="1"/>
  <c r="D472" i="12" s="1"/>
  <c r="D473" i="12" a="1"/>
  <c r="D473" i="12" s="1"/>
  <c r="D474" i="12" a="1"/>
  <c r="D474" i="12" s="1"/>
  <c r="D475" i="12" a="1"/>
  <c r="D475" i="12"/>
  <c r="D476" i="12" a="1"/>
  <c r="D476" i="12" s="1"/>
  <c r="D477" i="12" a="1"/>
  <c r="D477" i="12" s="1"/>
  <c r="D478" i="12" a="1"/>
  <c r="D478" i="12" s="1"/>
  <c r="D479" i="12" a="1"/>
  <c r="D479" i="12" s="1"/>
  <c r="D480" i="12" a="1"/>
  <c r="D480" i="12" s="1"/>
  <c r="D481" i="12" a="1"/>
  <c r="D481" i="12" s="1"/>
  <c r="D482" i="12" a="1"/>
  <c r="D482" i="12" s="1"/>
  <c r="D483" i="12" a="1"/>
  <c r="D483" i="12"/>
  <c r="D484" i="12" a="1"/>
  <c r="D484" i="12" s="1"/>
  <c r="D485" i="12" a="1"/>
  <c r="D485" i="12" s="1"/>
  <c r="D486" i="12" a="1"/>
  <c r="D486" i="12" s="1"/>
  <c r="D487" i="12" a="1"/>
  <c r="D487" i="12" s="1"/>
  <c r="D488" i="12" a="1"/>
  <c r="D488" i="12" s="1"/>
  <c r="D489" i="12" a="1"/>
  <c r="D489" i="12" s="1"/>
  <c r="D490" i="12" a="1"/>
  <c r="D490" i="12" s="1"/>
  <c r="D491" i="12" a="1"/>
  <c r="D491" i="12" s="1"/>
  <c r="D492" i="12" a="1"/>
  <c r="D492" i="12"/>
  <c r="D493" i="12" a="1"/>
  <c r="D493" i="12" s="1"/>
  <c r="D494" i="12" a="1"/>
  <c r="D494" i="12" s="1"/>
  <c r="D495" i="12" a="1"/>
  <c r="D495" i="12" s="1"/>
  <c r="D496" i="12" a="1"/>
  <c r="D496" i="12" s="1"/>
  <c r="D497" i="12" a="1"/>
  <c r="D497" i="12" s="1"/>
  <c r="D498" i="12" a="1"/>
  <c r="D498" i="12" s="1"/>
  <c r="D499" i="12" a="1"/>
  <c r="D499" i="12" s="1"/>
  <c r="D500" i="12" a="1"/>
  <c r="D500" i="12" s="1"/>
  <c r="D501" i="12" a="1"/>
  <c r="D501" i="12" s="1"/>
  <c r="D502" i="12" a="1"/>
  <c r="D502" i="12" s="1"/>
  <c r="D503" i="12" a="1"/>
  <c r="D503" i="12" s="1"/>
  <c r="D504" i="12" a="1"/>
  <c r="D504" i="12" s="1"/>
  <c r="D505" i="12" a="1"/>
  <c r="D505" i="12" s="1"/>
  <c r="D506" i="12" a="1"/>
  <c r="D506" i="12" s="1"/>
  <c r="D507" i="12" a="1"/>
  <c r="D507" i="12" s="1"/>
  <c r="D508" i="12" a="1"/>
  <c r="D508" i="12" s="1"/>
  <c r="D509" i="12" a="1"/>
  <c r="D509" i="12" s="1"/>
  <c r="D510" i="12" a="1"/>
  <c r="D510" i="12" s="1"/>
  <c r="D511" i="12" a="1"/>
  <c r="D511" i="12" s="1"/>
  <c r="D512" i="12" a="1"/>
  <c r="D512" i="12" s="1"/>
  <c r="D513" i="12" a="1"/>
  <c r="D513" i="12" s="1"/>
  <c r="D514" i="12" a="1"/>
  <c r="D514" i="12" s="1"/>
  <c r="D515" i="12" a="1"/>
  <c r="D515" i="12" s="1"/>
  <c r="D516" i="12" a="1"/>
  <c r="D516" i="12" s="1"/>
  <c r="D517" i="12" a="1"/>
  <c r="D517" i="12" s="1"/>
  <c r="D518" i="12" a="1"/>
  <c r="D518" i="12" s="1"/>
  <c r="D519" i="12" a="1"/>
  <c r="D519" i="12" s="1"/>
  <c r="D520" i="12" a="1"/>
  <c r="D520" i="12" s="1"/>
  <c r="D521" i="12" a="1"/>
  <c r="D521" i="12" s="1"/>
  <c r="D522" i="12" a="1"/>
  <c r="D522" i="12" s="1"/>
  <c r="D523" i="12" a="1"/>
  <c r="D523" i="12" s="1"/>
  <c r="D524" i="12" a="1"/>
  <c r="D524" i="12" s="1"/>
  <c r="D525" i="12" a="1"/>
  <c r="D525" i="12" s="1"/>
  <c r="D526" i="12" a="1"/>
  <c r="D526" i="12" s="1"/>
  <c r="D527" i="12" a="1"/>
  <c r="D527" i="12" s="1"/>
  <c r="D528" i="12" a="1"/>
  <c r="D528" i="12" s="1"/>
  <c r="D529" i="12" a="1"/>
  <c r="D529" i="12" s="1"/>
  <c r="D530" i="12" a="1"/>
  <c r="D530" i="12" s="1"/>
  <c r="D531" i="12" a="1"/>
  <c r="D531" i="12" s="1"/>
  <c r="D532" i="12" a="1"/>
  <c r="D532" i="12" s="1"/>
  <c r="D533" i="12" a="1"/>
  <c r="D533" i="12" s="1"/>
  <c r="D534" i="12" a="1"/>
  <c r="D534" i="12" s="1"/>
  <c r="D535" i="12" a="1"/>
  <c r="D535" i="12" s="1"/>
  <c r="D536" i="12" a="1"/>
  <c r="D536" i="12" s="1"/>
  <c r="D537" i="12" a="1"/>
  <c r="D537" i="12" s="1"/>
  <c r="D538" i="12" a="1"/>
  <c r="D538" i="12" s="1"/>
  <c r="D539" i="12" a="1"/>
  <c r="D539" i="12" s="1"/>
  <c r="D540" i="12" a="1"/>
  <c r="D540" i="12" s="1"/>
  <c r="D541" i="12" a="1"/>
  <c r="D541" i="12" s="1"/>
  <c r="D542" i="12" a="1"/>
  <c r="D542" i="12" s="1"/>
  <c r="D543" i="12" a="1"/>
  <c r="D543" i="12" s="1"/>
  <c r="D544" i="12" a="1"/>
  <c r="D544" i="12" s="1"/>
  <c r="D545" i="12" a="1"/>
  <c r="D545" i="12" s="1"/>
  <c r="D546" i="12" a="1"/>
  <c r="D546" i="12" s="1"/>
  <c r="D547" i="12" a="1"/>
  <c r="D547" i="12" s="1"/>
  <c r="D548" i="12" a="1"/>
  <c r="D548" i="12" s="1"/>
  <c r="D549" i="12" a="1"/>
  <c r="D549" i="12" s="1"/>
  <c r="D550" i="12" a="1"/>
  <c r="D550" i="12" s="1"/>
  <c r="D551" i="12" a="1"/>
  <c r="D551" i="12" s="1"/>
  <c r="D552" i="12" a="1"/>
  <c r="D552" i="12" s="1"/>
  <c r="D553" i="12" a="1"/>
  <c r="D553" i="12" s="1"/>
  <c r="D554" i="12" a="1"/>
  <c r="D554" i="12" s="1"/>
  <c r="D555" i="12" a="1"/>
  <c r="D555" i="12" s="1"/>
  <c r="D556" i="12" a="1"/>
  <c r="D556" i="12" s="1"/>
  <c r="D557" i="12" a="1"/>
  <c r="D557" i="12" s="1"/>
  <c r="D558" i="12" a="1"/>
  <c r="D558" i="12" s="1"/>
  <c r="D559" i="12" a="1"/>
  <c r="D559" i="12" s="1"/>
  <c r="D560" i="12" a="1"/>
  <c r="D560" i="12" s="1"/>
  <c r="D561" i="12" a="1"/>
  <c r="D561" i="12" s="1"/>
  <c r="D562" i="12" a="1"/>
  <c r="D562" i="12" s="1"/>
  <c r="D563" i="12" a="1"/>
  <c r="D563" i="12" s="1"/>
  <c r="D564" i="12" a="1"/>
  <c r="D564" i="12" s="1"/>
  <c r="D565" i="12" a="1"/>
  <c r="D565" i="12" s="1"/>
  <c r="D566" i="12" a="1"/>
  <c r="D566" i="12" s="1"/>
  <c r="D567" i="12" a="1"/>
  <c r="D567" i="12" s="1"/>
  <c r="D568" i="12" a="1"/>
  <c r="D568" i="12" s="1"/>
  <c r="D569" i="12" a="1"/>
  <c r="D569" i="12" s="1"/>
  <c r="D570" i="12" a="1"/>
  <c r="D570" i="12" s="1"/>
  <c r="D571" i="12" a="1"/>
  <c r="D571" i="12" s="1"/>
  <c r="D572" i="12" a="1"/>
  <c r="D572" i="12" s="1"/>
  <c r="D573" i="12" a="1"/>
  <c r="D573" i="12" s="1"/>
  <c r="D574" i="12" a="1"/>
  <c r="D574" i="12" s="1"/>
  <c r="D575" i="12" a="1"/>
  <c r="D575" i="12" s="1"/>
  <c r="D576" i="12" a="1"/>
  <c r="D576" i="12" s="1"/>
  <c r="D577" i="12" a="1"/>
  <c r="D577" i="12" s="1"/>
  <c r="D578" i="12" a="1"/>
  <c r="D578" i="12" s="1"/>
  <c r="D579" i="12" a="1"/>
  <c r="D579" i="12" s="1"/>
  <c r="D580" i="12" a="1"/>
  <c r="D580" i="12" s="1"/>
  <c r="D581" i="12" a="1"/>
  <c r="D581" i="12" s="1"/>
  <c r="D582" i="12" a="1"/>
  <c r="D582" i="12" s="1"/>
  <c r="D583" i="12" a="1"/>
  <c r="D583" i="12" s="1"/>
  <c r="D584" i="12" a="1"/>
  <c r="D584" i="12" s="1"/>
  <c r="D585" i="12" a="1"/>
  <c r="D585" i="12" s="1"/>
  <c r="D586" i="12" a="1"/>
  <c r="D586" i="12" s="1"/>
  <c r="D587" i="12" a="1"/>
  <c r="D587" i="12" s="1"/>
  <c r="D588" i="12" a="1"/>
  <c r="D588" i="12" s="1"/>
  <c r="D589" i="12" a="1"/>
  <c r="D589" i="12" s="1"/>
  <c r="D590" i="12" a="1"/>
  <c r="D590" i="12" s="1"/>
  <c r="D591" i="12" a="1"/>
  <c r="D591" i="12" s="1"/>
  <c r="D592" i="12" a="1"/>
  <c r="D592" i="12" s="1"/>
  <c r="D593" i="12" a="1"/>
  <c r="D593" i="12" s="1"/>
  <c r="D594" i="12" a="1"/>
  <c r="D594" i="12" s="1"/>
  <c r="D595" i="12" a="1"/>
  <c r="D595" i="12" s="1"/>
  <c r="D596" i="12" a="1"/>
  <c r="D596" i="12" s="1"/>
  <c r="D597" i="12" a="1"/>
  <c r="D597" i="12" s="1"/>
  <c r="D598" i="12" a="1"/>
  <c r="D598" i="12" s="1"/>
  <c r="D599" i="12" a="1"/>
  <c r="D599" i="12" s="1"/>
  <c r="D600" i="12" a="1"/>
  <c r="D600" i="12" s="1"/>
  <c r="D601" i="12" a="1"/>
  <c r="D601" i="12" s="1"/>
  <c r="D602" i="12" a="1"/>
  <c r="D602" i="12" s="1"/>
  <c r="D603" i="12" a="1"/>
  <c r="D603" i="12" s="1"/>
  <c r="D604" i="12" a="1"/>
  <c r="D604" i="12" s="1"/>
  <c r="D605" i="12" a="1"/>
  <c r="D605" i="12" s="1"/>
  <c r="D606" i="12" a="1"/>
  <c r="D606" i="12" s="1"/>
  <c r="D607" i="12" a="1"/>
  <c r="D607" i="12" s="1"/>
  <c r="D608" i="12" a="1"/>
  <c r="D608" i="12" s="1"/>
  <c r="D609" i="12" a="1"/>
  <c r="D609" i="12" s="1"/>
  <c r="D610" i="12" a="1"/>
  <c r="D610" i="12" s="1"/>
  <c r="D611" i="12" a="1"/>
  <c r="D611" i="12" s="1"/>
  <c r="D612" i="12" a="1"/>
  <c r="D612" i="12" s="1"/>
  <c r="D613" i="12" a="1"/>
  <c r="D613" i="12" s="1"/>
  <c r="D614" i="12" a="1"/>
  <c r="D614" i="12" s="1"/>
  <c r="D615" i="12" a="1"/>
  <c r="D615" i="12" s="1"/>
  <c r="D616" i="12" a="1"/>
  <c r="D616" i="12" s="1"/>
  <c r="D617" i="12" a="1"/>
  <c r="D617" i="12" s="1"/>
  <c r="D618" i="12" a="1"/>
  <c r="D618" i="12" s="1"/>
  <c r="D619" i="12" a="1"/>
  <c r="D619" i="12" s="1"/>
  <c r="D620" i="12" a="1"/>
  <c r="D620" i="12" s="1"/>
  <c r="D621" i="12" a="1"/>
  <c r="D621" i="12" s="1"/>
  <c r="D622" i="12" a="1"/>
  <c r="D622" i="12" s="1"/>
  <c r="D623" i="12" a="1"/>
  <c r="D623" i="12" s="1"/>
  <c r="D624" i="12" a="1"/>
  <c r="D624" i="12" s="1"/>
  <c r="D625" i="12" a="1"/>
  <c r="D625" i="12" s="1"/>
  <c r="D626" i="12" a="1"/>
  <c r="D626" i="12" s="1"/>
  <c r="D627" i="12" a="1"/>
  <c r="D627" i="12" s="1"/>
  <c r="D628" i="12" a="1"/>
  <c r="D628" i="12" s="1"/>
  <c r="D629" i="12" a="1"/>
  <c r="D629" i="12" s="1"/>
  <c r="D630" i="12" a="1"/>
  <c r="D630" i="12" s="1"/>
  <c r="D631" i="12" a="1"/>
  <c r="D631" i="12" s="1"/>
  <c r="D632" i="12" a="1"/>
  <c r="D632" i="12" s="1"/>
  <c r="D633" i="12" a="1"/>
  <c r="D633" i="12" s="1"/>
  <c r="D634" i="12" a="1"/>
  <c r="D634" i="12" s="1"/>
  <c r="D635" i="12" a="1"/>
  <c r="D635" i="12" s="1"/>
  <c r="D636" i="12" a="1"/>
  <c r="D636" i="12" s="1"/>
  <c r="D637" i="12" a="1"/>
  <c r="D637" i="12" s="1"/>
  <c r="D638" i="12" a="1"/>
  <c r="D638" i="12" s="1"/>
  <c r="D639" i="12" a="1"/>
  <c r="D639" i="12" s="1"/>
  <c r="D640" i="12" a="1"/>
  <c r="D640" i="12" s="1"/>
  <c r="D641" i="12" a="1"/>
  <c r="D641" i="12" s="1"/>
  <c r="D642" i="12" a="1"/>
  <c r="D642" i="12" s="1"/>
  <c r="D643" i="12" a="1"/>
  <c r="D643" i="12" s="1"/>
  <c r="D644" i="12" a="1"/>
  <c r="D644" i="12" s="1"/>
  <c r="D645" i="12" a="1"/>
  <c r="D645" i="12" s="1"/>
  <c r="D646" i="12" a="1"/>
  <c r="D646" i="12" s="1"/>
  <c r="D647" i="12" a="1"/>
  <c r="D647" i="12" s="1"/>
  <c r="D648" i="12" a="1"/>
  <c r="D648" i="12" s="1"/>
  <c r="D649" i="12" a="1"/>
  <c r="D649" i="12" s="1"/>
  <c r="D650" i="12" a="1"/>
  <c r="D650" i="12" s="1"/>
  <c r="D651" i="12" a="1"/>
  <c r="D651" i="12" s="1"/>
  <c r="D652" i="12" a="1"/>
  <c r="D652" i="12" s="1"/>
  <c r="D653" i="12" a="1"/>
  <c r="D653" i="12" s="1"/>
  <c r="D654" i="12" a="1"/>
  <c r="D654" i="12" s="1"/>
  <c r="D655" i="12" a="1"/>
  <c r="D655" i="12" s="1"/>
  <c r="D656" i="12" a="1"/>
  <c r="D656" i="12" s="1"/>
  <c r="D657" i="12" a="1"/>
  <c r="D657" i="12" s="1"/>
  <c r="D658" i="12" a="1"/>
  <c r="D658" i="12" s="1"/>
  <c r="D659" i="12" a="1"/>
  <c r="D659" i="12" s="1"/>
  <c r="D660" i="12" a="1"/>
  <c r="D660" i="12" s="1"/>
  <c r="D661" i="12" a="1"/>
  <c r="D661" i="12" s="1"/>
  <c r="D662" i="12" a="1"/>
  <c r="D662" i="12" s="1"/>
  <c r="D663" i="12" a="1"/>
  <c r="D663" i="12" s="1"/>
  <c r="D664" i="12" a="1"/>
  <c r="D664" i="12" s="1"/>
  <c r="D665" i="12" a="1"/>
  <c r="D665" i="12" s="1"/>
  <c r="D666" i="12" a="1"/>
  <c r="D666" i="12" s="1"/>
  <c r="D667" i="12" a="1"/>
  <c r="D667" i="12" s="1"/>
  <c r="D668" i="12" a="1"/>
  <c r="D668" i="12" s="1"/>
  <c r="D669" i="12" a="1"/>
  <c r="D669" i="12" s="1"/>
  <c r="D670" i="12" a="1"/>
  <c r="D670" i="12" s="1"/>
  <c r="D671" i="12" a="1"/>
  <c r="D671" i="12" s="1"/>
  <c r="D672" i="12" a="1"/>
  <c r="D672" i="12" s="1"/>
  <c r="D673" i="12" a="1"/>
  <c r="D673" i="12" s="1"/>
  <c r="D674" i="12" a="1"/>
  <c r="D674" i="12" s="1"/>
  <c r="D675" i="12" a="1"/>
  <c r="D675" i="12" s="1"/>
  <c r="D676" i="12" a="1"/>
  <c r="D676" i="12" s="1"/>
  <c r="D677" i="12" a="1"/>
  <c r="D677" i="12" s="1"/>
  <c r="D678" i="12" a="1"/>
  <c r="D678" i="12" s="1"/>
  <c r="D679" i="12" a="1"/>
  <c r="D679" i="12" s="1"/>
  <c r="D680" i="12" a="1"/>
  <c r="D680" i="12" s="1"/>
  <c r="D681" i="12" a="1"/>
  <c r="D681" i="12" s="1"/>
  <c r="D682" i="12" a="1"/>
  <c r="D682" i="12" s="1"/>
  <c r="D683" i="12" a="1"/>
  <c r="D683" i="12" s="1"/>
  <c r="D684" i="12" a="1"/>
  <c r="D684" i="12" s="1"/>
  <c r="D685" i="12" a="1"/>
  <c r="D685" i="12" s="1"/>
  <c r="D686" i="12" a="1"/>
  <c r="D686" i="12" s="1"/>
  <c r="D687" i="12" a="1"/>
  <c r="D687" i="12" s="1"/>
  <c r="D688" i="12" a="1"/>
  <c r="D688" i="12" s="1"/>
  <c r="D689" i="12" a="1"/>
  <c r="D689" i="12" s="1"/>
  <c r="D690" i="12" a="1"/>
  <c r="D690" i="12" s="1"/>
  <c r="D691" i="12" a="1"/>
  <c r="D691" i="12" s="1"/>
  <c r="D692" i="12" a="1"/>
  <c r="D692" i="12" s="1"/>
  <c r="D693" i="12" a="1"/>
  <c r="D693" i="12" s="1"/>
  <c r="D694" i="12" a="1"/>
  <c r="D694" i="12" s="1"/>
  <c r="D695" i="12" a="1"/>
  <c r="D695" i="12" s="1"/>
  <c r="D696" i="12" a="1"/>
  <c r="D696" i="12" s="1"/>
  <c r="D697" i="12" a="1"/>
  <c r="D697" i="12" s="1"/>
  <c r="D698" i="12" a="1"/>
  <c r="D698" i="12" s="1"/>
  <c r="D699" i="12" a="1"/>
  <c r="D699" i="12" s="1"/>
  <c r="D700" i="12" a="1"/>
  <c r="D700" i="12" s="1"/>
  <c r="D701" i="12" a="1"/>
  <c r="D701" i="12" s="1"/>
  <c r="D702" i="12" a="1"/>
  <c r="D702" i="12" s="1"/>
  <c r="D703" i="12" a="1"/>
  <c r="D703" i="12" s="1"/>
  <c r="D704" i="12" a="1"/>
  <c r="D704" i="12" s="1"/>
  <c r="D705" i="12" a="1"/>
  <c r="D705" i="12" s="1"/>
  <c r="D706" i="12" a="1"/>
  <c r="D706" i="12" s="1"/>
  <c r="D707" i="12" a="1"/>
  <c r="D707" i="12" s="1"/>
  <c r="D708" i="12" a="1"/>
  <c r="D708" i="12" s="1"/>
  <c r="D709" i="12" a="1"/>
  <c r="D709" i="12" s="1"/>
  <c r="D710" i="12" a="1"/>
  <c r="D710" i="12" s="1"/>
  <c r="D711" i="12" a="1"/>
  <c r="D711" i="12" s="1"/>
  <c r="D712" i="12" a="1"/>
  <c r="D712" i="12" s="1"/>
  <c r="D713" i="12" a="1"/>
  <c r="D713" i="12" s="1"/>
  <c r="D714" i="12" a="1"/>
  <c r="D714" i="12" s="1"/>
  <c r="D715" i="12" a="1"/>
  <c r="D715" i="12" s="1"/>
  <c r="D716" i="12" a="1"/>
  <c r="D716" i="12" s="1"/>
  <c r="D717" i="12" a="1"/>
  <c r="D717" i="12" s="1"/>
  <c r="D718" i="12" a="1"/>
  <c r="D718" i="12" s="1"/>
  <c r="D719" i="12" a="1"/>
  <c r="D719" i="12" s="1"/>
  <c r="D720" i="12" a="1"/>
  <c r="D720" i="12" s="1"/>
  <c r="D721" i="12" a="1"/>
  <c r="D721" i="12" s="1"/>
  <c r="D722" i="12" a="1"/>
  <c r="D722" i="12" s="1"/>
  <c r="D723" i="12" a="1"/>
  <c r="D723" i="12" s="1"/>
  <c r="D724" i="12" a="1"/>
  <c r="D724" i="12" s="1"/>
  <c r="D725" i="12" a="1"/>
  <c r="D725" i="12" s="1"/>
  <c r="D726" i="12" a="1"/>
  <c r="D726" i="12" s="1"/>
  <c r="D727" i="12" a="1"/>
  <c r="D727" i="12" s="1"/>
  <c r="D728" i="12" a="1"/>
  <c r="D728" i="12" s="1"/>
  <c r="D729" i="12" a="1"/>
  <c r="D729" i="12" s="1"/>
  <c r="D730" i="12" a="1"/>
  <c r="D730" i="12" s="1"/>
  <c r="D731" i="12" a="1"/>
  <c r="D731" i="12" s="1"/>
  <c r="D732" i="12" a="1"/>
  <c r="D732" i="12" s="1"/>
  <c r="D733" i="12" a="1"/>
  <c r="D733" i="12" s="1"/>
  <c r="D734" i="12" a="1"/>
  <c r="D734" i="12" s="1"/>
  <c r="D735" i="12" a="1"/>
  <c r="D735" i="12" s="1"/>
  <c r="D736" i="12" a="1"/>
  <c r="D736" i="12" s="1"/>
  <c r="D737" i="12" a="1"/>
  <c r="D737" i="12" s="1"/>
  <c r="D738" i="12" a="1"/>
  <c r="D738" i="12" s="1"/>
  <c r="D739" i="12" a="1"/>
  <c r="D739" i="12" s="1"/>
  <c r="D740" i="12" a="1"/>
  <c r="D740" i="12" s="1"/>
  <c r="D741" i="12" a="1"/>
  <c r="D741" i="12" s="1"/>
  <c r="D742" i="12" a="1"/>
  <c r="D742" i="12" s="1"/>
  <c r="D743" i="12" a="1"/>
  <c r="D743" i="12" s="1"/>
  <c r="D744" i="12" a="1"/>
  <c r="D744" i="12" s="1"/>
  <c r="D745" i="12" a="1"/>
  <c r="D745" i="12" s="1"/>
  <c r="D746" i="12" a="1"/>
  <c r="D746" i="12" s="1"/>
  <c r="D747" i="12" a="1"/>
  <c r="D747" i="12" s="1"/>
  <c r="D748" i="12" a="1"/>
  <c r="D748" i="12" s="1"/>
  <c r="D749" i="12" a="1"/>
  <c r="D749" i="12" s="1"/>
  <c r="D750" i="12" a="1"/>
  <c r="D750" i="12" s="1"/>
  <c r="D751" i="12" a="1"/>
  <c r="D751" i="12" s="1"/>
  <c r="D752" i="12" a="1"/>
  <c r="D752" i="12" s="1"/>
  <c r="D753" i="12" a="1"/>
  <c r="D753" i="12" s="1"/>
  <c r="D754" i="12" a="1"/>
  <c r="D754" i="12" s="1"/>
  <c r="D755" i="12" a="1"/>
  <c r="D755" i="12" s="1"/>
  <c r="D756" i="12" a="1"/>
  <c r="D756" i="12" s="1"/>
  <c r="D757" i="12" a="1"/>
  <c r="D757" i="12" s="1"/>
  <c r="D758" i="12" a="1"/>
  <c r="D758" i="12" s="1"/>
  <c r="D759" i="12" a="1"/>
  <c r="D759" i="12" s="1"/>
  <c r="D760" i="12" a="1"/>
  <c r="D760" i="12" s="1"/>
  <c r="D761" i="12" a="1"/>
  <c r="D761" i="12" s="1"/>
  <c r="D762" i="12" a="1"/>
  <c r="D762" i="12" s="1"/>
  <c r="D763" i="12" a="1"/>
  <c r="D763" i="12" s="1"/>
  <c r="D764" i="12" a="1"/>
  <c r="D764" i="12" s="1"/>
  <c r="D765" i="12" a="1"/>
  <c r="D765" i="12" s="1"/>
  <c r="D766" i="12" a="1"/>
  <c r="D766" i="12" s="1"/>
  <c r="D767" i="12" a="1"/>
  <c r="D767" i="12" s="1"/>
  <c r="D768" i="12" a="1"/>
  <c r="D768" i="12" s="1"/>
  <c r="D769" i="12" a="1"/>
  <c r="D769" i="12" s="1"/>
  <c r="D770" i="12" a="1"/>
  <c r="D770" i="12" s="1"/>
  <c r="D771" i="12" a="1"/>
  <c r="D771" i="12" s="1"/>
  <c r="D772" i="12" a="1"/>
  <c r="D772" i="12" s="1"/>
  <c r="D773" i="12" a="1"/>
  <c r="D773" i="12" s="1"/>
  <c r="D774" i="12" a="1"/>
  <c r="D774" i="12" s="1"/>
  <c r="D775" i="12" a="1"/>
  <c r="D775" i="12" s="1"/>
  <c r="D776" i="12" a="1"/>
  <c r="D776" i="12" s="1"/>
  <c r="D777" i="12" a="1"/>
  <c r="D777" i="12" s="1"/>
  <c r="D778" i="12" a="1"/>
  <c r="D778" i="12" s="1"/>
  <c r="D779" i="12" a="1"/>
  <c r="D779" i="12" s="1"/>
  <c r="D780" i="12" a="1"/>
  <c r="D780" i="12" s="1"/>
  <c r="D781" i="12" a="1"/>
  <c r="D781" i="12" s="1"/>
  <c r="D782" i="12" a="1"/>
  <c r="D782" i="12" s="1"/>
  <c r="D783" i="12" a="1"/>
  <c r="D783" i="12" s="1"/>
  <c r="D784" i="12" a="1"/>
  <c r="D784" i="12" s="1"/>
  <c r="D785" i="12" a="1"/>
  <c r="D785" i="12" s="1"/>
  <c r="D786" i="12" a="1"/>
  <c r="D786" i="12" s="1"/>
  <c r="D787" i="12" a="1"/>
  <c r="D787" i="12" s="1"/>
  <c r="D788" i="12" a="1"/>
  <c r="D788" i="12" s="1"/>
  <c r="D789" i="12" a="1"/>
  <c r="D789" i="12" s="1"/>
  <c r="D790" i="12" a="1"/>
  <c r="D790" i="12" s="1"/>
  <c r="D791" i="12" a="1"/>
  <c r="D791" i="12" s="1"/>
  <c r="D792" i="12" a="1"/>
  <c r="D792" i="12" s="1"/>
  <c r="D793" i="12" a="1"/>
  <c r="D793" i="12" s="1"/>
  <c r="D794" i="12" a="1"/>
  <c r="D794" i="12" s="1"/>
  <c r="D795" i="12" a="1"/>
  <c r="D795" i="12" s="1"/>
  <c r="D796" i="12" a="1"/>
  <c r="D796" i="12" s="1"/>
  <c r="D797" i="12" a="1"/>
  <c r="D797" i="12" s="1"/>
  <c r="D798" i="12" a="1"/>
  <c r="D798" i="12" s="1"/>
  <c r="D799" i="12" a="1"/>
  <c r="D799" i="12" s="1"/>
  <c r="D800" i="12" a="1"/>
  <c r="D800" i="12" s="1"/>
  <c r="D801" i="12" a="1"/>
  <c r="D801" i="12" s="1"/>
  <c r="D802" i="12" a="1"/>
  <c r="D802" i="12" s="1"/>
  <c r="D803" i="12" a="1"/>
  <c r="D803" i="12" s="1"/>
  <c r="D804" i="12" a="1"/>
  <c r="D804" i="12" s="1"/>
  <c r="D805" i="12" a="1"/>
  <c r="D805" i="12" s="1"/>
  <c r="D806" i="12" a="1"/>
  <c r="D806" i="12"/>
  <c r="D807" i="12" a="1"/>
  <c r="D807" i="12" s="1"/>
  <c r="D808" i="12" a="1"/>
  <c r="D808" i="12" s="1"/>
  <c r="D809" i="12" a="1"/>
  <c r="D809" i="12" s="1"/>
  <c r="D810" i="12" a="1"/>
  <c r="D810" i="12" s="1"/>
  <c r="D811" i="12" a="1"/>
  <c r="D811" i="12" s="1"/>
  <c r="D812" i="12" a="1"/>
  <c r="D812" i="12" s="1"/>
  <c r="D813" i="12" a="1"/>
  <c r="D813" i="12" s="1"/>
  <c r="D814" i="12" a="1"/>
  <c r="D814" i="12"/>
  <c r="D815" i="12" a="1"/>
  <c r="D815" i="12" s="1"/>
  <c r="D816" i="12" a="1"/>
  <c r="D816" i="12" s="1"/>
  <c r="D817" i="12" a="1"/>
  <c r="D817" i="12" s="1"/>
  <c r="D818" i="12" a="1"/>
  <c r="D818" i="12" s="1"/>
  <c r="D819" i="12" a="1"/>
  <c r="D819" i="12" s="1"/>
  <c r="D820" i="12" a="1"/>
  <c r="D820" i="12" s="1"/>
  <c r="D821" i="12" a="1"/>
  <c r="D821" i="12"/>
  <c r="D822" i="12" a="1"/>
  <c r="D822" i="12" s="1"/>
  <c r="D823" i="12" a="1"/>
  <c r="D823" i="12" s="1"/>
  <c r="D824" i="12" a="1"/>
  <c r="D824" i="12" s="1"/>
  <c r="D825" i="12" a="1"/>
  <c r="D825" i="12" s="1"/>
  <c r="D826" i="12" a="1"/>
  <c r="D826" i="12" s="1"/>
  <c r="D827" i="12" a="1"/>
  <c r="D827" i="12" s="1"/>
  <c r="D828" i="12" a="1"/>
  <c r="D828" i="12" s="1"/>
  <c r="D829" i="12" a="1"/>
  <c r="D829" i="12" s="1"/>
  <c r="D830" i="12" a="1"/>
  <c r="D830" i="12" s="1"/>
  <c r="D831" i="12" a="1"/>
  <c r="D831" i="12" s="1"/>
  <c r="D832" i="12" a="1"/>
  <c r="D832" i="12" s="1"/>
  <c r="D833" i="12" a="1"/>
  <c r="D833" i="12" s="1"/>
  <c r="D834" i="12" a="1"/>
  <c r="D834" i="12" s="1"/>
  <c r="D835" i="12" a="1"/>
  <c r="D835" i="12" s="1"/>
  <c r="D836" i="12" a="1"/>
  <c r="D836" i="12" s="1"/>
  <c r="D837" i="12" a="1"/>
  <c r="D837" i="12" s="1"/>
  <c r="D838" i="12" a="1"/>
  <c r="D838" i="12" s="1"/>
  <c r="D839" i="12" a="1"/>
  <c r="D839" i="12" s="1"/>
  <c r="D840" i="12" a="1"/>
  <c r="D840" i="12" s="1"/>
  <c r="D841" i="12" a="1"/>
  <c r="D841" i="12" s="1"/>
  <c r="D842" i="12" a="1"/>
  <c r="D842" i="12" s="1"/>
  <c r="D843" i="12" a="1"/>
  <c r="D843" i="12" s="1"/>
  <c r="D844" i="12" a="1"/>
  <c r="D844" i="12" s="1"/>
  <c r="D845" i="12" a="1"/>
  <c r="D845" i="12" s="1"/>
  <c r="D846" i="12" a="1"/>
  <c r="D846" i="12" s="1"/>
  <c r="D847" i="12" a="1"/>
  <c r="D847" i="12" s="1"/>
  <c r="D848" i="12" a="1"/>
  <c r="D848" i="12" s="1"/>
  <c r="D849" i="12" a="1"/>
  <c r="D849" i="12" s="1"/>
  <c r="D850" i="12" a="1"/>
  <c r="D850" i="12" s="1"/>
  <c r="D851" i="12" a="1"/>
  <c r="D851" i="12" s="1"/>
  <c r="D852" i="12" a="1"/>
  <c r="D852" i="12" s="1"/>
  <c r="D853" i="12" a="1"/>
  <c r="D853" i="12" s="1"/>
  <c r="D854" i="12" a="1"/>
  <c r="D854" i="12" s="1"/>
  <c r="D855" i="12" a="1"/>
  <c r="D855" i="12" s="1"/>
  <c r="D856" i="12" a="1"/>
  <c r="D856" i="12" s="1"/>
  <c r="D857" i="12" a="1"/>
  <c r="D857" i="12" s="1"/>
  <c r="D858" i="12" a="1"/>
  <c r="D858" i="12" s="1"/>
  <c r="D859" i="12" a="1"/>
  <c r="D859" i="12" s="1"/>
  <c r="D860" i="12" a="1"/>
  <c r="D860" i="12" s="1"/>
  <c r="D861" i="12" a="1"/>
  <c r="D861" i="12" s="1"/>
  <c r="D862" i="12" a="1"/>
  <c r="D862" i="12" s="1"/>
  <c r="D863" i="12" a="1"/>
  <c r="D863" i="12" s="1"/>
  <c r="D864" i="12" a="1"/>
  <c r="D864" i="12" s="1"/>
  <c r="D865" i="12" a="1"/>
  <c r="D865" i="12" s="1"/>
  <c r="D866" i="12" a="1"/>
  <c r="D866" i="12" s="1"/>
  <c r="D867" i="12" a="1"/>
  <c r="D867" i="12" s="1"/>
  <c r="D868" i="12" a="1"/>
  <c r="D868" i="12" s="1"/>
  <c r="D869" i="12" a="1"/>
  <c r="D869" i="12" s="1"/>
  <c r="D870" i="12" a="1"/>
  <c r="D870" i="12" s="1"/>
  <c r="D871" i="12" a="1"/>
  <c r="D871" i="12" s="1"/>
  <c r="D872" i="12" a="1"/>
  <c r="D872" i="12" s="1"/>
  <c r="D873" i="12" a="1"/>
  <c r="D873" i="12" s="1"/>
  <c r="D874" i="12" a="1"/>
  <c r="D874" i="12" s="1"/>
  <c r="D875" i="12" a="1"/>
  <c r="D875" i="12" s="1"/>
  <c r="D876" i="12" a="1"/>
  <c r="D876" i="12" s="1"/>
  <c r="D877" i="12" a="1"/>
  <c r="D877" i="12" s="1"/>
  <c r="D878" i="12" a="1"/>
  <c r="D878" i="12" s="1"/>
  <c r="D879" i="12" a="1"/>
  <c r="D879" i="12" s="1"/>
  <c r="D880" i="12" a="1"/>
  <c r="D880" i="12" s="1"/>
  <c r="D881" i="12" a="1"/>
  <c r="D881" i="12" s="1"/>
  <c r="D882" i="12" a="1"/>
  <c r="D882" i="12" s="1"/>
  <c r="D883" i="12" a="1"/>
  <c r="D883" i="12" s="1"/>
  <c r="D884" i="12" a="1"/>
  <c r="D884" i="12" s="1"/>
  <c r="D885" i="12" a="1"/>
  <c r="D885" i="12" s="1"/>
  <c r="D886" i="12" a="1"/>
  <c r="D886" i="12" s="1"/>
  <c r="D887" i="12" a="1"/>
  <c r="D887" i="12" s="1"/>
  <c r="D888" i="12" a="1"/>
  <c r="D888" i="12" s="1"/>
  <c r="D889" i="12" a="1"/>
  <c r="D889" i="12" s="1"/>
  <c r="D890" i="12" a="1"/>
  <c r="D890" i="12" s="1"/>
  <c r="D891" i="12" a="1"/>
  <c r="D891" i="12" s="1"/>
  <c r="D892" i="12" a="1"/>
  <c r="D892" i="12" s="1"/>
  <c r="D893" i="12" a="1"/>
  <c r="D893" i="12" s="1"/>
  <c r="D894" i="12" a="1"/>
  <c r="D894" i="12" s="1"/>
  <c r="D895" i="12" a="1"/>
  <c r="D895" i="12" s="1"/>
  <c r="D896" i="12" a="1"/>
  <c r="D896" i="12" s="1"/>
  <c r="D897" i="12" a="1"/>
  <c r="D897" i="12" s="1"/>
  <c r="D898" i="12" a="1"/>
  <c r="D898" i="12" s="1"/>
  <c r="D899" i="12" a="1"/>
  <c r="D899" i="12" s="1"/>
  <c r="D900" i="12" a="1"/>
  <c r="D900" i="12" s="1"/>
  <c r="D901" i="12" a="1"/>
  <c r="D901" i="12" s="1"/>
  <c r="D902" i="12" a="1"/>
  <c r="D902" i="12" s="1"/>
  <c r="D903" i="12" a="1"/>
  <c r="D903" i="12" s="1"/>
  <c r="D904" i="12" a="1"/>
  <c r="D904" i="12" s="1"/>
  <c r="D905" i="12" a="1"/>
  <c r="D905" i="12" s="1"/>
  <c r="D906" i="12" a="1"/>
  <c r="D906" i="12" s="1"/>
  <c r="D907" i="12" a="1"/>
  <c r="D907" i="12" s="1"/>
  <c r="D908" i="12" a="1"/>
  <c r="D908" i="12" s="1"/>
  <c r="D909" i="12" a="1"/>
  <c r="D909" i="12" s="1"/>
  <c r="D910" i="12" a="1"/>
  <c r="D910" i="12" s="1"/>
  <c r="D911" i="12" a="1"/>
  <c r="D911" i="12" s="1"/>
  <c r="D912" i="12" a="1"/>
  <c r="D912" i="12" s="1"/>
  <c r="D913" i="12" a="1"/>
  <c r="D913" i="12" s="1"/>
  <c r="D914" i="12" a="1"/>
  <c r="D914" i="12" s="1"/>
  <c r="D915" i="12" a="1"/>
  <c r="D915" i="12" s="1"/>
  <c r="D916" i="12" a="1"/>
  <c r="D916" i="12" s="1"/>
  <c r="D917" i="12" a="1"/>
  <c r="D917" i="12" s="1"/>
  <c r="D918" i="12" a="1"/>
  <c r="D918" i="12" s="1"/>
  <c r="D919" i="12" a="1"/>
  <c r="D919" i="12" s="1"/>
  <c r="D920" i="12" a="1"/>
  <c r="D920" i="12" s="1"/>
  <c r="D921" i="12" a="1"/>
  <c r="D921" i="12" s="1"/>
  <c r="D922" i="12" a="1"/>
  <c r="D922" i="12" s="1"/>
  <c r="D923" i="12" a="1"/>
  <c r="D923" i="12" s="1"/>
  <c r="D924" i="12" a="1"/>
  <c r="D924" i="12" s="1"/>
  <c r="D925" i="12" a="1"/>
  <c r="D925" i="12" s="1"/>
  <c r="D926" i="12" a="1"/>
  <c r="D926" i="12" s="1"/>
  <c r="D927" i="12" a="1"/>
  <c r="D927" i="12" s="1"/>
  <c r="D928" i="12" a="1"/>
  <c r="D928" i="12" s="1"/>
  <c r="D929" i="12" a="1"/>
  <c r="D929" i="12" s="1"/>
  <c r="D930" i="12" a="1"/>
  <c r="D930" i="12" s="1"/>
  <c r="D931" i="12" a="1"/>
  <c r="D931" i="12" s="1"/>
  <c r="D932" i="12" a="1"/>
  <c r="D932" i="12" s="1"/>
  <c r="D933" i="12" a="1"/>
  <c r="D933" i="12" s="1"/>
  <c r="D934" i="12" a="1"/>
  <c r="D934" i="12" s="1"/>
  <c r="D935" i="12" a="1"/>
  <c r="D935" i="12" s="1"/>
  <c r="D936" i="12" a="1"/>
  <c r="D936" i="12" s="1"/>
  <c r="D937" i="12" a="1"/>
  <c r="D937" i="12" s="1"/>
  <c r="D938" i="12" a="1"/>
  <c r="D938" i="12" s="1"/>
  <c r="D939" i="12" a="1"/>
  <c r="D939" i="12" s="1"/>
  <c r="D940" i="12" a="1"/>
  <c r="D940" i="12" s="1"/>
  <c r="D941" i="12" a="1"/>
  <c r="D941" i="12" s="1"/>
  <c r="D942" i="12" a="1"/>
  <c r="D942" i="12" s="1"/>
  <c r="D943" i="12" a="1"/>
  <c r="D943" i="12" s="1"/>
  <c r="D944" i="12" a="1"/>
  <c r="D944" i="12" s="1"/>
  <c r="D945" i="12" a="1"/>
  <c r="D945" i="12" s="1"/>
  <c r="D946" i="12" a="1"/>
  <c r="D946" i="12" s="1"/>
  <c r="D947" i="12" a="1"/>
  <c r="D947" i="12" s="1"/>
  <c r="D948" i="12" a="1"/>
  <c r="D948" i="12" s="1"/>
  <c r="D949" i="12" a="1"/>
  <c r="D949" i="12" s="1"/>
  <c r="D950" i="12" a="1"/>
  <c r="D950" i="12" s="1"/>
  <c r="D951" i="12" a="1"/>
  <c r="D951" i="12" s="1"/>
  <c r="D952" i="12" a="1"/>
  <c r="D952" i="12" s="1"/>
  <c r="D953" i="12" a="1"/>
  <c r="D953" i="12" s="1"/>
  <c r="D954" i="12" a="1"/>
  <c r="D954" i="12" s="1"/>
  <c r="D955" i="12" a="1"/>
  <c r="D955" i="12" s="1"/>
  <c r="D956" i="12" a="1"/>
  <c r="D956" i="12" s="1"/>
  <c r="D957" i="12" a="1"/>
  <c r="D957" i="12" s="1"/>
  <c r="D958" i="12" a="1"/>
  <c r="D958" i="12" s="1"/>
  <c r="D959" i="12" a="1"/>
  <c r="D959" i="12" s="1"/>
  <c r="D960" i="12" a="1"/>
  <c r="D960" i="12" s="1"/>
  <c r="D961" i="12" a="1"/>
  <c r="D961" i="12" s="1"/>
  <c r="D962" i="12" a="1"/>
  <c r="D962" i="12" s="1"/>
  <c r="D963" i="12" a="1"/>
  <c r="D963" i="12" s="1"/>
  <c r="D964" i="12" a="1"/>
  <c r="D964" i="12" s="1"/>
  <c r="D965" i="12" a="1"/>
  <c r="D965" i="12" s="1"/>
  <c r="D966" i="12" a="1"/>
  <c r="D966" i="12" s="1"/>
  <c r="D967" i="12" a="1"/>
  <c r="D967" i="12" s="1"/>
  <c r="D968" i="12" a="1"/>
  <c r="D968" i="12" s="1"/>
  <c r="D969" i="12" a="1"/>
  <c r="D969" i="12" s="1"/>
  <c r="D970" i="12" a="1"/>
  <c r="D970" i="12" s="1"/>
  <c r="D971" i="12" a="1"/>
  <c r="D971" i="12" s="1"/>
  <c r="D972" i="12" a="1"/>
  <c r="D972" i="12" s="1"/>
  <c r="D973" i="12" a="1"/>
  <c r="D973" i="12" s="1"/>
  <c r="D974" i="12" a="1"/>
  <c r="D974" i="12" s="1"/>
  <c r="D975" i="12" a="1"/>
  <c r="D975" i="12" s="1"/>
  <c r="D976" i="12" a="1"/>
  <c r="D976" i="12" s="1"/>
  <c r="D977" i="12" a="1"/>
  <c r="D977" i="12" s="1"/>
  <c r="D978" i="12" a="1"/>
  <c r="D978" i="12" s="1"/>
  <c r="D979" i="12" a="1"/>
  <c r="D979" i="12" s="1"/>
  <c r="D980" i="12" a="1"/>
  <c r="D980" i="12" s="1"/>
  <c r="D981" i="12" a="1"/>
  <c r="D981" i="12" s="1"/>
  <c r="D982" i="12" a="1"/>
  <c r="D982" i="12" s="1"/>
  <c r="D983" i="12" a="1"/>
  <c r="D983" i="12" s="1"/>
  <c r="D984" i="12" a="1"/>
  <c r="D984" i="12" s="1"/>
  <c r="D985" i="12" a="1"/>
  <c r="D985" i="12" s="1"/>
  <c r="D986" i="12" a="1"/>
  <c r="D986" i="12" s="1"/>
  <c r="D987" i="12" a="1"/>
  <c r="D987" i="12" s="1"/>
  <c r="D988" i="12" a="1"/>
  <c r="D988" i="12" s="1"/>
  <c r="D989" i="12" a="1"/>
  <c r="D989" i="12" s="1"/>
  <c r="D990" i="12" a="1"/>
  <c r="D990" i="12" s="1"/>
  <c r="D991" i="12" a="1"/>
  <c r="D991" i="12" s="1"/>
  <c r="D992" i="12" a="1"/>
  <c r="D992" i="12" s="1"/>
  <c r="D993" i="12" a="1"/>
  <c r="D993" i="12" s="1"/>
  <c r="D994" i="12" a="1"/>
  <c r="D994" i="12" s="1"/>
  <c r="D995" i="12" a="1"/>
  <c r="D995" i="12" s="1"/>
  <c r="D996" i="12" a="1"/>
  <c r="D996" i="12" s="1"/>
  <c r="D997" i="12" a="1"/>
  <c r="D997" i="12" s="1"/>
  <c r="D998" i="12" a="1"/>
  <c r="D998" i="12" s="1"/>
  <c r="D999" i="12" a="1"/>
  <c r="D999" i="12" s="1"/>
  <c r="D1000" i="12" a="1"/>
  <c r="D1000" i="12" s="1"/>
  <c r="D1001" i="12" a="1"/>
  <c r="D1001" i="12" s="1"/>
  <c r="D1002" i="12" a="1"/>
  <c r="D1002" i="12" s="1"/>
  <c r="D1003" i="12" a="1"/>
  <c r="D1003" i="12" s="1"/>
  <c r="D1004" i="12" a="1"/>
  <c r="D1004" i="12" s="1"/>
  <c r="D1005" i="12" a="1"/>
  <c r="D1005" i="12" s="1"/>
  <c r="D1006" i="12" a="1"/>
  <c r="D1006" i="12" s="1"/>
  <c r="D1007" i="12" a="1"/>
  <c r="D1007" i="12" s="1"/>
  <c r="D1008" i="12" a="1"/>
  <c r="D1008" i="12" s="1"/>
  <c r="D1009" i="12" a="1"/>
  <c r="D1009" i="12" s="1"/>
  <c r="D1010" i="12" a="1"/>
  <c r="D1010" i="12" s="1"/>
  <c r="D1011" i="12" a="1"/>
  <c r="D1011" i="12" s="1"/>
  <c r="D1012" i="12" a="1"/>
  <c r="D1012" i="12" s="1"/>
  <c r="D1013" i="12" a="1"/>
  <c r="D1013" i="12" s="1"/>
  <c r="D1014" i="12" a="1"/>
  <c r="D1014" i="12" s="1"/>
  <c r="D1015" i="12" a="1"/>
  <c r="D1015" i="12" s="1"/>
  <c r="D1016" i="12" a="1"/>
  <c r="D1016" i="12" s="1"/>
  <c r="D1017" i="12" a="1"/>
  <c r="D1017" i="12" s="1"/>
  <c r="D1018" i="12" a="1"/>
  <c r="D1018" i="12" s="1"/>
  <c r="D1019" i="12" a="1"/>
  <c r="D1019" i="12" s="1"/>
  <c r="D1020" i="12" a="1"/>
  <c r="D1020" i="12" s="1"/>
  <c r="D1021" i="12" a="1"/>
  <c r="D1021" i="12" s="1"/>
  <c r="D1022" i="12" a="1"/>
  <c r="D1022" i="12" s="1"/>
  <c r="D1023" i="12" a="1"/>
  <c r="D1023" i="12" s="1"/>
  <c r="D1024" i="12" a="1"/>
  <c r="D1024" i="12" s="1"/>
  <c r="D1025" i="12" a="1"/>
  <c r="D1025" i="12" s="1"/>
  <c r="D1026" i="12" a="1"/>
  <c r="D1026" i="12" s="1"/>
  <c r="D1027" i="12" a="1"/>
  <c r="D1027" i="12" s="1"/>
  <c r="D1028" i="12" a="1"/>
  <c r="D1028" i="12" s="1"/>
  <c r="D1029" i="12" a="1"/>
  <c r="D1029" i="12" s="1"/>
  <c r="D1030" i="12" a="1"/>
  <c r="D1030" i="12" s="1"/>
  <c r="D1031" i="12" a="1"/>
  <c r="D1031" i="12" s="1"/>
  <c r="D1032" i="12" a="1"/>
  <c r="D1032" i="12" s="1"/>
  <c r="D1033" i="12" a="1"/>
  <c r="D1033" i="12" s="1"/>
  <c r="D1034" i="12" a="1"/>
  <c r="D1034" i="12" s="1"/>
  <c r="D1035" i="12" a="1"/>
  <c r="D1035" i="12" s="1"/>
  <c r="D1036" i="12" a="1"/>
  <c r="D1036" i="12" s="1"/>
  <c r="D1037" i="12" a="1"/>
  <c r="D1037" i="12" s="1"/>
  <c r="D1038" i="12" a="1"/>
  <c r="D1038" i="12" s="1"/>
  <c r="D1039" i="12" a="1"/>
  <c r="D1039" i="12" s="1"/>
  <c r="D1040" i="12" a="1"/>
  <c r="D1040" i="12" s="1"/>
  <c r="D1041" i="12" a="1"/>
  <c r="D1041" i="12" s="1"/>
  <c r="D1042" i="12" a="1"/>
  <c r="D1042" i="12" s="1"/>
  <c r="D1043" i="12" a="1"/>
  <c r="D1043" i="12" s="1"/>
  <c r="D1044" i="12" a="1"/>
  <c r="D1044" i="12" s="1"/>
  <c r="D1045" i="12" a="1"/>
  <c r="D1045" i="12" s="1"/>
  <c r="D1046" i="12" a="1"/>
  <c r="D1046" i="12" s="1"/>
  <c r="D1047" i="12" a="1"/>
  <c r="D1047" i="12" s="1"/>
  <c r="D1048" i="12" a="1"/>
  <c r="D1048" i="12" s="1"/>
  <c r="D1049" i="12" a="1"/>
  <c r="D1049" i="12" s="1"/>
  <c r="D1050" i="12" a="1"/>
  <c r="D1050" i="12" s="1"/>
  <c r="D1051" i="12" a="1"/>
  <c r="D1051" i="12" s="1"/>
  <c r="D1052" i="12" a="1"/>
  <c r="D1052" i="12" s="1"/>
  <c r="D1053" i="12" a="1"/>
  <c r="D1053" i="12" s="1"/>
  <c r="D1054" i="12" a="1"/>
  <c r="D1054" i="12" s="1"/>
  <c r="D1055" i="12" a="1"/>
  <c r="D1055" i="12" s="1"/>
  <c r="D1056" i="12" a="1"/>
  <c r="D1056" i="12" s="1"/>
  <c r="D1057" i="12" a="1"/>
  <c r="D1057" i="12" s="1"/>
  <c r="D1058" i="12" a="1"/>
  <c r="D1058" i="12" s="1"/>
  <c r="D1059" i="12" a="1"/>
  <c r="D1059" i="12" s="1"/>
  <c r="D1060" i="12" a="1"/>
  <c r="D1060" i="12" s="1"/>
  <c r="D1061" i="12" a="1"/>
  <c r="D1061" i="12" s="1"/>
  <c r="D1062" i="12" a="1"/>
  <c r="D1062" i="12" s="1"/>
  <c r="D1063" i="12" a="1"/>
  <c r="D1063" i="12" s="1"/>
  <c r="D1064" i="12" a="1"/>
  <c r="D1064" i="12" s="1"/>
  <c r="D1065" i="12" a="1"/>
  <c r="D1065" i="12" s="1"/>
  <c r="D1066" i="12" a="1"/>
  <c r="D1066" i="12" s="1"/>
  <c r="D1067" i="12" a="1"/>
  <c r="D1067" i="12" s="1"/>
  <c r="D1068" i="12" a="1"/>
  <c r="D1068" i="12" s="1"/>
  <c r="D1069" i="12" a="1"/>
  <c r="D1069" i="12" s="1"/>
  <c r="D1070" i="12" a="1"/>
  <c r="D1070" i="12" s="1"/>
  <c r="D1071" i="12" a="1"/>
  <c r="D1071" i="12" s="1"/>
  <c r="D1072" i="12" a="1"/>
  <c r="D1072" i="12" s="1"/>
  <c r="D1073" i="12" a="1"/>
  <c r="D1073" i="12" s="1"/>
  <c r="D1074" i="12" a="1"/>
  <c r="D1074" i="12" s="1"/>
  <c r="D1075" i="12" a="1"/>
  <c r="D1075" i="12" s="1"/>
  <c r="D1076" i="12" a="1"/>
  <c r="D1076" i="12" s="1"/>
  <c r="D1077" i="12" a="1"/>
  <c r="D1077" i="12" s="1"/>
  <c r="D1078" i="12" a="1"/>
  <c r="D1078" i="12" s="1"/>
  <c r="D1079" i="12" a="1"/>
  <c r="D1079" i="12" s="1"/>
  <c r="D1080" i="12" a="1"/>
  <c r="D1080" i="12" s="1"/>
  <c r="D1081" i="12" a="1"/>
  <c r="D1081" i="12" s="1"/>
  <c r="D1082" i="12" a="1"/>
  <c r="D1082" i="12" s="1"/>
  <c r="D1083" i="12" a="1"/>
  <c r="D1083" i="12" s="1"/>
  <c r="D1084" i="12" a="1"/>
  <c r="D1084" i="12" s="1"/>
  <c r="D1085" i="12" a="1"/>
  <c r="D1085" i="12" s="1"/>
  <c r="D1086" i="12" a="1"/>
  <c r="D1086" i="12" s="1"/>
  <c r="D1087" i="12" a="1"/>
  <c r="D1087" i="12" s="1"/>
  <c r="D1088" i="12" a="1"/>
  <c r="D1088" i="12" s="1"/>
  <c r="D1089" i="12" a="1"/>
  <c r="D1089" i="12" s="1"/>
  <c r="D1090" i="12" a="1"/>
  <c r="D1090" i="12" s="1"/>
  <c r="D1091" i="12" a="1"/>
  <c r="D1091" i="12" s="1"/>
  <c r="D1092" i="12" a="1"/>
  <c r="D1092" i="12" s="1"/>
  <c r="D1093" i="12" a="1"/>
  <c r="D1093" i="12" s="1"/>
  <c r="D1094" i="12" a="1"/>
  <c r="D1094" i="12" s="1"/>
  <c r="D1095" i="12" a="1"/>
  <c r="D1095" i="12" s="1"/>
  <c r="D1096" i="12" a="1"/>
  <c r="D1096" i="12" s="1"/>
  <c r="D1097" i="12" a="1"/>
  <c r="D1097" i="12" s="1"/>
  <c r="D1098" i="12" a="1"/>
  <c r="D1098" i="12" s="1"/>
  <c r="D1099" i="12" a="1"/>
  <c r="D1099" i="12" s="1"/>
  <c r="D1100" i="12" a="1"/>
  <c r="D1100" i="12" s="1"/>
  <c r="D1101" i="12" a="1"/>
  <c r="D1101" i="12" s="1"/>
  <c r="D1102" i="12" a="1"/>
  <c r="D1102" i="12" s="1"/>
  <c r="D1103" i="12" a="1"/>
  <c r="D1103" i="12" s="1"/>
  <c r="D1104" i="12" a="1"/>
  <c r="D1104" i="12" s="1"/>
  <c r="D1105" i="12" a="1"/>
  <c r="D1105" i="12" s="1"/>
  <c r="D1106" i="12" a="1"/>
  <c r="D1106" i="12" s="1"/>
  <c r="D1107" i="12" a="1"/>
  <c r="D1107" i="12" s="1"/>
  <c r="D1108" i="12" a="1"/>
  <c r="D1108" i="12" s="1"/>
  <c r="D1109" i="12" a="1"/>
  <c r="D1109" i="12" s="1"/>
  <c r="D1110" i="12" a="1"/>
  <c r="D1110" i="12" s="1"/>
  <c r="D1111" i="12" a="1"/>
  <c r="D1111" i="12" s="1"/>
  <c r="D1112" i="12" a="1"/>
  <c r="D1112" i="12" s="1"/>
  <c r="D1113" i="12" a="1"/>
  <c r="D1113" i="12" s="1"/>
  <c r="D1114" i="12" a="1"/>
  <c r="D1114" i="12" s="1"/>
  <c r="D1115" i="12" a="1"/>
  <c r="D1115" i="12" s="1"/>
  <c r="D1116" i="12" a="1"/>
  <c r="D1116" i="12" s="1"/>
  <c r="D1117" i="12" a="1"/>
  <c r="D1117" i="12" s="1"/>
  <c r="D1118" i="12" a="1"/>
  <c r="D1118" i="12" s="1"/>
  <c r="D1119" i="12" a="1"/>
  <c r="D1119" i="12" s="1"/>
  <c r="D1120" i="12" a="1"/>
  <c r="D1120" i="12" s="1"/>
  <c r="D1121" i="12" a="1"/>
  <c r="D1121" i="12" s="1"/>
  <c r="D1122" i="12" a="1"/>
  <c r="D1122" i="12" s="1"/>
  <c r="D1123" i="12" a="1"/>
  <c r="D1123" i="12" s="1"/>
  <c r="D1124" i="12" a="1"/>
  <c r="D1124" i="12" s="1"/>
  <c r="D1125" i="12" a="1"/>
  <c r="D1125" i="12" s="1"/>
  <c r="D1126" i="12" a="1"/>
  <c r="D1126" i="12" s="1"/>
  <c r="D1127" i="12" a="1"/>
  <c r="D1127" i="12" s="1"/>
  <c r="D1128" i="12" a="1"/>
  <c r="D1128" i="12" s="1"/>
  <c r="D1129" i="12" a="1"/>
  <c r="D1129" i="12" s="1"/>
  <c r="D1130" i="12" a="1"/>
  <c r="D1130" i="12" s="1"/>
  <c r="D1131" i="12" a="1"/>
  <c r="D1131" i="12" s="1"/>
  <c r="D1132" i="12" a="1"/>
  <c r="D1132" i="12" s="1"/>
  <c r="D1133" i="12" a="1"/>
  <c r="D1133" i="12" s="1"/>
  <c r="D1134" i="12" a="1"/>
  <c r="D1134" i="12" s="1"/>
  <c r="D1135" i="12" a="1"/>
  <c r="D1135" i="12" s="1"/>
  <c r="D1136" i="12" a="1"/>
  <c r="D1136" i="12" s="1"/>
  <c r="D1137" i="12" a="1"/>
  <c r="D1137" i="12" s="1"/>
  <c r="D1138" i="12" a="1"/>
  <c r="D1138" i="12" s="1"/>
  <c r="D1139" i="12" a="1"/>
  <c r="D1139" i="12" s="1"/>
  <c r="D1140" i="12" a="1"/>
  <c r="D1140" i="12" s="1"/>
  <c r="D1141" i="12" a="1"/>
  <c r="D1141" i="12" s="1"/>
  <c r="D1142" i="12" a="1"/>
  <c r="D1142" i="12" s="1"/>
  <c r="D1143" i="12" a="1"/>
  <c r="D1143" i="12" s="1"/>
  <c r="D1144" i="12" a="1"/>
  <c r="D1144" i="12" s="1"/>
  <c r="D1145" i="12" a="1"/>
  <c r="D1145" i="12" s="1"/>
  <c r="D1146" i="12" a="1"/>
  <c r="D1146" i="12" s="1"/>
  <c r="D1147" i="12" a="1"/>
  <c r="D1147" i="12" s="1"/>
  <c r="D1148" i="12" a="1"/>
  <c r="D1148" i="12" s="1"/>
  <c r="D1149" i="12" a="1"/>
  <c r="D1149" i="12" s="1"/>
  <c r="D1150" i="12" a="1"/>
  <c r="D1150" i="12" s="1"/>
  <c r="D1151" i="12" a="1"/>
  <c r="D1151" i="12" s="1"/>
  <c r="D1152" i="12" a="1"/>
  <c r="D1152" i="12" s="1"/>
  <c r="D1153" i="12" a="1"/>
  <c r="D1153" i="12" s="1"/>
  <c r="D1154" i="12" a="1"/>
  <c r="D1154" i="12" s="1"/>
  <c r="D1155" i="12" a="1"/>
  <c r="D1155" i="12" s="1"/>
  <c r="D1156" i="12" a="1"/>
  <c r="D1156" i="12" s="1"/>
  <c r="D1157" i="12" a="1"/>
  <c r="D1157" i="12" s="1"/>
  <c r="D1158" i="12" a="1"/>
  <c r="D1158" i="12" s="1"/>
  <c r="D1159" i="12" a="1"/>
  <c r="D1159" i="12" s="1"/>
  <c r="D1160" i="12" a="1"/>
  <c r="D1160" i="12" s="1"/>
  <c r="D1161" i="12" a="1"/>
  <c r="D1161" i="12" s="1"/>
  <c r="D1162" i="12" a="1"/>
  <c r="D1162" i="12" s="1"/>
  <c r="D1163" i="12" a="1"/>
  <c r="D1163" i="12" s="1"/>
  <c r="D1164" i="12" a="1"/>
  <c r="D1164" i="12" s="1"/>
  <c r="D1165" i="12" a="1"/>
  <c r="D1165" i="12" s="1"/>
  <c r="D1166" i="12" a="1"/>
  <c r="D1166" i="12" s="1"/>
  <c r="D1167" i="12" a="1"/>
  <c r="D1167" i="12" s="1"/>
  <c r="D1168" i="12" a="1"/>
  <c r="D1168" i="12" s="1"/>
  <c r="D1169" i="12" a="1"/>
  <c r="D1169" i="12"/>
  <c r="D1170" i="12" a="1"/>
  <c r="D1170" i="12" s="1"/>
  <c r="D1171" i="12" a="1"/>
  <c r="D1171" i="12" s="1"/>
  <c r="D1172" i="12" a="1"/>
  <c r="D1172" i="12" s="1"/>
  <c r="D1173" i="12" a="1"/>
  <c r="D1173" i="12" s="1"/>
  <c r="D1174" i="12" a="1"/>
  <c r="D1174" i="12" s="1"/>
  <c r="D1175" i="12" a="1"/>
  <c r="D1175" i="12" s="1"/>
  <c r="D1176" i="12" a="1"/>
  <c r="D1176" i="12" s="1"/>
  <c r="D1177" i="12" a="1"/>
  <c r="D1177" i="12"/>
  <c r="D1178" i="12" a="1"/>
  <c r="D1178" i="12" s="1"/>
  <c r="D1179" i="12" a="1"/>
  <c r="D1179" i="12" s="1"/>
  <c r="D1180" i="12" a="1"/>
  <c r="D1180" i="12" s="1"/>
  <c r="D1181" i="12" a="1"/>
  <c r="D1181" i="12" s="1"/>
  <c r="D1182" i="12" a="1"/>
  <c r="D1182" i="12" s="1"/>
  <c r="D1183" i="12" a="1"/>
  <c r="D1183" i="12" s="1"/>
  <c r="D1184" i="12" a="1"/>
  <c r="D1184" i="12" s="1"/>
  <c r="D1185" i="12" a="1"/>
  <c r="D1185" i="12"/>
  <c r="D1186" i="12" a="1"/>
  <c r="D1186" i="12" s="1"/>
  <c r="D1187" i="12" a="1"/>
  <c r="D1187" i="12" s="1"/>
  <c r="D1188" i="12" a="1"/>
  <c r="D1188" i="12" s="1"/>
  <c r="D1189" i="12" a="1"/>
  <c r="D1189" i="12" s="1"/>
  <c r="D1190" i="12" a="1"/>
  <c r="D1190" i="12" s="1"/>
  <c r="D1191" i="12" a="1"/>
  <c r="D1191" i="12" s="1"/>
  <c r="D1192" i="12" a="1"/>
  <c r="D1192" i="12" s="1"/>
  <c r="D1193" i="12" a="1"/>
  <c r="D1193" i="12"/>
  <c r="D1194" i="12" a="1"/>
  <c r="D1194" i="12" s="1"/>
  <c r="D1195" i="12" a="1"/>
  <c r="D1195" i="12" s="1"/>
  <c r="D1196" i="12" a="1"/>
  <c r="D1196" i="12" s="1"/>
  <c r="D1197" i="12" a="1"/>
  <c r="D1197" i="12" s="1"/>
  <c r="D1198" i="12" a="1"/>
  <c r="D1198" i="12" s="1"/>
  <c r="D1199" i="12" a="1"/>
  <c r="D1199" i="12" s="1"/>
  <c r="D1200" i="12" a="1"/>
  <c r="D1200" i="12" s="1"/>
  <c r="D1201" i="12" a="1"/>
  <c r="D1201" i="12"/>
  <c r="D1202" i="12" a="1"/>
  <c r="D1202" i="12" s="1"/>
  <c r="D1203" i="12" a="1"/>
  <c r="D1203" i="12" s="1"/>
  <c r="D1204" i="12" a="1"/>
  <c r="D1204" i="12" s="1"/>
  <c r="D1205" i="12" a="1"/>
  <c r="D1205" i="12" s="1"/>
  <c r="D1206" i="12" a="1"/>
  <c r="D1206" i="12" s="1"/>
  <c r="D1207" i="12" a="1"/>
  <c r="D1207" i="12" s="1"/>
  <c r="D1208" i="12" a="1"/>
  <c r="D1208" i="12" s="1"/>
  <c r="D1209" i="12" a="1"/>
  <c r="D1209" i="12"/>
  <c r="D1210" i="12" a="1"/>
  <c r="D1210" i="12" s="1"/>
  <c r="D1211" i="12" a="1"/>
  <c r="D1211" i="12" s="1"/>
  <c r="D1212" i="12" a="1"/>
  <c r="D1212" i="12" s="1"/>
  <c r="D1213" i="12" a="1"/>
  <c r="D1213" i="12" s="1"/>
  <c r="D1214" i="12" a="1"/>
  <c r="D1214" i="12" s="1"/>
  <c r="D1215" i="12" a="1"/>
  <c r="D1215" i="12" s="1"/>
  <c r="D1216" i="12" a="1"/>
  <c r="D1216" i="12" s="1"/>
  <c r="D1217" i="12" a="1"/>
  <c r="D1217" i="12" s="1"/>
  <c r="D1218" i="12" a="1"/>
  <c r="D1218" i="12" s="1"/>
  <c r="D1219" i="12" a="1"/>
  <c r="D1219" i="12" s="1"/>
  <c r="D1220" i="12" a="1"/>
  <c r="D1220" i="12" s="1"/>
  <c r="D1221" i="12" a="1"/>
  <c r="D1221" i="12" s="1"/>
  <c r="D1222" i="12" a="1"/>
  <c r="D1222" i="12" s="1"/>
  <c r="D1223" i="12" a="1"/>
  <c r="D1223" i="12" s="1"/>
  <c r="D1224" i="12" a="1"/>
  <c r="D1224" i="12" s="1"/>
  <c r="D1225" i="12" a="1"/>
  <c r="D1225" i="12"/>
  <c r="D1226" i="12" a="1"/>
  <c r="D1226" i="12" s="1"/>
  <c r="D1227" i="12" a="1"/>
  <c r="D1227" i="12" s="1"/>
  <c r="D1228" i="12" a="1"/>
  <c r="D1228" i="12" s="1"/>
  <c r="D1229" i="12" a="1"/>
  <c r="D1229" i="12" s="1"/>
  <c r="D1230" i="12" a="1"/>
  <c r="D1230" i="12" s="1"/>
  <c r="D1231" i="12" a="1"/>
  <c r="D1231" i="12" s="1"/>
  <c r="D1232" i="12" a="1"/>
  <c r="D1232" i="12" s="1"/>
  <c r="D1233" i="12" a="1"/>
  <c r="D1233" i="12" s="1"/>
  <c r="D1234" i="12" a="1"/>
  <c r="D1234" i="12" s="1"/>
  <c r="D1235" i="12" a="1"/>
  <c r="D1235" i="12" s="1"/>
  <c r="D1236" i="12" a="1"/>
  <c r="D1236" i="12" s="1"/>
  <c r="D1237" i="12" a="1"/>
  <c r="D1237" i="12" s="1"/>
  <c r="D1238" i="12" a="1"/>
  <c r="D1238" i="12" s="1"/>
  <c r="D1239" i="12" a="1"/>
  <c r="D1239" i="12" s="1"/>
  <c r="D1240" i="12" a="1"/>
  <c r="D1240" i="12" s="1"/>
  <c r="D1241" i="12" a="1"/>
  <c r="D1241" i="12" s="1"/>
  <c r="D1242" i="12" a="1"/>
  <c r="D1242" i="12" s="1"/>
  <c r="D1243" i="12" a="1"/>
  <c r="D1243" i="12" s="1"/>
  <c r="D1244" i="12" a="1"/>
  <c r="D1244" i="12" s="1"/>
  <c r="D1245" i="12" a="1"/>
  <c r="D1245" i="12" s="1"/>
  <c r="D1246" i="12" a="1"/>
  <c r="D1246" i="12" s="1"/>
  <c r="D1247" i="12" a="1"/>
  <c r="D1247" i="12" s="1"/>
  <c r="D1248" i="12" a="1"/>
  <c r="D1248" i="12" s="1"/>
  <c r="D1249" i="12" a="1"/>
  <c r="D1249" i="12" s="1"/>
  <c r="D1250" i="12" a="1"/>
  <c r="D1250" i="12" s="1"/>
  <c r="D1251" i="12" a="1"/>
  <c r="D1251" i="12" s="1"/>
  <c r="D1252" i="12" a="1"/>
  <c r="D1252" i="12" s="1"/>
  <c r="D1253" i="12" a="1"/>
  <c r="D1253" i="12" s="1"/>
  <c r="D1254" i="12" a="1"/>
  <c r="D1254" i="12" s="1"/>
  <c r="D1255" i="12" a="1"/>
  <c r="D1255" i="12" s="1"/>
  <c r="D1256" i="12" a="1"/>
  <c r="D1256" i="12" s="1"/>
  <c r="D1257" i="12" a="1"/>
  <c r="D1257" i="12" s="1"/>
  <c r="D1258" i="12" a="1"/>
  <c r="D1258" i="12" s="1"/>
  <c r="D1259" i="12" a="1"/>
  <c r="D1259" i="12" s="1"/>
  <c r="D1260" i="12" a="1"/>
  <c r="D1260" i="12" s="1"/>
  <c r="D1261" i="12" a="1"/>
  <c r="D1261" i="12" s="1"/>
  <c r="D1262" i="12" a="1"/>
  <c r="D1262" i="12" s="1"/>
  <c r="D1263" i="12" a="1"/>
  <c r="D1263" i="12" s="1"/>
  <c r="D1264" i="12" a="1"/>
  <c r="D1264" i="12" s="1"/>
  <c r="D1265" i="12" a="1"/>
  <c r="D1265" i="12" s="1"/>
  <c r="D1266" i="12" a="1"/>
  <c r="D1266" i="12" s="1"/>
  <c r="D1267" i="12" a="1"/>
  <c r="D1267" i="12" s="1"/>
  <c r="D1268" i="12" a="1"/>
  <c r="D1268" i="12" s="1"/>
  <c r="D1269" i="12" a="1"/>
  <c r="D1269" i="12" s="1"/>
  <c r="D1270" i="12" a="1"/>
  <c r="D1270" i="12" s="1"/>
  <c r="D1271" i="12" a="1"/>
  <c r="D1271" i="12" s="1"/>
  <c r="D1272" i="12" a="1"/>
  <c r="D1272" i="12" s="1"/>
  <c r="D1273" i="12" a="1"/>
  <c r="D1273" i="12" s="1"/>
  <c r="D1274" i="12" a="1"/>
  <c r="D1274" i="12" s="1"/>
  <c r="D1275" i="12" a="1"/>
  <c r="D1275" i="12" s="1"/>
  <c r="D1276" i="12" a="1"/>
  <c r="D1276" i="12" s="1"/>
  <c r="D1277" i="12" a="1"/>
  <c r="D1277" i="12" s="1"/>
  <c r="D1278" i="12" a="1"/>
  <c r="D1278" i="12" s="1"/>
  <c r="D1279" i="12" a="1"/>
  <c r="D1279" i="12" s="1"/>
  <c r="D1280" i="12" a="1"/>
  <c r="D1280" i="12" s="1"/>
  <c r="D1281" i="12" a="1"/>
  <c r="D1281" i="12" s="1"/>
  <c r="D1282" i="12" a="1"/>
  <c r="D1282" i="12" s="1"/>
  <c r="D1283" i="12" a="1"/>
  <c r="D1283" i="12" s="1"/>
  <c r="D1284" i="12" a="1"/>
  <c r="D1284" i="12" s="1"/>
  <c r="D1285" i="12" a="1"/>
  <c r="D1285" i="12" s="1"/>
  <c r="D1286" i="12" a="1"/>
  <c r="D1286" i="12" s="1"/>
  <c r="D1287" i="12" a="1"/>
  <c r="D1287" i="12" s="1"/>
  <c r="D1288" i="12" a="1"/>
  <c r="D1288" i="12" s="1"/>
  <c r="D1289" i="12" a="1"/>
  <c r="D1289" i="12" s="1"/>
  <c r="D1290" i="12" a="1"/>
  <c r="D1290" i="12" s="1"/>
  <c r="D1291" i="12" a="1"/>
  <c r="D1291" i="12" s="1"/>
  <c r="D1292" i="12" a="1"/>
  <c r="D1292" i="12" s="1"/>
  <c r="D1293" i="12" a="1"/>
  <c r="D1293" i="12" s="1"/>
  <c r="D1294" i="12" a="1"/>
  <c r="D1294" i="12" s="1"/>
  <c r="D1295" i="12" a="1"/>
  <c r="D1295" i="12" s="1"/>
  <c r="D1296" i="12" a="1"/>
  <c r="D1296" i="12" s="1"/>
  <c r="D1297" i="12" a="1"/>
  <c r="D1297" i="12" s="1"/>
  <c r="D1298" i="12" a="1"/>
  <c r="D1298" i="12" s="1"/>
  <c r="D1299" i="12" a="1"/>
  <c r="D1299" i="12" s="1"/>
  <c r="D1300" i="12" a="1"/>
  <c r="D1300" i="12" s="1"/>
  <c r="D1301" i="12" a="1"/>
  <c r="D1301" i="12" s="1"/>
  <c r="D1302" i="12" a="1"/>
  <c r="D1302" i="12" s="1"/>
  <c r="D1303" i="12" a="1"/>
  <c r="D1303" i="12" s="1"/>
  <c r="D1304" i="12" a="1"/>
  <c r="D1304" i="12" s="1"/>
  <c r="D1305" i="12" a="1"/>
  <c r="D1305" i="12" s="1"/>
  <c r="D1306" i="12" a="1"/>
  <c r="D1306" i="12" s="1"/>
  <c r="D1307" i="12" a="1"/>
  <c r="D1307" i="12" s="1"/>
  <c r="D1308" i="12" a="1"/>
  <c r="D1308" i="12" s="1"/>
  <c r="D1309" i="12" a="1"/>
  <c r="D1309" i="12" s="1"/>
  <c r="D1310" i="12" a="1"/>
  <c r="D1310" i="12" s="1"/>
  <c r="D1311" i="12" a="1"/>
  <c r="D1311" i="12" s="1"/>
  <c r="D1312" i="12" a="1"/>
  <c r="D1312" i="12" s="1"/>
  <c r="D1313" i="12" a="1"/>
  <c r="D1313" i="12" s="1"/>
  <c r="D1314" i="12" a="1"/>
  <c r="D1314" i="12" s="1"/>
  <c r="D1315" i="12" a="1"/>
  <c r="D1315" i="12" s="1"/>
  <c r="D1316" i="12" a="1"/>
  <c r="D1316" i="12" s="1"/>
  <c r="D1317" i="12" a="1"/>
  <c r="D1317" i="12" s="1"/>
  <c r="D1318" i="12" a="1"/>
  <c r="D1318" i="12" s="1"/>
  <c r="D1319" i="12" a="1"/>
  <c r="D1319" i="12" s="1"/>
  <c r="D1320" i="12" a="1"/>
  <c r="D1320" i="12" s="1"/>
  <c r="D1321" i="12" a="1"/>
  <c r="D1321" i="12" s="1"/>
  <c r="D1322" i="12" a="1"/>
  <c r="D1322" i="12" s="1"/>
  <c r="D1323" i="12" a="1"/>
  <c r="D1323" i="12" s="1"/>
  <c r="D1324" i="12" a="1"/>
  <c r="D1324" i="12" s="1"/>
  <c r="D1325" i="12" a="1"/>
  <c r="D1325" i="12" s="1"/>
  <c r="D1326" i="12" a="1"/>
  <c r="D1326" i="12" s="1"/>
  <c r="D1327" i="12" a="1"/>
  <c r="D1327" i="12" s="1"/>
  <c r="D1328" i="12" a="1"/>
  <c r="D1328" i="12" s="1"/>
  <c r="D1329" i="12" a="1"/>
  <c r="D1329" i="12" s="1"/>
  <c r="D1330" i="12" a="1"/>
  <c r="D1330" i="12" s="1"/>
  <c r="D1331" i="12" a="1"/>
  <c r="D1331" i="12" s="1"/>
  <c r="D1332" i="12" a="1"/>
  <c r="D1332" i="12" s="1"/>
  <c r="D1333" i="12" a="1"/>
  <c r="D1333" i="12" s="1"/>
  <c r="D1334" i="12" a="1"/>
  <c r="D1334" i="12" s="1"/>
  <c r="D1335" i="12" a="1"/>
  <c r="D1335" i="12" s="1"/>
  <c r="D1336" i="12" a="1"/>
  <c r="D1336" i="12" s="1"/>
  <c r="D1337" i="12" a="1"/>
  <c r="D1337" i="12" s="1"/>
  <c r="D1338" i="12" a="1"/>
  <c r="D1338" i="12" s="1"/>
  <c r="D1339" i="12" a="1"/>
  <c r="D1339" i="12" s="1"/>
  <c r="D1340" i="12" a="1"/>
  <c r="D1340" i="12" s="1"/>
  <c r="D1341" i="12" a="1"/>
  <c r="D1341" i="12" s="1"/>
  <c r="D1342" i="12" a="1"/>
  <c r="D1342" i="12" s="1"/>
  <c r="D1343" i="12" a="1"/>
  <c r="D1343" i="12" s="1"/>
  <c r="D1344" i="12" a="1"/>
  <c r="D1344" i="12" s="1"/>
  <c r="D1345" i="12" a="1"/>
  <c r="D1345" i="12" s="1"/>
  <c r="D1346" i="12" a="1"/>
  <c r="D1346" i="12" s="1"/>
  <c r="D1347" i="12" a="1"/>
  <c r="D1347" i="12" s="1"/>
  <c r="D1348" i="12" a="1"/>
  <c r="D1348" i="12" s="1"/>
  <c r="D1349" i="12" a="1"/>
  <c r="D1349" i="12" s="1"/>
  <c r="D1350" i="12" a="1"/>
  <c r="D1350" i="12" s="1"/>
  <c r="D1351" i="12" a="1"/>
  <c r="D1351" i="12" s="1"/>
  <c r="D1352" i="12" a="1"/>
  <c r="D1352" i="12" s="1"/>
  <c r="D1353" i="12" a="1"/>
  <c r="D1353" i="12" s="1"/>
  <c r="D1354" i="12" a="1"/>
  <c r="D1354" i="12" s="1"/>
  <c r="D1355" i="12" a="1"/>
  <c r="D1355" i="12" s="1"/>
  <c r="D1356" i="12" a="1"/>
  <c r="D1356" i="12" s="1"/>
  <c r="D1357" i="12" a="1"/>
  <c r="D1357" i="12" s="1"/>
  <c r="D1358" i="12" a="1"/>
  <c r="D1358" i="12" s="1"/>
  <c r="D1359" i="12" a="1"/>
  <c r="D1359" i="12" s="1"/>
  <c r="D1360" i="12" a="1"/>
  <c r="D1360" i="12" s="1"/>
  <c r="D1361" i="12" a="1"/>
  <c r="D1361" i="12" s="1"/>
  <c r="D1362" i="12" a="1"/>
  <c r="D1362" i="12" s="1"/>
  <c r="D1363" i="12" a="1"/>
  <c r="D1363" i="12" s="1"/>
  <c r="D1364" i="12" a="1"/>
  <c r="D1364" i="12" s="1"/>
  <c r="D1365" i="12" a="1"/>
  <c r="D1365" i="12" s="1"/>
  <c r="D1366" i="12" a="1"/>
  <c r="D1366" i="12" s="1"/>
  <c r="D1367" i="12" a="1"/>
  <c r="D1367" i="12" s="1"/>
  <c r="D1368" i="12" a="1"/>
  <c r="D1368" i="12" s="1"/>
  <c r="D1369" i="12" a="1"/>
  <c r="D1369" i="12" s="1"/>
  <c r="D1370" i="12" a="1"/>
  <c r="D1370" i="12" s="1"/>
  <c r="D1371" i="12" a="1"/>
  <c r="D1371" i="12" s="1"/>
  <c r="D1372" i="12" a="1"/>
  <c r="D1372" i="12" s="1"/>
  <c r="D1373" i="12" a="1"/>
  <c r="D1373" i="12" s="1"/>
  <c r="D1374" i="12" a="1"/>
  <c r="D1374" i="12" s="1"/>
  <c r="D1375" i="12" a="1"/>
  <c r="D1375" i="12" s="1"/>
  <c r="D1376" i="12" a="1"/>
  <c r="D1376" i="12" s="1"/>
  <c r="D1377" i="12" a="1"/>
  <c r="D1377" i="12" s="1"/>
  <c r="D1378" i="12" a="1"/>
  <c r="D1378" i="12" s="1"/>
  <c r="D1379" i="12" a="1"/>
  <c r="D1379" i="12" s="1"/>
  <c r="D1380" i="12" a="1"/>
  <c r="D1380" i="12" s="1"/>
  <c r="D1381" i="12" a="1"/>
  <c r="D1381" i="12" s="1"/>
  <c r="D1382" i="12" a="1"/>
  <c r="D1382" i="12" s="1"/>
  <c r="D1383" i="12" a="1"/>
  <c r="D1383" i="12" s="1"/>
  <c r="D1384" i="12" a="1"/>
  <c r="D1384" i="12" s="1"/>
  <c r="D1385" i="12" a="1"/>
  <c r="D1385" i="12" s="1"/>
  <c r="D1386" i="12" a="1"/>
  <c r="D1386" i="12" s="1"/>
  <c r="D1387" i="12" a="1"/>
  <c r="D1387" i="12" s="1"/>
  <c r="D1388" i="12" a="1"/>
  <c r="D1388" i="12" s="1"/>
  <c r="D1389" i="12" a="1"/>
  <c r="D1389" i="12" s="1"/>
  <c r="D1390" i="12" a="1"/>
  <c r="D1390" i="12" s="1"/>
  <c r="D1391" i="12" a="1"/>
  <c r="D1391" i="12" s="1"/>
  <c r="D1392" i="12" a="1"/>
  <c r="D1392" i="12" s="1"/>
  <c r="D1393" i="12" a="1"/>
  <c r="D1393" i="12" s="1"/>
  <c r="D1394" i="12" a="1"/>
  <c r="D1394" i="12" s="1"/>
  <c r="D1395" i="12" a="1"/>
  <c r="D1395" i="12" s="1"/>
  <c r="D1396" i="12" a="1"/>
  <c r="D1396" i="12" s="1"/>
  <c r="D1397" i="12" a="1"/>
  <c r="D1397" i="12" s="1"/>
  <c r="D1398" i="12" a="1"/>
  <c r="D1398" i="12" s="1"/>
  <c r="D1399" i="12" a="1"/>
  <c r="D1399" i="12" s="1"/>
  <c r="D1400" i="12" a="1"/>
  <c r="D1400" i="12" s="1"/>
  <c r="D1401" i="12" a="1"/>
  <c r="D1401" i="12" s="1"/>
  <c r="D1402" i="12" a="1"/>
  <c r="D1402" i="12" s="1"/>
  <c r="D1403" i="12" a="1"/>
  <c r="D1403" i="12" s="1"/>
  <c r="D1404" i="12" a="1"/>
  <c r="D1404" i="12" s="1"/>
  <c r="D1405" i="12" a="1"/>
  <c r="D1405" i="12" s="1"/>
  <c r="D1406" i="12" a="1"/>
  <c r="D1406" i="12" s="1"/>
  <c r="D1407" i="12" a="1"/>
  <c r="D1407" i="12" s="1"/>
  <c r="D1408" i="12" a="1"/>
  <c r="D1408" i="12" s="1"/>
  <c r="D1409" i="12" a="1"/>
  <c r="D1409" i="12" s="1"/>
  <c r="D1410" i="12" a="1"/>
  <c r="D1410" i="12" s="1"/>
  <c r="D1411" i="12" a="1"/>
  <c r="D1411" i="12" s="1"/>
  <c r="D1412" i="12" a="1"/>
  <c r="D1412" i="12" s="1"/>
  <c r="D1413" i="12" a="1"/>
  <c r="D1413" i="12" s="1"/>
  <c r="D1414" i="12" a="1"/>
  <c r="D1414" i="12" s="1"/>
  <c r="D1415" i="12" a="1"/>
  <c r="D1415" i="12" s="1"/>
  <c r="D1416" i="12" a="1"/>
  <c r="D1416" i="12" s="1"/>
  <c r="D1417" i="12" a="1"/>
  <c r="D1417" i="12" s="1"/>
  <c r="D1418" i="12" a="1"/>
  <c r="D1418" i="12" s="1"/>
  <c r="D1419" i="12" a="1"/>
  <c r="D1419" i="12" s="1"/>
  <c r="D1420" i="12" a="1"/>
  <c r="D1420" i="12" s="1"/>
  <c r="D1421" i="12" a="1"/>
  <c r="D1421" i="12" s="1"/>
  <c r="D1422" i="12" a="1"/>
  <c r="D1422" i="12" s="1"/>
  <c r="D1423" i="12" a="1"/>
  <c r="D1423" i="12" s="1"/>
  <c r="D1424" i="12" a="1"/>
  <c r="D1424" i="12" s="1"/>
  <c r="D1425" i="12" a="1"/>
  <c r="D1425" i="12" s="1"/>
  <c r="D1426" i="12" a="1"/>
  <c r="D1426" i="12" s="1"/>
  <c r="D1427" i="12" a="1"/>
  <c r="D1427" i="12" s="1"/>
  <c r="D1428" i="12" a="1"/>
  <c r="D1428" i="12" s="1"/>
  <c r="D1429" i="12" a="1"/>
  <c r="D1429" i="12" s="1"/>
  <c r="D1430" i="12" a="1"/>
  <c r="D1430" i="12" s="1"/>
  <c r="D1431" i="12" a="1"/>
  <c r="D1431" i="12" s="1"/>
  <c r="D1432" i="12" a="1"/>
  <c r="D1432" i="12" s="1"/>
  <c r="D1433" i="12" a="1"/>
  <c r="D1433" i="12" s="1"/>
  <c r="D1434" i="12" a="1"/>
  <c r="D1434" i="12" s="1"/>
  <c r="D1435" i="12" a="1"/>
  <c r="D1435" i="12" s="1"/>
  <c r="D1436" i="12" a="1"/>
  <c r="D1436" i="12" s="1"/>
  <c r="D1437" i="12" a="1"/>
  <c r="D1437" i="12" s="1"/>
  <c r="D1438" i="12" a="1"/>
  <c r="D1438" i="12" s="1"/>
  <c r="D1439" i="12" a="1"/>
  <c r="D1439" i="12" s="1"/>
  <c r="D1440" i="12" a="1"/>
  <c r="D1440" i="12" s="1"/>
  <c r="D1441" i="12" a="1"/>
  <c r="D1441" i="12" s="1"/>
  <c r="D1442" i="12" a="1"/>
  <c r="D1442" i="12" s="1"/>
  <c r="D1443" i="12" a="1"/>
  <c r="D1443" i="12" s="1"/>
  <c r="D1444" i="12" a="1"/>
  <c r="D1444" i="12" s="1"/>
  <c r="D1445" i="12" a="1"/>
  <c r="D1445" i="12" s="1"/>
  <c r="D1446" i="12" a="1"/>
  <c r="D1446" i="12" s="1"/>
  <c r="D1447" i="12" a="1"/>
  <c r="D1447" i="12" s="1"/>
  <c r="D1448" i="12" a="1"/>
  <c r="D1448" i="12" s="1"/>
  <c r="D1449" i="12" a="1"/>
  <c r="D1449" i="12" s="1"/>
  <c r="D1450" i="12" a="1"/>
  <c r="D1450" i="12" s="1"/>
  <c r="D1451" i="12" a="1"/>
  <c r="D1451" i="12" s="1"/>
  <c r="D1452" i="12" a="1"/>
  <c r="D1452" i="12" s="1"/>
  <c r="D1453" i="12" a="1"/>
  <c r="D1453" i="12" s="1"/>
  <c r="D1454" i="12" a="1"/>
  <c r="D1454" i="12" s="1"/>
  <c r="D1455" i="12" a="1"/>
  <c r="D1455" i="12" s="1"/>
  <c r="D1456" i="12" a="1"/>
  <c r="D1456" i="12" s="1"/>
  <c r="D1457" i="12" a="1"/>
  <c r="D1457" i="12" s="1"/>
  <c r="D1458" i="12" a="1"/>
  <c r="D1458" i="12" s="1"/>
  <c r="D1459" i="12" a="1"/>
  <c r="D1459" i="12" s="1"/>
  <c r="D1460" i="12" a="1"/>
  <c r="D1460" i="12" s="1"/>
  <c r="D1461" i="12" a="1"/>
  <c r="D1461" i="12" s="1"/>
  <c r="D1462" i="12" a="1"/>
  <c r="D1462" i="12" s="1"/>
  <c r="D1463" i="12" a="1"/>
  <c r="D1463" i="12" s="1"/>
  <c r="D1464" i="12" a="1"/>
  <c r="D1464" i="12" s="1"/>
  <c r="D1465" i="12" a="1"/>
  <c r="D1465" i="12" s="1"/>
  <c r="D1466" i="12" a="1"/>
  <c r="D1466" i="12" s="1"/>
  <c r="D1467" i="12" a="1"/>
  <c r="D1467" i="12" s="1"/>
  <c r="D1468" i="12" a="1"/>
  <c r="D1468" i="12" s="1"/>
  <c r="D1469" i="12" a="1"/>
  <c r="D1469" i="12" s="1"/>
  <c r="D1470" i="12" a="1"/>
  <c r="D1470" i="12" s="1"/>
  <c r="D1471" i="12" a="1"/>
  <c r="D1471" i="12" s="1"/>
  <c r="D1472" i="12" a="1"/>
  <c r="D1472" i="12" s="1"/>
  <c r="D1473" i="12" a="1"/>
  <c r="D1473" i="12" s="1"/>
  <c r="D1474" i="12" a="1"/>
  <c r="D1474" i="12" s="1"/>
  <c r="D1475" i="12" a="1"/>
  <c r="D1475" i="12" s="1"/>
  <c r="D1476" i="12" a="1"/>
  <c r="D1476" i="12" s="1"/>
  <c r="D1477" i="12" a="1"/>
  <c r="D1477" i="12" s="1"/>
  <c r="D1478" i="12" a="1"/>
  <c r="D1478" i="12" s="1"/>
  <c r="D1479" i="12" a="1"/>
  <c r="D1479" i="12" s="1"/>
  <c r="D1480" i="12" a="1"/>
  <c r="D1480" i="12" s="1"/>
  <c r="D1481" i="12" a="1"/>
  <c r="D1481" i="12" s="1"/>
  <c r="D1482" i="12" a="1"/>
  <c r="D1482" i="12" s="1"/>
  <c r="D1483" i="12" a="1"/>
  <c r="D1483" i="12" s="1"/>
  <c r="D1484" i="12" a="1"/>
  <c r="D1484" i="12" s="1"/>
  <c r="D1485" i="12" a="1"/>
  <c r="D1485" i="12" s="1"/>
  <c r="D1486" i="12" a="1"/>
  <c r="D1486" i="12" s="1"/>
  <c r="D1487" i="12" a="1"/>
  <c r="D1487" i="12" s="1"/>
  <c r="D1488" i="12" a="1"/>
  <c r="D1488" i="12" s="1"/>
  <c r="D1489" i="12" a="1"/>
  <c r="D1489" i="12" s="1"/>
  <c r="D1490" i="12" a="1"/>
  <c r="D1490" i="12" s="1"/>
  <c r="D1491" i="12" a="1"/>
  <c r="D1491" i="12" s="1"/>
  <c r="D1492" i="12" a="1"/>
  <c r="D1492" i="12" s="1"/>
  <c r="D1493" i="12" a="1"/>
  <c r="D1493" i="12" s="1"/>
  <c r="D1494" i="12" a="1"/>
  <c r="D1494" i="12" s="1"/>
  <c r="D1495" i="12" a="1"/>
  <c r="D1495" i="12" s="1"/>
  <c r="D1496" i="12" a="1"/>
  <c r="D1496" i="12" s="1"/>
  <c r="D1497" i="12" a="1"/>
  <c r="D1497" i="12" s="1"/>
  <c r="D1498" i="12" a="1"/>
  <c r="D1498" i="12" s="1"/>
  <c r="D1499" i="12" a="1"/>
  <c r="D1499" i="12" s="1"/>
  <c r="D1500" i="12" a="1"/>
  <c r="D1500" i="12" s="1"/>
  <c r="D1501" i="12" a="1"/>
  <c r="D1501" i="12" s="1"/>
  <c r="D1502" i="12" a="1"/>
  <c r="D1502" i="12" s="1"/>
  <c r="D1503" i="12" a="1"/>
  <c r="D1503" i="12" s="1"/>
  <c r="D1504" i="12" a="1"/>
  <c r="D1504" i="12" s="1"/>
  <c r="D1505" i="12" a="1"/>
  <c r="D1505" i="12" s="1"/>
  <c r="D1506" i="12" a="1"/>
  <c r="D1506" i="12" s="1"/>
  <c r="D1507" i="12" a="1"/>
  <c r="D1507" i="12" s="1"/>
  <c r="D1508" i="12" a="1"/>
  <c r="D1508" i="12" s="1"/>
  <c r="D1509" i="12" a="1"/>
  <c r="D1509" i="12" s="1"/>
  <c r="D1510" i="12" a="1"/>
  <c r="D1510" i="12" s="1"/>
  <c r="D1511" i="12" a="1"/>
  <c r="D1511" i="12" s="1"/>
  <c r="D1512" i="12" a="1"/>
  <c r="D1512" i="12" s="1"/>
  <c r="D1513" i="12" a="1"/>
  <c r="D1513" i="12" s="1"/>
  <c r="D1514" i="12" a="1"/>
  <c r="D1514" i="12" s="1"/>
  <c r="D1515" i="12" a="1"/>
  <c r="D1515" i="12" s="1"/>
  <c r="D1516" i="12" a="1"/>
  <c r="D1516" i="12" s="1"/>
  <c r="D1517" i="12" a="1"/>
  <c r="D1517" i="12" s="1"/>
  <c r="D1518" i="12" a="1"/>
  <c r="D1518" i="12" s="1"/>
  <c r="D1519" i="12" a="1"/>
  <c r="D1519" i="12" s="1"/>
  <c r="D1520" i="12" a="1"/>
  <c r="D1520" i="12" s="1"/>
  <c r="D1521" i="12" a="1"/>
  <c r="D1521" i="12" s="1"/>
  <c r="D1522" i="12" a="1"/>
  <c r="D1522" i="12" s="1"/>
  <c r="D1523" i="12" a="1"/>
  <c r="D1523" i="12" s="1"/>
  <c r="D1524" i="12" a="1"/>
  <c r="D1524" i="12" s="1"/>
  <c r="D1525" i="12" a="1"/>
  <c r="D1525" i="12" s="1"/>
  <c r="D1526" i="12" a="1"/>
  <c r="D1526" i="12" s="1"/>
  <c r="D1527" i="12" a="1"/>
  <c r="D1527" i="12" s="1"/>
  <c r="D1528" i="12" a="1"/>
  <c r="D1528" i="12" s="1"/>
  <c r="D1529" i="12" a="1"/>
  <c r="D1529" i="12" s="1"/>
  <c r="D1530" i="12" a="1"/>
  <c r="D1530" i="12" s="1"/>
  <c r="D1531" i="12" a="1"/>
  <c r="D1531" i="12" s="1"/>
  <c r="D1532" i="12" a="1"/>
  <c r="D1532" i="12" s="1"/>
  <c r="D1533" i="12" a="1"/>
  <c r="D1533" i="12" s="1"/>
  <c r="D1534" i="12" a="1"/>
  <c r="D1534" i="12" s="1"/>
  <c r="D1535" i="12" a="1"/>
  <c r="D1535" i="12" s="1"/>
  <c r="D1536" i="12" a="1"/>
  <c r="D1536" i="12" s="1"/>
  <c r="D1537" i="12" a="1"/>
  <c r="D1537" i="12" s="1"/>
  <c r="D1538" i="12" a="1"/>
  <c r="D1538" i="12" s="1"/>
  <c r="D1539" i="12" a="1"/>
  <c r="D1539" i="12" s="1"/>
  <c r="D1540" i="12" a="1"/>
  <c r="D1540" i="12" s="1"/>
  <c r="D1541" i="12" a="1"/>
  <c r="D1541" i="12" s="1"/>
  <c r="D1542" i="12" a="1"/>
  <c r="D1542" i="12" s="1"/>
  <c r="D1543" i="12" a="1"/>
  <c r="D1543" i="12" s="1"/>
  <c r="D1544" i="12" a="1"/>
  <c r="D1544" i="12" s="1"/>
  <c r="D1545" i="12" a="1"/>
  <c r="D1545" i="12" s="1"/>
  <c r="D1546" i="12" a="1"/>
  <c r="D1546" i="12" s="1"/>
  <c r="D1547" i="12" a="1"/>
  <c r="D1547" i="12" s="1"/>
  <c r="D1548" i="12" a="1"/>
  <c r="D1548" i="12" s="1"/>
  <c r="D1549" i="12" a="1"/>
  <c r="D1549" i="12" s="1"/>
  <c r="D1550" i="12" a="1"/>
  <c r="D1550" i="12" s="1"/>
  <c r="D1551" i="12" a="1"/>
  <c r="D1551" i="12" s="1"/>
  <c r="D1552" i="12" a="1"/>
  <c r="D1552" i="12" s="1"/>
  <c r="D1553" i="12" a="1"/>
  <c r="D1553" i="12" s="1"/>
  <c r="D1554" i="12" a="1"/>
  <c r="D1554" i="12" s="1"/>
  <c r="D1555" i="12" a="1"/>
  <c r="D1555" i="12" s="1"/>
  <c r="D1556" i="12" a="1"/>
  <c r="D1556" i="12" s="1"/>
  <c r="D1557" i="12" a="1"/>
  <c r="D1557" i="12" s="1"/>
  <c r="D1558" i="12" a="1"/>
  <c r="D1558" i="12" s="1"/>
  <c r="D1559" i="12" a="1"/>
  <c r="D1559" i="12" s="1"/>
  <c r="D1560" i="12" a="1"/>
  <c r="D1560" i="12" s="1"/>
  <c r="D1561" i="12" a="1"/>
  <c r="D1561" i="12" s="1"/>
  <c r="D1562" i="12" a="1"/>
  <c r="D1562" i="12" s="1"/>
  <c r="D1563" i="12" a="1"/>
  <c r="D1563" i="12" s="1"/>
  <c r="D1564" i="12" a="1"/>
  <c r="D1564" i="12" s="1"/>
  <c r="D1565" i="12" a="1"/>
  <c r="D1565" i="12" s="1"/>
  <c r="D1566" i="12" a="1"/>
  <c r="D1566" i="12" s="1"/>
  <c r="D1567" i="12" a="1"/>
  <c r="D1567" i="12" s="1"/>
  <c r="D1568" i="12" a="1"/>
  <c r="D1568" i="12" s="1"/>
  <c r="D1569" i="12" a="1"/>
  <c r="D1569" i="12" s="1"/>
  <c r="D1570" i="12" a="1"/>
  <c r="D1570" i="12" s="1"/>
  <c r="D1571" i="12" a="1"/>
  <c r="D1571" i="12" s="1"/>
  <c r="D1572" i="12" a="1"/>
  <c r="D1572" i="12" s="1"/>
  <c r="D1573" i="12" a="1"/>
  <c r="D1573" i="12" s="1"/>
  <c r="D1574" i="12" a="1"/>
  <c r="D1574" i="12" s="1"/>
  <c r="D1575" i="12" a="1"/>
  <c r="D1575" i="12" s="1"/>
  <c r="D1576" i="12" a="1"/>
  <c r="D1576" i="12" s="1"/>
  <c r="D1577" i="12" a="1"/>
  <c r="D1577" i="12" s="1"/>
  <c r="D1578" i="12" a="1"/>
  <c r="D1578" i="12" s="1"/>
  <c r="D1579" i="12" a="1"/>
  <c r="D1579" i="12" s="1"/>
  <c r="D1580" i="12" a="1"/>
  <c r="D1580" i="12" s="1"/>
  <c r="D1581" i="12" a="1"/>
  <c r="D1581" i="12" s="1"/>
  <c r="D1582" i="12" a="1"/>
  <c r="D1582" i="12" s="1"/>
  <c r="D1583" i="12" a="1"/>
  <c r="D1583" i="12" s="1"/>
  <c r="D1584" i="12" a="1"/>
  <c r="D1584" i="12" s="1"/>
  <c r="D1585" i="12" a="1"/>
  <c r="D1585" i="12" s="1"/>
  <c r="D1586" i="12" a="1"/>
  <c r="D1586" i="12" s="1"/>
  <c r="D1587" i="12" a="1"/>
  <c r="D1587" i="12" s="1"/>
  <c r="D1588" i="12" a="1"/>
  <c r="D1588" i="12" s="1"/>
  <c r="D1589" i="12" a="1"/>
  <c r="D1589" i="12" s="1"/>
  <c r="D1590" i="12" a="1"/>
  <c r="D1590" i="12" s="1"/>
  <c r="D1591" i="12" a="1"/>
  <c r="D1591" i="12" s="1"/>
  <c r="D1592" i="12" a="1"/>
  <c r="D1592" i="12" s="1"/>
  <c r="D1593" i="12" a="1"/>
  <c r="D1593" i="12" s="1"/>
  <c r="D1594" i="12" a="1"/>
  <c r="D1594" i="12" s="1"/>
  <c r="D1595" i="12" a="1"/>
  <c r="D1595" i="12" s="1"/>
  <c r="D1596" i="12" a="1"/>
  <c r="D1596" i="12" s="1"/>
  <c r="D1597" i="12" a="1"/>
  <c r="D1597" i="12" s="1"/>
  <c r="D1598" i="12" a="1"/>
  <c r="D1598" i="12" s="1"/>
  <c r="D1599" i="12" a="1"/>
  <c r="D1599" i="12" s="1"/>
  <c r="D1600" i="12" a="1"/>
  <c r="D1600" i="12" s="1"/>
  <c r="D1601" i="12" a="1"/>
  <c r="D1601" i="12" s="1"/>
  <c r="D1602" i="12" a="1"/>
  <c r="D1602" i="12" s="1"/>
  <c r="D1603" i="12" a="1"/>
  <c r="D1603" i="12" s="1"/>
  <c r="D1604" i="12" a="1"/>
  <c r="D1604" i="12" s="1"/>
  <c r="D1605" i="12" a="1"/>
  <c r="D1605" i="12" s="1"/>
  <c r="D1606" i="12" a="1"/>
  <c r="D1606" i="12" s="1"/>
  <c r="D1607" i="12" a="1"/>
  <c r="D1607" i="12" s="1"/>
  <c r="D1608" i="12" a="1"/>
  <c r="D1608" i="12" s="1"/>
  <c r="D1609" i="12" a="1"/>
  <c r="D1609" i="12" s="1"/>
  <c r="D1610" i="12" a="1"/>
  <c r="D1610" i="12" s="1"/>
  <c r="D1611" i="12" a="1"/>
  <c r="D1611" i="12" s="1"/>
  <c r="D1612" i="12" a="1"/>
  <c r="D1612" i="12" s="1"/>
  <c r="D1613" i="12" a="1"/>
  <c r="D1613" i="12" s="1"/>
  <c r="D1614" i="12" a="1"/>
  <c r="D1614" i="12" s="1"/>
  <c r="D1615" i="12" a="1"/>
  <c r="D1615" i="12" s="1"/>
  <c r="D1616" i="12" a="1"/>
  <c r="D1616" i="12" s="1"/>
  <c r="D1617" i="12" a="1"/>
  <c r="D1617" i="12" s="1"/>
  <c r="D1618" i="12" a="1"/>
  <c r="D1618" i="12" s="1"/>
  <c r="D1619" i="12" a="1"/>
  <c r="D1619" i="12" s="1"/>
  <c r="D1620" i="12" a="1"/>
  <c r="D1620" i="12" s="1"/>
  <c r="D1621" i="12" a="1"/>
  <c r="D1621" i="12" s="1"/>
  <c r="D1622" i="12" a="1"/>
  <c r="D1622" i="12" s="1"/>
  <c r="D1623" i="12" a="1"/>
  <c r="D1623" i="12" s="1"/>
  <c r="D1624" i="12" a="1"/>
  <c r="D1624" i="12" s="1"/>
  <c r="D1625" i="12" a="1"/>
  <c r="D1625" i="12" s="1"/>
  <c r="D1626" i="12" a="1"/>
  <c r="D1626" i="12" s="1"/>
  <c r="D1627" i="12" a="1"/>
  <c r="D1627" i="12" s="1"/>
  <c r="D1628" i="12" a="1"/>
  <c r="D1628" i="12" s="1"/>
  <c r="D1629" i="12" a="1"/>
  <c r="D1629" i="12" s="1"/>
  <c r="D1630" i="12" a="1"/>
  <c r="D1630" i="12" s="1"/>
  <c r="D1631" i="12" a="1"/>
  <c r="D1631" i="12" s="1"/>
  <c r="D1632" i="12" a="1"/>
  <c r="D1632" i="12" s="1"/>
  <c r="D1633" i="12" a="1"/>
  <c r="D1633" i="12" s="1"/>
  <c r="D1634" i="12" a="1"/>
  <c r="D1634" i="12" s="1"/>
  <c r="D1635" i="12" a="1"/>
  <c r="D1635" i="12" s="1"/>
  <c r="D1636" i="12" a="1"/>
  <c r="D1636" i="12" s="1"/>
  <c r="D1637" i="12" a="1"/>
  <c r="D1637" i="12" s="1"/>
  <c r="D1638" i="12" a="1"/>
  <c r="D1638" i="12" s="1"/>
  <c r="D1639" i="12" a="1"/>
  <c r="D1639" i="12" s="1"/>
  <c r="D1640" i="12" a="1"/>
  <c r="D1640" i="12" s="1"/>
  <c r="D1641" i="12" a="1"/>
  <c r="D1641" i="12" s="1"/>
  <c r="D1642" i="12" a="1"/>
  <c r="D1642" i="12" s="1"/>
  <c r="D1643" i="12" a="1"/>
  <c r="D1643" i="12" s="1"/>
  <c r="D1644" i="12" a="1"/>
  <c r="D1644" i="12" s="1"/>
  <c r="D1645" i="12" a="1"/>
  <c r="D1645" i="12" s="1"/>
  <c r="D1646" i="12" a="1"/>
  <c r="D1646" i="12" s="1"/>
  <c r="D1647" i="12" a="1"/>
  <c r="D1647" i="12" s="1"/>
  <c r="D1648" i="12" a="1"/>
  <c r="D1648" i="12" s="1"/>
  <c r="D1649" i="12" a="1"/>
  <c r="D1649" i="12" s="1"/>
  <c r="D1650" i="12" a="1"/>
  <c r="D1650" i="12" s="1"/>
  <c r="D1651" i="12" a="1"/>
  <c r="D1651" i="12" s="1"/>
  <c r="D1652" i="12" a="1"/>
  <c r="D1652" i="12" s="1"/>
  <c r="D1653" i="12" a="1"/>
  <c r="D1653" i="12" s="1"/>
  <c r="D1654" i="12" a="1"/>
  <c r="D1654" i="12" s="1"/>
  <c r="D1655" i="12" a="1"/>
  <c r="D1655" i="12" s="1"/>
  <c r="D1656" i="12" a="1"/>
  <c r="D1656" i="12" s="1"/>
  <c r="D1657" i="12" a="1"/>
  <c r="D1657" i="12" s="1"/>
  <c r="D1658" i="12" a="1"/>
  <c r="D1658" i="12" s="1"/>
  <c r="D1659" i="12" a="1"/>
  <c r="D1659" i="12" s="1"/>
  <c r="D1660" i="12" a="1"/>
  <c r="D1660" i="12" s="1"/>
  <c r="D1661" i="12" a="1"/>
  <c r="D1661" i="12" s="1"/>
  <c r="D1662" i="12" a="1"/>
  <c r="D1662" i="12" s="1"/>
  <c r="D1663" i="12" a="1"/>
  <c r="D1663" i="12" s="1"/>
  <c r="D1664" i="12" a="1"/>
  <c r="D1664" i="12" s="1"/>
  <c r="D1665" i="12" a="1"/>
  <c r="D1665" i="12" s="1"/>
  <c r="D1666" i="12" a="1"/>
  <c r="D1666" i="12" s="1"/>
  <c r="D1667" i="12" a="1"/>
  <c r="D1667" i="12" s="1"/>
  <c r="D1668" i="12" a="1"/>
  <c r="D1668" i="12" s="1"/>
  <c r="D1669" i="12" a="1"/>
  <c r="D1669" i="12" s="1"/>
  <c r="D1670" i="12" a="1"/>
  <c r="D1670" i="12" s="1"/>
  <c r="D1671" i="12" a="1"/>
  <c r="D1671" i="12" s="1"/>
  <c r="D1672" i="12" a="1"/>
  <c r="D1672" i="12" s="1"/>
  <c r="D1673" i="12" a="1"/>
  <c r="D1673" i="12" s="1"/>
  <c r="D1674" i="12" a="1"/>
  <c r="D1674" i="12" s="1"/>
  <c r="D1675" i="12" a="1"/>
  <c r="D1675" i="12" s="1"/>
  <c r="D1676" i="12" a="1"/>
  <c r="D1676" i="12" s="1"/>
  <c r="D1677" i="12" a="1"/>
  <c r="D1677" i="12" s="1"/>
  <c r="D1678" i="12" a="1"/>
  <c r="D1678" i="12" s="1"/>
  <c r="D1679" i="12" a="1"/>
  <c r="D1679" i="12" s="1"/>
  <c r="D1680" i="12" a="1"/>
  <c r="D1680" i="12" s="1"/>
  <c r="D1681" i="12" a="1"/>
  <c r="D1681" i="12" s="1"/>
  <c r="D1682" i="12" a="1"/>
  <c r="D1682" i="12" s="1"/>
  <c r="D1683" i="12" a="1"/>
  <c r="D1683" i="12" s="1"/>
  <c r="D1684" i="12" a="1"/>
  <c r="D1684" i="12" s="1"/>
  <c r="D1685" i="12" a="1"/>
  <c r="D1685" i="12" s="1"/>
  <c r="D1686" i="12" a="1"/>
  <c r="D1686" i="12" s="1"/>
  <c r="D1687" i="12" a="1"/>
  <c r="D1687" i="12" s="1"/>
  <c r="D1688" i="12" a="1"/>
  <c r="D1688" i="12" s="1"/>
  <c r="D1689" i="12" a="1"/>
  <c r="D1689" i="12" s="1"/>
  <c r="D1690" i="12" a="1"/>
  <c r="D1690" i="12" s="1"/>
  <c r="D1691" i="12" a="1"/>
  <c r="D1691" i="12" s="1"/>
  <c r="D1692" i="12" a="1"/>
  <c r="D1692" i="12" s="1"/>
  <c r="D1693" i="12" a="1"/>
  <c r="D1693" i="12" s="1"/>
  <c r="D1694" i="12" a="1"/>
  <c r="D1694" i="12" s="1"/>
  <c r="D1695" i="12" a="1"/>
  <c r="D1695" i="12" s="1"/>
  <c r="D1696" i="12" a="1"/>
  <c r="D1696" i="12" s="1"/>
  <c r="D1697" i="12" a="1"/>
  <c r="D1697" i="12" s="1"/>
  <c r="D1698" i="12" a="1"/>
  <c r="D1698" i="12" s="1"/>
  <c r="D1699" i="12" a="1"/>
  <c r="D1699" i="12" s="1"/>
  <c r="D1700" i="12" a="1"/>
  <c r="D1700" i="12" s="1"/>
  <c r="D1701" i="12" a="1"/>
  <c r="D1701" i="12" s="1"/>
  <c r="D1702" i="12" a="1"/>
  <c r="D1702" i="12" s="1"/>
  <c r="D1703" i="12" a="1"/>
  <c r="D1703" i="12" s="1"/>
  <c r="D1704" i="12" a="1"/>
  <c r="D1704" i="12" s="1"/>
  <c r="D1705" i="12" a="1"/>
  <c r="D1705" i="12" s="1"/>
  <c r="D1706" i="12" a="1"/>
  <c r="D1706" i="12" s="1"/>
  <c r="D1707" i="12" a="1"/>
  <c r="D1707" i="12" s="1"/>
  <c r="D1708" i="12" a="1"/>
  <c r="D1708" i="12" s="1"/>
  <c r="D1709" i="12" a="1"/>
  <c r="D1709" i="12" s="1"/>
  <c r="D1710" i="12" a="1"/>
  <c r="D1710" i="12" s="1"/>
  <c r="D1711" i="12" a="1"/>
  <c r="D1711" i="12" s="1"/>
  <c r="D1712" i="12" a="1"/>
  <c r="D1712" i="12" s="1"/>
  <c r="D1713" i="12" a="1"/>
  <c r="D1713" i="12" s="1"/>
  <c r="D1714" i="12" a="1"/>
  <c r="D1714" i="12" s="1"/>
  <c r="D1715" i="12" a="1"/>
  <c r="D1715" i="12" s="1"/>
  <c r="D1716" i="12" a="1"/>
  <c r="D1716" i="12" s="1"/>
  <c r="D1717" i="12" a="1"/>
  <c r="D1717" i="12" s="1"/>
  <c r="D1718" i="12" a="1"/>
  <c r="D1718" i="12" s="1"/>
  <c r="D1719" i="12" a="1"/>
  <c r="D1719" i="12" s="1"/>
  <c r="D1720" i="12" a="1"/>
  <c r="D1720" i="12" s="1"/>
  <c r="D1721" i="12" a="1"/>
  <c r="D1721" i="12" s="1"/>
  <c r="D1722" i="12" a="1"/>
  <c r="D1722" i="12" s="1"/>
  <c r="D1723" i="12" a="1"/>
  <c r="D1723" i="12" s="1"/>
  <c r="D1724" i="12" a="1"/>
  <c r="D1724" i="12" s="1"/>
  <c r="D1725" i="12" a="1"/>
  <c r="D1725" i="12" s="1"/>
  <c r="D1726" i="12" a="1"/>
  <c r="D1726" i="12" s="1"/>
  <c r="D1727" i="12" a="1"/>
  <c r="D1727" i="12" s="1"/>
  <c r="D1728" i="12" a="1"/>
  <c r="D1728" i="12" s="1"/>
  <c r="D1729" i="12" a="1"/>
  <c r="D1729" i="12" s="1"/>
  <c r="D1730" i="12" a="1"/>
  <c r="D1730" i="12" s="1"/>
  <c r="D1731" i="12" a="1"/>
  <c r="D1731" i="12" s="1"/>
  <c r="D1732" i="12" a="1"/>
  <c r="D1732" i="12" s="1"/>
  <c r="D1733" i="12" a="1"/>
  <c r="D1733" i="12" s="1"/>
  <c r="D1734" i="12" a="1"/>
  <c r="D1734" i="12" s="1"/>
  <c r="D1735" i="12" a="1"/>
  <c r="D1735" i="12" s="1"/>
  <c r="D1736" i="12" a="1"/>
  <c r="D1736" i="12" s="1"/>
  <c r="D1737" i="12" a="1"/>
  <c r="D1737" i="12" s="1"/>
  <c r="D1738" i="12" a="1"/>
  <c r="D1738" i="12" s="1"/>
  <c r="D1739" i="12" a="1"/>
  <c r="D1739" i="12" s="1"/>
  <c r="D1740" i="12" a="1"/>
  <c r="D1740" i="12" s="1"/>
  <c r="D1741" i="12" a="1"/>
  <c r="D1741" i="12" s="1"/>
  <c r="D1742" i="12" a="1"/>
  <c r="D1742" i="12" s="1"/>
  <c r="D1743" i="12" a="1"/>
  <c r="D1743" i="12" s="1"/>
  <c r="D1744" i="12" a="1"/>
  <c r="D1744" i="12" s="1"/>
  <c r="D1745" i="12" a="1"/>
  <c r="D1745" i="12" s="1"/>
  <c r="D1746" i="12" a="1"/>
  <c r="D1746" i="12" s="1"/>
  <c r="D1747" i="12" a="1"/>
  <c r="D1747" i="12" s="1"/>
  <c r="D1748" i="12" a="1"/>
  <c r="D1748" i="12" s="1"/>
  <c r="D1749" i="12" a="1"/>
  <c r="D1749" i="12" s="1"/>
  <c r="D1750" i="12" a="1"/>
  <c r="D1750" i="12" s="1"/>
  <c r="D1751" i="12" a="1"/>
  <c r="D1751" i="12" s="1"/>
  <c r="D1752" i="12" a="1"/>
  <c r="D1752" i="12" s="1"/>
  <c r="D1753" i="12" a="1"/>
  <c r="D1753" i="12" s="1"/>
  <c r="D1754" i="12" a="1"/>
  <c r="D1754" i="12" s="1"/>
  <c r="D1755" i="12" a="1"/>
  <c r="D1755" i="12" s="1"/>
  <c r="D1756" i="12" a="1"/>
  <c r="D1756" i="12" s="1"/>
  <c r="D1757" i="12" a="1"/>
  <c r="D1757" i="12" s="1"/>
  <c r="D1758" i="12" a="1"/>
  <c r="D1758" i="12" s="1"/>
  <c r="D1759" i="12" a="1"/>
  <c r="D1759" i="12" s="1"/>
  <c r="D1760" i="12" a="1"/>
  <c r="D1760" i="12" s="1"/>
  <c r="D1761" i="12" a="1"/>
  <c r="D1761" i="12" s="1"/>
  <c r="D1762" i="12" a="1"/>
  <c r="D1762" i="12" s="1"/>
  <c r="D1763" i="12" a="1"/>
  <c r="D1763" i="12" s="1"/>
  <c r="D1764" i="12" a="1"/>
  <c r="D1764" i="12" s="1"/>
  <c r="D1765" i="12" a="1"/>
  <c r="D1765" i="12" s="1"/>
  <c r="D1766" i="12" a="1"/>
  <c r="D1766" i="12" s="1"/>
  <c r="D1767" i="12" a="1"/>
  <c r="D1767" i="12" s="1"/>
  <c r="D1768" i="12" a="1"/>
  <c r="D1768" i="12" s="1"/>
  <c r="D1769" i="12" a="1"/>
  <c r="D1769" i="12" s="1"/>
  <c r="D1770" i="12" a="1"/>
  <c r="D1770" i="12" s="1"/>
  <c r="D1771" i="12" a="1"/>
  <c r="D1771" i="12" s="1"/>
  <c r="D1772" i="12" a="1"/>
  <c r="D1772" i="12" s="1"/>
  <c r="D1773" i="12" a="1"/>
  <c r="D1773" i="12" s="1"/>
  <c r="D1774" i="12" a="1"/>
  <c r="D1774" i="12" s="1"/>
  <c r="D1775" i="12" a="1"/>
  <c r="D1775" i="12" s="1"/>
  <c r="D1776" i="12" a="1"/>
  <c r="D1776" i="12" s="1"/>
  <c r="D1777" i="12" a="1"/>
  <c r="D1777" i="12" s="1"/>
  <c r="D1778" i="12" a="1"/>
  <c r="D1778" i="12" s="1"/>
  <c r="D1779" i="12" a="1"/>
  <c r="D1779" i="12" s="1"/>
  <c r="D1780" i="12" a="1"/>
  <c r="D1780" i="12" s="1"/>
  <c r="D1781" i="12" a="1"/>
  <c r="D1781" i="12" s="1"/>
  <c r="D1782" i="12" a="1"/>
  <c r="D1782" i="12" s="1"/>
  <c r="D1783" i="12" a="1"/>
  <c r="D1783" i="12" s="1"/>
  <c r="D1784" i="12" a="1"/>
  <c r="D1784" i="12" s="1"/>
  <c r="D1785" i="12" a="1"/>
  <c r="D1785" i="12" s="1"/>
  <c r="D1786" i="12" a="1"/>
  <c r="D1786" i="12" s="1"/>
  <c r="D1787" i="12" a="1"/>
  <c r="D1787" i="12" s="1"/>
  <c r="D1788" i="12" a="1"/>
  <c r="D1788" i="12" s="1"/>
  <c r="D1789" i="12" a="1"/>
  <c r="D1789" i="12" s="1"/>
  <c r="D1790" i="12" a="1"/>
  <c r="D1790" i="12" s="1"/>
  <c r="D1791" i="12" a="1"/>
  <c r="D1791" i="12" s="1"/>
  <c r="D1792" i="12" a="1"/>
  <c r="D1792" i="12" s="1"/>
  <c r="D1793" i="12" a="1"/>
  <c r="D1793" i="12" s="1"/>
  <c r="D1794" i="12" a="1"/>
  <c r="D1794" i="12" s="1"/>
  <c r="D1795" i="12" a="1"/>
  <c r="D1795" i="12" s="1"/>
  <c r="D1796" i="12" a="1"/>
  <c r="D1796" i="12" s="1"/>
  <c r="D1797" i="12" a="1"/>
  <c r="D1797" i="12" s="1"/>
  <c r="D1798" i="12" a="1"/>
  <c r="D1798" i="12" s="1"/>
  <c r="D1799" i="12" a="1"/>
  <c r="D1799" i="12" s="1"/>
  <c r="D1800" i="12" a="1"/>
  <c r="D1800" i="12" s="1"/>
  <c r="D1801" i="12" a="1"/>
  <c r="D1801" i="12" s="1"/>
  <c r="D1802" i="12" a="1"/>
  <c r="D1802" i="12" s="1"/>
  <c r="D1803" i="12" a="1"/>
  <c r="D1803" i="12" s="1"/>
  <c r="D1804" i="12" a="1"/>
  <c r="D1804" i="12" s="1"/>
  <c r="D1805" i="12" a="1"/>
  <c r="D1805" i="12" s="1"/>
  <c r="D1806" i="12" a="1"/>
  <c r="D1806" i="12" s="1"/>
  <c r="D1807" i="12" a="1"/>
  <c r="D1807" i="12" s="1"/>
  <c r="D1808" i="12" a="1"/>
  <c r="D1808" i="12" s="1"/>
  <c r="D1809" i="12" a="1"/>
  <c r="D1809" i="12" s="1"/>
  <c r="D1810" i="12" a="1"/>
  <c r="D1810" i="12" s="1"/>
  <c r="D1811" i="12" a="1"/>
  <c r="D1811" i="12" s="1"/>
  <c r="D1812" i="12" a="1"/>
  <c r="D1812" i="12" s="1"/>
  <c r="D1813" i="12" a="1"/>
  <c r="D1813" i="12" s="1"/>
  <c r="D1814" i="12" a="1"/>
  <c r="D1814" i="12" s="1"/>
  <c r="D1815" i="12" a="1"/>
  <c r="D1815" i="12" s="1"/>
  <c r="D1816" i="12" a="1"/>
  <c r="D1816" i="12" s="1"/>
  <c r="D1817" i="12" a="1"/>
  <c r="D1817" i="12" s="1"/>
  <c r="D1818" i="12" a="1"/>
  <c r="D1818" i="12" s="1"/>
  <c r="D1819" i="12" a="1"/>
  <c r="D1819" i="12" s="1"/>
  <c r="D1820" i="12" a="1"/>
  <c r="D1820" i="12" s="1"/>
  <c r="D1821" i="12" a="1"/>
  <c r="D1821" i="12" s="1"/>
  <c r="D1822" i="12" a="1"/>
  <c r="D1822" i="12" s="1"/>
  <c r="D1823" i="12" a="1"/>
  <c r="D1823" i="12" s="1"/>
  <c r="D1824" i="12" a="1"/>
  <c r="D1824" i="12" s="1"/>
  <c r="D1825" i="12" a="1"/>
  <c r="D1825" i="12" s="1"/>
  <c r="D1826" i="12" a="1"/>
  <c r="D1826" i="12" s="1"/>
  <c r="D1827" i="12" a="1"/>
  <c r="D1827" i="12" s="1"/>
  <c r="D1828" i="12" a="1"/>
  <c r="D1828" i="12" s="1"/>
  <c r="D1829" i="12" a="1"/>
  <c r="D1829" i="12" s="1"/>
  <c r="D1830" i="12" a="1"/>
  <c r="D1830" i="12" s="1"/>
  <c r="D1831" i="12" a="1"/>
  <c r="D1831" i="12" s="1"/>
  <c r="D1832" i="12" a="1"/>
  <c r="D1832" i="12" s="1"/>
  <c r="D1833" i="12" a="1"/>
  <c r="D1833" i="12" s="1"/>
  <c r="D1834" i="12" a="1"/>
  <c r="D1834" i="12" s="1"/>
  <c r="D1835" i="12" a="1"/>
  <c r="D1835" i="12" s="1"/>
  <c r="D1836" i="12" a="1"/>
  <c r="D1836" i="12" s="1"/>
  <c r="D1837" i="12" a="1"/>
  <c r="D1837" i="12" s="1"/>
  <c r="D1838" i="12" a="1"/>
  <c r="D1838" i="12" s="1"/>
  <c r="D1839" i="12" a="1"/>
  <c r="D1839" i="12" s="1"/>
  <c r="D1840" i="12" a="1"/>
  <c r="D1840" i="12" s="1"/>
  <c r="D1841" i="12" a="1"/>
  <c r="D1841" i="12" s="1"/>
  <c r="D1842" i="12" a="1"/>
  <c r="D1842" i="12" s="1"/>
  <c r="D1843" i="12" a="1"/>
  <c r="D1843" i="12" s="1"/>
  <c r="D1844" i="12" a="1"/>
  <c r="D1844" i="12" s="1"/>
  <c r="D1845" i="12" a="1"/>
  <c r="D1845" i="12" s="1"/>
  <c r="D1846" i="12" a="1"/>
  <c r="D1846" i="12" s="1"/>
  <c r="D1847" i="12" a="1"/>
  <c r="D1847" i="12" s="1"/>
  <c r="D1848" i="12" a="1"/>
  <c r="D1848" i="12" s="1"/>
  <c r="D1849" i="12" a="1"/>
  <c r="D1849" i="12" s="1"/>
  <c r="D1850" i="12" a="1"/>
  <c r="D1850" i="12" s="1"/>
  <c r="D1851" i="12" a="1"/>
  <c r="D1851" i="12" s="1"/>
  <c r="D1852" i="12" a="1"/>
  <c r="D1852" i="12" s="1"/>
  <c r="D1853" i="12" a="1"/>
  <c r="D1853" i="12" s="1"/>
  <c r="D1854" i="12" a="1"/>
  <c r="D1854" i="12" s="1"/>
  <c r="D1855" i="12" a="1"/>
  <c r="D1855" i="12" s="1"/>
  <c r="D1856" i="12" a="1"/>
  <c r="D1856" i="12" s="1"/>
  <c r="D1857" i="12" a="1"/>
  <c r="D1857" i="12" s="1"/>
  <c r="D1858" i="12" a="1"/>
  <c r="D1858" i="12" s="1"/>
  <c r="D1859" i="12" a="1"/>
  <c r="D1859" i="12" s="1"/>
  <c r="D1860" i="12" a="1"/>
  <c r="D1860" i="12" s="1"/>
  <c r="D1861" i="12" a="1"/>
  <c r="D1861" i="12" s="1"/>
  <c r="D1862" i="12" a="1"/>
  <c r="D1862" i="12" s="1"/>
  <c r="D1863" i="12" a="1"/>
  <c r="D1863" i="12" s="1"/>
  <c r="D1864" i="12" a="1"/>
  <c r="D1864" i="12" s="1"/>
  <c r="D1865" i="12" a="1"/>
  <c r="D1865" i="12" s="1"/>
  <c r="D1866" i="12" a="1"/>
  <c r="D1866" i="12" s="1"/>
  <c r="D1867" i="12" a="1"/>
  <c r="D1867" i="12" s="1"/>
  <c r="D1868" i="12" a="1"/>
  <c r="D1868" i="12" s="1"/>
  <c r="D1869" i="12" a="1"/>
  <c r="D1869" i="12" s="1"/>
  <c r="D1870" i="12" a="1"/>
  <c r="D1870" i="12" s="1"/>
  <c r="D1871" i="12" a="1"/>
  <c r="D1871" i="12" s="1"/>
  <c r="D1872" i="12" a="1"/>
  <c r="D1872" i="12" s="1"/>
  <c r="D1873" i="12" a="1"/>
  <c r="D1873" i="12" s="1"/>
  <c r="D1874" i="12" a="1"/>
  <c r="D1874" i="12" s="1"/>
  <c r="D1875" i="12" a="1"/>
  <c r="D1875" i="12" s="1"/>
  <c r="D1876" i="12" a="1"/>
  <c r="D1876" i="12" s="1"/>
  <c r="D1877" i="12" a="1"/>
  <c r="D1877" i="12" s="1"/>
  <c r="D1878" i="12" a="1"/>
  <c r="D1878" i="12" s="1"/>
  <c r="D1879" i="12" a="1"/>
  <c r="D1879" i="12" s="1"/>
  <c r="D1880" i="12" a="1"/>
  <c r="D1880" i="12" s="1"/>
  <c r="D1881" i="12" a="1"/>
  <c r="D1881" i="12" s="1"/>
  <c r="D1882" i="12" a="1"/>
  <c r="D1882" i="12" s="1"/>
  <c r="D1883" i="12" a="1"/>
  <c r="D1883" i="12" s="1"/>
  <c r="D1884" i="12" a="1"/>
  <c r="D1884" i="12" s="1"/>
  <c r="D1885" i="12" a="1"/>
  <c r="D1885" i="12" s="1"/>
  <c r="D1886" i="12" a="1"/>
  <c r="D1886" i="12" s="1"/>
  <c r="D1887" i="12" a="1"/>
  <c r="D1887" i="12" s="1"/>
  <c r="D1888" i="12" a="1"/>
  <c r="D1888" i="12" s="1"/>
  <c r="D1889" i="12" a="1"/>
  <c r="D1889" i="12" s="1"/>
  <c r="D1890" i="12" a="1"/>
  <c r="D1890" i="12" s="1"/>
  <c r="D1891" i="12" a="1"/>
  <c r="D1891" i="12" s="1"/>
  <c r="D1892" i="12" a="1"/>
  <c r="D1892" i="12" s="1"/>
  <c r="D1893" i="12" a="1"/>
  <c r="D1893" i="12" s="1"/>
  <c r="D1894" i="12" a="1"/>
  <c r="D1894" i="12" s="1"/>
  <c r="D1895" i="12" a="1"/>
  <c r="D1895" i="12" s="1"/>
  <c r="D1896" i="12" a="1"/>
  <c r="D1896" i="12"/>
  <c r="D1897" i="12" a="1"/>
  <c r="D1897" i="12" s="1"/>
  <c r="D1898" i="12" a="1"/>
  <c r="D1898" i="12" s="1"/>
  <c r="D1899" i="12" a="1"/>
  <c r="D1899" i="12" s="1"/>
  <c r="D1900" i="12" a="1"/>
  <c r="D1900" i="12"/>
  <c r="D1901" i="12" a="1"/>
  <c r="D1901" i="12" s="1"/>
  <c r="D1902" i="12" a="1"/>
  <c r="D1902" i="12" s="1"/>
  <c r="D1903" i="12" a="1"/>
  <c r="D1903" i="12"/>
  <c r="D1904" i="12" a="1"/>
  <c r="D1904" i="12" s="1"/>
  <c r="D1905" i="12" a="1"/>
  <c r="D1905" i="12" s="1"/>
  <c r="D1906" i="12" a="1"/>
  <c r="D1906" i="12" s="1"/>
  <c r="D1907" i="12" a="1"/>
  <c r="D1907" i="12"/>
  <c r="D1908" i="12" a="1"/>
  <c r="D1908" i="12" s="1"/>
  <c r="D1909" i="12" a="1"/>
  <c r="D1909" i="12" s="1"/>
  <c r="D1910" i="12" a="1"/>
  <c r="D1910" i="12" s="1"/>
  <c r="D1911" i="12" a="1"/>
  <c r="D1911" i="12"/>
  <c r="D1912" i="12" a="1"/>
  <c r="D1912" i="12" s="1"/>
  <c r="D1913" i="12" a="1"/>
  <c r="D1913" i="12" s="1"/>
  <c r="D1914" i="12" a="1"/>
  <c r="D1914" i="12" s="1"/>
  <c r="D1915" i="12" a="1"/>
  <c r="D1915" i="12"/>
  <c r="D1916" i="12" a="1"/>
  <c r="D1916" i="12" s="1"/>
  <c r="D1917" i="12" a="1"/>
  <c r="D1917" i="12" s="1"/>
  <c r="D1918" i="12" a="1"/>
  <c r="D1918" i="12" s="1"/>
  <c r="D1919" i="12" a="1"/>
  <c r="D1919" i="12"/>
  <c r="D1920" i="12" a="1"/>
  <c r="D1920" i="12" s="1"/>
  <c r="D1921" i="12" a="1"/>
  <c r="D1921" i="12" s="1"/>
  <c r="D1922" i="12" a="1"/>
  <c r="D1922" i="12" s="1"/>
  <c r="D1923" i="12" a="1"/>
  <c r="D1923" i="12"/>
  <c r="D1924" i="12" a="1"/>
  <c r="D1924" i="12" s="1"/>
  <c r="D1925" i="12" a="1"/>
  <c r="D1925" i="12" s="1"/>
  <c r="D1926" i="12" a="1"/>
  <c r="D1926" i="12" s="1"/>
  <c r="D1927" i="12" a="1"/>
  <c r="D1927" i="12" s="1"/>
  <c r="D1928" i="12" a="1"/>
  <c r="D1928" i="12" s="1"/>
  <c r="D1929" i="12" a="1"/>
  <c r="D1929" i="12" s="1"/>
  <c r="D1930" i="12" a="1"/>
  <c r="D1930" i="12" s="1"/>
  <c r="D1931" i="12" a="1"/>
  <c r="D1931" i="12" s="1"/>
  <c r="D1932" i="12" a="1"/>
  <c r="D1932" i="12" s="1"/>
  <c r="D1933" i="12" a="1"/>
  <c r="D1933" i="12" s="1"/>
  <c r="D1934" i="12" a="1"/>
  <c r="D1934" i="12" s="1"/>
  <c r="D1935" i="12" a="1"/>
  <c r="D1935" i="12" s="1"/>
  <c r="D1936" i="12" a="1"/>
  <c r="D1936" i="12" s="1"/>
  <c r="D1937" i="12" a="1"/>
  <c r="D1937" i="12" s="1"/>
  <c r="D1938" i="12" a="1"/>
  <c r="D1938" i="12" s="1"/>
  <c r="D1939" i="12" a="1"/>
  <c r="D1939" i="12" s="1"/>
  <c r="D1940" i="12" a="1"/>
  <c r="D1940" i="12" s="1"/>
  <c r="D1941" i="12" a="1"/>
  <c r="D1941" i="12" s="1"/>
  <c r="D1942" i="12" a="1"/>
  <c r="D1942" i="12" s="1"/>
  <c r="D1943" i="12" a="1"/>
  <c r="D1943" i="12" s="1"/>
  <c r="D1944" i="12" a="1"/>
  <c r="D1944" i="12" s="1"/>
  <c r="D1945" i="12" a="1"/>
  <c r="D1945" i="12" s="1"/>
  <c r="D1946" i="12" a="1"/>
  <c r="D1946" i="12" s="1"/>
  <c r="D1947" i="12" a="1"/>
  <c r="D1947" i="12" s="1"/>
  <c r="D1948" i="12" a="1"/>
  <c r="D1948" i="12" s="1"/>
  <c r="D1949" i="12" a="1"/>
  <c r="D1949" i="12" s="1"/>
  <c r="D1950" i="12" a="1"/>
  <c r="D1950" i="12" s="1"/>
  <c r="D1951" i="12" a="1"/>
  <c r="D1951" i="12" s="1"/>
  <c r="D1952" i="12" a="1"/>
  <c r="D1952" i="12" s="1"/>
  <c r="D1953" i="12" a="1"/>
  <c r="D1953" i="12" s="1"/>
  <c r="D1954" i="12" a="1"/>
  <c r="D1954" i="12" s="1"/>
  <c r="D1955" i="12" a="1"/>
  <c r="D1955" i="12" s="1"/>
  <c r="D1956" i="12" a="1"/>
  <c r="D1956" i="12" s="1"/>
  <c r="D1957" i="12" a="1"/>
  <c r="D1957" i="12" s="1"/>
  <c r="D1958" i="12" a="1"/>
  <c r="D1958" i="12" s="1"/>
  <c r="D1959" i="12" a="1"/>
  <c r="D1959" i="12" s="1"/>
  <c r="D1960" i="12" a="1"/>
  <c r="D1960" i="12" s="1"/>
  <c r="D1961" i="12" a="1"/>
  <c r="D1961" i="12" s="1"/>
  <c r="D1962" i="12" a="1"/>
  <c r="D1962" i="12" s="1"/>
  <c r="D1963" i="12" a="1"/>
  <c r="D1963" i="12" s="1"/>
  <c r="D1964" i="12" a="1"/>
  <c r="D1964" i="12" s="1"/>
  <c r="D1965" i="12" a="1"/>
  <c r="D1965" i="12" s="1"/>
  <c r="D1966" i="12" a="1"/>
  <c r="D1966" i="12" s="1"/>
  <c r="D1967" i="12" a="1"/>
  <c r="D1967" i="12" s="1"/>
  <c r="D1968" i="12" a="1"/>
  <c r="D1968" i="12" s="1"/>
  <c r="D1969" i="12" a="1"/>
  <c r="D1969" i="12" s="1"/>
  <c r="D1970" i="12" a="1"/>
  <c r="D1970" i="12" s="1"/>
  <c r="D1971" i="12" a="1"/>
  <c r="D1971" i="12" s="1"/>
  <c r="D1972" i="12" a="1"/>
  <c r="D1972" i="12" s="1"/>
  <c r="D1973" i="12" a="1"/>
  <c r="D1973" i="12" s="1"/>
  <c r="D1974" i="12" a="1"/>
  <c r="D1974" i="12" s="1"/>
  <c r="D1975" i="12" a="1"/>
  <c r="D1975" i="12" s="1"/>
  <c r="D1976" i="12" a="1"/>
  <c r="D1976" i="12" s="1"/>
  <c r="D1977" i="12" a="1"/>
  <c r="D1977" i="12" s="1"/>
  <c r="D1978" i="12" a="1"/>
  <c r="D1978" i="12" s="1"/>
  <c r="D1979" i="12" a="1"/>
  <c r="D1979" i="12" s="1"/>
  <c r="D1980" i="12" a="1"/>
  <c r="D1980" i="12" s="1"/>
  <c r="D1981" i="12" a="1"/>
  <c r="D1981" i="12" s="1"/>
  <c r="D1982" i="12" a="1"/>
  <c r="D1982" i="12" s="1"/>
  <c r="D1983" i="12" a="1"/>
  <c r="D1983" i="12" s="1"/>
  <c r="D1984" i="12" a="1"/>
  <c r="D1984" i="12" s="1"/>
  <c r="D1985" i="12" a="1"/>
  <c r="D1985" i="12" s="1"/>
  <c r="D1986" i="12" a="1"/>
  <c r="D1986" i="12" s="1"/>
  <c r="D1987" i="12" a="1"/>
  <c r="D1987" i="12" s="1"/>
  <c r="D1988" i="12" a="1"/>
  <c r="D1988" i="12" s="1"/>
  <c r="D1989" i="12" a="1"/>
  <c r="D1989" i="12" s="1"/>
  <c r="D1990" i="12" a="1"/>
  <c r="D1990" i="12" s="1"/>
  <c r="D1991" i="12" a="1"/>
  <c r="D1991" i="12" s="1"/>
  <c r="D1992" i="12" a="1"/>
  <c r="D1992" i="12" s="1"/>
  <c r="D1993" i="12" a="1"/>
  <c r="D1993" i="12" s="1"/>
  <c r="D1994" i="12" a="1"/>
  <c r="D1994" i="12" s="1"/>
  <c r="D1995" i="12" a="1"/>
  <c r="D1995" i="12" s="1"/>
  <c r="D1996" i="12" a="1"/>
  <c r="D1996" i="12" s="1"/>
  <c r="D1997" i="12" a="1"/>
  <c r="D1997" i="12" s="1"/>
  <c r="D1998" i="12" a="1"/>
  <c r="D1998" i="12" s="1"/>
  <c r="D1999" i="12" a="1"/>
  <c r="D1999" i="12" s="1"/>
  <c r="D2000" i="12" a="1"/>
  <c r="D2000" i="12" s="1"/>
  <c r="D2001" i="12" a="1"/>
  <c r="D2001" i="12" s="1"/>
  <c r="D2002" i="12" a="1"/>
  <c r="D2002" i="12" s="1"/>
  <c r="D2003" i="12" a="1"/>
  <c r="D2003" i="12" s="1"/>
  <c r="D2004" i="12" a="1"/>
  <c r="D2004" i="12" s="1"/>
  <c r="D2005" i="12" a="1"/>
  <c r="D2005" i="12" s="1"/>
  <c r="D2006" i="12" a="1"/>
  <c r="D2006" i="12" s="1"/>
  <c r="D2007" i="12" a="1"/>
  <c r="D2007" i="12" s="1"/>
  <c r="D2008" i="12" a="1"/>
  <c r="D2008" i="12" s="1"/>
  <c r="D2009" i="12" a="1"/>
  <c r="D2009" i="12" s="1"/>
  <c r="D2010" i="12" a="1"/>
  <c r="D2010" i="12" s="1"/>
  <c r="D2011" i="12" a="1"/>
  <c r="D2011" i="12" s="1"/>
  <c r="D2012" i="12" a="1"/>
  <c r="D2012" i="12" s="1"/>
  <c r="D2013" i="12" a="1"/>
  <c r="D2013" i="12" s="1"/>
  <c r="D2014" i="12" a="1"/>
  <c r="D2014" i="12" s="1"/>
  <c r="D2015" i="12" a="1"/>
  <c r="D2015" i="12" s="1"/>
  <c r="D2016" i="12" a="1"/>
  <c r="D2016" i="12" s="1"/>
  <c r="D2017" i="12" a="1"/>
  <c r="D2017" i="12" s="1"/>
  <c r="D2018" i="12" a="1"/>
  <c r="D2018" i="12" s="1"/>
  <c r="D2019" i="12" a="1"/>
  <c r="D2019" i="12" s="1"/>
  <c r="D2020" i="12" a="1"/>
  <c r="D2020" i="12" s="1"/>
  <c r="D2021" i="12" a="1"/>
  <c r="D2021" i="12" s="1"/>
  <c r="D2022" i="12" a="1"/>
  <c r="D2022" i="12" s="1"/>
  <c r="D2023" i="12" a="1"/>
  <c r="D2023" i="12" s="1"/>
  <c r="D2024" i="12" a="1"/>
  <c r="D2024" i="12" s="1"/>
  <c r="D2025" i="12" a="1"/>
  <c r="D2025" i="12" s="1"/>
  <c r="D2026" i="12" a="1"/>
  <c r="D2026" i="12" s="1"/>
  <c r="D2027" i="12" a="1"/>
  <c r="D2027" i="12" s="1"/>
  <c r="D2028" i="12" a="1"/>
  <c r="D2028" i="12" s="1"/>
  <c r="D2029" i="12" a="1"/>
  <c r="D2029" i="12" s="1"/>
  <c r="D2030" i="12" a="1"/>
  <c r="D2030" i="12" s="1"/>
  <c r="D2031" i="12" a="1"/>
  <c r="D2031" i="12" s="1"/>
  <c r="D2032" i="12" a="1"/>
  <c r="D2032" i="12" s="1"/>
  <c r="D2033" i="12" a="1"/>
  <c r="D2033" i="12" s="1"/>
  <c r="D2034" i="12" a="1"/>
  <c r="D2034" i="12" s="1"/>
  <c r="D2035" i="12" a="1"/>
  <c r="D2035" i="12" s="1"/>
  <c r="D2036" i="12" a="1"/>
  <c r="D2036" i="12" s="1"/>
  <c r="D2037" i="12" a="1"/>
  <c r="D2037" i="12" s="1"/>
  <c r="D2038" i="12" a="1"/>
  <c r="D2038" i="12" s="1"/>
  <c r="D2039" i="12" a="1"/>
  <c r="D2039" i="12" s="1"/>
  <c r="D2040" i="12" a="1"/>
  <c r="D2040" i="12" s="1"/>
  <c r="D2041" i="12" a="1"/>
  <c r="D2041" i="12" s="1"/>
  <c r="D2042" i="12" a="1"/>
  <c r="D2042" i="12" s="1"/>
  <c r="D2043" i="12" a="1"/>
  <c r="D2043" i="12" s="1"/>
  <c r="D2044" i="12" a="1"/>
  <c r="D2044" i="12" s="1"/>
  <c r="D2045" i="12" a="1"/>
  <c r="D2045" i="12" s="1"/>
  <c r="D2046" i="12" a="1"/>
  <c r="D2046" i="12" s="1"/>
  <c r="D2047" i="12" a="1"/>
  <c r="D2047" i="12" s="1"/>
  <c r="D2048" i="12" a="1"/>
  <c r="D2048" i="12" s="1"/>
  <c r="D2049" i="12" a="1"/>
  <c r="D2049" i="12" s="1"/>
  <c r="D2050" i="12" a="1"/>
  <c r="D2050" i="12" s="1"/>
  <c r="D2051" i="12" a="1"/>
  <c r="D2051" i="12" s="1"/>
  <c r="D2052" i="12" a="1"/>
  <c r="D2052" i="12" s="1"/>
  <c r="D2053" i="12" a="1"/>
  <c r="D2053" i="12" s="1"/>
  <c r="D2054" i="12" a="1"/>
  <c r="D2054" i="12" s="1"/>
  <c r="D2055" i="12" a="1"/>
  <c r="D2055" i="12" s="1"/>
  <c r="D2056" i="12" a="1"/>
  <c r="D2056" i="12" s="1"/>
  <c r="D2057" i="12" a="1"/>
  <c r="D2057" i="12" s="1"/>
  <c r="D2058" i="12" a="1"/>
  <c r="D2058" i="12" s="1"/>
  <c r="D2059" i="12" a="1"/>
  <c r="D2059" i="12" s="1"/>
  <c r="D2060" i="12" a="1"/>
  <c r="D2060" i="12" s="1"/>
  <c r="D2061" i="12" a="1"/>
  <c r="D2061" i="12" s="1"/>
  <c r="D2062" i="12" a="1"/>
  <c r="D2062" i="12" s="1"/>
  <c r="D2063" i="12" a="1"/>
  <c r="D2063" i="12" s="1"/>
  <c r="D2064" i="12" a="1"/>
  <c r="D2064" i="12" s="1"/>
  <c r="D2065" i="12" a="1"/>
  <c r="D2065" i="12" s="1"/>
  <c r="D2066" i="12" a="1"/>
  <c r="D2066" i="12" s="1"/>
  <c r="D2067" i="12" a="1"/>
  <c r="D2067" i="12" s="1"/>
  <c r="D2068" i="12" a="1"/>
  <c r="D2068" i="12" s="1"/>
  <c r="D2069" i="12" a="1"/>
  <c r="D2069" i="12" s="1"/>
  <c r="D2070" i="12" a="1"/>
  <c r="D2070" i="12" s="1"/>
  <c r="D2071" i="12" a="1"/>
  <c r="D2071" i="12" s="1"/>
  <c r="D2072" i="12" a="1"/>
  <c r="D2072" i="12" s="1"/>
  <c r="D2073" i="12" a="1"/>
  <c r="D2073" i="12" s="1"/>
  <c r="D2074" i="12" a="1"/>
  <c r="D2074" i="12" s="1"/>
  <c r="D2075" i="12" a="1"/>
  <c r="D2075" i="12" s="1"/>
  <c r="D2076" i="12" a="1"/>
  <c r="D2076" i="12" s="1"/>
  <c r="D2077" i="12" a="1"/>
  <c r="D2077" i="12" s="1"/>
  <c r="D2078" i="12" a="1"/>
  <c r="D2078" i="12" s="1"/>
  <c r="D2079" i="12" a="1"/>
  <c r="D2079" i="12" s="1"/>
  <c r="D2080" i="12" a="1"/>
  <c r="D2080" i="12" s="1"/>
  <c r="D2081" i="12" a="1"/>
  <c r="D2081" i="12" s="1"/>
  <c r="D2082" i="12" a="1"/>
  <c r="D2082" i="12" s="1"/>
  <c r="D2083" i="12" a="1"/>
  <c r="D2083" i="12" s="1"/>
  <c r="D2084" i="12" a="1"/>
  <c r="D2084" i="12" s="1"/>
  <c r="D2085" i="12" a="1"/>
  <c r="D2085" i="12" s="1"/>
  <c r="D2086" i="12" a="1"/>
  <c r="D2086" i="12" s="1"/>
  <c r="D2087" i="12" a="1"/>
  <c r="D2087" i="12" s="1"/>
  <c r="D2088" i="12" a="1"/>
  <c r="D2088" i="12" s="1"/>
  <c r="D2089" i="12" a="1"/>
  <c r="D2089" i="12" s="1"/>
  <c r="D2090" i="12" a="1"/>
  <c r="D2090" i="12" s="1"/>
  <c r="D2091" i="12" a="1"/>
  <c r="D2091" i="12" s="1"/>
  <c r="D2092" i="12" a="1"/>
  <c r="D2092" i="12" s="1"/>
  <c r="D2093" i="12" a="1"/>
  <c r="D2093" i="12" s="1"/>
  <c r="D2094" i="12" a="1"/>
  <c r="D2094" i="12" s="1"/>
  <c r="D2095" i="12" a="1"/>
  <c r="D2095" i="12" s="1"/>
  <c r="D2096" i="12" a="1"/>
  <c r="D2096" i="12" s="1"/>
  <c r="D2097" i="12" a="1"/>
  <c r="D2097" i="12" s="1"/>
  <c r="D2098" i="12" a="1"/>
  <c r="D2098" i="12" s="1"/>
  <c r="D2099" i="12" a="1"/>
  <c r="D2099" i="12" s="1"/>
  <c r="D2100" i="12" a="1"/>
  <c r="D2100" i="12" s="1"/>
  <c r="D2101" i="12" a="1"/>
  <c r="D2101" i="12" s="1"/>
  <c r="D2102" i="12" a="1"/>
  <c r="D2102" i="12" s="1"/>
  <c r="D2103" i="12" a="1"/>
  <c r="D2103" i="12" s="1"/>
  <c r="D2104" i="12" a="1"/>
  <c r="D2104" i="12" s="1"/>
  <c r="D2105" i="12" a="1"/>
  <c r="D2105" i="12" s="1"/>
  <c r="D2106" i="12" a="1"/>
  <c r="D2106" i="12" s="1"/>
  <c r="D2107" i="12" a="1"/>
  <c r="D2107" i="12" s="1"/>
  <c r="D2108" i="12" a="1"/>
  <c r="D2108" i="12" s="1"/>
  <c r="D2109" i="12" a="1"/>
  <c r="D2109" i="12" s="1"/>
  <c r="D2110" i="12" a="1"/>
  <c r="D2110" i="12" s="1"/>
  <c r="D2111" i="12" a="1"/>
  <c r="D2111" i="12" s="1"/>
  <c r="D2112" i="12" a="1"/>
  <c r="D2112" i="12" s="1"/>
  <c r="D2113" i="12" a="1"/>
  <c r="D2113" i="12" s="1"/>
  <c r="D2114" i="12" a="1"/>
  <c r="D2114" i="12" s="1"/>
  <c r="D2115" i="12" a="1"/>
  <c r="D2115" i="12" s="1"/>
  <c r="D2116" i="12" a="1"/>
  <c r="D2116" i="12" s="1"/>
  <c r="D2117" i="12" a="1"/>
  <c r="D2117" i="12" s="1"/>
  <c r="D2118" i="12" a="1"/>
  <c r="D2118" i="12" s="1"/>
  <c r="D2119" i="12" a="1"/>
  <c r="D2119" i="12" s="1"/>
  <c r="D2120" i="12" a="1"/>
  <c r="D2120" i="12" s="1"/>
  <c r="D2121" i="12" a="1"/>
  <c r="D2121" i="12" s="1"/>
  <c r="D2122" i="12" a="1"/>
  <c r="D2122" i="12" s="1"/>
  <c r="D2123" i="12" a="1"/>
  <c r="D2123" i="12" s="1"/>
  <c r="D2124" i="12" a="1"/>
  <c r="D2124" i="12" s="1"/>
  <c r="D2125" i="12" a="1"/>
  <c r="D2125" i="12" s="1"/>
  <c r="D2126" i="12" a="1"/>
  <c r="D2126" i="12" s="1"/>
  <c r="D2127" i="12" a="1"/>
  <c r="D2127" i="12" s="1"/>
  <c r="D2128" i="12" a="1"/>
  <c r="D2128" i="12" s="1"/>
  <c r="D2129" i="12" a="1"/>
  <c r="D2129" i="12" s="1"/>
  <c r="D2130" i="12" a="1"/>
  <c r="D2130" i="12" s="1"/>
  <c r="D2131" i="12" a="1"/>
  <c r="D2131" i="12" s="1"/>
  <c r="D2132" i="12" a="1"/>
  <c r="D2132" i="12" s="1"/>
  <c r="D2133" i="12" a="1"/>
  <c r="D2133" i="12" s="1"/>
  <c r="D2134" i="12" a="1"/>
  <c r="D2134" i="12" s="1"/>
  <c r="D2135" i="12" a="1"/>
  <c r="D2135" i="12" s="1"/>
  <c r="D2136" i="12" a="1"/>
  <c r="D2136" i="12" s="1"/>
  <c r="D2137" i="12" a="1"/>
  <c r="D2137" i="12" s="1"/>
  <c r="D2138" i="12" a="1"/>
  <c r="D2138" i="12" s="1"/>
  <c r="D2139" i="12" a="1"/>
  <c r="D2139" i="12" s="1"/>
  <c r="D2140" i="12" a="1"/>
  <c r="D2140" i="12" s="1"/>
  <c r="D2141" i="12" a="1"/>
  <c r="D2141" i="12" s="1"/>
  <c r="D2142" i="12" a="1"/>
  <c r="D2142" i="12" s="1"/>
  <c r="D2143" i="12" a="1"/>
  <c r="D2143" i="12" s="1"/>
  <c r="D2144" i="12" a="1"/>
  <c r="D2144" i="12" s="1"/>
  <c r="D2145" i="12" a="1"/>
  <c r="D2145" i="12" s="1"/>
  <c r="D2146" i="12" a="1"/>
  <c r="D2146" i="12" s="1"/>
  <c r="D2147" i="12" a="1"/>
  <c r="D2147" i="12" s="1"/>
  <c r="D2148" i="12" a="1"/>
  <c r="D2148" i="12" s="1"/>
  <c r="D2149" i="12" a="1"/>
  <c r="D2149" i="12" s="1"/>
  <c r="D2150" i="12" a="1"/>
  <c r="D2150" i="12" s="1"/>
  <c r="D2151" i="12" a="1"/>
  <c r="D2151" i="12" s="1"/>
  <c r="D2152" i="12" a="1"/>
  <c r="D2152" i="12" s="1"/>
  <c r="D2153" i="12" a="1"/>
  <c r="D2153" i="12" s="1"/>
  <c r="D2154" i="12" a="1"/>
  <c r="D2154" i="12" s="1"/>
  <c r="D2155" i="12" a="1"/>
  <c r="D2155" i="12" s="1"/>
  <c r="D2156" i="12" a="1"/>
  <c r="D2156" i="12" s="1"/>
  <c r="D2157" i="12" a="1"/>
  <c r="D2157" i="12" s="1"/>
  <c r="D2158" i="12" a="1"/>
  <c r="D2158" i="12" s="1"/>
  <c r="D2159" i="12" a="1"/>
  <c r="D2159" i="12" s="1"/>
  <c r="D2160" i="12" a="1"/>
  <c r="D2160" i="12" s="1"/>
  <c r="D2161" i="12" a="1"/>
  <c r="D2161" i="12" s="1"/>
  <c r="D2162" i="12" a="1"/>
  <c r="D2162" i="12" s="1"/>
  <c r="D2163" i="12" a="1"/>
  <c r="D2163" i="12" s="1"/>
  <c r="D2164" i="12" a="1"/>
  <c r="D2164" i="12" s="1"/>
  <c r="D2165" i="12" a="1"/>
  <c r="D2165" i="12" s="1"/>
  <c r="D2166" i="12" a="1"/>
  <c r="D2166" i="12" s="1"/>
  <c r="D2167" i="12" a="1"/>
  <c r="D2167" i="12" s="1"/>
  <c r="D2168" i="12" a="1"/>
  <c r="D2168" i="12" s="1"/>
  <c r="D2169" i="12" a="1"/>
  <c r="D2169" i="12" s="1"/>
  <c r="D2170" i="12" a="1"/>
  <c r="D2170" i="12" s="1"/>
  <c r="D2171" i="12" a="1"/>
  <c r="D2171" i="12" s="1"/>
  <c r="D2172" i="12" a="1"/>
  <c r="D2172" i="12" s="1"/>
  <c r="D2173" i="12" a="1"/>
  <c r="D2173" i="12" s="1"/>
  <c r="D2174" i="12" a="1"/>
  <c r="D2174" i="12" s="1"/>
  <c r="D2175" i="12" a="1"/>
  <c r="D2175" i="12" s="1"/>
  <c r="D2176" i="12" a="1"/>
  <c r="D2176" i="12" s="1"/>
  <c r="D2177" i="12" a="1"/>
  <c r="D2177" i="12" s="1"/>
  <c r="D2178" i="12" a="1"/>
  <c r="D2178" i="12" s="1"/>
  <c r="D2179" i="12" a="1"/>
  <c r="D2179" i="12" s="1"/>
  <c r="D2180" i="12" a="1"/>
  <c r="D2180" i="12" s="1"/>
  <c r="D2181" i="12" a="1"/>
  <c r="D2181" i="12" s="1"/>
  <c r="D2182" i="12" a="1"/>
  <c r="D2182" i="12" s="1"/>
  <c r="D2183" i="12" a="1"/>
  <c r="D2183" i="12" s="1"/>
  <c r="D2184" i="12" a="1"/>
  <c r="D2184" i="12" s="1"/>
  <c r="D2185" i="12" a="1"/>
  <c r="D2185" i="12" s="1"/>
  <c r="D2186" i="12" a="1"/>
  <c r="D2186" i="12" s="1"/>
  <c r="D2187" i="12" a="1"/>
  <c r="D2187" i="12" s="1"/>
  <c r="D2188" i="12" a="1"/>
  <c r="D2188" i="12" s="1"/>
  <c r="D2189" i="12" a="1"/>
  <c r="D2189" i="12" s="1"/>
  <c r="D2190" i="12" a="1"/>
  <c r="D2190" i="12" s="1"/>
  <c r="D2191" i="12" a="1"/>
  <c r="D2191" i="12" s="1"/>
  <c r="D2192" i="12" a="1"/>
  <c r="D2192" i="12" s="1"/>
  <c r="D2193" i="12" a="1"/>
  <c r="D2193" i="12" s="1"/>
  <c r="D2194" i="12" a="1"/>
  <c r="D2194" i="12" s="1"/>
  <c r="D2195" i="12" a="1"/>
  <c r="D2195" i="12" s="1"/>
  <c r="D2196" i="12" a="1"/>
  <c r="D2196" i="12" s="1"/>
  <c r="D2197" i="12" a="1"/>
  <c r="D2197" i="12" s="1"/>
  <c r="D2198" i="12" a="1"/>
  <c r="D2198" i="12" s="1"/>
  <c r="D2199" i="12" a="1"/>
  <c r="D2199" i="12" s="1"/>
  <c r="D2200" i="12" a="1"/>
  <c r="D2200" i="12" s="1"/>
  <c r="D2201" i="12" a="1"/>
  <c r="D2201" i="12" s="1"/>
  <c r="D2202" i="12" a="1"/>
  <c r="D2202" i="12" s="1"/>
  <c r="D2203" i="12" a="1"/>
  <c r="D2203" i="12" s="1"/>
  <c r="D2204" i="12" a="1"/>
  <c r="D2204" i="12" s="1"/>
  <c r="D2205" i="12" a="1"/>
  <c r="D2205" i="12" s="1"/>
  <c r="D2206" i="12" a="1"/>
  <c r="D2206" i="12" s="1"/>
  <c r="D2207" i="12" a="1"/>
  <c r="D2207" i="12" s="1"/>
  <c r="D2208" i="12" a="1"/>
  <c r="D2208" i="12" s="1"/>
  <c r="D2209" i="12" a="1"/>
  <c r="D2209" i="12" s="1"/>
  <c r="D2210" i="12" a="1"/>
  <c r="D2210" i="12" s="1"/>
  <c r="D2211" i="12" a="1"/>
  <c r="D2211" i="12" s="1"/>
  <c r="D2212" i="12" a="1"/>
  <c r="D2212" i="12" s="1"/>
  <c r="D2213" i="12" a="1"/>
  <c r="D2213" i="12" s="1"/>
  <c r="D2214" i="12" a="1"/>
  <c r="D2214" i="12" s="1"/>
  <c r="D2215" i="12" a="1"/>
  <c r="D2215" i="12" s="1"/>
  <c r="D2216" i="12" a="1"/>
  <c r="D2216" i="12" s="1"/>
  <c r="D2217" i="12" a="1"/>
  <c r="D2217" i="12" s="1"/>
  <c r="D2218" i="12" a="1"/>
  <c r="D2218" i="12" s="1"/>
  <c r="D2219" i="12" a="1"/>
  <c r="D2219" i="12" s="1"/>
  <c r="D2220" i="12" a="1"/>
  <c r="D2220" i="12" s="1"/>
  <c r="D2221" i="12" a="1"/>
  <c r="D2221" i="12" s="1"/>
  <c r="D2222" i="12" a="1"/>
  <c r="D2222" i="12" s="1"/>
  <c r="D2223" i="12" a="1"/>
  <c r="D2223" i="12" s="1"/>
  <c r="D2224" i="12" a="1"/>
  <c r="D2224" i="12" s="1"/>
  <c r="D2225" i="12" a="1"/>
  <c r="D2225" i="12" s="1"/>
  <c r="D2226" i="12" a="1"/>
  <c r="D2226" i="12" s="1"/>
  <c r="D2227" i="12" a="1"/>
  <c r="D2227" i="12" s="1"/>
  <c r="D2228" i="12" a="1"/>
  <c r="D2228" i="12" s="1"/>
  <c r="D2229" i="12" a="1"/>
  <c r="D2229" i="12" s="1"/>
  <c r="D2230" i="12" a="1"/>
  <c r="D2230" i="12" s="1"/>
  <c r="D2231" i="12" a="1"/>
  <c r="D2231" i="12" s="1"/>
  <c r="D2232" i="12" a="1"/>
  <c r="D2232" i="12" s="1"/>
  <c r="D2233" i="12" a="1"/>
  <c r="D2233" i="12" s="1"/>
  <c r="D2234" i="12" a="1"/>
  <c r="D2234" i="12" s="1"/>
  <c r="D2235" i="12" a="1"/>
  <c r="D2235" i="12" s="1"/>
  <c r="D2236" i="12" a="1"/>
  <c r="D2236" i="12" s="1"/>
  <c r="D2237" i="12" a="1"/>
  <c r="D2237" i="12" s="1"/>
  <c r="D2238" i="12" a="1"/>
  <c r="D2238" i="12" s="1"/>
  <c r="D2239" i="12" a="1"/>
  <c r="D2239" i="12" s="1"/>
  <c r="D2240" i="12" a="1"/>
  <c r="D2240" i="12" s="1"/>
  <c r="D2241" i="12" a="1"/>
  <c r="D2241" i="12" s="1"/>
  <c r="D2242" i="12" a="1"/>
  <c r="D2242" i="12" s="1"/>
  <c r="D2243" i="12" a="1"/>
  <c r="D2243" i="12" s="1"/>
  <c r="D2244" i="12" a="1"/>
  <c r="D2244" i="12" s="1"/>
  <c r="D2245" i="12" a="1"/>
  <c r="D2245" i="12" s="1"/>
  <c r="D2246" i="12" a="1"/>
  <c r="D2246" i="12" s="1"/>
  <c r="D2247" i="12" a="1"/>
  <c r="D2247" i="12" s="1"/>
  <c r="D2248" i="12" a="1"/>
  <c r="D2248" i="12" s="1"/>
  <c r="D2249" i="12" a="1"/>
  <c r="D2249" i="12" s="1"/>
  <c r="D2250" i="12" a="1"/>
  <c r="D2250" i="12" s="1"/>
  <c r="D2251" i="12" a="1"/>
  <c r="D2251" i="12" s="1"/>
  <c r="D2252" i="12" a="1"/>
  <c r="D2252" i="12" s="1"/>
  <c r="D2253" i="12" a="1"/>
  <c r="D2253" i="12" s="1"/>
  <c r="D2254" i="12" a="1"/>
  <c r="D2254" i="12" s="1"/>
  <c r="D2255" i="12" a="1"/>
  <c r="D2255" i="12" s="1"/>
  <c r="D2256" i="12" a="1"/>
  <c r="D2256" i="12" s="1"/>
  <c r="D2257" i="12" a="1"/>
  <c r="D2257" i="12" s="1"/>
  <c r="D2258" i="12" a="1"/>
  <c r="D2258" i="12" s="1"/>
  <c r="D2259" i="12" a="1"/>
  <c r="D2259" i="12" s="1"/>
  <c r="D2260" i="12" a="1"/>
  <c r="D2260" i="12" s="1"/>
  <c r="D2261" i="12" a="1"/>
  <c r="D2261" i="12" s="1"/>
  <c r="D2262" i="12" a="1"/>
  <c r="D2262" i="12" s="1"/>
  <c r="D2263" i="12" a="1"/>
  <c r="D2263" i="12" s="1"/>
  <c r="D2264" i="12" a="1"/>
  <c r="D2264" i="12" s="1"/>
  <c r="D2265" i="12" a="1"/>
  <c r="D2265" i="12" s="1"/>
  <c r="D2266" i="12" a="1"/>
  <c r="D2266" i="12" s="1"/>
  <c r="D2267" i="12" a="1"/>
  <c r="D2267" i="12" s="1"/>
  <c r="D2268" i="12" a="1"/>
  <c r="D2268" i="12" s="1"/>
  <c r="D2269" i="12" a="1"/>
  <c r="D2269" i="12" s="1"/>
  <c r="D2270" i="12" a="1"/>
  <c r="D2270" i="12" s="1"/>
  <c r="D2271" i="12" a="1"/>
  <c r="D2271" i="12" s="1"/>
  <c r="D2272" i="12" a="1"/>
  <c r="D2272" i="12" s="1"/>
  <c r="D2273" i="12" a="1"/>
  <c r="D2273" i="12" s="1"/>
  <c r="D2274" i="12" a="1"/>
  <c r="D2274" i="12" s="1"/>
  <c r="D2275" i="12" a="1"/>
  <c r="D2275" i="12" s="1"/>
  <c r="D2276" i="12" a="1"/>
  <c r="D2276" i="12" s="1"/>
  <c r="D2277" i="12" a="1"/>
  <c r="D2277" i="12" s="1"/>
  <c r="D2278" i="12" a="1"/>
  <c r="D2278" i="12" s="1"/>
  <c r="D2279" i="12" a="1"/>
  <c r="D2279" i="12" s="1"/>
  <c r="D2280" i="12" a="1"/>
  <c r="D2280" i="12" s="1"/>
  <c r="D2281" i="12" a="1"/>
  <c r="D2281" i="12" s="1"/>
  <c r="D2282" i="12" a="1"/>
  <c r="D2282" i="12" s="1"/>
  <c r="D2283" i="12" a="1"/>
  <c r="D2283" i="12" s="1"/>
  <c r="D2284" i="12" a="1"/>
  <c r="D2284" i="12" s="1"/>
  <c r="D2285" i="12" a="1"/>
  <c r="D2285" i="12" s="1"/>
  <c r="D2286" i="12" a="1"/>
  <c r="D2286" i="12" s="1"/>
  <c r="D2287" i="12" a="1"/>
  <c r="D2287" i="12" s="1"/>
  <c r="D2288" i="12" a="1"/>
  <c r="D2288" i="12" s="1"/>
  <c r="D2289" i="12" a="1"/>
  <c r="D2289" i="12" s="1"/>
  <c r="D2290" i="12" a="1"/>
  <c r="D2290" i="12" s="1"/>
  <c r="D2291" i="12" a="1"/>
  <c r="D2291" i="12" s="1"/>
  <c r="D2292" i="12" a="1"/>
  <c r="D2292" i="12" s="1"/>
  <c r="D2293" i="12" a="1"/>
  <c r="D2293" i="12" s="1"/>
  <c r="D2294" i="12" a="1"/>
  <c r="D2294" i="12" s="1"/>
  <c r="D2295" i="12" a="1"/>
  <c r="D2295" i="12" s="1"/>
  <c r="D2296" i="12" a="1"/>
  <c r="D2296" i="12" s="1"/>
  <c r="D2297" i="12" a="1"/>
  <c r="D2297" i="12" s="1"/>
  <c r="D2298" i="12" a="1"/>
  <c r="D2298" i="12" s="1"/>
  <c r="D2299" i="12" a="1"/>
  <c r="D2299" i="12" s="1"/>
  <c r="D2300" i="12" a="1"/>
  <c r="D2300" i="12" s="1"/>
  <c r="D2301" i="12" a="1"/>
  <c r="D2301" i="12" s="1"/>
  <c r="D2302" i="12" a="1"/>
  <c r="D2302" i="12" s="1"/>
  <c r="D2303" i="12" a="1"/>
  <c r="D2303" i="12" s="1"/>
  <c r="D2304" i="12" a="1"/>
  <c r="D2304" i="12" s="1"/>
  <c r="D2305" i="12" a="1"/>
  <c r="D2305" i="12" s="1"/>
  <c r="D2306" i="12" a="1"/>
  <c r="D2306" i="12" s="1"/>
  <c r="D2307" i="12" a="1"/>
  <c r="D2307" i="12" s="1"/>
  <c r="D2308" i="12" a="1"/>
  <c r="D2308" i="12" s="1"/>
  <c r="D2309" i="12" a="1"/>
  <c r="D2309" i="12" s="1"/>
  <c r="D2310" i="12" a="1"/>
  <c r="D2310" i="12" s="1"/>
  <c r="D2311" i="12" a="1"/>
  <c r="D2311" i="12" s="1"/>
  <c r="D2312" i="12" a="1"/>
  <c r="D2312" i="12" s="1"/>
  <c r="D2313" i="12" a="1"/>
  <c r="D2313" i="12" s="1"/>
  <c r="D2314" i="12" a="1"/>
  <c r="D2314" i="12" s="1"/>
  <c r="D2315" i="12" a="1"/>
  <c r="D2315" i="12" s="1"/>
  <c r="D2316" i="12" a="1"/>
  <c r="D2316" i="12" s="1"/>
  <c r="D2317" i="12" a="1"/>
  <c r="D2317" i="12" s="1"/>
  <c r="D2318" i="12" a="1"/>
  <c r="D2318" i="12" s="1"/>
  <c r="D2319" i="12" a="1"/>
  <c r="D2319" i="12" s="1"/>
  <c r="D2320" i="12" a="1"/>
  <c r="D2320" i="12" s="1"/>
  <c r="D2321" i="12" a="1"/>
  <c r="D2321" i="12" s="1"/>
  <c r="D2322" i="12" a="1"/>
  <c r="D2322" i="12" s="1"/>
  <c r="D2323" i="12" a="1"/>
  <c r="D2323" i="12" s="1"/>
  <c r="D2324" i="12" a="1"/>
  <c r="D2324" i="12" s="1"/>
  <c r="D2325" i="12" a="1"/>
  <c r="D2325" i="12" s="1"/>
  <c r="D2326" i="12" a="1"/>
  <c r="D2326" i="12" s="1"/>
  <c r="D2327" i="12" a="1"/>
  <c r="D2327" i="12" s="1"/>
  <c r="D2328" i="12" a="1"/>
  <c r="D2328" i="12" s="1"/>
  <c r="D2329" i="12" a="1"/>
  <c r="D2329" i="12" s="1"/>
  <c r="D2330" i="12" a="1"/>
  <c r="D2330" i="12" s="1"/>
  <c r="D2331" i="12" a="1"/>
  <c r="D2331" i="12" s="1"/>
  <c r="D2332" i="12" a="1"/>
  <c r="D2332" i="12" s="1"/>
  <c r="D2333" i="12" a="1"/>
  <c r="D2333" i="12" s="1"/>
  <c r="D2334" i="12" a="1"/>
  <c r="D2334" i="12" s="1"/>
  <c r="D2335" i="12" a="1"/>
  <c r="D2335" i="12" s="1"/>
  <c r="D2336" i="12" a="1"/>
  <c r="D2336" i="12" s="1"/>
  <c r="D2337" i="12" a="1"/>
  <c r="D2337" i="12" s="1"/>
  <c r="D2338" i="12" a="1"/>
  <c r="D2338" i="12" s="1"/>
  <c r="D2339" i="12" a="1"/>
  <c r="D2339" i="12" s="1"/>
  <c r="D2340" i="12" a="1"/>
  <c r="D2340" i="12" s="1"/>
  <c r="D2341" i="12" a="1"/>
  <c r="D2341" i="12" s="1"/>
  <c r="D2342" i="12" a="1"/>
  <c r="D2342" i="12" s="1"/>
  <c r="D2343" i="12" a="1"/>
  <c r="D2343" i="12" s="1"/>
  <c r="D2344" i="12" a="1"/>
  <c r="D2344" i="12" s="1"/>
  <c r="D2345" i="12" a="1"/>
  <c r="D2345" i="12" s="1"/>
  <c r="D2346" i="12" a="1"/>
  <c r="D2346" i="12" s="1"/>
  <c r="D2347" i="12" a="1"/>
  <c r="D2347" i="12" s="1"/>
  <c r="D2348" i="12" a="1"/>
  <c r="D2348" i="12" s="1"/>
  <c r="D2349" i="12" a="1"/>
  <c r="D2349" i="12" s="1"/>
  <c r="D2350" i="12" a="1"/>
  <c r="D2350" i="12" s="1"/>
  <c r="D2351" i="12" a="1"/>
  <c r="D2351" i="12" s="1"/>
  <c r="D2352" i="12" a="1"/>
  <c r="D2352" i="12" s="1"/>
  <c r="D2353" i="12" a="1"/>
  <c r="D2353" i="12" s="1"/>
  <c r="D2354" i="12" a="1"/>
  <c r="D2354" i="12" s="1"/>
  <c r="D2355" i="12" a="1"/>
  <c r="D2355" i="12" s="1"/>
  <c r="D2356" i="12" a="1"/>
  <c r="D2356" i="12" s="1"/>
  <c r="D2357" i="12" a="1"/>
  <c r="D2357" i="12" s="1"/>
  <c r="D2358" i="12" a="1"/>
  <c r="D2358" i="12" s="1"/>
  <c r="D2359" i="12" a="1"/>
  <c r="D2359" i="12" s="1"/>
  <c r="D2360" i="12" a="1"/>
  <c r="D2360" i="12" s="1"/>
  <c r="D2361" i="12" a="1"/>
  <c r="D2361" i="12" s="1"/>
  <c r="D2362" i="12" a="1"/>
  <c r="D2362" i="12" s="1"/>
  <c r="D2363" i="12" a="1"/>
  <c r="D2363" i="12" s="1"/>
  <c r="D2364" i="12" a="1"/>
  <c r="D2364" i="12" s="1"/>
  <c r="D2365" i="12" a="1"/>
  <c r="D2365" i="12" s="1"/>
  <c r="D2366" i="12" a="1"/>
  <c r="D2366" i="12" s="1"/>
  <c r="D2367" i="12" a="1"/>
  <c r="D2367" i="12" s="1"/>
  <c r="D2368" i="12" a="1"/>
  <c r="D2368" i="12" s="1"/>
  <c r="D2369" i="12" a="1"/>
  <c r="D2369" i="12" s="1"/>
  <c r="D2370" i="12" a="1"/>
  <c r="D2370" i="12" s="1"/>
  <c r="D2371" i="12" a="1"/>
  <c r="D2371" i="12" s="1"/>
  <c r="D2372" i="12" a="1"/>
  <c r="D2372" i="12" s="1"/>
  <c r="D2373" i="12" a="1"/>
  <c r="D2373" i="12" s="1"/>
  <c r="D2374" i="12" a="1"/>
  <c r="D2374" i="12" s="1"/>
  <c r="D2375" i="12" a="1"/>
  <c r="D2375" i="12" s="1"/>
  <c r="D2376" i="12" a="1"/>
  <c r="D2376" i="12" s="1"/>
  <c r="D2377" i="12" a="1"/>
  <c r="D2377" i="12" s="1"/>
  <c r="D2378" i="12" a="1"/>
  <c r="D2378" i="12" s="1"/>
  <c r="D2379" i="12" a="1"/>
  <c r="D2379" i="12" s="1"/>
  <c r="D2380" i="12" a="1"/>
  <c r="D2380" i="12" s="1"/>
  <c r="D2381" i="12" a="1"/>
  <c r="D2381" i="12" s="1"/>
  <c r="D2382" i="12" a="1"/>
  <c r="D2382" i="12" s="1"/>
  <c r="D2383" i="12" a="1"/>
  <c r="D2383" i="12" s="1"/>
  <c r="D2384" i="12" a="1"/>
  <c r="D2384" i="12" s="1"/>
  <c r="D2385" i="12" a="1"/>
  <c r="D2385" i="12" s="1"/>
  <c r="D2386" i="12" a="1"/>
  <c r="D2386" i="12" s="1"/>
  <c r="D2387" i="12" a="1"/>
  <c r="D2387" i="12" s="1"/>
  <c r="D2388" i="12" a="1"/>
  <c r="D2388" i="12" s="1"/>
  <c r="D2389" i="12" a="1"/>
  <c r="D2389" i="12" s="1"/>
  <c r="D2390" i="12" a="1"/>
  <c r="D2390" i="12" s="1"/>
  <c r="D2391" i="12" a="1"/>
  <c r="D2391" i="12" s="1"/>
  <c r="D2392" i="12" a="1"/>
  <c r="D2392" i="12" s="1"/>
  <c r="D2393" i="12" a="1"/>
  <c r="D2393" i="12" s="1"/>
  <c r="D2394" i="12" a="1"/>
  <c r="D2394" i="12" s="1"/>
  <c r="D2395" i="12" a="1"/>
  <c r="D2395" i="12" s="1"/>
  <c r="D2396" i="12" a="1"/>
  <c r="D2396" i="12" s="1"/>
  <c r="D2397" i="12" a="1"/>
  <c r="D2397" i="12" s="1"/>
  <c r="D2398" i="12" a="1"/>
  <c r="D2398" i="12" s="1"/>
  <c r="D2399" i="12" a="1"/>
  <c r="D2399" i="12" s="1"/>
  <c r="D2400" i="12" a="1"/>
  <c r="D2400" i="12" s="1"/>
  <c r="D2401" i="12" a="1"/>
  <c r="D2401" i="12" s="1"/>
  <c r="D2402" i="12" a="1"/>
  <c r="D2402" i="12" s="1"/>
  <c r="D2403" i="12" a="1"/>
  <c r="D2403" i="12" s="1"/>
  <c r="D2404" i="12" a="1"/>
  <c r="D2404" i="12" s="1"/>
  <c r="D2405" i="12" a="1"/>
  <c r="D2405" i="12" s="1"/>
  <c r="D2406" i="12" a="1"/>
  <c r="D2406" i="12" s="1"/>
  <c r="D2407" i="12" a="1"/>
  <c r="D2407" i="12" s="1"/>
  <c r="D2408" i="12" a="1"/>
  <c r="D2408" i="12" s="1"/>
  <c r="D2409" i="12" a="1"/>
  <c r="D2409" i="12" s="1"/>
  <c r="D2410" i="12" a="1"/>
  <c r="D2410" i="12" s="1"/>
  <c r="D2411" i="12" a="1"/>
  <c r="D2411" i="12" s="1"/>
  <c r="D2412" i="12" a="1"/>
  <c r="D2412" i="12" s="1"/>
  <c r="D2413" i="12" a="1"/>
  <c r="D2413" i="12" s="1"/>
  <c r="D2414" i="12" a="1"/>
  <c r="D2414" i="12" s="1"/>
  <c r="D2415" i="12" a="1"/>
  <c r="D2415" i="12" s="1"/>
  <c r="D2416" i="12" a="1"/>
  <c r="D2416" i="12" s="1"/>
  <c r="D2417" i="12" a="1"/>
  <c r="D2417" i="12" s="1"/>
  <c r="D2418" i="12" a="1"/>
  <c r="D2418" i="12" s="1"/>
  <c r="D2419" i="12" a="1"/>
  <c r="D2419" i="12" s="1"/>
  <c r="D2420" i="12" a="1"/>
  <c r="D2420" i="12" s="1"/>
  <c r="D2421" i="12" a="1"/>
  <c r="D2421" i="12" s="1"/>
  <c r="D2422" i="12" a="1"/>
  <c r="D2422" i="12" s="1"/>
  <c r="D2423" i="12" a="1"/>
  <c r="D2423" i="12" s="1"/>
  <c r="D2424" i="12" a="1"/>
  <c r="D2424" i="12" s="1"/>
  <c r="D2425" i="12" a="1"/>
  <c r="D2425" i="12" s="1"/>
  <c r="D2426" i="12" a="1"/>
  <c r="D2426" i="12" s="1"/>
  <c r="D2427" i="12" a="1"/>
  <c r="D2427" i="12" s="1"/>
  <c r="D2428" i="12" a="1"/>
  <c r="D2428" i="12" s="1"/>
  <c r="D2429" i="12" a="1"/>
  <c r="D2429" i="12" s="1"/>
  <c r="D2430" i="12" a="1"/>
  <c r="D2430" i="12" s="1"/>
  <c r="D2431" i="12" a="1"/>
  <c r="D2431" i="12" s="1"/>
  <c r="D2432" i="12" a="1"/>
  <c r="D2432" i="12" s="1"/>
  <c r="D2433" i="12" a="1"/>
  <c r="D2433" i="12" s="1"/>
  <c r="D2434" i="12" a="1"/>
  <c r="D2434" i="12" s="1"/>
  <c r="D2435" i="12" a="1"/>
  <c r="D2435" i="12" s="1"/>
  <c r="D2436" i="12" a="1"/>
  <c r="D2436" i="12" s="1"/>
  <c r="D2437" i="12" a="1"/>
  <c r="D2437" i="12" s="1"/>
  <c r="D2438" i="12" a="1"/>
  <c r="D2438" i="12" s="1"/>
  <c r="D2439" i="12" a="1"/>
  <c r="D2439" i="12" s="1"/>
  <c r="D2440" i="12" a="1"/>
  <c r="D2440" i="12" s="1"/>
  <c r="D2441" i="12" a="1"/>
  <c r="D2441" i="12" s="1"/>
  <c r="D2442" i="12" a="1"/>
  <c r="D2442" i="12" s="1"/>
  <c r="D2443" i="12" a="1"/>
  <c r="D2443" i="12" s="1"/>
  <c r="D2444" i="12" a="1"/>
  <c r="D2444" i="12" s="1"/>
  <c r="D2445" i="12" a="1"/>
  <c r="D2445" i="12" s="1"/>
  <c r="D2446" i="12" a="1"/>
  <c r="D2446" i="12" s="1"/>
  <c r="D2447" i="12" a="1"/>
  <c r="D2447" i="12" s="1"/>
  <c r="D2448" i="12" a="1"/>
  <c r="D2448" i="12" s="1"/>
  <c r="D2449" i="12" a="1"/>
  <c r="D2449" i="12" s="1"/>
  <c r="D2450" i="12" a="1"/>
  <c r="D2450" i="12" s="1"/>
  <c r="D2451" i="12" a="1"/>
  <c r="D2451" i="12" s="1"/>
  <c r="D2452" i="12" a="1"/>
  <c r="D2452" i="12" s="1"/>
  <c r="D2453" i="12" a="1"/>
  <c r="D2453" i="12" s="1"/>
  <c r="D2454" i="12" a="1"/>
  <c r="D2454" i="12" s="1"/>
  <c r="D2455" i="12" a="1"/>
  <c r="D2455" i="12" s="1"/>
  <c r="D2456" i="12" a="1"/>
  <c r="D2456" i="12" s="1"/>
  <c r="D2457" i="12" a="1"/>
  <c r="D2457" i="12" s="1"/>
  <c r="D2458" i="12" a="1"/>
  <c r="D2458" i="12" s="1"/>
  <c r="D2459" i="12" a="1"/>
  <c r="D2459" i="12" s="1"/>
  <c r="D2460" i="12" a="1"/>
  <c r="D2460" i="12" s="1"/>
  <c r="D2461" i="12" a="1"/>
  <c r="D2461" i="12" s="1"/>
  <c r="D2462" i="12" a="1"/>
  <c r="D2462" i="12" s="1"/>
  <c r="D2463" i="12" a="1"/>
  <c r="D2463" i="12" s="1"/>
  <c r="D2464" i="12" a="1"/>
  <c r="D2464" i="12" s="1"/>
  <c r="D2465" i="12" a="1"/>
  <c r="D2465" i="12" s="1"/>
  <c r="D2466" i="12" a="1"/>
  <c r="D2466" i="12" s="1"/>
  <c r="D2467" i="12" a="1"/>
  <c r="D2467" i="12" s="1"/>
  <c r="D2468" i="12" a="1"/>
  <c r="D2468" i="12" s="1"/>
  <c r="D2469" i="12" a="1"/>
  <c r="D2469" i="12" s="1"/>
  <c r="D2470" i="12" a="1"/>
  <c r="D2470" i="12" s="1"/>
  <c r="D2471" i="12" a="1"/>
  <c r="D2471" i="12" s="1"/>
  <c r="D2472" i="12" a="1"/>
  <c r="D2472" i="12" s="1"/>
  <c r="D2473" i="12" a="1"/>
  <c r="D2473" i="12" s="1"/>
  <c r="D2474" i="12" a="1"/>
  <c r="D2474" i="12" s="1"/>
  <c r="D2475" i="12" a="1"/>
  <c r="D2475" i="12" s="1"/>
  <c r="D2476" i="12" a="1"/>
  <c r="D2476" i="12" s="1"/>
  <c r="D2477" i="12" a="1"/>
  <c r="D2477" i="12" s="1"/>
  <c r="D2478" i="12" a="1"/>
  <c r="D2478" i="12" s="1"/>
  <c r="D2479" i="12" a="1"/>
  <c r="D2479" i="12" s="1"/>
  <c r="D2480" i="12" a="1"/>
  <c r="D2480" i="12" s="1"/>
  <c r="D2481" i="12" a="1"/>
  <c r="D2481" i="12" s="1"/>
  <c r="D2482" i="12" a="1"/>
  <c r="D2482" i="12" s="1"/>
  <c r="D2483" i="12" a="1"/>
  <c r="D2483" i="12" s="1"/>
  <c r="D2484" i="12" a="1"/>
  <c r="D2484" i="12" s="1"/>
  <c r="D2485" i="12" a="1"/>
  <c r="D2485" i="12" s="1"/>
  <c r="D2486" i="12" a="1"/>
  <c r="D2486" i="12" s="1"/>
  <c r="D2487" i="12" a="1"/>
  <c r="D2487" i="12" s="1"/>
  <c r="D2488" i="12" a="1"/>
  <c r="D2488" i="12" s="1"/>
  <c r="D2489" i="12" a="1"/>
  <c r="D2489" i="12" s="1"/>
  <c r="D2490" i="12" a="1"/>
  <c r="D2490" i="12" s="1"/>
  <c r="D2491" i="12" a="1"/>
  <c r="D2491" i="12" s="1"/>
  <c r="D2492" i="12" a="1"/>
  <c r="D2492" i="12" s="1"/>
  <c r="D2493" i="12" a="1"/>
  <c r="D2493" i="12" s="1"/>
  <c r="D2494" i="12" a="1"/>
  <c r="D2494" i="12" s="1"/>
  <c r="D2495" i="12" a="1"/>
  <c r="D2495" i="12" s="1"/>
  <c r="D2496" i="12" a="1"/>
  <c r="D2496" i="12" s="1"/>
  <c r="D2497" i="12" a="1"/>
  <c r="D2497" i="12" s="1"/>
  <c r="D2498" i="12" a="1"/>
  <c r="D2498" i="12" s="1"/>
  <c r="D2499" i="12" a="1"/>
  <c r="D2499" i="12" s="1"/>
  <c r="D2500" i="12" a="1"/>
  <c r="D2500" i="12" s="1"/>
  <c r="D2501" i="12" a="1"/>
  <c r="D2501" i="12" s="1"/>
  <c r="D2502" i="12" a="1"/>
  <c r="D2502" i="12" s="1"/>
  <c r="D2503" i="12" a="1"/>
  <c r="D2503" i="12" s="1"/>
  <c r="D2504" i="12" a="1"/>
  <c r="D2504" i="12" s="1"/>
  <c r="D2505" i="12" a="1"/>
  <c r="D2505" i="12" s="1"/>
  <c r="D2506" i="12" a="1"/>
  <c r="D2506" i="12" s="1"/>
  <c r="D2507" i="12" a="1"/>
  <c r="D2507" i="12" s="1"/>
  <c r="D2508" i="12" a="1"/>
  <c r="D2508" i="12" s="1"/>
  <c r="D2509" i="12" a="1"/>
  <c r="D2509" i="12" s="1"/>
  <c r="D2510" i="12" a="1"/>
  <c r="D2510" i="12" s="1"/>
  <c r="D2511" i="12" a="1"/>
  <c r="D2511" i="12" s="1"/>
  <c r="D2512" i="12" a="1"/>
  <c r="D2512" i="12" s="1"/>
  <c r="D2513" i="12" a="1"/>
  <c r="D2513" i="12" s="1"/>
  <c r="D2514" i="12" a="1"/>
  <c r="D2514" i="12" s="1"/>
  <c r="D2515" i="12" a="1"/>
  <c r="D2515" i="12" s="1"/>
  <c r="D2516" i="12" a="1"/>
  <c r="D2516" i="12" s="1"/>
  <c r="D2517" i="12" a="1"/>
  <c r="D2517" i="12" s="1"/>
  <c r="D2518" i="12" a="1"/>
  <c r="D2518" i="12" s="1"/>
  <c r="D2519" i="12" a="1"/>
  <c r="D2519" i="12" s="1"/>
  <c r="D2520" i="12" a="1"/>
  <c r="D2520" i="12" s="1"/>
  <c r="D2521" i="12" a="1"/>
  <c r="D2521" i="12" s="1"/>
  <c r="D2522" i="12" a="1"/>
  <c r="D2522" i="12" s="1"/>
  <c r="D2523" i="12" a="1"/>
  <c r="D2523" i="12" s="1"/>
  <c r="D2524" i="12" a="1"/>
  <c r="D2524" i="12" s="1"/>
  <c r="D2525" i="12" a="1"/>
  <c r="D2525" i="12" s="1"/>
  <c r="D2526" i="12" a="1"/>
  <c r="D2526" i="12" s="1"/>
  <c r="D2527" i="12" a="1"/>
  <c r="D2527" i="12" s="1"/>
  <c r="D2528" i="12" a="1"/>
  <c r="D2528" i="12" s="1"/>
  <c r="D2529" i="12" a="1"/>
  <c r="D2529" i="12" s="1"/>
  <c r="D2530" i="12" a="1"/>
  <c r="D2530" i="12" s="1"/>
  <c r="D2531" i="12" a="1"/>
  <c r="D2531" i="12" s="1"/>
  <c r="D2532" i="12" a="1"/>
  <c r="D2532" i="12" s="1"/>
  <c r="D2533" i="12" a="1"/>
  <c r="D2533" i="12" s="1"/>
  <c r="D2534" i="12" a="1"/>
  <c r="D2534" i="12" s="1"/>
  <c r="D2535" i="12" a="1"/>
  <c r="D2535" i="12" s="1"/>
  <c r="D2536" i="12" a="1"/>
  <c r="D2536" i="12" s="1"/>
  <c r="D2537" i="12" a="1"/>
  <c r="D2537" i="12" s="1"/>
  <c r="D2538" i="12" a="1"/>
  <c r="D2538" i="12" s="1"/>
  <c r="D2539" i="12" a="1"/>
  <c r="D2539" i="12" s="1"/>
  <c r="D2540" i="12" a="1"/>
  <c r="D2540" i="12" s="1"/>
  <c r="D2541" i="12" a="1"/>
  <c r="D2541" i="12" s="1"/>
  <c r="D2542" i="12" a="1"/>
  <c r="D2542" i="12" s="1"/>
  <c r="D2543" i="12" a="1"/>
  <c r="D2543" i="12" s="1"/>
  <c r="D2544" i="12" a="1"/>
  <c r="D2544" i="12" s="1"/>
  <c r="D2545" i="12" a="1"/>
  <c r="D2545" i="12" s="1"/>
  <c r="D2546" i="12" a="1"/>
  <c r="D2546" i="12" s="1"/>
  <c r="D2547" i="12" a="1"/>
  <c r="D2547" i="12" s="1"/>
  <c r="D2548" i="12" a="1"/>
  <c r="D2548" i="12" s="1"/>
  <c r="D2549" i="12" a="1"/>
  <c r="D2549" i="12" s="1"/>
  <c r="D2550" i="12" a="1"/>
  <c r="D2550" i="12" s="1"/>
  <c r="D2551" i="12" a="1"/>
  <c r="D2551" i="12" s="1"/>
  <c r="D2552" i="12" a="1"/>
  <c r="D2552" i="12" s="1"/>
  <c r="D2553" i="12" a="1"/>
  <c r="D2553" i="12" s="1"/>
  <c r="D2554" i="12" a="1"/>
  <c r="D2554" i="12" s="1"/>
  <c r="D2555" i="12" a="1"/>
  <c r="D2555" i="12" s="1"/>
  <c r="D2556" i="12" a="1"/>
  <c r="D2556" i="12" s="1"/>
  <c r="D2557" i="12" a="1"/>
  <c r="D2557" i="12" s="1"/>
  <c r="D2558" i="12" a="1"/>
  <c r="D2558" i="12" s="1"/>
  <c r="D2559" i="12" a="1"/>
  <c r="D2559" i="12" s="1"/>
  <c r="D2560" i="12" a="1"/>
  <c r="D2560" i="12" s="1"/>
  <c r="D2561" i="12" a="1"/>
  <c r="D2561" i="12" s="1"/>
  <c r="D2562" i="12" a="1"/>
  <c r="D2562" i="12" s="1"/>
  <c r="D2563" i="12" a="1"/>
  <c r="D2563" i="12" s="1"/>
  <c r="D2564" i="12" a="1"/>
  <c r="D2564" i="12" s="1"/>
  <c r="D2565" i="12" a="1"/>
  <c r="D2565" i="12" s="1"/>
  <c r="D2566" i="12" a="1"/>
  <c r="D2566" i="12" s="1"/>
  <c r="D2567" i="12" a="1"/>
  <c r="D2567" i="12" s="1"/>
  <c r="D2568" i="12" a="1"/>
  <c r="D2568" i="12" s="1"/>
  <c r="D2569" i="12" a="1"/>
  <c r="D2569" i="12" s="1"/>
  <c r="D2570" i="12" a="1"/>
  <c r="D2570" i="12" s="1"/>
  <c r="D2571" i="12" a="1"/>
  <c r="D2571" i="12" s="1"/>
  <c r="D2572" i="12" a="1"/>
  <c r="D2572" i="12" s="1"/>
  <c r="D2573" i="12" a="1"/>
  <c r="D2573" i="12" s="1"/>
  <c r="D2574" i="12" a="1"/>
  <c r="D2574" i="12" s="1"/>
  <c r="D2575" i="12" a="1"/>
  <c r="D2575" i="12" s="1"/>
  <c r="D2576" i="12" a="1"/>
  <c r="D2576" i="12" s="1"/>
  <c r="D2577" i="12" a="1"/>
  <c r="D2577" i="12" s="1"/>
  <c r="D2578" i="12" a="1"/>
  <c r="D2578" i="12" s="1"/>
  <c r="D2579" i="12" a="1"/>
  <c r="D2579" i="12" s="1"/>
  <c r="D2580" i="12" a="1"/>
  <c r="D2580" i="12" s="1"/>
  <c r="D2581" i="12" a="1"/>
  <c r="D2581" i="12" s="1"/>
  <c r="D2582" i="12" a="1"/>
  <c r="D2582" i="12" s="1"/>
  <c r="D2583" i="12" a="1"/>
  <c r="D2583" i="12" s="1"/>
  <c r="D2584" i="12" a="1"/>
  <c r="D2584" i="12" s="1"/>
  <c r="D2585" i="12" a="1"/>
  <c r="D2585" i="12" s="1"/>
  <c r="D2586" i="12" a="1"/>
  <c r="D2586" i="12" s="1"/>
  <c r="D2587" i="12" a="1"/>
  <c r="D2587" i="12" s="1"/>
  <c r="D2588" i="12" a="1"/>
  <c r="D2588" i="12" s="1"/>
  <c r="D2589" i="12" a="1"/>
  <c r="D2589" i="12" s="1"/>
  <c r="D2590" i="12" a="1"/>
  <c r="D2590" i="12" s="1"/>
  <c r="D2591" i="12" a="1"/>
  <c r="D2591" i="12" s="1"/>
  <c r="D2592" i="12" a="1"/>
  <c r="D2592" i="12" s="1"/>
  <c r="D2593" i="12" a="1"/>
  <c r="D2593" i="12" s="1"/>
  <c r="D2594" i="12" a="1"/>
  <c r="D2594" i="12" s="1"/>
  <c r="D2595" i="12" a="1"/>
  <c r="D2595" i="12" s="1"/>
  <c r="D2596" i="12" a="1"/>
  <c r="D2596" i="12" s="1"/>
  <c r="D2597" i="12" a="1"/>
  <c r="D2597" i="12" s="1"/>
  <c r="D2598" i="12" a="1"/>
  <c r="D2598" i="12" s="1"/>
  <c r="D2599" i="12" a="1"/>
  <c r="D2599" i="12" s="1"/>
  <c r="D2600" i="12" a="1"/>
  <c r="D2600" i="12" s="1"/>
  <c r="D2601" i="12" a="1"/>
  <c r="D2601" i="12" s="1"/>
  <c r="D2602" i="12" a="1"/>
  <c r="D2602" i="12" s="1"/>
  <c r="D2603" i="12" a="1"/>
  <c r="D2603" i="12" s="1"/>
  <c r="D2604" i="12" a="1"/>
  <c r="D2604" i="12" s="1"/>
  <c r="D2605" i="12" a="1"/>
  <c r="D2605" i="12" s="1"/>
  <c r="D2606" i="12" a="1"/>
  <c r="D2606" i="12" s="1"/>
  <c r="D2607" i="12" a="1"/>
  <c r="D2607" i="12" s="1"/>
  <c r="D2608" i="12" a="1"/>
  <c r="D2608" i="12" s="1"/>
  <c r="D2609" i="12" a="1"/>
  <c r="D2609" i="12" s="1"/>
  <c r="D2610" i="12" a="1"/>
  <c r="D2610" i="12" s="1"/>
  <c r="D2611" i="12" a="1"/>
  <c r="D2611" i="12" s="1"/>
  <c r="D2612" i="12" a="1"/>
  <c r="D2612" i="12" s="1"/>
  <c r="D2613" i="12" a="1"/>
  <c r="D2613" i="12"/>
  <c r="D2614" i="12" a="1"/>
  <c r="D2614" i="12" s="1"/>
  <c r="D2615" i="12" a="1"/>
  <c r="D2615" i="12" s="1"/>
  <c r="D2616" i="12" a="1"/>
  <c r="D2616" i="12" s="1"/>
  <c r="D2617" i="12" a="1"/>
  <c r="D2617" i="12"/>
  <c r="D2618" i="12" a="1"/>
  <c r="D2618" i="12" s="1"/>
  <c r="D2619" i="12" a="1"/>
  <c r="D2619" i="12" s="1"/>
  <c r="D2620" i="12" a="1"/>
  <c r="D2620" i="12" s="1"/>
  <c r="D2621" i="12" a="1"/>
  <c r="D2621" i="12" s="1"/>
  <c r="D2622" i="12" a="1"/>
  <c r="D2622" i="12" s="1"/>
  <c r="D2623" i="12" a="1"/>
  <c r="D2623" i="12"/>
  <c r="D2624" i="12" a="1"/>
  <c r="D2624" i="12" s="1"/>
  <c r="D2625" i="12" a="1"/>
  <c r="D2625" i="12" s="1"/>
  <c r="D2626" i="12" a="1"/>
  <c r="D2626" i="12" s="1"/>
  <c r="D2627" i="12" a="1"/>
  <c r="D2627" i="12" s="1"/>
  <c r="D2628" i="12" a="1"/>
  <c r="D2628" i="12" s="1"/>
  <c r="D2629" i="12" a="1"/>
  <c r="D2629" i="12" s="1"/>
  <c r="D2630" i="12" a="1"/>
  <c r="D2630" i="12" s="1"/>
  <c r="D2631" i="12" a="1"/>
  <c r="D2631" i="12"/>
  <c r="D2632" i="12" a="1"/>
  <c r="D2632" i="12" s="1"/>
  <c r="D2633" i="12" a="1"/>
  <c r="D2633" i="12" s="1"/>
  <c r="D2634" i="12" a="1"/>
  <c r="D2634" i="12" s="1"/>
  <c r="D2635" i="12" a="1"/>
  <c r="D2635" i="12" s="1"/>
  <c r="D2636" i="12" a="1"/>
  <c r="D2636" i="12" s="1"/>
  <c r="D2637" i="12" a="1"/>
  <c r="D2637" i="12"/>
  <c r="D2638" i="12" a="1"/>
  <c r="D2638" i="12" s="1"/>
  <c r="D2639" i="12" a="1"/>
  <c r="D2639" i="12" s="1"/>
  <c r="D2640" i="12" a="1"/>
  <c r="D2640" i="12" s="1"/>
  <c r="D2641" i="12" a="1"/>
  <c r="D2641" i="12" s="1"/>
  <c r="D2642" i="12" a="1"/>
  <c r="D2642" i="12" s="1"/>
  <c r="D2643" i="12" a="1"/>
  <c r="D2643" i="12" s="1"/>
  <c r="D2644" i="12" a="1"/>
  <c r="D2644" i="12" s="1"/>
  <c r="D2645" i="12" a="1"/>
  <c r="D2645" i="12"/>
  <c r="D2646" i="12" a="1"/>
  <c r="D2646" i="12" s="1"/>
  <c r="D2647" i="12" a="1"/>
  <c r="D2647" i="12" s="1"/>
  <c r="D2648" i="12" a="1"/>
  <c r="D2648" i="12" s="1"/>
  <c r="D2649" i="12" a="1"/>
  <c r="D2649" i="12"/>
  <c r="D2650" i="12" a="1"/>
  <c r="D2650" i="12" s="1"/>
  <c r="D2651" i="12" a="1"/>
  <c r="D2651" i="12" s="1"/>
  <c r="D2652" i="12" a="1"/>
  <c r="D2652" i="12" s="1"/>
  <c r="D2653" i="12" a="1"/>
  <c r="D2653" i="12" s="1"/>
  <c r="D2654" i="12" a="1"/>
  <c r="D2654" i="12" s="1"/>
  <c r="D2655" i="12" a="1"/>
  <c r="D2655" i="12" s="1"/>
  <c r="D2656" i="12" a="1"/>
  <c r="D2656" i="12" s="1"/>
  <c r="D2657" i="12" a="1"/>
  <c r="D2657" i="12" s="1"/>
  <c r="D2658" i="12" a="1"/>
  <c r="D2658" i="12" s="1"/>
  <c r="D2659" i="12" a="1"/>
  <c r="D2659" i="12" s="1"/>
  <c r="D2660" i="12" a="1"/>
  <c r="D2660" i="12" s="1"/>
  <c r="D2661" i="12" a="1"/>
  <c r="D2661" i="12" s="1"/>
  <c r="D2662" i="12" a="1"/>
  <c r="D2662" i="12" s="1"/>
  <c r="D2663" i="12" a="1"/>
  <c r="D2663" i="12" s="1"/>
  <c r="D2664" i="12" a="1"/>
  <c r="D2664" i="12" s="1"/>
  <c r="D2665" i="12" a="1"/>
  <c r="D2665" i="12" s="1"/>
  <c r="D2666" i="12" a="1"/>
  <c r="D2666" i="12" s="1"/>
  <c r="D2667" i="12" a="1"/>
  <c r="D2667" i="12" s="1"/>
  <c r="D2668" i="12" a="1"/>
  <c r="D2668" i="12" s="1"/>
  <c r="D2669" i="12" a="1"/>
  <c r="D2669" i="12" s="1"/>
  <c r="D2670" i="12" a="1"/>
  <c r="D2670" i="12" s="1"/>
  <c r="D2671" i="12" a="1"/>
  <c r="D2671" i="12" s="1"/>
  <c r="D2672" i="12" a="1"/>
  <c r="D2672" i="12" s="1"/>
  <c r="D2673" i="12" a="1"/>
  <c r="D2673" i="12" s="1"/>
  <c r="D2674" i="12" a="1"/>
  <c r="D2674" i="12" s="1"/>
  <c r="D2675" i="12" a="1"/>
  <c r="D2675" i="12" s="1"/>
  <c r="D2676" i="12" a="1"/>
  <c r="D2676" i="12" s="1"/>
  <c r="D2677" i="12" a="1"/>
  <c r="D2677" i="12" s="1"/>
  <c r="D2678" i="12" a="1"/>
  <c r="D2678" i="12" s="1"/>
  <c r="D2679" i="12" a="1"/>
  <c r="D2679" i="12" s="1"/>
  <c r="D2680" i="12" a="1"/>
  <c r="D2680" i="12" s="1"/>
  <c r="D2681" i="12" a="1"/>
  <c r="D2681" i="12" s="1"/>
  <c r="D2682" i="12" a="1"/>
  <c r="D2682" i="12" s="1"/>
  <c r="D2683" i="12" a="1"/>
  <c r="D2683" i="12" s="1"/>
  <c r="D2684" i="12" a="1"/>
  <c r="D2684" i="12" s="1"/>
  <c r="D2685" i="12" a="1"/>
  <c r="D2685" i="12" s="1"/>
  <c r="D2686" i="12" a="1"/>
  <c r="D2686" i="12" s="1"/>
  <c r="D2687" i="12" a="1"/>
  <c r="D2687" i="12" s="1"/>
  <c r="D2688" i="12" a="1"/>
  <c r="D2688" i="12" s="1"/>
  <c r="D2689" i="12" a="1"/>
  <c r="D2689" i="12" s="1"/>
  <c r="D2690" i="12" a="1"/>
  <c r="D2690" i="12" s="1"/>
  <c r="D2691" i="12" a="1"/>
  <c r="D2691" i="12" s="1"/>
  <c r="D2692" i="12" a="1"/>
  <c r="D2692" i="12" s="1"/>
  <c r="D2693" i="12" a="1"/>
  <c r="D2693" i="12" s="1"/>
  <c r="D2694" i="12" a="1"/>
  <c r="D2694" i="12" s="1"/>
  <c r="D2695" i="12" a="1"/>
  <c r="D2695" i="12" s="1"/>
  <c r="D2696" i="12" a="1"/>
  <c r="D2696" i="12" s="1"/>
  <c r="D2697" i="12" a="1"/>
  <c r="D2697" i="12" s="1"/>
  <c r="D2698" i="12" a="1"/>
  <c r="D2698" i="12" s="1"/>
  <c r="D2699" i="12" a="1"/>
  <c r="D2699" i="12" s="1"/>
  <c r="D2700" i="12" a="1"/>
  <c r="D2700" i="12" s="1"/>
  <c r="D2701" i="12" a="1"/>
  <c r="D2701" i="12" s="1"/>
  <c r="D2702" i="12" a="1"/>
  <c r="D2702" i="12" s="1"/>
  <c r="D2703" i="12" a="1"/>
  <c r="D2703" i="12" s="1"/>
  <c r="D2704" i="12" a="1"/>
  <c r="D2704" i="12" s="1"/>
  <c r="D2705" i="12" a="1"/>
  <c r="D2705" i="12" s="1"/>
  <c r="D2706" i="12" a="1"/>
  <c r="D2706" i="12" s="1"/>
  <c r="D2707" i="12" a="1"/>
  <c r="D2707" i="12" s="1"/>
  <c r="D2708" i="12" a="1"/>
  <c r="D2708" i="12" s="1"/>
  <c r="D2709" i="12" a="1"/>
  <c r="D2709" i="12" s="1"/>
  <c r="D2710" i="12" a="1"/>
  <c r="D2710" i="12" s="1"/>
  <c r="D2711" i="12" a="1"/>
  <c r="D2711" i="12" s="1"/>
  <c r="D2712" i="12" a="1"/>
  <c r="D2712" i="12" s="1"/>
  <c r="D2713" i="12" a="1"/>
  <c r="D2713" i="12" s="1"/>
  <c r="D2714" i="12" a="1"/>
  <c r="D2714" i="12" s="1"/>
  <c r="D2715" i="12" a="1"/>
  <c r="D2715" i="12" s="1"/>
  <c r="D2716" i="12" a="1"/>
  <c r="D2716" i="12" s="1"/>
  <c r="D2717" i="12" a="1"/>
  <c r="D2717" i="12" s="1"/>
  <c r="D2718" i="12" a="1"/>
  <c r="D2718" i="12" s="1"/>
  <c r="D2719" i="12" a="1"/>
  <c r="D2719" i="12" s="1"/>
  <c r="D2720" i="12" a="1"/>
  <c r="D2720" i="12" s="1"/>
  <c r="D2721" i="12" a="1"/>
  <c r="D2721" i="12" s="1"/>
  <c r="D2722" i="12" a="1"/>
  <c r="D2722" i="12" s="1"/>
  <c r="D2723" i="12" a="1"/>
  <c r="D2723" i="12" s="1"/>
  <c r="D2724" i="12" a="1"/>
  <c r="D2724" i="12" s="1"/>
  <c r="D2725" i="12" a="1"/>
  <c r="D2725" i="12" s="1"/>
  <c r="D2726" i="12" a="1"/>
  <c r="D2726" i="12" s="1"/>
  <c r="D2727" i="12" a="1"/>
  <c r="D2727" i="12" s="1"/>
  <c r="D2728" i="12" a="1"/>
  <c r="D2728" i="12" s="1"/>
  <c r="D2729" i="12" a="1"/>
  <c r="D2729" i="12" s="1"/>
  <c r="D2730" i="12" a="1"/>
  <c r="D2730" i="12" s="1"/>
  <c r="D2731" i="12" a="1"/>
  <c r="D2731" i="12" s="1"/>
  <c r="D2732" i="12" a="1"/>
  <c r="D2732" i="12" s="1"/>
  <c r="D2733" i="12" a="1"/>
  <c r="D2733" i="12" s="1"/>
  <c r="D2734" i="12" a="1"/>
  <c r="D2734" i="12" s="1"/>
  <c r="D2735" i="12" a="1"/>
  <c r="D2735" i="12" s="1"/>
  <c r="D2736" i="12" a="1"/>
  <c r="D2736" i="12" s="1"/>
  <c r="D2737" i="12" a="1"/>
  <c r="D2737" i="12" s="1"/>
  <c r="D2738" i="12" a="1"/>
  <c r="D2738" i="12" s="1"/>
  <c r="D2739" i="12" a="1"/>
  <c r="D2739" i="12" s="1"/>
  <c r="D2740" i="12" a="1"/>
  <c r="D2740" i="12" s="1"/>
  <c r="D2741" i="12" a="1"/>
  <c r="D2741" i="12" s="1"/>
  <c r="D2742" i="12" a="1"/>
  <c r="D2742" i="12" s="1"/>
  <c r="D2743" i="12" a="1"/>
  <c r="D2743" i="12" s="1"/>
  <c r="D2744" i="12" a="1"/>
  <c r="D2744" i="12" s="1"/>
  <c r="D2745" i="12" a="1"/>
  <c r="D2745" i="12" s="1"/>
  <c r="D2746" i="12" a="1"/>
  <c r="D2746" i="12" s="1"/>
  <c r="D2747" i="12" a="1"/>
  <c r="D2747" i="12" s="1"/>
  <c r="D2748" i="12" a="1"/>
  <c r="D2748" i="12" s="1"/>
  <c r="D2749" i="12" a="1"/>
  <c r="D2749" i="12" s="1"/>
  <c r="D2750" i="12" a="1"/>
  <c r="D2750" i="12" s="1"/>
  <c r="D2751" i="12" a="1"/>
  <c r="D2751" i="12" s="1"/>
  <c r="D2752" i="12" a="1"/>
  <c r="D2752" i="12" s="1"/>
  <c r="D2753" i="12" a="1"/>
  <c r="D2753" i="12" s="1"/>
  <c r="D2754" i="12" a="1"/>
  <c r="D2754" i="12" s="1"/>
  <c r="D2755" i="12" a="1"/>
  <c r="D2755" i="12" s="1"/>
  <c r="D2756" i="12" a="1"/>
  <c r="D2756" i="12" s="1"/>
  <c r="D2757" i="12" a="1"/>
  <c r="D2757" i="12" s="1"/>
  <c r="D2758" i="12" a="1"/>
  <c r="D2758" i="12" s="1"/>
  <c r="D2759" i="12" a="1"/>
  <c r="D2759" i="12" s="1"/>
  <c r="D2760" i="12" a="1"/>
  <c r="D2760" i="12" s="1"/>
  <c r="D2761" i="12" a="1"/>
  <c r="D2761" i="12" s="1"/>
  <c r="D2762" i="12" a="1"/>
  <c r="D2762" i="12" s="1"/>
  <c r="D2763" i="12" a="1"/>
  <c r="D2763" i="12" s="1"/>
  <c r="D2764" i="12" a="1"/>
  <c r="D2764" i="12" s="1"/>
  <c r="D2765" i="12" a="1"/>
  <c r="D2765" i="12" s="1"/>
  <c r="D2766" i="12" a="1"/>
  <c r="D2766" i="12" s="1"/>
  <c r="D2767" i="12" a="1"/>
  <c r="D2767" i="12" s="1"/>
  <c r="D2768" i="12" a="1"/>
  <c r="D2768" i="12" s="1"/>
  <c r="D2769" i="12" a="1"/>
  <c r="D2769" i="12" s="1"/>
  <c r="D2770" i="12" a="1"/>
  <c r="D2770" i="12" s="1"/>
  <c r="D2771" i="12" a="1"/>
  <c r="D2771" i="12" s="1"/>
  <c r="D2772" i="12" a="1"/>
  <c r="D2772" i="12" s="1"/>
  <c r="D2773" i="12" a="1"/>
  <c r="D2773" i="12" s="1"/>
  <c r="D2774" i="12" a="1"/>
  <c r="D2774" i="12" s="1"/>
  <c r="D2775" i="12" a="1"/>
  <c r="D2775" i="12" s="1"/>
  <c r="D2776" i="12" a="1"/>
  <c r="D2776" i="12" s="1"/>
  <c r="D2777" i="12" a="1"/>
  <c r="D2777" i="12" s="1"/>
  <c r="D2778" i="12" a="1"/>
  <c r="D2778" i="12" s="1"/>
  <c r="D2779" i="12" a="1"/>
  <c r="D2779" i="12" s="1"/>
  <c r="D2780" i="12" a="1"/>
  <c r="D2780" i="12" s="1"/>
  <c r="D2781" i="12" a="1"/>
  <c r="D2781" i="12" s="1"/>
  <c r="D2782" i="12" a="1"/>
  <c r="D2782" i="12" s="1"/>
  <c r="D2783" i="12" a="1"/>
  <c r="D2783" i="12" s="1"/>
  <c r="D2784" i="12" a="1"/>
  <c r="D2784" i="12" s="1"/>
  <c r="D2785" i="12" a="1"/>
  <c r="D2785" i="12" s="1"/>
  <c r="D2786" i="12" a="1"/>
  <c r="D2786" i="12" s="1"/>
  <c r="D2787" i="12" a="1"/>
  <c r="D2787" i="12" s="1"/>
  <c r="D2788" i="12" a="1"/>
  <c r="D2788" i="12" s="1"/>
  <c r="D2789" i="12" a="1"/>
  <c r="D2789" i="12" s="1"/>
  <c r="D2790" i="12" a="1"/>
  <c r="D2790" i="12" s="1"/>
  <c r="D2791" i="12" a="1"/>
  <c r="D2791" i="12" s="1"/>
  <c r="D2792" i="12" a="1"/>
  <c r="D2792" i="12" s="1"/>
  <c r="D2793" i="12" a="1"/>
  <c r="D2793" i="12" s="1"/>
  <c r="D2794" i="12" a="1"/>
  <c r="D2794" i="12" s="1"/>
  <c r="D2795" i="12" a="1"/>
  <c r="D2795" i="12" s="1"/>
  <c r="D2796" i="12" a="1"/>
  <c r="D2796" i="12" s="1"/>
  <c r="D2797" i="12" a="1"/>
  <c r="D2797" i="12" s="1"/>
  <c r="D2798" i="12" a="1"/>
  <c r="D2798" i="12" s="1"/>
  <c r="D2799" i="12" a="1"/>
  <c r="D2799" i="12" s="1"/>
  <c r="D2800" i="12" a="1"/>
  <c r="D2800" i="12" s="1"/>
  <c r="D2801" i="12" a="1"/>
  <c r="D2801" i="12" s="1"/>
  <c r="D2802" i="12" a="1"/>
  <c r="D2802" i="12" s="1"/>
  <c r="D2803" i="12" a="1"/>
  <c r="D2803" i="12" s="1"/>
  <c r="D2804" i="12" a="1"/>
  <c r="D2804" i="12" s="1"/>
  <c r="D2805" i="12" a="1"/>
  <c r="D2805" i="12" s="1"/>
  <c r="D2806" i="12" a="1"/>
  <c r="D2806" i="12" s="1"/>
  <c r="D2807" i="12" a="1"/>
  <c r="D2807" i="12" s="1"/>
  <c r="D2808" i="12" a="1"/>
  <c r="D2808" i="12" s="1"/>
  <c r="D2809" i="12" a="1"/>
  <c r="D2809" i="12" s="1"/>
  <c r="D2810" i="12" a="1"/>
  <c r="D2810" i="12" s="1"/>
  <c r="D2811" i="12" a="1"/>
  <c r="D2811" i="12" s="1"/>
  <c r="D2812" i="12" a="1"/>
  <c r="D2812" i="12" s="1"/>
  <c r="D2813" i="12" a="1"/>
  <c r="D2813" i="12" s="1"/>
  <c r="D2814" i="12" a="1"/>
  <c r="D2814" i="12" s="1"/>
  <c r="D2815" i="12" a="1"/>
  <c r="D2815" i="12" s="1"/>
  <c r="D2816" i="12" a="1"/>
  <c r="D2816" i="12" s="1"/>
  <c r="D2817" i="12" a="1"/>
  <c r="D2817" i="12" s="1"/>
  <c r="D2818" i="12" a="1"/>
  <c r="D2818" i="12" s="1"/>
  <c r="D2819" i="12" a="1"/>
  <c r="D2819" i="12" s="1"/>
  <c r="D2820" i="12" a="1"/>
  <c r="D2820" i="12" s="1"/>
  <c r="D2821" i="12" a="1"/>
  <c r="D2821" i="12" s="1"/>
  <c r="D2822" i="12" a="1"/>
  <c r="D2822" i="12" s="1"/>
  <c r="D2823" i="12" a="1"/>
  <c r="D2823" i="12" s="1"/>
  <c r="D2824" i="12" a="1"/>
  <c r="D2824" i="12" s="1"/>
  <c r="D2825" i="12" a="1"/>
  <c r="D2825" i="12" s="1"/>
  <c r="D2826" i="12" a="1"/>
  <c r="D2826" i="12" s="1"/>
  <c r="D2827" i="12" a="1"/>
  <c r="D2827" i="12" s="1"/>
  <c r="D2828" i="12" a="1"/>
  <c r="D2828" i="12" s="1"/>
  <c r="D2829" i="12" a="1"/>
  <c r="D2829" i="12" s="1"/>
  <c r="D2830" i="12" a="1"/>
  <c r="D2830" i="12" s="1"/>
  <c r="D2831" i="12" a="1"/>
  <c r="D2831" i="12" s="1"/>
  <c r="D2832" i="12" a="1"/>
  <c r="D2832" i="12" s="1"/>
  <c r="D2833" i="12" a="1"/>
  <c r="D2833" i="12" s="1"/>
  <c r="D2834" i="12" a="1"/>
  <c r="D2834" i="12" s="1"/>
  <c r="D2835" i="12" a="1"/>
  <c r="D2835" i="12" s="1"/>
  <c r="D2836" i="12" a="1"/>
  <c r="D2836" i="12" s="1"/>
  <c r="D2837" i="12" a="1"/>
  <c r="D2837" i="12" s="1"/>
  <c r="D2838" i="12" a="1"/>
  <c r="D2838" i="12" s="1"/>
  <c r="D2839" i="12" a="1"/>
  <c r="D2839" i="12" s="1"/>
  <c r="D2840" i="12" a="1"/>
  <c r="D2840" i="12" s="1"/>
  <c r="D2841" i="12" a="1"/>
  <c r="D2841" i="12" s="1"/>
  <c r="D2842" i="12" a="1"/>
  <c r="D2842" i="12" s="1"/>
  <c r="D2843" i="12" a="1"/>
  <c r="D2843" i="12" s="1"/>
  <c r="D2844" i="12" a="1"/>
  <c r="D2844" i="12" s="1"/>
  <c r="D2845" i="12" a="1"/>
  <c r="D2845" i="12" s="1"/>
  <c r="D2846" i="12" a="1"/>
  <c r="D2846" i="12" s="1"/>
  <c r="D2847" i="12" a="1"/>
  <c r="D2847" i="12" s="1"/>
  <c r="D2848" i="12" a="1"/>
  <c r="D2848" i="12" s="1"/>
  <c r="D2849" i="12" a="1"/>
  <c r="D2849" i="12" s="1"/>
  <c r="D2850" i="12" a="1"/>
  <c r="D2850" i="12" s="1"/>
  <c r="D2851" i="12" a="1"/>
  <c r="D2851" i="12" s="1"/>
  <c r="D2852" i="12" a="1"/>
  <c r="D2852" i="12" s="1"/>
  <c r="D2853" i="12" a="1"/>
  <c r="D2853" i="12" s="1"/>
  <c r="D2854" i="12" a="1"/>
  <c r="D2854" i="12" s="1"/>
  <c r="D2855" i="12" a="1"/>
  <c r="D2855" i="12" s="1"/>
  <c r="D2856" i="12" a="1"/>
  <c r="D2856" i="12" s="1"/>
  <c r="D2857" i="12" a="1"/>
  <c r="D2857" i="12" s="1"/>
  <c r="D2858" i="12" a="1"/>
  <c r="D2858" i="12" s="1"/>
  <c r="D2859" i="12" a="1"/>
  <c r="D2859" i="12" s="1"/>
  <c r="D2860" i="12" a="1"/>
  <c r="D2860" i="12" s="1"/>
  <c r="D2861" i="12" a="1"/>
  <c r="D2861" i="12" s="1"/>
  <c r="D2862" i="12" a="1"/>
  <c r="D2862" i="12" s="1"/>
  <c r="D2863" i="12" a="1"/>
  <c r="D2863" i="12" s="1"/>
  <c r="D2864" i="12" a="1"/>
  <c r="D2864" i="12" s="1"/>
  <c r="D2865" i="12" a="1"/>
  <c r="D2865" i="12" s="1"/>
  <c r="D2866" i="12" a="1"/>
  <c r="D2866" i="12" s="1"/>
  <c r="D2867" i="12" a="1"/>
  <c r="D2867" i="12" s="1"/>
  <c r="D2868" i="12" a="1"/>
  <c r="D2868" i="12" s="1"/>
  <c r="D2869" i="12" a="1"/>
  <c r="D2869" i="12" s="1"/>
  <c r="D2870" i="12" a="1"/>
  <c r="D2870" i="12" s="1"/>
  <c r="D2871" i="12" a="1"/>
  <c r="D2871" i="12" s="1"/>
  <c r="D2872" i="12" a="1"/>
  <c r="D2872" i="12" s="1"/>
  <c r="D2873" i="12" a="1"/>
  <c r="D2873" i="12" s="1"/>
  <c r="D2874" i="12" a="1"/>
  <c r="D2874" i="12" s="1"/>
  <c r="D2875" i="12" a="1"/>
  <c r="D2875" i="12" s="1"/>
  <c r="D2876" i="12" a="1"/>
  <c r="D2876" i="12" s="1"/>
  <c r="D2877" i="12" a="1"/>
  <c r="D2877" i="12" s="1"/>
  <c r="D2878" i="12" a="1"/>
  <c r="D2878" i="12" s="1"/>
  <c r="D2879" i="12" a="1"/>
  <c r="D2879" i="12" s="1"/>
  <c r="D2880" i="12" a="1"/>
  <c r="D2880" i="12" s="1"/>
  <c r="D2881" i="12" a="1"/>
  <c r="D2881" i="12" s="1"/>
  <c r="D2882" i="12" a="1"/>
  <c r="D2882" i="12" s="1"/>
  <c r="D2883" i="12" a="1"/>
  <c r="D2883" i="12" s="1"/>
  <c r="D2884" i="12" a="1"/>
  <c r="D2884" i="12" s="1"/>
  <c r="D2885" i="12" a="1"/>
  <c r="D2885" i="12" s="1"/>
  <c r="D2886" i="12" a="1"/>
  <c r="D2886" i="12" s="1"/>
  <c r="D2887" i="12" a="1"/>
  <c r="D2887" i="12" s="1"/>
  <c r="D2888" i="12" a="1"/>
  <c r="D2888" i="12" s="1"/>
  <c r="D2889" i="12" a="1"/>
  <c r="D2889" i="12" s="1"/>
  <c r="D2890" i="12" a="1"/>
  <c r="D2890" i="12" s="1"/>
  <c r="D2891" i="12" a="1"/>
  <c r="D2891" i="12" s="1"/>
  <c r="D2892" i="12" a="1"/>
  <c r="D2892" i="12" s="1"/>
  <c r="D2893" i="12" a="1"/>
  <c r="D2893" i="12" s="1"/>
  <c r="D2894" i="12" a="1"/>
  <c r="D2894" i="12" s="1"/>
  <c r="D2895" i="12" a="1"/>
  <c r="D2895" i="12" s="1"/>
  <c r="D2896" i="12" a="1"/>
  <c r="D2896" i="12" s="1"/>
  <c r="D2897" i="12" a="1"/>
  <c r="D2897" i="12" s="1"/>
  <c r="D2898" i="12" a="1"/>
  <c r="D2898" i="12" s="1"/>
  <c r="D2899" i="12" a="1"/>
  <c r="D2899" i="12" s="1"/>
  <c r="D2900" i="12" a="1"/>
  <c r="D2900" i="12" s="1"/>
  <c r="D2901" i="12" a="1"/>
  <c r="D2901" i="12" s="1"/>
  <c r="D2902" i="12" a="1"/>
  <c r="D2902" i="12" s="1"/>
  <c r="D2903" i="12" a="1"/>
  <c r="D2903" i="12" s="1"/>
  <c r="D2904" i="12" a="1"/>
  <c r="D2904" i="12" s="1"/>
  <c r="D2905" i="12" a="1"/>
  <c r="D2905" i="12" s="1"/>
  <c r="D2906" i="12" a="1"/>
  <c r="D2906" i="12" s="1"/>
  <c r="D2907" i="12" a="1"/>
  <c r="D2907" i="12" s="1"/>
  <c r="D2908" i="12" a="1"/>
  <c r="D2908" i="12" s="1"/>
  <c r="D2909" i="12" a="1"/>
  <c r="D2909" i="12" s="1"/>
  <c r="D2910" i="12" a="1"/>
  <c r="D2910" i="12" s="1"/>
  <c r="D2911" i="12" a="1"/>
  <c r="D2911" i="12" s="1"/>
  <c r="D2912" i="12" a="1"/>
  <c r="D2912" i="12" s="1"/>
  <c r="D2913" i="12" a="1"/>
  <c r="D2913" i="12" s="1"/>
  <c r="D2914" i="12" a="1"/>
  <c r="D2914" i="12" s="1"/>
  <c r="D2915" i="12" a="1"/>
  <c r="D2915" i="12" s="1"/>
  <c r="D2916" i="12" a="1"/>
  <c r="D2916" i="12" s="1"/>
  <c r="D2917" i="12" a="1"/>
  <c r="D2917" i="12" s="1"/>
  <c r="D2918" i="12" a="1"/>
  <c r="D2918" i="12" s="1"/>
  <c r="D2919" i="12" a="1"/>
  <c r="D2919" i="12" s="1"/>
  <c r="D2920" i="12" a="1"/>
  <c r="D2920" i="12" s="1"/>
  <c r="D2921" i="12" a="1"/>
  <c r="D2921" i="12" s="1"/>
  <c r="D2922" i="12" a="1"/>
  <c r="D2922" i="12" s="1"/>
  <c r="D2923" i="12" a="1"/>
  <c r="D2923" i="12" s="1"/>
  <c r="D2924" i="12" a="1"/>
  <c r="D2924" i="12" s="1"/>
  <c r="D2925" i="12" a="1"/>
  <c r="D2925" i="12" s="1"/>
  <c r="D2926" i="12" a="1"/>
  <c r="D2926" i="12" s="1"/>
  <c r="D2927" i="12" a="1"/>
  <c r="D2927" i="12" s="1"/>
  <c r="D2928" i="12" a="1"/>
  <c r="D2928" i="12" s="1"/>
  <c r="D2929" i="12" a="1"/>
  <c r="D2929" i="12" s="1"/>
  <c r="D2930" i="12" a="1"/>
  <c r="D2930" i="12" s="1"/>
  <c r="D2931" i="12" a="1"/>
  <c r="D2931" i="12" s="1"/>
  <c r="D2932" i="12" a="1"/>
  <c r="D2932" i="12" s="1"/>
  <c r="D2933" i="12" a="1"/>
  <c r="D2933" i="12" s="1"/>
  <c r="D2934" i="12" a="1"/>
  <c r="D2934" i="12" s="1"/>
  <c r="D2935" i="12" a="1"/>
  <c r="D2935" i="12" s="1"/>
  <c r="D2936" i="12" a="1"/>
  <c r="D2936" i="12" s="1"/>
  <c r="D2937" i="12" a="1"/>
  <c r="D2937" i="12" s="1"/>
  <c r="D2938" i="12" a="1"/>
  <c r="D2938" i="12" s="1"/>
  <c r="D2939" i="12" a="1"/>
  <c r="D2939" i="12" s="1"/>
  <c r="D2940" i="12" a="1"/>
  <c r="D2940" i="12" s="1"/>
  <c r="D2941" i="12" a="1"/>
  <c r="D2941" i="12" s="1"/>
  <c r="D2942" i="12" a="1"/>
  <c r="D2942" i="12" s="1"/>
  <c r="D2943" i="12" a="1"/>
  <c r="D2943" i="12" s="1"/>
  <c r="D2944" i="12" a="1"/>
  <c r="D2944" i="12" s="1"/>
  <c r="D2945" i="12" a="1"/>
  <c r="D2945" i="12" s="1"/>
  <c r="D2946" i="12" a="1"/>
  <c r="D2946" i="12" s="1"/>
  <c r="D2947" i="12" a="1"/>
  <c r="D2947" i="12" s="1"/>
  <c r="D2948" i="12" a="1"/>
  <c r="D2948" i="12" s="1"/>
  <c r="D2949" i="12" a="1"/>
  <c r="D2949" i="12" s="1"/>
  <c r="D2950" i="12" a="1"/>
  <c r="D2950" i="12" s="1"/>
  <c r="D2951" i="12" a="1"/>
  <c r="D2951" i="12" s="1"/>
  <c r="D2952" i="12" a="1"/>
  <c r="D2952" i="12" s="1"/>
  <c r="D2953" i="12" a="1"/>
  <c r="D2953" i="12" s="1"/>
  <c r="D2954" i="12" a="1"/>
  <c r="D2954" i="12" s="1"/>
  <c r="D2955" i="12" a="1"/>
  <c r="D2955" i="12" s="1"/>
  <c r="D2956" i="12" a="1"/>
  <c r="D2956" i="12" s="1"/>
  <c r="D2957" i="12" a="1"/>
  <c r="D2957" i="12" s="1"/>
  <c r="D2958" i="12" a="1"/>
  <c r="D2958" i="12" s="1"/>
  <c r="D2959" i="12" a="1"/>
  <c r="D2959" i="12" s="1"/>
  <c r="D2960" i="12" a="1"/>
  <c r="D2960" i="12" s="1"/>
  <c r="D2961" i="12" a="1"/>
  <c r="D2961" i="12" s="1"/>
  <c r="D2962" i="12" a="1"/>
  <c r="D2962" i="12" s="1"/>
  <c r="D2963" i="12" a="1"/>
  <c r="D2963" i="12" s="1"/>
  <c r="D2964" i="12" a="1"/>
  <c r="D2964" i="12" s="1"/>
  <c r="D2965" i="12" a="1"/>
  <c r="D2965" i="12" s="1"/>
  <c r="D2966" i="12" a="1"/>
  <c r="D2966" i="12" s="1"/>
  <c r="D2967" i="12" a="1"/>
  <c r="D2967" i="12" s="1"/>
  <c r="D2968" i="12" a="1"/>
  <c r="D2968" i="12" s="1"/>
  <c r="D2969" i="12" a="1"/>
  <c r="D2969" i="12" s="1"/>
  <c r="D2970" i="12" a="1"/>
  <c r="D2970" i="12" s="1"/>
  <c r="D2971" i="12" a="1"/>
  <c r="D2971" i="12" s="1"/>
  <c r="D2972" i="12" a="1"/>
  <c r="D2972" i="12" s="1"/>
  <c r="D2973" i="12" a="1"/>
  <c r="D2973" i="12" s="1"/>
  <c r="D2974" i="12" a="1"/>
  <c r="D2974" i="12" s="1"/>
  <c r="D2975" i="12" a="1"/>
  <c r="D2975" i="12" s="1"/>
  <c r="D2976" i="12" a="1"/>
  <c r="D2976" i="12" s="1"/>
  <c r="D2977" i="12" a="1"/>
  <c r="D2977" i="12" s="1"/>
  <c r="D2978" i="12" a="1"/>
  <c r="D2978" i="12" s="1"/>
  <c r="D2979" i="12" a="1"/>
  <c r="D2979" i="12" s="1"/>
  <c r="D2980" i="12" a="1"/>
  <c r="D2980" i="12" s="1"/>
  <c r="D2981" i="12" a="1"/>
  <c r="D2981" i="12" s="1"/>
  <c r="D2982" i="12" a="1"/>
  <c r="D2982" i="12" s="1"/>
  <c r="D2983" i="12" a="1"/>
  <c r="D2983" i="12" s="1"/>
  <c r="D2984" i="12" a="1"/>
  <c r="D2984" i="12" s="1"/>
  <c r="D2985" i="12" a="1"/>
  <c r="D2985" i="12" s="1"/>
  <c r="D2986" i="12" a="1"/>
  <c r="D2986" i="12" s="1"/>
  <c r="D2987" i="12" a="1"/>
  <c r="D2987" i="12" s="1"/>
  <c r="D2988" i="12" a="1"/>
  <c r="D2988" i="12" s="1"/>
  <c r="D2989" i="12" a="1"/>
  <c r="D2989" i="12" s="1"/>
  <c r="D2990" i="12" a="1"/>
  <c r="D2990" i="12" s="1"/>
  <c r="D2991" i="12" a="1"/>
  <c r="D2991" i="12" s="1"/>
  <c r="D2992" i="12" a="1"/>
  <c r="D2992" i="12" s="1"/>
  <c r="D2993" i="12" a="1"/>
  <c r="D2993" i="12" s="1"/>
  <c r="D2994" i="12" a="1"/>
  <c r="D2994" i="12" s="1"/>
  <c r="D2995" i="12" a="1"/>
  <c r="D2995" i="12" s="1"/>
  <c r="D2996" i="12" a="1"/>
  <c r="D2996" i="12" s="1"/>
  <c r="D2997" i="12" a="1"/>
  <c r="D2997" i="12" s="1"/>
  <c r="D2998" i="12" a="1"/>
  <c r="D2998" i="12" s="1"/>
  <c r="D2999" i="12" a="1"/>
  <c r="D2999" i="12" s="1"/>
  <c r="D3000" i="12" a="1"/>
  <c r="D3000" i="12" s="1"/>
  <c r="D3001" i="12" a="1"/>
  <c r="D3001" i="12" s="1"/>
  <c r="D3002" i="12" a="1"/>
  <c r="D3002" i="12" s="1"/>
  <c r="D3003" i="12" a="1"/>
  <c r="D3003" i="12" s="1"/>
  <c r="D3004" i="12" a="1"/>
  <c r="D3004" i="12" s="1"/>
  <c r="D3005" i="12" a="1"/>
  <c r="D3005" i="12" s="1"/>
  <c r="D3006" i="12" a="1"/>
  <c r="D3006" i="12" s="1"/>
  <c r="D3007" i="12" a="1"/>
  <c r="D3007" i="12" s="1"/>
  <c r="D3008" i="12" a="1"/>
  <c r="D3008" i="12" s="1"/>
  <c r="D3009" i="12" a="1"/>
  <c r="D3009" i="12" s="1"/>
  <c r="D3010" i="12" a="1"/>
  <c r="D3010" i="12" s="1"/>
  <c r="D3011" i="12" a="1"/>
  <c r="D3011" i="12" s="1"/>
  <c r="D3012" i="12" a="1"/>
  <c r="D3012" i="12" s="1"/>
  <c r="D3013" i="12" a="1"/>
  <c r="D3013" i="12" s="1"/>
  <c r="D3014" i="12" a="1"/>
  <c r="D3014" i="12" s="1"/>
  <c r="D3015" i="12" a="1"/>
  <c r="D3015" i="12" s="1"/>
  <c r="D3016" i="12" a="1"/>
  <c r="D3016" i="12" s="1"/>
  <c r="D3017" i="12" a="1"/>
  <c r="D3017" i="12" s="1"/>
  <c r="D3018" i="12" a="1"/>
  <c r="D3018" i="12" s="1"/>
  <c r="D3019" i="12" a="1"/>
  <c r="D3019" i="12" s="1"/>
  <c r="D3020" i="12" a="1"/>
  <c r="D3020" i="12" s="1"/>
  <c r="D3021" i="12" a="1"/>
  <c r="D3021" i="12" s="1"/>
  <c r="D3022" i="12" a="1"/>
  <c r="D3022" i="12" s="1"/>
  <c r="D3023" i="12" a="1"/>
  <c r="D3023" i="12" s="1"/>
  <c r="D3024" i="12" a="1"/>
  <c r="D3024" i="12" s="1"/>
  <c r="D3025" i="12" a="1"/>
  <c r="D3025" i="12" s="1"/>
  <c r="D3026" i="12" a="1"/>
  <c r="D3026" i="12" s="1"/>
  <c r="D3027" i="12" a="1"/>
  <c r="D3027" i="12" s="1"/>
  <c r="D3028" i="12" a="1"/>
  <c r="D3028" i="12" s="1"/>
  <c r="D3029" i="12" a="1"/>
  <c r="D3029" i="12" s="1"/>
  <c r="D3030" i="12" a="1"/>
  <c r="D3030" i="12" s="1"/>
  <c r="D3031" i="12" a="1"/>
  <c r="D3031" i="12" s="1"/>
  <c r="D3032" i="12" a="1"/>
  <c r="D3032" i="12" s="1"/>
  <c r="D3033" i="12" a="1"/>
  <c r="D3033" i="12" s="1"/>
  <c r="D3034" i="12" a="1"/>
  <c r="D3034" i="12" s="1"/>
  <c r="D3035" i="12" a="1"/>
  <c r="D3035" i="12" s="1"/>
  <c r="D3036" i="12" a="1"/>
  <c r="D3036" i="12" s="1"/>
  <c r="D3037" i="12" a="1"/>
  <c r="D3037" i="12" s="1"/>
  <c r="D3038" i="12" a="1"/>
  <c r="D3038" i="12" s="1"/>
  <c r="D3039" i="12" a="1"/>
  <c r="D3039" i="12" s="1"/>
  <c r="D3040" i="12" a="1"/>
  <c r="D3040" i="12" s="1"/>
  <c r="D3041" i="12" a="1"/>
  <c r="D3041" i="12" s="1"/>
  <c r="D3042" i="12" a="1"/>
  <c r="D3042" i="12" s="1"/>
  <c r="D3043" i="12" a="1"/>
  <c r="D3043" i="12" s="1"/>
  <c r="D3044" i="12" a="1"/>
  <c r="D3044" i="12" s="1"/>
  <c r="D3045" i="12" a="1"/>
  <c r="D3045" i="12" s="1"/>
  <c r="D3046" i="12" a="1"/>
  <c r="D3046" i="12" s="1"/>
  <c r="D3047" i="12" a="1"/>
  <c r="D3047" i="12" s="1"/>
  <c r="D3048" i="12" a="1"/>
  <c r="D3048" i="12" s="1"/>
  <c r="D3049" i="12" a="1"/>
  <c r="D3049" i="12" s="1"/>
  <c r="D3050" i="12" a="1"/>
  <c r="D3050" i="12" s="1"/>
  <c r="D3051" i="12" a="1"/>
  <c r="D3051" i="12" s="1"/>
  <c r="D3052" i="12" a="1"/>
  <c r="D3052" i="12" s="1"/>
  <c r="D3053" i="12" a="1"/>
  <c r="D3053" i="12" s="1"/>
  <c r="D3054" i="12" a="1"/>
  <c r="D3054" i="12" s="1"/>
  <c r="D3055" i="12" a="1"/>
  <c r="D3055" i="12" s="1"/>
  <c r="D3056" i="12" a="1"/>
  <c r="D3056" i="12" s="1"/>
  <c r="D3057" i="12" a="1"/>
  <c r="D3057" i="12" s="1"/>
  <c r="D3058" i="12" a="1"/>
  <c r="D3058" i="12" s="1"/>
  <c r="D3059" i="12" a="1"/>
  <c r="D3059" i="12" s="1"/>
  <c r="D3060" i="12" a="1"/>
  <c r="D3060" i="12" s="1"/>
  <c r="D3061" i="12" a="1"/>
  <c r="D3061" i="12" s="1"/>
  <c r="D3062" i="12" a="1"/>
  <c r="D3062" i="12" s="1"/>
  <c r="D3063" i="12" a="1"/>
  <c r="D3063" i="12" s="1"/>
  <c r="D3064" i="12" a="1"/>
  <c r="D3064" i="12" s="1"/>
  <c r="D3065" i="12" a="1"/>
  <c r="D3065" i="12" s="1"/>
  <c r="D3066" i="12" a="1"/>
  <c r="D3066" i="12" s="1"/>
  <c r="D3067" i="12" a="1"/>
  <c r="D3067" i="12" s="1"/>
  <c r="D3068" i="12" a="1"/>
  <c r="D3068" i="12" s="1"/>
  <c r="D3069" i="12" a="1"/>
  <c r="D3069" i="12" s="1"/>
  <c r="D3070" i="12" a="1"/>
  <c r="D3070" i="12" s="1"/>
  <c r="D3071" i="12" a="1"/>
  <c r="D3071" i="12" s="1"/>
  <c r="D3072" i="12" a="1"/>
  <c r="D3072" i="12" s="1"/>
  <c r="D3073" i="12" a="1"/>
  <c r="D3073" i="12" s="1"/>
  <c r="D3074" i="12" a="1"/>
  <c r="D3074" i="12" s="1"/>
  <c r="D3075" i="12" a="1"/>
  <c r="D3075" i="12" s="1"/>
  <c r="D3076" i="12" a="1"/>
  <c r="D3076" i="12" s="1"/>
  <c r="D3077" i="12" a="1"/>
  <c r="D3077" i="12" s="1"/>
  <c r="D3078" i="12" a="1"/>
  <c r="D3078" i="12" s="1"/>
  <c r="D3079" i="12" a="1"/>
  <c r="D3079" i="12" s="1"/>
  <c r="D3080" i="12" a="1"/>
  <c r="D3080" i="12" s="1"/>
  <c r="D3081" i="12" a="1"/>
  <c r="D3081" i="12" s="1"/>
  <c r="D3082" i="12" a="1"/>
  <c r="D3082" i="12" s="1"/>
  <c r="D3083" i="12" a="1"/>
  <c r="D3083" i="12" s="1"/>
  <c r="D3084" i="12" a="1"/>
  <c r="D3084" i="12" s="1"/>
  <c r="D3085" i="12" a="1"/>
  <c r="D3085" i="12" s="1"/>
  <c r="D3086" i="12" a="1"/>
  <c r="D3086" i="12" s="1"/>
  <c r="D3087" i="12" a="1"/>
  <c r="D3087" i="12" s="1"/>
  <c r="D3088" i="12" a="1"/>
  <c r="D3088" i="12" s="1"/>
  <c r="D3089" i="12" a="1"/>
  <c r="D3089" i="12" s="1"/>
  <c r="D3090" i="12" a="1"/>
  <c r="D3090" i="12" s="1"/>
  <c r="D3091" i="12" a="1"/>
  <c r="D3091" i="12" s="1"/>
  <c r="D3092" i="12" a="1"/>
  <c r="D3092" i="12" s="1"/>
  <c r="D3093" i="12" a="1"/>
  <c r="D3093" i="12" s="1"/>
  <c r="D3094" i="12" a="1"/>
  <c r="D3094" i="12" s="1"/>
  <c r="D3095" i="12" a="1"/>
  <c r="D3095" i="12" s="1"/>
  <c r="D3096" i="12" a="1"/>
  <c r="D3096" i="12" s="1"/>
  <c r="D3097" i="12" a="1"/>
  <c r="D3097" i="12" s="1"/>
  <c r="D3098" i="12" a="1"/>
  <c r="D3098" i="12" s="1"/>
  <c r="D3099" i="12" a="1"/>
  <c r="D3099" i="12" s="1"/>
  <c r="D3100" i="12" a="1"/>
  <c r="D3100" i="12" s="1"/>
  <c r="D3101" i="12" a="1"/>
  <c r="D3101" i="12" s="1"/>
  <c r="D3102" i="12" a="1"/>
  <c r="D3102" i="12" s="1"/>
  <c r="D3103" i="12" a="1"/>
  <c r="D3103" i="12" s="1"/>
  <c r="D3104" i="12" a="1"/>
  <c r="D3104" i="12" s="1"/>
  <c r="D3105" i="12" a="1"/>
  <c r="D3105" i="12" s="1"/>
  <c r="D3106" i="12" a="1"/>
  <c r="D3106" i="12" s="1"/>
  <c r="D3107" i="12" a="1"/>
  <c r="D3107" i="12" s="1"/>
  <c r="D3108" i="12" a="1"/>
  <c r="D3108" i="12" s="1"/>
  <c r="D3109" i="12" a="1"/>
  <c r="D3109" i="12" s="1"/>
  <c r="D3110" i="12" a="1"/>
  <c r="D3110" i="12" s="1"/>
  <c r="D3111" i="12" a="1"/>
  <c r="D3111" i="12" s="1"/>
  <c r="D3112" i="12" a="1"/>
  <c r="D3112" i="12" s="1"/>
  <c r="D3113" i="12" a="1"/>
  <c r="D3113" i="12" s="1"/>
  <c r="D3114" i="12" a="1"/>
  <c r="D3114" i="12" s="1"/>
  <c r="D3115" i="12" a="1"/>
  <c r="D3115" i="12" s="1"/>
  <c r="D3116" i="12" a="1"/>
  <c r="D3116" i="12" s="1"/>
  <c r="D3117" i="12" a="1"/>
  <c r="D3117" i="12" s="1"/>
  <c r="D3118" i="12" a="1"/>
  <c r="D3118" i="12" s="1"/>
  <c r="D3119" i="12" a="1"/>
  <c r="D3119" i="12" s="1"/>
  <c r="D3120" i="12" a="1"/>
  <c r="D3120" i="12" s="1"/>
  <c r="D3121" i="12" a="1"/>
  <c r="D3121" i="12" s="1"/>
  <c r="D3122" i="12" a="1"/>
  <c r="D3122" i="12" s="1"/>
  <c r="D3123" i="12" a="1"/>
  <c r="D3123" i="12" s="1"/>
  <c r="D3124" i="12" a="1"/>
  <c r="D3124" i="12" s="1"/>
  <c r="D3125" i="12" a="1"/>
  <c r="D3125" i="12" s="1"/>
  <c r="D3126" i="12" a="1"/>
  <c r="D3126" i="12" s="1"/>
  <c r="D3127" i="12" a="1"/>
  <c r="D3127" i="12" s="1"/>
  <c r="D3128" i="12" a="1"/>
  <c r="D3128" i="12" s="1"/>
  <c r="D3129" i="12" a="1"/>
  <c r="D3129" i="12" s="1"/>
  <c r="D3130" i="12" a="1"/>
  <c r="D3130" i="12" s="1"/>
  <c r="D3131" i="12" a="1"/>
  <c r="D3131" i="12" s="1"/>
  <c r="D3132" i="12" a="1"/>
  <c r="D3132" i="12" s="1"/>
  <c r="D3133" i="12" a="1"/>
  <c r="D3133" i="12" s="1"/>
  <c r="D3134" i="12" a="1"/>
  <c r="D3134" i="12" s="1"/>
  <c r="D3135" i="12" a="1"/>
  <c r="D3135" i="12" s="1"/>
  <c r="D3136" i="12" a="1"/>
  <c r="D3136" i="12" s="1"/>
  <c r="D3137" i="12" a="1"/>
  <c r="D3137" i="12" s="1"/>
  <c r="D3138" i="12" a="1"/>
  <c r="D3138" i="12" s="1"/>
  <c r="D3139" i="12" a="1"/>
  <c r="D3139" i="12" s="1"/>
  <c r="D3140" i="12" a="1"/>
  <c r="D3140" i="12" s="1"/>
  <c r="D3141" i="12" a="1"/>
  <c r="D3141" i="12" s="1"/>
  <c r="D3142" i="12" a="1"/>
  <c r="D3142" i="12" s="1"/>
  <c r="D3143" i="12" a="1"/>
  <c r="D3143" i="12" s="1"/>
  <c r="D3144" i="12" a="1"/>
  <c r="D3144" i="12" s="1"/>
  <c r="D3145" i="12" a="1"/>
  <c r="D3145" i="12" s="1"/>
  <c r="D3146" i="12" a="1"/>
  <c r="D3146" i="12" s="1"/>
  <c r="D3147" i="12" a="1"/>
  <c r="D3147" i="12" s="1"/>
  <c r="D3148" i="12" a="1"/>
  <c r="D3148" i="12" s="1"/>
  <c r="D3149" i="12" a="1"/>
  <c r="D3149" i="12" s="1"/>
  <c r="D3150" i="12" a="1"/>
  <c r="D3150" i="12" s="1"/>
  <c r="D3151" i="12" a="1"/>
  <c r="D3151" i="12" s="1"/>
  <c r="D3152" i="12" a="1"/>
  <c r="D3152" i="12" s="1"/>
  <c r="D3153" i="12" a="1"/>
  <c r="D3153" i="12" s="1"/>
  <c r="D3154" i="12" a="1"/>
  <c r="D3154" i="12" s="1"/>
  <c r="D3155" i="12" a="1"/>
  <c r="D3155" i="12" s="1"/>
  <c r="D3156" i="12" a="1"/>
  <c r="D3156" i="12" s="1"/>
  <c r="D3157" i="12" a="1"/>
  <c r="D3157" i="12" s="1"/>
  <c r="D3158" i="12" a="1"/>
  <c r="D3158" i="12" s="1"/>
  <c r="D3159" i="12" a="1"/>
  <c r="D3159" i="12" s="1"/>
  <c r="D3160" i="12" a="1"/>
  <c r="D3160" i="12" s="1"/>
  <c r="D3161" i="12" a="1"/>
  <c r="D3161" i="12" s="1"/>
  <c r="D3162" i="12" a="1"/>
  <c r="D3162" i="12" s="1"/>
  <c r="D3163" i="12" a="1"/>
  <c r="D3163" i="12" s="1"/>
  <c r="D3164" i="12" a="1"/>
  <c r="D3164" i="12" s="1"/>
  <c r="D3165" i="12" a="1"/>
  <c r="D3165" i="12" s="1"/>
  <c r="D3166" i="12" a="1"/>
  <c r="D3166" i="12" s="1"/>
  <c r="D3167" i="12" a="1"/>
  <c r="D3167" i="12" s="1"/>
  <c r="D3168" i="12" a="1"/>
  <c r="D3168" i="12" s="1"/>
  <c r="D3169" i="12" a="1"/>
  <c r="D3169" i="12" s="1"/>
  <c r="D3170" i="12" a="1"/>
  <c r="D3170" i="12" s="1"/>
  <c r="D3171" i="12" a="1"/>
  <c r="D3171" i="12" s="1"/>
  <c r="D3172" i="12" a="1"/>
  <c r="D3172" i="12" s="1"/>
  <c r="D3173" i="12" a="1"/>
  <c r="D3173" i="12" s="1"/>
  <c r="D3174" i="12" a="1"/>
  <c r="D3174" i="12" s="1"/>
  <c r="D3175" i="12" a="1"/>
  <c r="D3175" i="12" s="1"/>
  <c r="D3176" i="12" a="1"/>
  <c r="D3176" i="12" s="1"/>
  <c r="D3177" i="12" a="1"/>
  <c r="D3177" i="12" s="1"/>
  <c r="D3178" i="12" a="1"/>
  <c r="D3178" i="12" s="1"/>
  <c r="D3179" i="12" a="1"/>
  <c r="D3179" i="12" s="1"/>
  <c r="D3180" i="12" a="1"/>
  <c r="D3180" i="12" s="1"/>
  <c r="D3181" i="12" a="1"/>
  <c r="D3181" i="12" s="1"/>
  <c r="D3182" i="12" a="1"/>
  <c r="D3182" i="12" s="1"/>
  <c r="D3183" i="12" a="1"/>
  <c r="D3183" i="12" s="1"/>
  <c r="D3184" i="12" a="1"/>
  <c r="D3184" i="12" s="1"/>
  <c r="D3185" i="12" a="1"/>
  <c r="D3185" i="12" s="1"/>
  <c r="D3186" i="12" a="1"/>
  <c r="D3186" i="12" s="1"/>
  <c r="D3187" i="12" a="1"/>
  <c r="D3187" i="12" s="1"/>
  <c r="D3188" i="12" a="1"/>
  <c r="D3188" i="12" s="1"/>
  <c r="D3189" i="12" a="1"/>
  <c r="D3189" i="12" s="1"/>
  <c r="D3190" i="12" a="1"/>
  <c r="D3190" i="12" s="1"/>
  <c r="D3191" i="12" a="1"/>
  <c r="D3191" i="12" s="1"/>
  <c r="D3192" i="12" a="1"/>
  <c r="D3192" i="12" s="1"/>
  <c r="D3193" i="12" a="1"/>
  <c r="D3193" i="12" s="1"/>
  <c r="D3194" i="12" a="1"/>
  <c r="D3194" i="12" s="1"/>
  <c r="D3195" i="12" a="1"/>
  <c r="D3195" i="12" s="1"/>
  <c r="D3196" i="12" a="1"/>
  <c r="D3196" i="12" s="1"/>
  <c r="D3197" i="12" a="1"/>
  <c r="D3197" i="12" s="1"/>
  <c r="D3198" i="12" a="1"/>
  <c r="D3198" i="12" s="1"/>
  <c r="D3199" i="12" a="1"/>
  <c r="D3199" i="12" s="1"/>
  <c r="D3200" i="12" a="1"/>
  <c r="D3200" i="12" s="1"/>
  <c r="D3201" i="12" a="1"/>
  <c r="D3201" i="12" s="1"/>
  <c r="D3202" i="12" a="1"/>
  <c r="D3202" i="12" s="1"/>
  <c r="D3203" i="12" a="1"/>
  <c r="D3203" i="12" s="1"/>
  <c r="D3204" i="12" a="1"/>
  <c r="D3204" i="12" s="1"/>
  <c r="D3205" i="12" a="1"/>
  <c r="D3205" i="12" s="1"/>
  <c r="D3206" i="12" a="1"/>
  <c r="D3206" i="12" s="1"/>
  <c r="D3207" i="12" a="1"/>
  <c r="D3207" i="12" s="1"/>
  <c r="D3208" i="12" a="1"/>
  <c r="D3208" i="12" s="1"/>
  <c r="D3209" i="12" a="1"/>
  <c r="D3209" i="12" s="1"/>
  <c r="D3210" i="12" a="1"/>
  <c r="D3210" i="12" s="1"/>
  <c r="D3211" i="12" a="1"/>
  <c r="D3211" i="12" s="1"/>
  <c r="D3212" i="12" a="1"/>
  <c r="D3212" i="12" s="1"/>
  <c r="D3213" i="12" a="1"/>
  <c r="D3213" i="12" s="1"/>
  <c r="D3214" i="12" a="1"/>
  <c r="D3214" i="12" s="1"/>
  <c r="D3215" i="12" a="1"/>
  <c r="D3215" i="12" s="1"/>
  <c r="D3216" i="12" a="1"/>
  <c r="D3216" i="12" s="1"/>
  <c r="D3217" i="12" a="1"/>
  <c r="D3217" i="12" s="1"/>
  <c r="D3218" i="12" a="1"/>
  <c r="D3218" i="12" s="1"/>
  <c r="D3219" i="12" a="1"/>
  <c r="D3219" i="12" s="1"/>
  <c r="D3220" i="12" a="1"/>
  <c r="D3220" i="12" s="1"/>
  <c r="D3221" i="12" a="1"/>
  <c r="D3221" i="12" s="1"/>
  <c r="D3222" i="12" a="1"/>
  <c r="D3222" i="12" s="1"/>
  <c r="D3223" i="12" a="1"/>
  <c r="D3223" i="12" s="1"/>
  <c r="D3224" i="12" a="1"/>
  <c r="D3224" i="12" s="1"/>
  <c r="D3225" i="12" a="1"/>
  <c r="D3225" i="12" s="1"/>
  <c r="D3226" i="12" a="1"/>
  <c r="D3226" i="12" s="1"/>
  <c r="D3227" i="12" a="1"/>
  <c r="D3227" i="12" s="1"/>
  <c r="D3228" i="12" a="1"/>
  <c r="D3228" i="12" s="1"/>
  <c r="D3229" i="12" a="1"/>
  <c r="D3229" i="12" s="1"/>
  <c r="D3230" i="12" a="1"/>
  <c r="D3230" i="12" s="1"/>
  <c r="D3231" i="12" a="1"/>
  <c r="D3231" i="12" s="1"/>
  <c r="D3232" i="12" a="1"/>
  <c r="D3232" i="12" s="1"/>
  <c r="D3233" i="12" a="1"/>
  <c r="D3233" i="12" s="1"/>
  <c r="D3234" i="12" a="1"/>
  <c r="D3234" i="12" s="1"/>
  <c r="D3235" i="12" a="1"/>
  <c r="D3235" i="12" s="1"/>
  <c r="D3236" i="12" a="1"/>
  <c r="D3236" i="12" s="1"/>
  <c r="D3237" i="12" a="1"/>
  <c r="D3237" i="12" s="1"/>
  <c r="D3238" i="12" a="1"/>
  <c r="D3238" i="12" s="1"/>
  <c r="D3239" i="12" a="1"/>
  <c r="D3239" i="12" s="1"/>
  <c r="D3240" i="12" a="1"/>
  <c r="D3240" i="12" s="1"/>
  <c r="D3241" i="12" a="1"/>
  <c r="D3241" i="12" s="1"/>
  <c r="D3242" i="12" a="1"/>
  <c r="D3242" i="12" s="1"/>
  <c r="D3243" i="12" a="1"/>
  <c r="D3243" i="12" s="1"/>
  <c r="D3244" i="12" a="1"/>
  <c r="D3244" i="12" s="1"/>
  <c r="D3245" i="12" a="1"/>
  <c r="D3245" i="12" s="1"/>
  <c r="D3246" i="12" a="1"/>
  <c r="D3246" i="12" s="1"/>
  <c r="D3247" i="12" a="1"/>
  <c r="D3247" i="12" s="1"/>
  <c r="D3248" i="12" a="1"/>
  <c r="D3248" i="12" s="1"/>
  <c r="D3249" i="12" a="1"/>
  <c r="D3249" i="12" s="1"/>
  <c r="D3250" i="12" a="1"/>
  <c r="D3250" i="12" s="1"/>
  <c r="D3251" i="12" a="1"/>
  <c r="D3251" i="12" s="1"/>
  <c r="D3252" i="12" a="1"/>
  <c r="D3252" i="12" s="1"/>
  <c r="D3253" i="12" a="1"/>
  <c r="D3253" i="12" s="1"/>
  <c r="D3254" i="12" a="1"/>
  <c r="D3254" i="12" s="1"/>
  <c r="D3255" i="12" a="1"/>
  <c r="D3255" i="12" s="1"/>
  <c r="D3256" i="12" a="1"/>
  <c r="D3256" i="12" s="1"/>
  <c r="D3257" i="12" a="1"/>
  <c r="D3257" i="12" s="1"/>
  <c r="D3258" i="12" a="1"/>
  <c r="D3258" i="12" s="1"/>
  <c r="D3259" i="12" a="1"/>
  <c r="D3259" i="12" s="1"/>
  <c r="D3260" i="12" a="1"/>
  <c r="D3260" i="12" s="1"/>
  <c r="D3261" i="12" a="1"/>
  <c r="D3261" i="12" s="1"/>
  <c r="D3262" i="12" a="1"/>
  <c r="D3262" i="12" s="1"/>
  <c r="D3263" i="12" a="1"/>
  <c r="D3263" i="12" s="1"/>
  <c r="D3264" i="12" a="1"/>
  <c r="D3264" i="12" s="1"/>
  <c r="D3265" i="12" a="1"/>
  <c r="D3265" i="12" s="1"/>
  <c r="D3266" i="12" a="1"/>
  <c r="D3266" i="12" s="1"/>
  <c r="D3267" i="12" a="1"/>
  <c r="D3267" i="12" s="1"/>
  <c r="D3268" i="12" a="1"/>
  <c r="D3268" i="12" s="1"/>
  <c r="D3269" i="12" a="1"/>
  <c r="D3269" i="12" s="1"/>
  <c r="D3270" i="12" a="1"/>
  <c r="D3270" i="12" s="1"/>
  <c r="D3271" i="12" a="1"/>
  <c r="D3271" i="12" s="1"/>
  <c r="D3272" i="12" a="1"/>
  <c r="D3272" i="12" s="1"/>
  <c r="D3273" i="12" a="1"/>
  <c r="D3273" i="12" s="1"/>
  <c r="D3274" i="12" a="1"/>
  <c r="D3274" i="12" s="1"/>
  <c r="D3275" i="12" a="1"/>
  <c r="D3275" i="12" s="1"/>
  <c r="D3276" i="12" a="1"/>
  <c r="D3276" i="12" s="1"/>
  <c r="D3277" i="12" a="1"/>
  <c r="D3277" i="12" s="1"/>
  <c r="D3278" i="12" a="1"/>
  <c r="D3278" i="12" s="1"/>
  <c r="D3279" i="12" a="1"/>
  <c r="D3279" i="12" s="1"/>
  <c r="D3280" i="12" a="1"/>
  <c r="D3280" i="12" s="1"/>
  <c r="D3281" i="12" a="1"/>
  <c r="D3281" i="12" s="1"/>
  <c r="D3282" i="12" a="1"/>
  <c r="D3282" i="12" s="1"/>
  <c r="D3283" i="12" a="1"/>
  <c r="D3283" i="12" s="1"/>
  <c r="D3284" i="12" a="1"/>
  <c r="D3284" i="12" s="1"/>
  <c r="D3285" i="12" a="1"/>
  <c r="D3285" i="12" s="1"/>
  <c r="D3286" i="12" a="1"/>
  <c r="D3286" i="12" s="1"/>
  <c r="D3287" i="12" a="1"/>
  <c r="D3287" i="12" s="1"/>
  <c r="D3288" i="12" a="1"/>
  <c r="D3288" i="12" s="1"/>
  <c r="D3289" i="12" a="1"/>
  <c r="D3289" i="12" s="1"/>
  <c r="D3290" i="12" a="1"/>
  <c r="D3290" i="12" s="1"/>
  <c r="D3291" i="12" a="1"/>
  <c r="D3291" i="12" s="1"/>
  <c r="D3292" i="12" a="1"/>
  <c r="D3292" i="12" s="1"/>
  <c r="D3293" i="12" a="1"/>
  <c r="D3293" i="12" s="1"/>
  <c r="D3294" i="12" a="1"/>
  <c r="D3294" i="12" s="1"/>
  <c r="D3295" i="12" a="1"/>
  <c r="D3295" i="12" s="1"/>
  <c r="D3296" i="12" a="1"/>
  <c r="D3296" i="12" s="1"/>
  <c r="D3297" i="12" a="1"/>
  <c r="D3297" i="12" s="1"/>
  <c r="D3298" i="12" a="1"/>
  <c r="D3298" i="12" s="1"/>
  <c r="D3299" i="12" a="1"/>
  <c r="D3299" i="12" s="1"/>
  <c r="D3300" i="12" a="1"/>
  <c r="D3300" i="12" s="1"/>
  <c r="D3301" i="12" a="1"/>
  <c r="D3301" i="12" s="1"/>
  <c r="D3302" i="12" a="1"/>
  <c r="D3302" i="12" s="1"/>
  <c r="D3303" i="12" a="1"/>
  <c r="D3303" i="12" s="1"/>
  <c r="D3304" i="12" a="1"/>
  <c r="D3304" i="12" s="1"/>
  <c r="D3305" i="12" a="1"/>
  <c r="D3305" i="12" s="1"/>
  <c r="D3306" i="12" a="1"/>
  <c r="D3306" i="12" s="1"/>
  <c r="D3307" i="12" a="1"/>
  <c r="D3307" i="12" s="1"/>
  <c r="D3308" i="12" a="1"/>
  <c r="D3308" i="12" s="1"/>
  <c r="D3309" i="12" a="1"/>
  <c r="D3309" i="12" s="1"/>
  <c r="D3310" i="12" a="1"/>
  <c r="D3310" i="12" s="1"/>
  <c r="D3311" i="12" a="1"/>
  <c r="D3311" i="12" s="1"/>
  <c r="D3312" i="12" a="1"/>
  <c r="D3312" i="12" s="1"/>
  <c r="D3313" i="12" a="1"/>
  <c r="D3313" i="12" s="1"/>
  <c r="D3314" i="12" a="1"/>
  <c r="D3314" i="12" s="1"/>
  <c r="D3315" i="12" a="1"/>
  <c r="D3315" i="12" s="1"/>
  <c r="D3316" i="12" a="1"/>
  <c r="D3316" i="12" s="1"/>
  <c r="D3317" i="12" a="1"/>
  <c r="D3317" i="12" s="1"/>
  <c r="D3318" i="12" a="1"/>
  <c r="D3318" i="12" s="1"/>
  <c r="D3319" i="12" a="1"/>
  <c r="D3319" i="12" s="1"/>
  <c r="D3320" i="12" a="1"/>
  <c r="D3320" i="12" s="1"/>
  <c r="D3321" i="12" a="1"/>
  <c r="D3321" i="12" s="1"/>
  <c r="D3322" i="12" a="1"/>
  <c r="D3322" i="12" s="1"/>
  <c r="D3323" i="12" a="1"/>
  <c r="D3323" i="12" s="1"/>
  <c r="D3324" i="12" a="1"/>
  <c r="D3324" i="12" s="1"/>
  <c r="D3325" i="12" a="1"/>
  <c r="D3325" i="12" s="1"/>
  <c r="D3326" i="12" a="1"/>
  <c r="D3326" i="12" s="1"/>
  <c r="D3327" i="12" a="1"/>
  <c r="D3327" i="12" s="1"/>
  <c r="D3328" i="12" a="1"/>
  <c r="D3328" i="12" s="1"/>
  <c r="D3329" i="12" a="1"/>
  <c r="D3329" i="12" s="1"/>
  <c r="D3330" i="12" a="1"/>
  <c r="D3330" i="12" s="1"/>
  <c r="D3331" i="12" a="1"/>
  <c r="D3331" i="12" s="1"/>
  <c r="D3332" i="12" a="1"/>
  <c r="D3332" i="12" s="1"/>
  <c r="D3333" i="12" a="1"/>
  <c r="D3333" i="12" s="1"/>
  <c r="D3334" i="12" a="1"/>
  <c r="D3334" i="12" s="1"/>
  <c r="D3335" i="12" a="1"/>
  <c r="D3335" i="12" s="1"/>
  <c r="D3336" i="12" a="1"/>
  <c r="D3336" i="12" s="1"/>
  <c r="D3337" i="12" a="1"/>
  <c r="D3337" i="12" s="1"/>
  <c r="D3338" i="12" a="1"/>
  <c r="D3338" i="12" s="1"/>
  <c r="D3339" i="12" a="1"/>
  <c r="D3339" i="12" s="1"/>
  <c r="D3340" i="12" a="1"/>
  <c r="D3340" i="12" s="1"/>
  <c r="D3341" i="12" a="1"/>
  <c r="D3341" i="12" s="1"/>
  <c r="D3342" i="12" a="1"/>
  <c r="D3342" i="12" s="1"/>
  <c r="D3343" i="12" a="1"/>
  <c r="D3343" i="12" s="1"/>
  <c r="D3344" i="12" a="1"/>
  <c r="D3344" i="12" s="1"/>
  <c r="D3345" i="12" a="1"/>
  <c r="D3345" i="12" s="1"/>
  <c r="D3346" i="12" a="1"/>
  <c r="D3346" i="12" s="1"/>
  <c r="D3347" i="12" a="1"/>
  <c r="D3347" i="12" s="1"/>
  <c r="D3348" i="12" a="1"/>
  <c r="D3348" i="12" s="1"/>
  <c r="D3349" i="12" a="1"/>
  <c r="D3349" i="12" s="1"/>
  <c r="D3350" i="12" a="1"/>
  <c r="D3350" i="12" s="1"/>
  <c r="D3351" i="12" a="1"/>
  <c r="D3351" i="12" s="1"/>
  <c r="D3352" i="12" a="1"/>
  <c r="D3352" i="12" s="1"/>
  <c r="D3353" i="12" a="1"/>
  <c r="D3353" i="12" s="1"/>
  <c r="D3354" i="12" a="1"/>
  <c r="D3354" i="12" s="1"/>
  <c r="D3355" i="12" a="1"/>
  <c r="D3355" i="12" s="1"/>
  <c r="D3356" i="12" a="1"/>
  <c r="D3356" i="12" s="1"/>
  <c r="D3357" i="12" a="1"/>
  <c r="D3357" i="12" s="1"/>
  <c r="D3358" i="12" a="1"/>
  <c r="D3358" i="12" s="1"/>
  <c r="D3359" i="12" a="1"/>
  <c r="D3359" i="12" s="1"/>
  <c r="D3360" i="12" a="1"/>
  <c r="D3360" i="12" s="1"/>
  <c r="D3361" i="12" a="1"/>
  <c r="D3361" i="12" s="1"/>
  <c r="D3362" i="12" a="1"/>
  <c r="D3362" i="12" s="1"/>
  <c r="D3363" i="12" a="1"/>
  <c r="D3363" i="12" s="1"/>
  <c r="D3364" i="12" a="1"/>
  <c r="D3364" i="12" s="1"/>
  <c r="D3365" i="12" a="1"/>
  <c r="D3365" i="12" s="1"/>
  <c r="D3366" i="12" a="1"/>
  <c r="D3366" i="12" s="1"/>
  <c r="D3367" i="12" a="1"/>
  <c r="D3367" i="12" s="1"/>
  <c r="D3368" i="12" a="1"/>
  <c r="D3368" i="12" s="1"/>
  <c r="D3369" i="12" a="1"/>
  <c r="D3369" i="12" s="1"/>
  <c r="D3370" i="12" a="1"/>
  <c r="D3370" i="12" s="1"/>
  <c r="D3371" i="12" a="1"/>
  <c r="D3371" i="12" s="1"/>
  <c r="D3372" i="12" a="1"/>
  <c r="D3372" i="12" s="1"/>
  <c r="D3373" i="12" a="1"/>
  <c r="D3373" i="12" s="1"/>
  <c r="D3374" i="12" a="1"/>
  <c r="D3374" i="12" s="1"/>
  <c r="D3375" i="12" a="1"/>
  <c r="D3375" i="12" s="1"/>
  <c r="D3376" i="12" a="1"/>
  <c r="D3376" i="12" s="1"/>
  <c r="D3377" i="12" a="1"/>
  <c r="D3377" i="12" s="1"/>
  <c r="D3378" i="12" a="1"/>
  <c r="D3378" i="12" s="1"/>
  <c r="D3379" i="12" a="1"/>
  <c r="D3379" i="12" s="1"/>
  <c r="D3380" i="12" a="1"/>
  <c r="D3380" i="12" s="1"/>
  <c r="D3381" i="12" a="1"/>
  <c r="D3381" i="12" s="1"/>
  <c r="D3382" i="12" a="1"/>
  <c r="D3382" i="12" s="1"/>
  <c r="D3383" i="12" a="1"/>
  <c r="D3383" i="12" s="1"/>
  <c r="D3384" i="12" a="1"/>
  <c r="D3384" i="12" s="1"/>
  <c r="D3385" i="12" a="1"/>
  <c r="D3385" i="12" s="1"/>
  <c r="D3386" i="12" a="1"/>
  <c r="D3386" i="12" s="1"/>
  <c r="D3387" i="12" a="1"/>
  <c r="D3387" i="12" s="1"/>
  <c r="D3388" i="12" a="1"/>
  <c r="D3388" i="12" s="1"/>
  <c r="D3389" i="12" a="1"/>
  <c r="D3389" i="12" s="1"/>
  <c r="D3390" i="12" a="1"/>
  <c r="D3390" i="12" s="1"/>
  <c r="D3391" i="12" a="1"/>
  <c r="D3391" i="12" s="1"/>
  <c r="D3392" i="12" a="1"/>
  <c r="D3392" i="12" s="1"/>
  <c r="D3393" i="12" a="1"/>
  <c r="D3393" i="12" s="1"/>
  <c r="D3394" i="12" a="1"/>
  <c r="D3394" i="12" s="1"/>
  <c r="D3395" i="12" a="1"/>
  <c r="D3395" i="12" s="1"/>
  <c r="D3396" i="12" a="1"/>
  <c r="D3396" i="12" s="1"/>
  <c r="D3397" i="12" a="1"/>
  <c r="D3397" i="12" s="1"/>
  <c r="D3398" i="12" a="1"/>
  <c r="D3398" i="12" s="1"/>
  <c r="D3399" i="12" a="1"/>
  <c r="D3399" i="12" s="1"/>
  <c r="D3400" i="12" a="1"/>
  <c r="D3400" i="12" s="1"/>
  <c r="D3401" i="12" a="1"/>
  <c r="D3401" i="12" s="1"/>
  <c r="D3402" i="12" a="1"/>
  <c r="D3402" i="12" s="1"/>
  <c r="D3403" i="12" a="1"/>
  <c r="D3403" i="12" s="1"/>
  <c r="D3404" i="12" a="1"/>
  <c r="D3404" i="12" s="1"/>
  <c r="D3405" i="12" a="1"/>
  <c r="D3405" i="12" s="1"/>
  <c r="D3406" i="12" a="1"/>
  <c r="D3406" i="12" s="1"/>
  <c r="D3407" i="12" a="1"/>
  <c r="D3407" i="12" s="1"/>
  <c r="D3408" i="12" a="1"/>
  <c r="D3408" i="12" s="1"/>
  <c r="D3409" i="12" a="1"/>
  <c r="D3409" i="12" s="1"/>
  <c r="D3410" i="12" a="1"/>
  <c r="D3410" i="12" s="1"/>
  <c r="D3411" i="12" a="1"/>
  <c r="D3411" i="12" s="1"/>
  <c r="D3412" i="12" a="1"/>
  <c r="D3412" i="12" s="1"/>
  <c r="D3413" i="12" a="1"/>
  <c r="D3413" i="12" s="1"/>
  <c r="D3414" i="12" a="1"/>
  <c r="D3414" i="12" s="1"/>
  <c r="D3415" i="12" a="1"/>
  <c r="D3415" i="12" s="1"/>
  <c r="D3416" i="12" a="1"/>
  <c r="D3416" i="12" s="1"/>
  <c r="D3417" i="12" a="1"/>
  <c r="D3417" i="12" s="1"/>
  <c r="D3418" i="12" a="1"/>
  <c r="D3418" i="12" s="1"/>
  <c r="D3419" i="12" a="1"/>
  <c r="D3419" i="12" s="1"/>
  <c r="D3420" i="12" a="1"/>
  <c r="D3420" i="12" s="1"/>
  <c r="D3421" i="12" a="1"/>
  <c r="D3421" i="12" s="1"/>
  <c r="D3422" i="12" a="1"/>
  <c r="D3422" i="12" s="1"/>
  <c r="D3423" i="12" a="1"/>
  <c r="D3423" i="12" s="1"/>
  <c r="D3424" i="12" a="1"/>
  <c r="D3424" i="12" s="1"/>
  <c r="D3425" i="12" a="1"/>
  <c r="D3425" i="12" s="1"/>
  <c r="D3426" i="12" a="1"/>
  <c r="D3426" i="12" s="1"/>
  <c r="D3427" i="12" a="1"/>
  <c r="D3427" i="12" s="1"/>
  <c r="D3428" i="12" a="1"/>
  <c r="D3428" i="12" s="1"/>
  <c r="D3429" i="12" a="1"/>
  <c r="D3429" i="12" s="1"/>
  <c r="D3430" i="12" a="1"/>
  <c r="D3430" i="12" s="1"/>
  <c r="D3431" i="12" a="1"/>
  <c r="D3431" i="12" s="1"/>
  <c r="D3432" i="12" a="1"/>
  <c r="D3432" i="12" s="1"/>
  <c r="D3433" i="12" a="1"/>
  <c r="D3433" i="12" s="1"/>
  <c r="D3434" i="12" a="1"/>
  <c r="D3434" i="12" s="1"/>
  <c r="D3435" i="12" a="1"/>
  <c r="D3435" i="12" s="1"/>
  <c r="D3436" i="12" a="1"/>
  <c r="D3436" i="12" s="1"/>
  <c r="D3437" i="12" a="1"/>
  <c r="D3437" i="12" s="1"/>
  <c r="D3438" i="12" a="1"/>
  <c r="D3438" i="12" s="1"/>
  <c r="D3439" i="12" a="1"/>
  <c r="D3439" i="12" s="1"/>
  <c r="D3440" i="12" a="1"/>
  <c r="D3440" i="12" s="1"/>
  <c r="D3441" i="12" a="1"/>
  <c r="D3441" i="12" s="1"/>
  <c r="D3442" i="12" a="1"/>
  <c r="D3442" i="12" s="1"/>
  <c r="D3443" i="12" a="1"/>
  <c r="D3443" i="12" s="1"/>
  <c r="D3444" i="12" a="1"/>
  <c r="D3444" i="12" s="1"/>
  <c r="D3445" i="12" a="1"/>
  <c r="D3445" i="12" s="1"/>
  <c r="D3446" i="12" a="1"/>
  <c r="D3446" i="12" s="1"/>
  <c r="D3447" i="12" a="1"/>
  <c r="D3447" i="12" s="1"/>
  <c r="D3448" i="12" a="1"/>
  <c r="D3448" i="12" s="1"/>
  <c r="D3449" i="12" a="1"/>
  <c r="D3449" i="12" s="1"/>
  <c r="D3450" i="12" a="1"/>
  <c r="D3450" i="12" s="1"/>
  <c r="D3451" i="12" a="1"/>
  <c r="D3451" i="12" s="1"/>
  <c r="D3452" i="12" a="1"/>
  <c r="D3452" i="12" s="1"/>
  <c r="D3453" i="12" a="1"/>
  <c r="D3453" i="12" s="1"/>
  <c r="D3454" i="12" a="1"/>
  <c r="D3454" i="12" s="1"/>
  <c r="D3455" i="12" a="1"/>
  <c r="D3455" i="12" s="1"/>
  <c r="D3456" i="12" a="1"/>
  <c r="D3456" i="12" s="1"/>
  <c r="D3457" i="12" a="1"/>
  <c r="D3457" i="12" s="1"/>
  <c r="D3458" i="12" a="1"/>
  <c r="D3458" i="12" s="1"/>
  <c r="D3459" i="12" a="1"/>
  <c r="D3459" i="12" s="1"/>
  <c r="D3460" i="12" a="1"/>
  <c r="D3460" i="12" s="1"/>
  <c r="D3461" i="12" a="1"/>
  <c r="D3461" i="12" s="1"/>
  <c r="D3462" i="12" a="1"/>
  <c r="D3462" i="12" s="1"/>
  <c r="D3463" i="12" a="1"/>
  <c r="D3463" i="12" s="1"/>
  <c r="D3464" i="12" a="1"/>
  <c r="D3464" i="12" s="1"/>
  <c r="D3465" i="12" a="1"/>
  <c r="D3465" i="12" s="1"/>
  <c r="D3466" i="12" a="1"/>
  <c r="D3466" i="12" s="1"/>
  <c r="D3467" i="12" a="1"/>
  <c r="D3467" i="12" s="1"/>
  <c r="D3468" i="12" a="1"/>
  <c r="D3468" i="12" s="1"/>
  <c r="D3469" i="12" a="1"/>
  <c r="D3469" i="12" s="1"/>
  <c r="D3470" i="12" a="1"/>
  <c r="D3470" i="12" s="1"/>
  <c r="D3471" i="12" a="1"/>
  <c r="D3471" i="12" s="1"/>
  <c r="D3472" i="12" a="1"/>
  <c r="D3472" i="12" s="1"/>
  <c r="D3473" i="12" a="1"/>
  <c r="D3473" i="12" s="1"/>
  <c r="D3474" i="12" a="1"/>
  <c r="D3474" i="12" s="1"/>
  <c r="D3475" i="12" a="1"/>
  <c r="D3475" i="12" s="1"/>
  <c r="D3476" i="12" a="1"/>
  <c r="D3476" i="12" s="1"/>
  <c r="D3477" i="12" a="1"/>
  <c r="D3477" i="12" s="1"/>
  <c r="D3478" i="12" a="1"/>
  <c r="D3478" i="12" s="1"/>
  <c r="D3479" i="12" a="1"/>
  <c r="D3479" i="12" s="1"/>
  <c r="D3480" i="12" a="1"/>
  <c r="D3480" i="12" s="1"/>
  <c r="D3481" i="12" a="1"/>
  <c r="D3481" i="12" s="1"/>
  <c r="D3482" i="12" a="1"/>
  <c r="D3482" i="12" s="1"/>
  <c r="D3483" i="12" a="1"/>
  <c r="D3483" i="12" s="1"/>
  <c r="D3484" i="12" a="1"/>
  <c r="D3484" i="12" s="1"/>
  <c r="D3485" i="12" a="1"/>
  <c r="D3485" i="12" s="1"/>
  <c r="D3486" i="12" a="1"/>
  <c r="D3486" i="12" s="1"/>
  <c r="D3487" i="12" a="1"/>
  <c r="D3487" i="12" s="1"/>
  <c r="D3488" i="12" a="1"/>
  <c r="D3488" i="12" s="1"/>
  <c r="D3489" i="12" a="1"/>
  <c r="D3489" i="12" s="1"/>
  <c r="D3490" i="12" a="1"/>
  <c r="D3490" i="12" s="1"/>
  <c r="D3491" i="12" a="1"/>
  <c r="D3491" i="12" s="1"/>
  <c r="D3492" i="12" a="1"/>
  <c r="D3492" i="12" s="1"/>
  <c r="D3493" i="12" a="1"/>
  <c r="D3493" i="12" s="1"/>
  <c r="D3494" i="12" a="1"/>
  <c r="D3494" i="12" s="1"/>
  <c r="D3495" i="12" a="1"/>
  <c r="D3495" i="12" s="1"/>
  <c r="D3496" i="12" a="1"/>
  <c r="D3496" i="12" s="1"/>
  <c r="D3497" i="12" a="1"/>
  <c r="D3497" i="12" s="1"/>
  <c r="D3498" i="12" a="1"/>
  <c r="D3498" i="12" s="1"/>
  <c r="D3499" i="12" a="1"/>
  <c r="D3499" i="12" s="1"/>
  <c r="D3500" i="12" a="1"/>
  <c r="D3500" i="12" s="1"/>
  <c r="D3501" i="12" a="1"/>
  <c r="D3501" i="12" s="1"/>
  <c r="D3502" i="12" a="1"/>
  <c r="D3502" i="12" s="1"/>
  <c r="D3503" i="12" a="1"/>
  <c r="D3503" i="12" s="1"/>
  <c r="D3504" i="12" a="1"/>
  <c r="D3504" i="12" s="1"/>
  <c r="D3505" i="12" a="1"/>
  <c r="D3505" i="12" s="1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6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4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2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0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8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6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4" i="12"/>
  <c r="E3175" i="12"/>
  <c r="E3176" i="12"/>
  <c r="E3177" i="12"/>
  <c r="E3178" i="12"/>
  <c r="E3179" i="12"/>
  <c r="E3180" i="12"/>
  <c r="E3181" i="12"/>
  <c r="E3182" i="12"/>
  <c r="E3183" i="12"/>
  <c r="E3184" i="12"/>
  <c r="E3185" i="12"/>
  <c r="E3186" i="12"/>
  <c r="E3187" i="12"/>
  <c r="E3188" i="12"/>
  <c r="E3189" i="12"/>
  <c r="E3190" i="12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E3203" i="12"/>
  <c r="E3204" i="12"/>
  <c r="E3205" i="12"/>
  <c r="E3206" i="12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E3219" i="12"/>
  <c r="E3220" i="12"/>
  <c r="E3221" i="12"/>
  <c r="E3222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0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8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6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E3379" i="12"/>
  <c r="E3380" i="12"/>
  <c r="E3381" i="12"/>
  <c r="E3382" i="12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E3395" i="12"/>
  <c r="E3396" i="12"/>
  <c r="E3397" i="12"/>
  <c r="E3398" i="12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E3411" i="12"/>
  <c r="E3412" i="12"/>
  <c r="E3413" i="12"/>
  <c r="E3414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2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10" i="12"/>
  <c r="F2612" i="12"/>
  <c r="F2613" i="12"/>
  <c r="F2614" i="12"/>
  <c r="F2615" i="12"/>
  <c r="F2616" i="12"/>
  <c r="F2617" i="12"/>
  <c r="F2618" i="12"/>
  <c r="F2620" i="12"/>
  <c r="F2621" i="12"/>
  <c r="F2622" i="12"/>
  <c r="F2623" i="12"/>
  <c r="F2624" i="12"/>
  <c r="F2626" i="12"/>
  <c r="F2628" i="12"/>
  <c r="F2629" i="12"/>
  <c r="F2630" i="12"/>
  <c r="F2631" i="12"/>
  <c r="F2632" i="12"/>
  <c r="F2633" i="12"/>
  <c r="F2634" i="12"/>
  <c r="F2636" i="12"/>
  <c r="F2637" i="12"/>
  <c r="F2638" i="12"/>
  <c r="F2639" i="12"/>
  <c r="F2640" i="12"/>
  <c r="F2642" i="12"/>
  <c r="F2644" i="12"/>
  <c r="F2645" i="12"/>
  <c r="F2646" i="12"/>
  <c r="F2647" i="12"/>
  <c r="F2649" i="12"/>
  <c r="F2651" i="12"/>
  <c r="F3316" i="12"/>
  <c r="F3320" i="12"/>
  <c r="F3322" i="12"/>
  <c r="F3324" i="12"/>
  <c r="F3326" i="12"/>
  <c r="F3328" i="12"/>
  <c r="F3330" i="12"/>
  <c r="F3332" i="12"/>
  <c r="F3334" i="12"/>
  <c r="F3336" i="12"/>
  <c r="F3338" i="12"/>
  <c r="F3340" i="12"/>
  <c r="F3342" i="12"/>
  <c r="F3344" i="12"/>
  <c r="F3346" i="12"/>
  <c r="F3348" i="12"/>
  <c r="F3350" i="12"/>
  <c r="F3352" i="12"/>
  <c r="F3354" i="12"/>
  <c r="F3356" i="12"/>
  <c r="F3358" i="12"/>
  <c r="F3360" i="12"/>
  <c r="F3362" i="12"/>
  <c r="F3364" i="12"/>
  <c r="F3366" i="12"/>
  <c r="F3368" i="12"/>
  <c r="F3370" i="12"/>
  <c r="F3372" i="12"/>
  <c r="F3374" i="12"/>
  <c r="F3376" i="12"/>
  <c r="F3378" i="12"/>
  <c r="F3380" i="12"/>
  <c r="F3382" i="12"/>
  <c r="F3384" i="12"/>
  <c r="F3386" i="12"/>
  <c r="F3388" i="12"/>
  <c r="F3390" i="12"/>
  <c r="F3392" i="12"/>
  <c r="F3394" i="12"/>
  <c r="F3396" i="12"/>
  <c r="F3398" i="12"/>
  <c r="F3400" i="12"/>
  <c r="F3402" i="12"/>
  <c r="F3404" i="12"/>
  <c r="F3406" i="12"/>
  <c r="F3408" i="12"/>
  <c r="F3410" i="12"/>
  <c r="F3412" i="12"/>
  <c r="F3414" i="12"/>
  <c r="F3416" i="12"/>
  <c r="F3418" i="12"/>
  <c r="F3420" i="12"/>
  <c r="F3422" i="12"/>
  <c r="F3424" i="12"/>
  <c r="F3426" i="12"/>
  <c r="F3428" i="12"/>
  <c r="F3430" i="12"/>
  <c r="F3432" i="12"/>
  <c r="F3434" i="12"/>
  <c r="F3436" i="12"/>
  <c r="F3438" i="12"/>
  <c r="F3440" i="12"/>
  <c r="F3442" i="12"/>
  <c r="F3444" i="12"/>
  <c r="F3446" i="12"/>
  <c r="F3448" i="12"/>
  <c r="F3450" i="12"/>
  <c r="F3452" i="12"/>
  <c r="F3454" i="12"/>
  <c r="F3456" i="12"/>
  <c r="F3458" i="12"/>
  <c r="F3460" i="12"/>
  <c r="F3462" i="12"/>
  <c r="F3464" i="12"/>
  <c r="F3466" i="12"/>
  <c r="F3468" i="12"/>
  <c r="F3470" i="12"/>
  <c r="F3472" i="12"/>
  <c r="F3474" i="12"/>
  <c r="F3476" i="12"/>
  <c r="F3478" i="12"/>
  <c r="F3480" i="12"/>
  <c r="F3482" i="12"/>
  <c r="F3484" i="12"/>
  <c r="F3486" i="12"/>
  <c r="F3488" i="12"/>
  <c r="F3490" i="12"/>
  <c r="F3492" i="12"/>
  <c r="F3494" i="12"/>
  <c r="F3496" i="12"/>
  <c r="F3498" i="12"/>
  <c r="F3500" i="12"/>
  <c r="F3502" i="12"/>
  <c r="F3504" i="1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4" i="2"/>
  <c r="A4" i="5" a="1"/>
  <c r="A4" i="5" s="1"/>
  <c r="B4" i="5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4" i="2"/>
  <c r="A4" i="2" a="1"/>
  <c r="A4" i="2" s="1"/>
  <c r="F3887" i="10" l="1"/>
  <c r="G3887" i="10" s="1"/>
  <c r="H3887" i="10" s="1"/>
  <c r="F3883" i="10"/>
  <c r="G3883" i="10" s="1"/>
  <c r="H3883" i="10" s="1"/>
  <c r="F3879" i="10"/>
  <c r="G3879" i="10" s="1"/>
  <c r="H3879" i="10" s="1"/>
  <c r="F3875" i="10"/>
  <c r="G3875" i="10" s="1"/>
  <c r="H3875" i="10" s="1"/>
  <c r="F3886" i="10"/>
  <c r="G3886" i="10" s="1"/>
  <c r="H3886" i="10" s="1"/>
  <c r="F3882" i="10"/>
  <c r="G3882" i="10" s="1"/>
  <c r="H3882" i="10" s="1"/>
  <c r="F3878" i="10"/>
  <c r="G3878" i="10" s="1"/>
  <c r="H3878" i="10" s="1"/>
  <c r="F3874" i="10"/>
  <c r="G3874" i="10" s="1"/>
  <c r="H3874" i="10" s="1"/>
  <c r="F3870" i="10"/>
  <c r="G3870" i="10" s="1"/>
  <c r="H3870" i="10" s="1"/>
  <c r="F3866" i="10"/>
  <c r="G3866" i="10" s="1"/>
  <c r="H3866" i="10" s="1"/>
  <c r="F3862" i="10"/>
  <c r="G3862" i="10" s="1"/>
  <c r="H3862" i="10" s="1"/>
  <c r="F3858" i="10"/>
  <c r="G3858" i="10" s="1"/>
  <c r="H3858" i="10" s="1"/>
  <c r="F3854" i="10"/>
  <c r="G3854" i="10" s="1"/>
  <c r="H3854" i="10" s="1"/>
  <c r="F3850" i="10"/>
  <c r="G3850" i="10" s="1"/>
  <c r="H3850" i="10" s="1"/>
  <c r="F3846" i="10"/>
  <c r="G3846" i="10" s="1"/>
  <c r="H3846" i="10" s="1"/>
  <c r="F3842" i="10"/>
  <c r="G3842" i="10" s="1"/>
  <c r="H3842" i="10" s="1"/>
  <c r="F3838" i="10"/>
  <c r="G3838" i="10" s="1"/>
  <c r="H3838" i="10" s="1"/>
  <c r="F3834" i="10"/>
  <c r="G3834" i="10" s="1"/>
  <c r="H3834" i="10" s="1"/>
  <c r="F3830" i="10"/>
  <c r="G3830" i="10" s="1"/>
  <c r="H3830" i="10" s="1"/>
  <c r="F3826" i="10"/>
  <c r="G3826" i="10" s="1"/>
  <c r="H3826" i="10" s="1"/>
  <c r="F3822" i="10"/>
  <c r="G3822" i="10" s="1"/>
  <c r="H3822" i="10" s="1"/>
  <c r="F3818" i="10"/>
  <c r="G3818" i="10" s="1"/>
  <c r="H3818" i="10" s="1"/>
  <c r="F3814" i="10"/>
  <c r="G3814" i="10" s="1"/>
  <c r="H3814" i="10" s="1"/>
  <c r="F3810" i="10"/>
  <c r="G3810" i="10" s="1"/>
  <c r="H3810" i="10" s="1"/>
  <c r="F3806" i="10"/>
  <c r="G3806" i="10" s="1"/>
  <c r="H3806" i="10" s="1"/>
  <c r="F3802" i="10"/>
  <c r="G3802" i="10" s="1"/>
  <c r="H3802" i="10" s="1"/>
  <c r="F3798" i="10"/>
  <c r="G3798" i="10" s="1"/>
  <c r="H3798" i="10" s="1"/>
  <c r="F3794" i="10"/>
  <c r="G3794" i="10" s="1"/>
  <c r="H3794" i="10" s="1"/>
  <c r="F3790" i="10"/>
  <c r="G3790" i="10" s="1"/>
  <c r="H3790" i="10" s="1"/>
  <c r="F3786" i="10"/>
  <c r="G3786" i="10" s="1"/>
  <c r="H3786" i="10" s="1"/>
  <c r="F3782" i="10"/>
  <c r="G3782" i="10" s="1"/>
  <c r="H3782" i="10" s="1"/>
  <c r="F3778" i="10"/>
  <c r="G3778" i="10" s="1"/>
  <c r="H3778" i="10" s="1"/>
  <c r="F3774" i="10"/>
  <c r="G3774" i="10" s="1"/>
  <c r="H3774" i="10" s="1"/>
  <c r="F3770" i="10"/>
  <c r="G3770" i="10" s="1"/>
  <c r="H3770" i="10" s="1"/>
  <c r="F3766" i="10"/>
  <c r="G3766" i="10" s="1"/>
  <c r="H3766" i="10" s="1"/>
  <c r="F3762" i="10"/>
  <c r="G3762" i="10" s="1"/>
  <c r="H3762" i="10" s="1"/>
  <c r="F3758" i="10"/>
  <c r="G3758" i="10" s="1"/>
  <c r="H3758" i="10" s="1"/>
  <c r="F3754" i="10"/>
  <c r="G3754" i="10" s="1"/>
  <c r="H3754" i="10" s="1"/>
  <c r="F3750" i="10"/>
  <c r="G3750" i="10" s="1"/>
  <c r="H3750" i="10" s="1"/>
  <c r="F3746" i="10"/>
  <c r="G3746" i="10" s="1"/>
  <c r="H3746" i="10" s="1"/>
  <c r="F3742" i="10"/>
  <c r="G3742" i="10" s="1"/>
  <c r="H3742" i="10" s="1"/>
  <c r="F3738" i="10"/>
  <c r="G3738" i="10" s="1"/>
  <c r="H3738" i="10" s="1"/>
  <c r="F3734" i="10"/>
  <c r="G3734" i="10" s="1"/>
  <c r="H3734" i="10" s="1"/>
  <c r="F3730" i="10"/>
  <c r="G3730" i="10" s="1"/>
  <c r="H3730" i="10" s="1"/>
  <c r="F3726" i="10"/>
  <c r="G3726" i="10" s="1"/>
  <c r="H3726" i="10" s="1"/>
  <c r="F3722" i="10"/>
  <c r="G3722" i="10" s="1"/>
  <c r="H3722" i="10" s="1"/>
  <c r="F3718" i="10"/>
  <c r="G3718" i="10" s="1"/>
  <c r="H3718" i="10" s="1"/>
  <c r="F3714" i="10"/>
  <c r="G3714" i="10" s="1"/>
  <c r="H3714" i="10" s="1"/>
  <c r="F3710" i="10"/>
  <c r="G3710" i="10" s="1"/>
  <c r="H3710" i="10" s="1"/>
  <c r="F3706" i="10"/>
  <c r="G3706" i="10" s="1"/>
  <c r="H3706" i="10" s="1"/>
  <c r="F3702" i="10"/>
  <c r="G3702" i="10" s="1"/>
  <c r="H3702" i="10" s="1"/>
  <c r="F3698" i="10"/>
  <c r="G3698" i="10" s="1"/>
  <c r="H3698" i="10" s="1"/>
  <c r="F3694" i="10"/>
  <c r="G3694" i="10" s="1"/>
  <c r="H3694" i="10" s="1"/>
  <c r="F3690" i="10"/>
  <c r="G3690" i="10" s="1"/>
  <c r="H3690" i="10" s="1"/>
  <c r="F3686" i="10"/>
  <c r="G3686" i="10" s="1"/>
  <c r="H3686" i="10" s="1"/>
  <c r="F3682" i="10"/>
  <c r="G3682" i="10" s="1"/>
  <c r="H3682" i="10" s="1"/>
  <c r="F3678" i="10"/>
  <c r="G3678" i="10" s="1"/>
  <c r="H3678" i="10" s="1"/>
  <c r="F3674" i="10"/>
  <c r="G3674" i="10" s="1"/>
  <c r="H3674" i="10" s="1"/>
  <c r="F3670" i="10"/>
  <c r="G3670" i="10" s="1"/>
  <c r="H3670" i="10" s="1"/>
  <c r="F3666" i="10"/>
  <c r="G3666" i="10" s="1"/>
  <c r="H3666" i="10" s="1"/>
  <c r="F3889" i="10"/>
  <c r="G3889" i="10" s="1"/>
  <c r="H3889" i="10" s="1"/>
  <c r="F3885" i="10"/>
  <c r="G3885" i="10" s="1"/>
  <c r="H3885" i="10" s="1"/>
  <c r="F3881" i="10"/>
  <c r="G3881" i="10" s="1"/>
  <c r="H3881" i="10" s="1"/>
  <c r="F3877" i="10"/>
  <c r="G3877" i="10" s="1"/>
  <c r="H3877" i="10" s="1"/>
  <c r="F3873" i="10"/>
  <c r="G3873" i="10" s="1"/>
  <c r="H3873" i="10" s="1"/>
  <c r="F3869" i="10"/>
  <c r="G3869" i="10" s="1"/>
  <c r="H3869" i="10" s="1"/>
  <c r="F3865" i="10"/>
  <c r="G3865" i="10" s="1"/>
  <c r="H3865" i="10" s="1"/>
  <c r="F3861" i="10"/>
  <c r="G3861" i="10" s="1"/>
  <c r="H3861" i="10" s="1"/>
  <c r="F3857" i="10"/>
  <c r="G3857" i="10" s="1"/>
  <c r="H3857" i="10" s="1"/>
  <c r="F3853" i="10"/>
  <c r="G3853" i="10" s="1"/>
  <c r="H3853" i="10" s="1"/>
  <c r="F3849" i="10"/>
  <c r="G3849" i="10" s="1"/>
  <c r="H3849" i="10" s="1"/>
  <c r="F3845" i="10"/>
  <c r="G3845" i="10" s="1"/>
  <c r="H3845" i="10" s="1"/>
  <c r="F3841" i="10"/>
  <c r="G3841" i="10" s="1"/>
  <c r="H3841" i="10" s="1"/>
  <c r="F3837" i="10"/>
  <c r="G3837" i="10" s="1"/>
  <c r="H3837" i="10" s="1"/>
  <c r="F3833" i="10"/>
  <c r="G3833" i="10" s="1"/>
  <c r="H3833" i="10" s="1"/>
  <c r="F3829" i="10"/>
  <c r="G3829" i="10" s="1"/>
  <c r="H3829" i="10" s="1"/>
  <c r="F3825" i="10"/>
  <c r="G3825" i="10" s="1"/>
  <c r="H3825" i="10" s="1"/>
  <c r="F3821" i="10"/>
  <c r="G3821" i="10" s="1"/>
  <c r="H3821" i="10" s="1"/>
  <c r="F3817" i="10"/>
  <c r="G3817" i="10" s="1"/>
  <c r="H3817" i="10" s="1"/>
  <c r="F3813" i="10"/>
  <c r="G3813" i="10" s="1"/>
  <c r="H3813" i="10" s="1"/>
  <c r="F3809" i="10"/>
  <c r="G3809" i="10" s="1"/>
  <c r="H3809" i="10" s="1"/>
  <c r="F3805" i="10"/>
  <c r="G3805" i="10" s="1"/>
  <c r="H3805" i="10" s="1"/>
  <c r="F3801" i="10"/>
  <c r="G3801" i="10" s="1"/>
  <c r="H3801" i="10" s="1"/>
  <c r="F3797" i="10"/>
  <c r="G3797" i="10" s="1"/>
  <c r="H3797" i="10" s="1"/>
  <c r="F3793" i="10"/>
  <c r="G3793" i="10" s="1"/>
  <c r="H3793" i="10" s="1"/>
  <c r="F3789" i="10"/>
  <c r="G3789" i="10" s="1"/>
  <c r="H3789" i="10" s="1"/>
  <c r="F3785" i="10"/>
  <c r="G3785" i="10" s="1"/>
  <c r="H3785" i="10" s="1"/>
  <c r="F3781" i="10"/>
  <c r="G3781" i="10" s="1"/>
  <c r="H3781" i="10" s="1"/>
  <c r="F3777" i="10"/>
  <c r="G3777" i="10" s="1"/>
  <c r="H3777" i="10" s="1"/>
  <c r="F3773" i="10"/>
  <c r="G3773" i="10" s="1"/>
  <c r="H3773" i="10" s="1"/>
  <c r="F3769" i="10"/>
  <c r="G3769" i="10" s="1"/>
  <c r="H3769" i="10" s="1"/>
  <c r="F3765" i="10"/>
  <c r="G3765" i="10" s="1"/>
  <c r="H3765" i="10" s="1"/>
  <c r="F3761" i="10"/>
  <c r="G3761" i="10" s="1"/>
  <c r="H3761" i="10" s="1"/>
  <c r="F3757" i="10"/>
  <c r="G3757" i="10" s="1"/>
  <c r="H3757" i="10" s="1"/>
  <c r="F3753" i="10"/>
  <c r="G3753" i="10" s="1"/>
  <c r="H3753" i="10" s="1"/>
  <c r="F3749" i="10"/>
  <c r="G3749" i="10" s="1"/>
  <c r="H3749" i="10" s="1"/>
  <c r="F3745" i="10"/>
  <c r="G3745" i="10" s="1"/>
  <c r="H3745" i="10" s="1"/>
  <c r="F3741" i="10"/>
  <c r="G3741" i="10" s="1"/>
  <c r="H3741" i="10" s="1"/>
  <c r="F3737" i="10"/>
  <c r="G3737" i="10" s="1"/>
  <c r="H3737" i="10" s="1"/>
  <c r="F3733" i="10"/>
  <c r="G3733" i="10" s="1"/>
  <c r="H3733" i="10" s="1"/>
  <c r="F3729" i="10"/>
  <c r="G3729" i="10" s="1"/>
  <c r="H3729" i="10" s="1"/>
  <c r="F3725" i="10"/>
  <c r="G3725" i="10" s="1"/>
  <c r="H3725" i="10" s="1"/>
  <c r="F3721" i="10"/>
  <c r="G3721" i="10" s="1"/>
  <c r="H3721" i="10" s="1"/>
  <c r="F3717" i="10"/>
  <c r="G3717" i="10" s="1"/>
  <c r="H3717" i="10" s="1"/>
  <c r="F3713" i="10"/>
  <c r="G3713" i="10" s="1"/>
  <c r="H3713" i="10" s="1"/>
  <c r="F3709" i="10"/>
  <c r="G3709" i="10" s="1"/>
  <c r="H3709" i="10" s="1"/>
  <c r="F3705" i="10"/>
  <c r="G3705" i="10" s="1"/>
  <c r="H3705" i="10" s="1"/>
  <c r="F3701" i="10"/>
  <c r="G3701" i="10" s="1"/>
  <c r="H3701" i="10" s="1"/>
  <c r="F3697" i="10"/>
  <c r="G3697" i="10" s="1"/>
  <c r="H3697" i="10" s="1"/>
  <c r="F3693" i="10"/>
  <c r="G3693" i="10" s="1"/>
  <c r="H3693" i="10" s="1"/>
  <c r="F3689" i="10"/>
  <c r="G3689" i="10" s="1"/>
  <c r="H3689" i="10" s="1"/>
  <c r="F3685" i="10"/>
  <c r="G3685" i="10" s="1"/>
  <c r="H3685" i="10" s="1"/>
  <c r="F3681" i="10"/>
  <c r="G3681" i="10" s="1"/>
  <c r="H3681" i="10" s="1"/>
  <c r="F3677" i="10"/>
  <c r="G3677" i="10" s="1"/>
  <c r="H3677" i="10" s="1"/>
  <c r="F3673" i="10"/>
  <c r="G3673" i="10" s="1"/>
  <c r="H3673" i="10" s="1"/>
  <c r="F3669" i="10"/>
  <c r="G3669" i="10" s="1"/>
  <c r="H3669" i="10" s="1"/>
  <c r="F3665" i="10"/>
  <c r="G3665" i="10" s="1"/>
  <c r="H3665" i="10" s="1"/>
  <c r="F3661" i="10"/>
  <c r="G3661" i="10" s="1"/>
  <c r="H3661" i="10" s="1"/>
  <c r="F3657" i="10"/>
  <c r="G3657" i="10" s="1"/>
  <c r="H3657" i="10" s="1"/>
  <c r="F3888" i="10"/>
  <c r="G3888" i="10" s="1"/>
  <c r="H3888" i="10" s="1"/>
  <c r="F3884" i="10"/>
  <c r="G3884" i="10" s="1"/>
  <c r="H3884" i="10" s="1"/>
  <c r="F3880" i="10"/>
  <c r="G3880" i="10" s="1"/>
  <c r="H3880" i="10" s="1"/>
  <c r="F3876" i="10"/>
  <c r="G3876" i="10" s="1"/>
  <c r="H3876" i="10" s="1"/>
  <c r="F3653" i="10"/>
  <c r="G3653" i="10" s="1"/>
  <c r="H3653" i="10" s="1"/>
  <c r="F3649" i="10"/>
  <c r="G3649" i="10" s="1"/>
  <c r="H3649" i="10" s="1"/>
  <c r="F3645" i="10"/>
  <c r="G3645" i="10" s="1"/>
  <c r="H3645" i="10" s="1"/>
  <c r="F3641" i="10"/>
  <c r="G3641" i="10" s="1"/>
  <c r="H3641" i="10" s="1"/>
  <c r="F3637" i="10"/>
  <c r="G3637" i="10" s="1"/>
  <c r="H3637" i="10" s="1"/>
  <c r="F3633" i="10"/>
  <c r="G3633" i="10" s="1"/>
  <c r="H3633" i="10" s="1"/>
  <c r="F3629" i="10"/>
  <c r="G3629" i="10" s="1"/>
  <c r="H3629" i="10" s="1"/>
  <c r="F3625" i="10"/>
  <c r="G3625" i="10" s="1"/>
  <c r="H3625" i="10" s="1"/>
  <c r="F3621" i="10"/>
  <c r="G3621" i="10" s="1"/>
  <c r="H3621" i="10" s="1"/>
  <c r="F3617" i="10"/>
  <c r="G3617" i="10" s="1"/>
  <c r="H3617" i="10" s="1"/>
  <c r="F3613" i="10"/>
  <c r="G3613" i="10" s="1"/>
  <c r="H3613" i="10" s="1"/>
  <c r="F3609" i="10"/>
  <c r="G3609" i="10" s="1"/>
  <c r="H3609" i="10" s="1"/>
  <c r="F3605" i="10"/>
  <c r="G3605" i="10" s="1"/>
  <c r="H3605" i="10" s="1"/>
  <c r="F3601" i="10"/>
  <c r="G3601" i="10" s="1"/>
  <c r="H3601" i="10" s="1"/>
  <c r="F3597" i="10"/>
  <c r="G3597" i="10" s="1"/>
  <c r="H3597" i="10" s="1"/>
  <c r="F3593" i="10"/>
  <c r="G3593" i="10" s="1"/>
  <c r="H3593" i="10" s="1"/>
  <c r="F3589" i="10"/>
  <c r="G3589" i="10" s="1"/>
  <c r="H3589" i="10" s="1"/>
  <c r="F3585" i="10"/>
  <c r="G3585" i="10" s="1"/>
  <c r="H3585" i="10" s="1"/>
  <c r="F3581" i="10"/>
  <c r="G3581" i="10" s="1"/>
  <c r="H3581" i="10" s="1"/>
  <c r="F3577" i="10"/>
  <c r="G3577" i="10" s="1"/>
  <c r="H3577" i="10" s="1"/>
  <c r="F3573" i="10"/>
  <c r="G3573" i="10" s="1"/>
  <c r="H3573" i="10" s="1"/>
  <c r="F3566" i="10"/>
  <c r="G3566" i="10" s="1"/>
  <c r="H3566" i="10" s="1"/>
  <c r="F3872" i="10"/>
  <c r="G3872" i="10" s="1"/>
  <c r="H3872" i="10" s="1"/>
  <c r="F3868" i="10"/>
  <c r="G3868" i="10" s="1"/>
  <c r="H3868" i="10" s="1"/>
  <c r="F3864" i="10"/>
  <c r="G3864" i="10" s="1"/>
  <c r="H3864" i="10" s="1"/>
  <c r="F3860" i="10"/>
  <c r="G3860" i="10" s="1"/>
  <c r="H3860" i="10" s="1"/>
  <c r="F3856" i="10"/>
  <c r="G3856" i="10" s="1"/>
  <c r="H3856" i="10" s="1"/>
  <c r="F3852" i="10"/>
  <c r="G3852" i="10" s="1"/>
  <c r="H3852" i="10" s="1"/>
  <c r="F3848" i="10"/>
  <c r="G3848" i="10" s="1"/>
  <c r="H3848" i="10" s="1"/>
  <c r="F3844" i="10"/>
  <c r="G3844" i="10" s="1"/>
  <c r="H3844" i="10" s="1"/>
  <c r="F3840" i="10"/>
  <c r="G3840" i="10" s="1"/>
  <c r="H3840" i="10" s="1"/>
  <c r="F3836" i="10"/>
  <c r="G3836" i="10" s="1"/>
  <c r="H3836" i="10" s="1"/>
  <c r="F3832" i="10"/>
  <c r="G3832" i="10" s="1"/>
  <c r="H3832" i="10" s="1"/>
  <c r="F3828" i="10"/>
  <c r="G3828" i="10" s="1"/>
  <c r="H3828" i="10" s="1"/>
  <c r="F3824" i="10"/>
  <c r="G3824" i="10" s="1"/>
  <c r="H3824" i="10" s="1"/>
  <c r="F3820" i="10"/>
  <c r="G3820" i="10" s="1"/>
  <c r="H3820" i="10" s="1"/>
  <c r="F3816" i="10"/>
  <c r="G3816" i="10" s="1"/>
  <c r="H3816" i="10" s="1"/>
  <c r="F3812" i="10"/>
  <c r="G3812" i="10" s="1"/>
  <c r="H3812" i="10" s="1"/>
  <c r="F3808" i="10"/>
  <c r="G3808" i="10" s="1"/>
  <c r="H3808" i="10" s="1"/>
  <c r="F3804" i="10"/>
  <c r="G3804" i="10" s="1"/>
  <c r="H3804" i="10" s="1"/>
  <c r="F3800" i="10"/>
  <c r="G3800" i="10" s="1"/>
  <c r="H3800" i="10" s="1"/>
  <c r="F3796" i="10"/>
  <c r="G3796" i="10" s="1"/>
  <c r="H3796" i="10" s="1"/>
  <c r="F3792" i="10"/>
  <c r="G3792" i="10" s="1"/>
  <c r="H3792" i="10" s="1"/>
  <c r="F3788" i="10"/>
  <c r="G3788" i="10" s="1"/>
  <c r="H3788" i="10" s="1"/>
  <c r="F3784" i="10"/>
  <c r="G3784" i="10" s="1"/>
  <c r="H3784" i="10" s="1"/>
  <c r="F3780" i="10"/>
  <c r="G3780" i="10" s="1"/>
  <c r="H3780" i="10" s="1"/>
  <c r="F3776" i="10"/>
  <c r="G3776" i="10" s="1"/>
  <c r="H3776" i="10" s="1"/>
  <c r="F3772" i="10"/>
  <c r="G3772" i="10" s="1"/>
  <c r="H3772" i="10" s="1"/>
  <c r="F3768" i="10"/>
  <c r="G3768" i="10" s="1"/>
  <c r="H3768" i="10" s="1"/>
  <c r="F3764" i="10"/>
  <c r="G3764" i="10" s="1"/>
  <c r="H3764" i="10" s="1"/>
  <c r="F3760" i="10"/>
  <c r="G3760" i="10" s="1"/>
  <c r="H3760" i="10" s="1"/>
  <c r="F3756" i="10"/>
  <c r="G3756" i="10" s="1"/>
  <c r="H3756" i="10" s="1"/>
  <c r="F3752" i="10"/>
  <c r="G3752" i="10" s="1"/>
  <c r="H3752" i="10" s="1"/>
  <c r="F3748" i="10"/>
  <c r="G3748" i="10" s="1"/>
  <c r="H3748" i="10" s="1"/>
  <c r="F3744" i="10"/>
  <c r="G3744" i="10" s="1"/>
  <c r="H3744" i="10" s="1"/>
  <c r="F3740" i="10"/>
  <c r="G3740" i="10" s="1"/>
  <c r="H3740" i="10" s="1"/>
  <c r="F3736" i="10"/>
  <c r="G3736" i="10" s="1"/>
  <c r="H3736" i="10" s="1"/>
  <c r="F3732" i="10"/>
  <c r="G3732" i="10" s="1"/>
  <c r="H3732" i="10" s="1"/>
  <c r="F3728" i="10"/>
  <c r="G3728" i="10" s="1"/>
  <c r="H3728" i="10" s="1"/>
  <c r="F3724" i="10"/>
  <c r="G3724" i="10" s="1"/>
  <c r="H3724" i="10" s="1"/>
  <c r="F3720" i="10"/>
  <c r="G3720" i="10" s="1"/>
  <c r="H3720" i="10" s="1"/>
  <c r="F3716" i="10"/>
  <c r="G3716" i="10" s="1"/>
  <c r="H3716" i="10" s="1"/>
  <c r="F3712" i="10"/>
  <c r="G3712" i="10" s="1"/>
  <c r="H3712" i="10" s="1"/>
  <c r="F3708" i="10"/>
  <c r="G3708" i="10" s="1"/>
  <c r="H3708" i="10" s="1"/>
  <c r="F3704" i="10"/>
  <c r="G3704" i="10" s="1"/>
  <c r="H3704" i="10" s="1"/>
  <c r="F3700" i="10"/>
  <c r="G3700" i="10" s="1"/>
  <c r="H3700" i="10" s="1"/>
  <c r="F3696" i="10"/>
  <c r="G3696" i="10" s="1"/>
  <c r="H3696" i="10" s="1"/>
  <c r="F3692" i="10"/>
  <c r="G3692" i="10" s="1"/>
  <c r="H3692" i="10" s="1"/>
  <c r="F3688" i="10"/>
  <c r="G3688" i="10" s="1"/>
  <c r="H3688" i="10" s="1"/>
  <c r="F3684" i="10"/>
  <c r="G3684" i="10" s="1"/>
  <c r="H3684" i="10" s="1"/>
  <c r="F3680" i="10"/>
  <c r="G3680" i="10" s="1"/>
  <c r="H3680" i="10" s="1"/>
  <c r="F3676" i="10"/>
  <c r="G3676" i="10" s="1"/>
  <c r="H3676" i="10" s="1"/>
  <c r="F3672" i="10"/>
  <c r="G3672" i="10" s="1"/>
  <c r="H3672" i="10" s="1"/>
  <c r="F3668" i="10"/>
  <c r="G3668" i="10" s="1"/>
  <c r="H3668" i="10" s="1"/>
  <c r="F3664" i="10"/>
  <c r="G3664" i="10" s="1"/>
  <c r="H3664" i="10" s="1"/>
  <c r="F3660" i="10"/>
  <c r="G3660" i="10" s="1"/>
  <c r="H3660" i="10" s="1"/>
  <c r="F3656" i="10"/>
  <c r="G3656" i="10" s="1"/>
  <c r="H3656" i="10" s="1"/>
  <c r="F3652" i="10"/>
  <c r="G3652" i="10" s="1"/>
  <c r="H3652" i="10" s="1"/>
  <c r="F3648" i="10"/>
  <c r="G3648" i="10" s="1"/>
  <c r="H3648" i="10" s="1"/>
  <c r="F3644" i="10"/>
  <c r="G3644" i="10" s="1"/>
  <c r="H3644" i="10" s="1"/>
  <c r="F3640" i="10"/>
  <c r="G3640" i="10" s="1"/>
  <c r="H3640" i="10" s="1"/>
  <c r="F3636" i="10"/>
  <c r="G3636" i="10" s="1"/>
  <c r="H3636" i="10" s="1"/>
  <c r="F3632" i="10"/>
  <c r="G3632" i="10" s="1"/>
  <c r="H3632" i="10" s="1"/>
  <c r="F3628" i="10"/>
  <c r="G3628" i="10" s="1"/>
  <c r="H3628" i="10" s="1"/>
  <c r="F3624" i="10"/>
  <c r="G3624" i="10" s="1"/>
  <c r="H3624" i="10" s="1"/>
  <c r="F3620" i="10"/>
  <c r="G3620" i="10" s="1"/>
  <c r="H3620" i="10" s="1"/>
  <c r="F3616" i="10"/>
  <c r="G3616" i="10" s="1"/>
  <c r="H3616" i="10" s="1"/>
  <c r="F3612" i="10"/>
  <c r="G3612" i="10" s="1"/>
  <c r="H3612" i="10" s="1"/>
  <c r="F3608" i="10"/>
  <c r="G3608" i="10" s="1"/>
  <c r="H3608" i="10" s="1"/>
  <c r="F3604" i="10"/>
  <c r="G3604" i="10" s="1"/>
  <c r="H3604" i="10" s="1"/>
  <c r="F3600" i="10"/>
  <c r="G3600" i="10" s="1"/>
  <c r="H3600" i="10" s="1"/>
  <c r="F3596" i="10"/>
  <c r="G3596" i="10" s="1"/>
  <c r="H3596" i="10" s="1"/>
  <c r="F3592" i="10"/>
  <c r="G3592" i="10" s="1"/>
  <c r="H3592" i="10" s="1"/>
  <c r="F3588" i="10"/>
  <c r="G3588" i="10" s="1"/>
  <c r="H3588" i="10" s="1"/>
  <c r="F3584" i="10"/>
  <c r="G3584" i="10" s="1"/>
  <c r="H3584" i="10" s="1"/>
  <c r="F3580" i="10"/>
  <c r="G3580" i="10" s="1"/>
  <c r="H3580" i="10" s="1"/>
  <c r="F3576" i="10"/>
  <c r="G3576" i="10" s="1"/>
  <c r="H3576" i="10" s="1"/>
  <c r="F3572" i="10"/>
  <c r="G3572" i="10" s="1"/>
  <c r="H3572" i="10" s="1"/>
  <c r="F3562" i="10"/>
  <c r="G3562" i="10" s="1"/>
  <c r="H3562" i="10" s="1"/>
  <c r="F3871" i="10"/>
  <c r="G3871" i="10" s="1"/>
  <c r="H3871" i="10" s="1"/>
  <c r="F3867" i="10"/>
  <c r="G3867" i="10" s="1"/>
  <c r="H3867" i="10" s="1"/>
  <c r="F3863" i="10"/>
  <c r="G3863" i="10" s="1"/>
  <c r="H3863" i="10" s="1"/>
  <c r="F3859" i="10"/>
  <c r="G3859" i="10" s="1"/>
  <c r="H3859" i="10" s="1"/>
  <c r="F3855" i="10"/>
  <c r="G3855" i="10" s="1"/>
  <c r="H3855" i="10" s="1"/>
  <c r="F3851" i="10"/>
  <c r="G3851" i="10" s="1"/>
  <c r="H3851" i="10" s="1"/>
  <c r="F3847" i="10"/>
  <c r="G3847" i="10" s="1"/>
  <c r="H3847" i="10" s="1"/>
  <c r="F3843" i="10"/>
  <c r="G3843" i="10" s="1"/>
  <c r="H3843" i="10" s="1"/>
  <c r="F3839" i="10"/>
  <c r="G3839" i="10" s="1"/>
  <c r="H3839" i="10" s="1"/>
  <c r="F3835" i="10"/>
  <c r="G3835" i="10" s="1"/>
  <c r="H3835" i="10" s="1"/>
  <c r="F3831" i="10"/>
  <c r="G3831" i="10" s="1"/>
  <c r="H3831" i="10" s="1"/>
  <c r="F3827" i="10"/>
  <c r="G3827" i="10" s="1"/>
  <c r="H3827" i="10" s="1"/>
  <c r="F3823" i="10"/>
  <c r="G3823" i="10" s="1"/>
  <c r="H3823" i="10" s="1"/>
  <c r="F3819" i="10"/>
  <c r="G3819" i="10" s="1"/>
  <c r="H3819" i="10" s="1"/>
  <c r="F3815" i="10"/>
  <c r="G3815" i="10" s="1"/>
  <c r="H3815" i="10" s="1"/>
  <c r="F3811" i="10"/>
  <c r="G3811" i="10" s="1"/>
  <c r="H3811" i="10" s="1"/>
  <c r="F3807" i="10"/>
  <c r="G3807" i="10" s="1"/>
  <c r="H3807" i="10" s="1"/>
  <c r="F3803" i="10"/>
  <c r="G3803" i="10" s="1"/>
  <c r="H3803" i="10" s="1"/>
  <c r="F3799" i="10"/>
  <c r="G3799" i="10" s="1"/>
  <c r="H3799" i="10" s="1"/>
  <c r="F3795" i="10"/>
  <c r="G3795" i="10" s="1"/>
  <c r="H3795" i="10" s="1"/>
  <c r="F3791" i="10"/>
  <c r="G3791" i="10" s="1"/>
  <c r="H3791" i="10" s="1"/>
  <c r="F3787" i="10"/>
  <c r="G3787" i="10" s="1"/>
  <c r="H3787" i="10" s="1"/>
  <c r="F3783" i="10"/>
  <c r="G3783" i="10" s="1"/>
  <c r="H3783" i="10" s="1"/>
  <c r="F3779" i="10"/>
  <c r="G3779" i="10" s="1"/>
  <c r="H3779" i="10" s="1"/>
  <c r="F3775" i="10"/>
  <c r="G3775" i="10" s="1"/>
  <c r="H3775" i="10" s="1"/>
  <c r="F3771" i="10"/>
  <c r="G3771" i="10" s="1"/>
  <c r="H3771" i="10" s="1"/>
  <c r="F3767" i="10"/>
  <c r="G3767" i="10" s="1"/>
  <c r="H3767" i="10" s="1"/>
  <c r="F3763" i="10"/>
  <c r="G3763" i="10" s="1"/>
  <c r="H3763" i="10" s="1"/>
  <c r="F3759" i="10"/>
  <c r="G3759" i="10" s="1"/>
  <c r="H3759" i="10" s="1"/>
  <c r="F3755" i="10"/>
  <c r="G3755" i="10" s="1"/>
  <c r="H3755" i="10" s="1"/>
  <c r="F3751" i="10"/>
  <c r="G3751" i="10" s="1"/>
  <c r="H3751" i="10" s="1"/>
  <c r="F3747" i="10"/>
  <c r="G3747" i="10" s="1"/>
  <c r="H3747" i="10" s="1"/>
  <c r="F3743" i="10"/>
  <c r="G3743" i="10" s="1"/>
  <c r="H3743" i="10" s="1"/>
  <c r="F3739" i="10"/>
  <c r="G3739" i="10" s="1"/>
  <c r="H3739" i="10" s="1"/>
  <c r="F3735" i="10"/>
  <c r="G3735" i="10" s="1"/>
  <c r="H3735" i="10" s="1"/>
  <c r="F3731" i="10"/>
  <c r="G3731" i="10" s="1"/>
  <c r="H3731" i="10" s="1"/>
  <c r="F3727" i="10"/>
  <c r="G3727" i="10" s="1"/>
  <c r="H3727" i="10" s="1"/>
  <c r="F3723" i="10"/>
  <c r="G3723" i="10" s="1"/>
  <c r="H3723" i="10" s="1"/>
  <c r="F3719" i="10"/>
  <c r="G3719" i="10" s="1"/>
  <c r="H3719" i="10" s="1"/>
  <c r="F3715" i="10"/>
  <c r="G3715" i="10" s="1"/>
  <c r="H3715" i="10" s="1"/>
  <c r="F3711" i="10"/>
  <c r="G3711" i="10" s="1"/>
  <c r="H3711" i="10" s="1"/>
  <c r="F3707" i="10"/>
  <c r="G3707" i="10" s="1"/>
  <c r="H3707" i="10" s="1"/>
  <c r="F3703" i="10"/>
  <c r="G3703" i="10" s="1"/>
  <c r="H3703" i="10" s="1"/>
  <c r="F3699" i="10"/>
  <c r="G3699" i="10" s="1"/>
  <c r="H3699" i="10" s="1"/>
  <c r="F3695" i="10"/>
  <c r="G3695" i="10" s="1"/>
  <c r="H3695" i="10" s="1"/>
  <c r="F3691" i="10"/>
  <c r="G3691" i="10" s="1"/>
  <c r="H3691" i="10" s="1"/>
  <c r="F3687" i="10"/>
  <c r="G3687" i="10" s="1"/>
  <c r="H3687" i="10" s="1"/>
  <c r="F3683" i="10"/>
  <c r="G3683" i="10" s="1"/>
  <c r="H3683" i="10" s="1"/>
  <c r="F3679" i="10"/>
  <c r="G3679" i="10" s="1"/>
  <c r="H3679" i="10" s="1"/>
  <c r="F3675" i="10"/>
  <c r="G3675" i="10" s="1"/>
  <c r="H3675" i="10" s="1"/>
  <c r="F3671" i="10"/>
  <c r="G3671" i="10" s="1"/>
  <c r="H3671" i="10" s="1"/>
  <c r="F3667" i="10"/>
  <c r="G3667" i="10" s="1"/>
  <c r="H3667" i="10" s="1"/>
  <c r="F3663" i="10"/>
  <c r="G3663" i="10" s="1"/>
  <c r="H3663" i="10" s="1"/>
  <c r="F3659" i="10"/>
  <c r="G3659" i="10" s="1"/>
  <c r="H3659" i="10" s="1"/>
  <c r="F3655" i="10"/>
  <c r="G3655" i="10" s="1"/>
  <c r="H3655" i="10" s="1"/>
  <c r="F3651" i="10"/>
  <c r="G3651" i="10" s="1"/>
  <c r="H3651" i="10" s="1"/>
  <c r="F3647" i="10"/>
  <c r="G3647" i="10" s="1"/>
  <c r="H3647" i="10" s="1"/>
  <c r="F3643" i="10"/>
  <c r="G3643" i="10" s="1"/>
  <c r="H3643" i="10" s="1"/>
  <c r="F3639" i="10"/>
  <c r="G3639" i="10" s="1"/>
  <c r="H3639" i="10" s="1"/>
  <c r="F3635" i="10"/>
  <c r="G3635" i="10" s="1"/>
  <c r="H3635" i="10" s="1"/>
  <c r="F3631" i="10"/>
  <c r="G3631" i="10" s="1"/>
  <c r="H3631" i="10" s="1"/>
  <c r="F3627" i="10"/>
  <c r="G3627" i="10" s="1"/>
  <c r="H3627" i="10" s="1"/>
  <c r="F3623" i="10"/>
  <c r="G3623" i="10" s="1"/>
  <c r="H3623" i="10" s="1"/>
  <c r="F3619" i="10"/>
  <c r="G3619" i="10" s="1"/>
  <c r="H3619" i="10" s="1"/>
  <c r="F3615" i="10"/>
  <c r="G3615" i="10" s="1"/>
  <c r="H3615" i="10" s="1"/>
  <c r="F3611" i="10"/>
  <c r="G3611" i="10" s="1"/>
  <c r="H3611" i="10" s="1"/>
  <c r="F3607" i="10"/>
  <c r="G3607" i="10" s="1"/>
  <c r="H3607" i="10" s="1"/>
  <c r="F3603" i="10"/>
  <c r="G3603" i="10" s="1"/>
  <c r="H3603" i="10" s="1"/>
  <c r="F3599" i="10"/>
  <c r="G3599" i="10" s="1"/>
  <c r="H3599" i="10" s="1"/>
  <c r="F3595" i="10"/>
  <c r="G3595" i="10" s="1"/>
  <c r="H3595" i="10" s="1"/>
  <c r="F3591" i="10"/>
  <c r="G3591" i="10" s="1"/>
  <c r="H3591" i="10" s="1"/>
  <c r="F3587" i="10"/>
  <c r="G3587" i="10" s="1"/>
  <c r="H3587" i="10" s="1"/>
  <c r="F3583" i="10"/>
  <c r="G3583" i="10" s="1"/>
  <c r="H3583" i="10" s="1"/>
  <c r="F3579" i="10"/>
  <c r="G3579" i="10" s="1"/>
  <c r="H3579" i="10" s="1"/>
  <c r="F3575" i="10"/>
  <c r="G3575" i="10" s="1"/>
  <c r="H3575" i="10" s="1"/>
  <c r="F3571" i="10"/>
  <c r="G3571" i="10" s="1"/>
  <c r="H3571" i="10" s="1"/>
  <c r="F3558" i="10"/>
  <c r="G3558" i="10" s="1"/>
  <c r="H3558" i="10" s="1"/>
  <c r="F3662" i="10"/>
  <c r="G3662" i="10" s="1"/>
  <c r="H3662" i="10" s="1"/>
  <c r="F3658" i="10"/>
  <c r="G3658" i="10" s="1"/>
  <c r="H3658" i="10" s="1"/>
  <c r="F3654" i="10"/>
  <c r="G3654" i="10" s="1"/>
  <c r="H3654" i="10" s="1"/>
  <c r="F3650" i="10"/>
  <c r="G3650" i="10" s="1"/>
  <c r="H3650" i="10" s="1"/>
  <c r="F3646" i="10"/>
  <c r="G3646" i="10" s="1"/>
  <c r="H3646" i="10" s="1"/>
  <c r="F3642" i="10"/>
  <c r="G3642" i="10" s="1"/>
  <c r="H3642" i="10" s="1"/>
  <c r="F3638" i="10"/>
  <c r="G3638" i="10" s="1"/>
  <c r="H3638" i="10" s="1"/>
  <c r="F3634" i="10"/>
  <c r="G3634" i="10" s="1"/>
  <c r="H3634" i="10" s="1"/>
  <c r="F3630" i="10"/>
  <c r="G3630" i="10" s="1"/>
  <c r="H3630" i="10" s="1"/>
  <c r="F3626" i="10"/>
  <c r="G3626" i="10" s="1"/>
  <c r="H3626" i="10" s="1"/>
  <c r="F3622" i="10"/>
  <c r="G3622" i="10" s="1"/>
  <c r="H3622" i="10" s="1"/>
  <c r="F3618" i="10"/>
  <c r="G3618" i="10" s="1"/>
  <c r="H3618" i="10" s="1"/>
  <c r="F3614" i="10"/>
  <c r="G3614" i="10" s="1"/>
  <c r="H3614" i="10" s="1"/>
  <c r="F3610" i="10"/>
  <c r="G3610" i="10" s="1"/>
  <c r="H3610" i="10" s="1"/>
  <c r="F3606" i="10"/>
  <c r="G3606" i="10" s="1"/>
  <c r="H3606" i="10" s="1"/>
  <c r="F3602" i="10"/>
  <c r="G3602" i="10" s="1"/>
  <c r="H3602" i="10" s="1"/>
  <c r="F3598" i="10"/>
  <c r="G3598" i="10" s="1"/>
  <c r="H3598" i="10" s="1"/>
  <c r="F3594" i="10"/>
  <c r="G3594" i="10" s="1"/>
  <c r="H3594" i="10" s="1"/>
  <c r="F3590" i="10"/>
  <c r="G3590" i="10" s="1"/>
  <c r="H3590" i="10" s="1"/>
  <c r="F3586" i="10"/>
  <c r="G3586" i="10" s="1"/>
  <c r="H3586" i="10" s="1"/>
  <c r="F3582" i="10"/>
  <c r="G3582" i="10" s="1"/>
  <c r="H3582" i="10" s="1"/>
  <c r="F3578" i="10"/>
  <c r="G3578" i="10" s="1"/>
  <c r="H3578" i="10" s="1"/>
  <c r="F3574" i="10"/>
  <c r="G3574" i="10" s="1"/>
  <c r="H3574" i="10" s="1"/>
  <c r="F3570" i="10"/>
  <c r="G3570" i="10" s="1"/>
  <c r="H3570" i="10" s="1"/>
  <c r="F3505" i="12"/>
  <c r="F3501" i="12"/>
  <c r="F3497" i="12"/>
  <c r="F3493" i="12"/>
  <c r="F3489" i="12"/>
  <c r="F3485" i="12"/>
  <c r="F3481" i="12"/>
  <c r="F3477" i="12"/>
  <c r="F3473" i="12"/>
  <c r="F3469" i="12"/>
  <c r="F3465" i="12"/>
  <c r="F3461" i="12"/>
  <c r="F3457" i="12"/>
  <c r="F3453" i="12"/>
  <c r="F3449" i="12"/>
  <c r="F3445" i="12"/>
  <c r="F3441" i="12"/>
  <c r="F3437" i="12"/>
  <c r="F3433" i="12"/>
  <c r="F3429" i="12"/>
  <c r="F3425" i="12"/>
  <c r="F3421" i="12"/>
  <c r="F3417" i="12"/>
  <c r="F3413" i="12"/>
  <c r="F3409" i="12"/>
  <c r="F3405" i="12"/>
  <c r="F3401" i="12"/>
  <c r="F3397" i="12"/>
  <c r="F3393" i="12"/>
  <c r="F3389" i="12"/>
  <c r="F3385" i="12"/>
  <c r="F3381" i="12"/>
  <c r="F3377" i="12"/>
  <c r="F3373" i="12"/>
  <c r="F3369" i="12"/>
  <c r="F3365" i="12"/>
  <c r="F3361" i="12"/>
  <c r="F3357" i="12"/>
  <c r="F3353" i="12"/>
  <c r="F3349" i="12"/>
  <c r="F3345" i="12"/>
  <c r="F3341" i="12"/>
  <c r="F3337" i="12"/>
  <c r="F3333" i="12"/>
  <c r="F3329" i="12"/>
  <c r="F3325" i="12"/>
  <c r="F3321" i="12"/>
  <c r="F3317" i="12"/>
  <c r="F3313" i="12"/>
  <c r="F3309" i="12"/>
  <c r="F3305" i="12"/>
  <c r="F3301" i="12"/>
  <c r="F3297" i="12"/>
  <c r="F3293" i="12"/>
  <c r="F3289" i="12"/>
  <c r="F3285" i="12"/>
  <c r="F3281" i="12"/>
  <c r="F3277" i="12"/>
  <c r="F3273" i="12"/>
  <c r="F3269" i="12"/>
  <c r="F3265" i="12"/>
  <c r="F3261" i="12"/>
  <c r="F3257" i="12"/>
  <c r="F3253" i="12"/>
  <c r="F3249" i="12"/>
  <c r="F3245" i="12"/>
  <c r="F3241" i="12"/>
  <c r="F3237" i="12"/>
  <c r="F3233" i="12"/>
  <c r="F3229" i="12"/>
  <c r="F3225" i="12"/>
  <c r="F3221" i="12"/>
  <c r="F3312" i="12"/>
  <c r="F3308" i="12"/>
  <c r="F3304" i="12"/>
  <c r="F3300" i="12"/>
  <c r="F3296" i="12"/>
  <c r="F3292" i="12"/>
  <c r="F3288" i="12"/>
  <c r="F3284" i="12"/>
  <c r="F3280" i="12"/>
  <c r="F3276" i="12"/>
  <c r="F3272" i="12"/>
  <c r="F3503" i="12"/>
  <c r="F3499" i="12"/>
  <c r="F3495" i="12"/>
  <c r="F3491" i="12"/>
  <c r="F3487" i="12"/>
  <c r="F3483" i="12"/>
  <c r="F3479" i="12"/>
  <c r="F3475" i="12"/>
  <c r="F3471" i="12"/>
  <c r="F3467" i="12"/>
  <c r="F3463" i="12"/>
  <c r="F3459" i="12"/>
  <c r="F3455" i="12"/>
  <c r="F3451" i="12"/>
  <c r="F3447" i="12"/>
  <c r="F3443" i="12"/>
  <c r="F3439" i="12"/>
  <c r="F3435" i="12"/>
  <c r="F3431" i="12"/>
  <c r="F3427" i="12"/>
  <c r="F3423" i="12"/>
  <c r="F3318" i="12"/>
  <c r="F3314" i="12"/>
  <c r="F3310" i="12"/>
  <c r="F3306" i="12"/>
  <c r="F3302" i="12"/>
  <c r="F3298" i="12"/>
  <c r="F3294" i="12"/>
  <c r="F3290" i="12"/>
  <c r="F3286" i="12"/>
  <c r="F3282" i="12"/>
  <c r="F3278" i="12"/>
  <c r="F3274" i="12"/>
  <c r="F3270" i="12"/>
  <c r="F3217" i="12"/>
  <c r="F3213" i="12"/>
  <c r="F3209" i="12"/>
  <c r="F3205" i="12"/>
  <c r="F3201" i="12"/>
  <c r="F3197" i="12"/>
  <c r="F3193" i="12"/>
  <c r="F3189" i="12"/>
  <c r="F3185" i="12"/>
  <c r="F3181" i="12"/>
  <c r="F3177" i="12"/>
  <c r="F3173" i="12"/>
  <c r="F3169" i="12"/>
  <c r="F3165" i="12"/>
  <c r="F3161" i="12"/>
  <c r="F3157" i="12"/>
  <c r="F3153" i="12"/>
  <c r="F3149" i="12"/>
  <c r="F3145" i="12"/>
  <c r="F3141" i="12"/>
  <c r="F3137" i="12"/>
  <c r="F3133" i="12"/>
  <c r="F3268" i="12"/>
  <c r="F3264" i="12"/>
  <c r="F3260" i="12"/>
  <c r="F3256" i="12"/>
  <c r="F3252" i="12"/>
  <c r="F3248" i="12"/>
  <c r="F3244" i="12"/>
  <c r="F3240" i="12"/>
  <c r="F3236" i="12"/>
  <c r="F3232" i="12"/>
  <c r="F3228" i="12"/>
  <c r="F3224" i="12"/>
  <c r="F3220" i="12"/>
  <c r="F3216" i="12"/>
  <c r="F3212" i="12"/>
  <c r="F3208" i="12"/>
  <c r="F3204" i="12"/>
  <c r="F3200" i="12"/>
  <c r="F3196" i="12"/>
  <c r="F3192" i="12"/>
  <c r="F3188" i="12"/>
  <c r="F3184" i="12"/>
  <c r="F3180" i="12"/>
  <c r="F3176" i="12"/>
  <c r="F3172" i="12"/>
  <c r="F3168" i="12"/>
  <c r="F3164" i="12"/>
  <c r="F3160" i="12"/>
  <c r="F3156" i="12"/>
  <c r="F3152" i="12"/>
  <c r="F3148" i="12"/>
  <c r="F3144" i="12"/>
  <c r="F3140" i="12"/>
  <c r="F3136" i="12"/>
  <c r="F3132" i="12"/>
  <c r="F3128" i="12"/>
  <c r="F3124" i="12"/>
  <c r="F3120" i="12"/>
  <c r="F3116" i="12"/>
  <c r="F3112" i="12"/>
  <c r="F3108" i="12"/>
  <c r="F3104" i="12"/>
  <c r="F3100" i="12"/>
  <c r="F3096" i="12"/>
  <c r="F3092" i="12"/>
  <c r="F3088" i="12"/>
  <c r="F3084" i="12"/>
  <c r="F3080" i="12"/>
  <c r="F3076" i="12"/>
  <c r="F3072" i="12"/>
  <c r="F3068" i="12"/>
  <c r="F3064" i="12"/>
  <c r="F3060" i="12"/>
  <c r="F3056" i="12"/>
  <c r="F3052" i="12"/>
  <c r="F3048" i="12"/>
  <c r="F3044" i="12"/>
  <c r="F3040" i="12"/>
  <c r="F3036" i="12"/>
  <c r="F3032" i="12"/>
  <c r="F3028" i="12"/>
  <c r="F3024" i="12"/>
  <c r="F3020" i="12"/>
  <c r="F3016" i="12"/>
  <c r="F3012" i="12"/>
  <c r="F3008" i="12"/>
  <c r="F3004" i="12"/>
  <c r="F3000" i="12"/>
  <c r="F2996" i="12"/>
  <c r="F2992" i="12"/>
  <c r="F2988" i="12"/>
  <c r="F2984" i="12"/>
  <c r="F2980" i="12"/>
  <c r="F2976" i="12"/>
  <c r="F2972" i="12"/>
  <c r="F2968" i="12"/>
  <c r="F2964" i="12"/>
  <c r="F2960" i="12"/>
  <c r="F2956" i="12"/>
  <c r="F2952" i="12"/>
  <c r="F2948" i="12"/>
  <c r="F2944" i="12"/>
  <c r="F2940" i="12"/>
  <c r="F2936" i="12"/>
  <c r="F2932" i="12"/>
  <c r="F3419" i="12"/>
  <c r="F3415" i="12"/>
  <c r="F3411" i="12"/>
  <c r="F3407" i="12"/>
  <c r="F3403" i="12"/>
  <c r="F3399" i="12"/>
  <c r="F3395" i="12"/>
  <c r="F3391" i="12"/>
  <c r="F3387" i="12"/>
  <c r="F3383" i="12"/>
  <c r="F3379" i="12"/>
  <c r="F3375" i="12"/>
  <c r="F3371" i="12"/>
  <c r="F3367" i="12"/>
  <c r="F3363" i="12"/>
  <c r="F3359" i="12"/>
  <c r="F3355" i="12"/>
  <c r="F3351" i="12"/>
  <c r="F3347" i="12"/>
  <c r="F3343" i="12"/>
  <c r="F3339" i="12"/>
  <c r="F3335" i="12"/>
  <c r="F3331" i="12"/>
  <c r="F3327" i="12"/>
  <c r="F3323" i="12"/>
  <c r="F3319" i="12"/>
  <c r="F3315" i="12"/>
  <c r="F3311" i="12"/>
  <c r="F3307" i="12"/>
  <c r="F3303" i="12"/>
  <c r="F3299" i="12"/>
  <c r="F3295" i="12"/>
  <c r="F3291" i="12"/>
  <c r="F3287" i="12"/>
  <c r="F3283" i="12"/>
  <c r="F3279" i="12"/>
  <c r="F3275" i="12"/>
  <c r="F3271" i="12"/>
  <c r="F3267" i="12"/>
  <c r="F3263" i="12"/>
  <c r="F3259" i="12"/>
  <c r="F3255" i="12"/>
  <c r="F3251" i="12"/>
  <c r="F3247" i="12"/>
  <c r="F3243" i="12"/>
  <c r="F3239" i="12"/>
  <c r="F3235" i="12"/>
  <c r="F3231" i="12"/>
  <c r="F3227" i="12"/>
  <c r="F3223" i="12"/>
  <c r="F3219" i="12"/>
  <c r="F3215" i="12"/>
  <c r="F3211" i="12"/>
  <c r="F3207" i="12"/>
  <c r="F3203" i="12"/>
  <c r="F3199" i="12"/>
  <c r="F3195" i="12"/>
  <c r="F3191" i="12"/>
  <c r="F3187" i="12"/>
  <c r="F3183" i="12"/>
  <c r="F3179" i="12"/>
  <c r="F3175" i="12"/>
  <c r="F3171" i="12"/>
  <c r="F3167" i="12"/>
  <c r="F3163" i="12"/>
  <c r="F3159" i="12"/>
  <c r="F3155" i="12"/>
  <c r="F3151" i="12"/>
  <c r="F3147" i="12"/>
  <c r="F3143" i="12"/>
  <c r="F3139" i="12"/>
  <c r="F3266" i="12"/>
  <c r="F3262" i="12"/>
  <c r="F3258" i="12"/>
  <c r="F3254" i="12"/>
  <c r="F3250" i="12"/>
  <c r="F3246" i="12"/>
  <c r="F3242" i="12"/>
  <c r="F3238" i="12"/>
  <c r="F3234" i="12"/>
  <c r="F3230" i="12"/>
  <c r="F3226" i="12"/>
  <c r="F3222" i="12"/>
  <c r="F3218" i="12"/>
  <c r="F3214" i="12"/>
  <c r="F3210" i="12"/>
  <c r="F3206" i="12"/>
  <c r="F3202" i="12"/>
  <c r="F3198" i="12"/>
  <c r="F3194" i="12"/>
  <c r="F3190" i="12"/>
  <c r="F3186" i="12"/>
  <c r="F3182" i="12"/>
  <c r="F3178" i="12"/>
  <c r="F3174" i="12"/>
  <c r="F3170" i="12"/>
  <c r="F3166" i="12"/>
  <c r="F3162" i="12"/>
  <c r="F3158" i="12"/>
  <c r="F3154" i="12"/>
  <c r="F3150" i="12"/>
  <c r="F3146" i="12"/>
  <c r="F3142" i="12"/>
  <c r="F3138" i="12"/>
  <c r="F3134" i="12"/>
  <c r="F3130" i="12"/>
  <c r="F3126" i="12"/>
  <c r="F3122" i="12"/>
  <c r="F3118" i="12"/>
  <c r="F3114" i="12"/>
  <c r="F3110" i="12"/>
  <c r="F3106" i="12"/>
  <c r="F3102" i="12"/>
  <c r="F3098" i="12"/>
  <c r="F3094" i="12"/>
  <c r="F3090" i="12"/>
  <c r="F3086" i="12"/>
  <c r="F3082" i="12"/>
  <c r="F3078" i="12"/>
  <c r="F3074" i="12"/>
  <c r="F3070" i="12"/>
  <c r="F3066" i="12"/>
  <c r="F3062" i="12"/>
  <c r="F3058" i="12"/>
  <c r="F3054" i="12"/>
  <c r="F3050" i="12"/>
  <c r="F3046" i="12"/>
  <c r="F3042" i="12"/>
  <c r="F3038" i="12"/>
  <c r="F3034" i="12"/>
  <c r="F3030" i="12"/>
  <c r="F3026" i="12"/>
  <c r="F3022" i="12"/>
  <c r="F3018" i="12"/>
  <c r="F3014" i="12"/>
  <c r="F3010" i="12"/>
  <c r="F3006" i="12"/>
  <c r="F3002" i="12"/>
  <c r="F2998" i="12"/>
  <c r="F2994" i="12"/>
  <c r="F2990" i="12"/>
  <c r="F2986" i="12"/>
  <c r="F2982" i="12"/>
  <c r="F2978" i="12"/>
  <c r="F2974" i="12"/>
  <c r="F2970" i="12"/>
  <c r="F2966" i="12"/>
  <c r="F2962" i="12"/>
  <c r="F2958" i="12"/>
  <c r="F2954" i="12"/>
  <c r="F2950" i="12"/>
  <c r="F2946" i="12"/>
  <c r="F2942" i="12"/>
  <c r="F2938" i="12"/>
  <c r="F2934" i="12"/>
  <c r="F2930" i="12"/>
  <c r="F2926" i="12"/>
  <c r="F2922" i="12"/>
  <c r="F3129" i="12"/>
  <c r="F3125" i="12"/>
  <c r="F3121" i="12"/>
  <c r="F3117" i="12"/>
  <c r="F3113" i="12"/>
  <c r="F3109" i="12"/>
  <c r="F3105" i="12"/>
  <c r="F3101" i="12"/>
  <c r="F3097" i="12"/>
  <c r="F3093" i="12"/>
  <c r="F3089" i="12"/>
  <c r="F3085" i="12"/>
  <c r="F3081" i="12"/>
  <c r="F3077" i="12"/>
  <c r="F3073" i="12"/>
  <c r="F3069" i="12"/>
  <c r="F3065" i="12"/>
  <c r="F3061" i="12"/>
  <c r="F3057" i="12"/>
  <c r="F3053" i="12"/>
  <c r="F3049" i="12"/>
  <c r="F3045" i="12"/>
  <c r="F3041" i="12"/>
  <c r="F3037" i="12"/>
  <c r="F3033" i="12"/>
  <c r="F3029" i="12"/>
  <c r="F3025" i="12"/>
  <c r="F3021" i="12"/>
  <c r="F3017" i="12"/>
  <c r="F3013" i="12"/>
  <c r="F3009" i="12"/>
  <c r="F3005" i="12"/>
  <c r="F3001" i="12"/>
  <c r="F2997" i="12"/>
  <c r="F2993" i="12"/>
  <c r="F2989" i="12"/>
  <c r="F2985" i="12"/>
  <c r="F2981" i="12"/>
  <c r="F2977" i="12"/>
  <c r="F2973" i="12"/>
  <c r="F2969" i="12"/>
  <c r="F2965" i="12"/>
  <c r="F2961" i="12"/>
  <c r="F2957" i="12"/>
  <c r="F2953" i="12"/>
  <c r="F2949" i="12"/>
  <c r="F2945" i="12"/>
  <c r="F2941" i="12"/>
  <c r="F2937" i="12"/>
  <c r="F2933" i="12"/>
  <c r="F2929" i="12"/>
  <c r="F2925" i="12"/>
  <c r="F2921" i="12"/>
  <c r="F2917" i="12"/>
  <c r="F2913" i="12"/>
  <c r="F2909" i="12"/>
  <c r="F2905" i="12"/>
  <c r="F2901" i="12"/>
  <c r="F2897" i="12"/>
  <c r="F2893" i="12"/>
  <c r="F2889" i="12"/>
  <c r="F2885" i="12"/>
  <c r="F2881" i="12"/>
  <c r="F2877" i="12"/>
  <c r="F2873" i="12"/>
  <c r="F2869" i="12"/>
  <c r="F2865" i="12"/>
  <c r="F2861" i="12"/>
  <c r="F2857" i="12"/>
  <c r="F2853" i="12"/>
  <c r="F2849" i="12"/>
  <c r="F2845" i="12"/>
  <c r="F2841" i="12"/>
  <c r="F2837" i="12"/>
  <c r="F2833" i="12"/>
  <c r="F2829" i="12"/>
  <c r="F2825" i="12"/>
  <c r="F2821" i="12"/>
  <c r="F2817" i="12"/>
  <c r="F2813" i="12"/>
  <c r="F2809" i="12"/>
  <c r="F2805" i="12"/>
  <c r="F2801" i="12"/>
  <c r="F2797" i="12"/>
  <c r="F2625" i="12"/>
  <c r="F2928" i="12"/>
  <c r="F2924" i="12"/>
  <c r="F2920" i="12"/>
  <c r="F2916" i="12"/>
  <c r="F2912" i="12"/>
  <c r="F2908" i="12"/>
  <c r="F2904" i="12"/>
  <c r="F2900" i="12"/>
  <c r="F2896" i="12"/>
  <c r="F2892" i="12"/>
  <c r="F2888" i="12"/>
  <c r="F2884" i="12"/>
  <c r="F2880" i="12"/>
  <c r="F2876" i="12"/>
  <c r="F2872" i="12"/>
  <c r="F2868" i="12"/>
  <c r="F2864" i="12"/>
  <c r="F2860" i="12"/>
  <c r="F2856" i="12"/>
  <c r="F2852" i="12"/>
  <c r="F2848" i="12"/>
  <c r="F2844" i="12"/>
  <c r="F2840" i="12"/>
  <c r="F2836" i="12"/>
  <c r="F2832" i="12"/>
  <c r="F2828" i="12"/>
  <c r="F2824" i="12"/>
  <c r="F2820" i="12"/>
  <c r="F2816" i="12"/>
  <c r="F2812" i="12"/>
  <c r="F2808" i="12"/>
  <c r="F2804" i="12"/>
  <c r="F2800" i="12"/>
  <c r="F2796" i="12"/>
  <c r="F2792" i="12"/>
  <c r="F2788" i="12"/>
  <c r="F2784" i="12"/>
  <c r="F2780" i="12"/>
  <c r="F2776" i="12"/>
  <c r="F2772" i="12"/>
  <c r="F2768" i="12"/>
  <c r="F2764" i="12"/>
  <c r="F2760" i="12"/>
  <c r="F2756" i="12"/>
  <c r="F2752" i="12"/>
  <c r="F2748" i="12"/>
  <c r="F2744" i="12"/>
  <c r="F2740" i="12"/>
  <c r="F2736" i="12"/>
  <c r="F2732" i="12"/>
  <c r="F2728" i="12"/>
  <c r="F2724" i="12"/>
  <c r="F2720" i="12"/>
  <c r="F2716" i="12"/>
  <c r="F2712" i="12"/>
  <c r="F2708" i="12"/>
  <c r="F2704" i="12"/>
  <c r="F2700" i="12"/>
  <c r="F2696" i="12"/>
  <c r="F2692" i="12"/>
  <c r="F2688" i="12"/>
  <c r="F2684" i="12"/>
  <c r="F2680" i="12"/>
  <c r="F2676" i="12"/>
  <c r="F2672" i="12"/>
  <c r="F2668" i="12"/>
  <c r="F2664" i="12"/>
  <c r="F2660" i="12"/>
  <c r="F2656" i="12"/>
  <c r="F2652" i="12"/>
  <c r="F3135" i="12"/>
  <c r="F3131" i="12"/>
  <c r="F3127" i="12"/>
  <c r="F3123" i="12"/>
  <c r="F3119" i="12"/>
  <c r="F3115" i="12"/>
  <c r="F3111" i="12"/>
  <c r="F3107" i="12"/>
  <c r="F3103" i="12"/>
  <c r="F3099" i="12"/>
  <c r="F3095" i="12"/>
  <c r="F3091" i="12"/>
  <c r="F3087" i="12"/>
  <c r="F3083" i="12"/>
  <c r="F3079" i="12"/>
  <c r="F3075" i="12"/>
  <c r="F3071" i="12"/>
  <c r="F3067" i="12"/>
  <c r="F3063" i="12"/>
  <c r="F3059" i="12"/>
  <c r="F3055" i="12"/>
  <c r="F3051" i="12"/>
  <c r="F3047" i="12"/>
  <c r="F3043" i="12"/>
  <c r="F3039" i="12"/>
  <c r="F3035" i="12"/>
  <c r="F3031" i="12"/>
  <c r="F3027" i="12"/>
  <c r="F3023" i="12"/>
  <c r="F3019" i="12"/>
  <c r="F3015" i="12"/>
  <c r="F3011" i="12"/>
  <c r="F3007" i="12"/>
  <c r="F3003" i="12"/>
  <c r="F2999" i="12"/>
  <c r="F2995" i="12"/>
  <c r="F2991" i="12"/>
  <c r="F2987" i="12"/>
  <c r="F2983" i="12"/>
  <c r="F2979" i="12"/>
  <c r="F2975" i="12"/>
  <c r="F2971" i="12"/>
  <c r="F2967" i="12"/>
  <c r="F2963" i="12"/>
  <c r="F2959" i="12"/>
  <c r="F2955" i="12"/>
  <c r="F2951" i="12"/>
  <c r="F2947" i="12"/>
  <c r="F2943" i="12"/>
  <c r="F2939" i="12"/>
  <c r="F2935" i="12"/>
  <c r="F2931" i="12"/>
  <c r="F2927" i="12"/>
  <c r="F2923" i="12"/>
  <c r="F2919" i="12"/>
  <c r="F2915" i="12"/>
  <c r="F2911" i="12"/>
  <c r="F2907" i="12"/>
  <c r="F2903" i="12"/>
  <c r="F2899" i="12"/>
  <c r="F2895" i="12"/>
  <c r="F2891" i="12"/>
  <c r="F2887" i="12"/>
  <c r="F2883" i="12"/>
  <c r="F2879" i="12"/>
  <c r="F2875" i="12"/>
  <c r="F2871" i="12"/>
  <c r="F2918" i="12"/>
  <c r="F2914" i="12"/>
  <c r="F2910" i="12"/>
  <c r="F2906" i="12"/>
  <c r="F2902" i="12"/>
  <c r="F2898" i="12"/>
  <c r="F2894" i="12"/>
  <c r="F2890" i="12"/>
  <c r="F2886" i="12"/>
  <c r="F2882" i="12"/>
  <c r="F2878" i="12"/>
  <c r="F2874" i="12"/>
  <c r="F2870" i="12"/>
  <c r="F2866" i="12"/>
  <c r="F2862" i="12"/>
  <c r="F2858" i="12"/>
  <c r="F2854" i="12"/>
  <c r="F2850" i="12"/>
  <c r="F2846" i="12"/>
  <c r="F2842" i="12"/>
  <c r="F2838" i="12"/>
  <c r="F2834" i="12"/>
  <c r="F2830" i="12"/>
  <c r="F2826" i="12"/>
  <c r="F2822" i="12"/>
  <c r="F2818" i="12"/>
  <c r="F2814" i="12"/>
  <c r="F2810" i="12"/>
  <c r="F2806" i="12"/>
  <c r="F2802" i="12"/>
  <c r="F2798" i="12"/>
  <c r="F2794" i="12"/>
  <c r="F2790" i="12"/>
  <c r="F2786" i="12"/>
  <c r="F2782" i="12"/>
  <c r="F2778" i="12"/>
  <c r="F2774" i="12"/>
  <c r="F2770" i="12"/>
  <c r="F2766" i="12"/>
  <c r="F2762" i="12"/>
  <c r="F2758" i="12"/>
  <c r="F2754" i="12"/>
  <c r="F2750" i="12"/>
  <c r="F2746" i="12"/>
  <c r="F2742" i="12"/>
  <c r="F2738" i="12"/>
  <c r="F2734" i="12"/>
  <c r="F2730" i="12"/>
  <c r="F2726" i="12"/>
  <c r="F2722" i="12"/>
  <c r="F2718" i="12"/>
  <c r="F2714" i="12"/>
  <c r="F2710" i="12"/>
  <c r="F2706" i="12"/>
  <c r="F2702" i="12"/>
  <c r="F2698" i="12"/>
  <c r="F2694" i="12"/>
  <c r="F2690" i="12"/>
  <c r="F2686" i="12"/>
  <c r="F2682" i="12"/>
  <c r="F2678" i="12"/>
  <c r="F2674" i="12"/>
  <c r="F2670" i="12"/>
  <c r="F2666" i="12"/>
  <c r="F2662" i="12"/>
  <c r="F2658" i="12"/>
  <c r="F2619" i="12"/>
  <c r="F2654" i="12"/>
  <c r="F2648" i="12"/>
  <c r="F2627" i="12"/>
  <c r="F2793" i="12"/>
  <c r="F2789" i="12"/>
  <c r="F2785" i="12"/>
  <c r="F2781" i="12"/>
  <c r="F2777" i="12"/>
  <c r="F2773" i="12"/>
  <c r="F2769" i="12"/>
  <c r="F2765" i="12"/>
  <c r="F2761" i="12"/>
  <c r="F2757" i="12"/>
  <c r="F2753" i="12"/>
  <c r="F2749" i="12"/>
  <c r="F2745" i="12"/>
  <c r="F2741" i="12"/>
  <c r="F2737" i="12"/>
  <c r="F2733" i="12"/>
  <c r="F2729" i="12"/>
  <c r="F2725" i="12"/>
  <c r="F2721" i="12"/>
  <c r="F2717" i="12"/>
  <c r="F2713" i="12"/>
  <c r="F2709" i="12"/>
  <c r="F2705" i="12"/>
  <c r="F2701" i="12"/>
  <c r="F2697" i="12"/>
  <c r="F2693" i="12"/>
  <c r="F2689" i="12"/>
  <c r="F2685" i="12"/>
  <c r="F2681" i="12"/>
  <c r="F2677" i="12"/>
  <c r="F2673" i="12"/>
  <c r="F2669" i="12"/>
  <c r="F2665" i="12"/>
  <c r="F2661" i="12"/>
  <c r="F2657" i="12"/>
  <c r="F2653" i="12"/>
  <c r="F2650" i="12"/>
  <c r="F2641" i="12"/>
  <c r="F2635" i="12"/>
  <c r="F2611" i="12"/>
  <c r="F2867" i="12"/>
  <c r="F2863" i="12"/>
  <c r="F2859" i="12"/>
  <c r="F2855" i="12"/>
  <c r="F2851" i="12"/>
  <c r="F2847" i="12"/>
  <c r="F2843" i="12"/>
  <c r="F2839" i="12"/>
  <c r="F2835" i="12"/>
  <c r="F2831" i="12"/>
  <c r="F2827" i="12"/>
  <c r="F2823" i="12"/>
  <c r="F2819" i="12"/>
  <c r="F2815" i="12"/>
  <c r="F2811" i="12"/>
  <c r="F2807" i="12"/>
  <c r="F2803" i="12"/>
  <c r="F2799" i="12"/>
  <c r="F2795" i="12"/>
  <c r="F2791" i="12"/>
  <c r="F2787" i="12"/>
  <c r="F2783" i="12"/>
  <c r="F2779" i="12"/>
  <c r="F2775" i="12"/>
  <c r="F2771" i="12"/>
  <c r="F2767" i="12"/>
  <c r="F2763" i="12"/>
  <c r="F2759" i="12"/>
  <c r="F2755" i="12"/>
  <c r="F2751" i="12"/>
  <c r="F2747" i="12"/>
  <c r="F2743" i="12"/>
  <c r="F2739" i="12"/>
  <c r="F2735" i="12"/>
  <c r="F2731" i="12"/>
  <c r="F2727" i="12"/>
  <c r="F2723" i="12"/>
  <c r="F2719" i="12"/>
  <c r="F2715" i="12"/>
  <c r="F2711" i="12"/>
  <c r="F2707" i="12"/>
  <c r="F2703" i="12"/>
  <c r="F2699" i="12"/>
  <c r="F2695" i="12"/>
  <c r="F2691" i="12"/>
  <c r="F2687" i="12"/>
  <c r="F2683" i="12"/>
  <c r="F2679" i="12"/>
  <c r="F2675" i="12"/>
  <c r="F2671" i="12"/>
  <c r="F2667" i="12"/>
  <c r="F2663" i="12"/>
  <c r="F2659" i="12"/>
  <c r="F2655" i="12"/>
  <c r="F2643" i="12"/>
  <c r="F2609" i="12"/>
  <c r="B48" i="5"/>
  <c r="B44" i="5"/>
  <c r="B40" i="5"/>
  <c r="B36" i="5"/>
  <c r="B32" i="5"/>
  <c r="B28" i="5"/>
  <c r="B24" i="5"/>
  <c r="B20" i="5"/>
  <c r="B16" i="5"/>
  <c r="B12" i="5"/>
  <c r="B8" i="5"/>
  <c r="B51" i="5"/>
  <c r="B47" i="5"/>
  <c r="B43" i="5"/>
  <c r="B39" i="5"/>
  <c r="B35" i="5"/>
  <c r="B31" i="5"/>
  <c r="B27" i="5"/>
  <c r="B23" i="5"/>
  <c r="B19" i="5"/>
  <c r="B15" i="5"/>
  <c r="B11" i="5"/>
  <c r="B7" i="5"/>
  <c r="B50" i="5"/>
  <c r="B46" i="5"/>
  <c r="B42" i="5"/>
  <c r="B38" i="5"/>
  <c r="B34" i="5"/>
  <c r="B30" i="5"/>
  <c r="B26" i="5"/>
  <c r="B22" i="5"/>
  <c r="B18" i="5"/>
  <c r="B14" i="5"/>
  <c r="B10" i="5"/>
  <c r="B6" i="5"/>
  <c r="B49" i="5"/>
  <c r="B45" i="5"/>
  <c r="B41" i="5"/>
  <c r="B37" i="5"/>
  <c r="B33" i="5"/>
  <c r="B29" i="5"/>
  <c r="B25" i="5"/>
  <c r="B21" i="5"/>
  <c r="B17" i="5"/>
  <c r="B13" i="5"/>
  <c r="B9" i="5"/>
  <c r="B5" i="5"/>
  <c r="C4" i="2" a="1"/>
  <c r="C4" i="2" s="1"/>
  <c r="B4" i="2" a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898A9-29F2-4A30-B7BD-6E062D5FCC0F}" keepAlive="1" name="Query - Client" description="Connection to the 'Client' query in the workbook." type="5" refreshedVersion="0" background="1" saveData="1">
    <dbPr connection="Provider=Microsoft.Mashup.OleDb.1;Data Source=$Workbook$;Location=Client;Extended Properties=&quot;&quot;" command="SELECT * FROM [Client]"/>
  </connection>
  <connection id="2" xr16:uid="{A8FD1867-09CD-4EC7-B4D8-400F7526E099}" keepAlive="1" name="Query - EndMonthDate" description="Connection to the 'EndMonthDate' query in the workbook." type="5" refreshedVersion="0" background="1" saveData="1">
    <dbPr connection="Provider=Microsoft.Mashup.OleDb.1;Data Source=$Workbook$;Location=EndMonthDate;Extended Properties=&quot;&quot;" command="SELECT * FROM [EndMonthDate]"/>
  </connection>
  <connection id="3" xr16:uid="{B85AB2D1-9BE4-4EF0-AE21-ADF40A9D18F5}" keepAlive="1" name="Query - LoanData" description="Connection to the 'LoanData' query in the workbook." type="5" refreshedVersion="8" background="1" saveData="1">
    <dbPr connection="Provider=Microsoft.Mashup.OleDb.1;Data Source=$Workbook$;Location=LoanData;Extended Properties=&quot;&quot;" command="SELECT * FROM [LoanData]"/>
  </connection>
  <connection id="4" xr16:uid="{4EA80D13-CF91-45A0-8D99-4422104213A3}" keepAlive="1" name="Query - LoanType" description="Connection to the 'LoanType' query in the workbook." type="5" refreshedVersion="0" background="1">
    <dbPr connection="Provider=Microsoft.Mashup.OleDb.1;Data Source=$Workbook$;Location=LoanType;Extended Properties=&quot;&quot;" command="SELECT * FROM [LoanType]"/>
  </connection>
  <connection id="5" xr16:uid="{6F5DCBF3-6805-4739-913B-BEE652E55331}" keepAlive="1" name="Query - SavingsData" description="Connection to the 'SavingsData' query in the workbook." type="5" refreshedVersion="8" background="1" saveData="1">
    <dbPr connection="Provider=Microsoft.Mashup.OleDb.1;Data Source=$Workbook$;Location=SavingsData;Extended Properties=&quot;&quot;" command="SELECT * FROM [SavingsData]"/>
  </connection>
  <connection id="6" xr16:uid="{6B9C83AA-22AF-4AF8-AD6F-3310B0B0FF1A}" keepAlive="1" name="Query - SavingsType" description="Connection to the 'SavingsType' query in the workbook." type="5" refreshedVersion="0" background="1" saveData="1">
    <dbPr connection="Provider=Microsoft.Mashup.OleDb.1;Data Source=$Workbook$;Location=SavingsType;Extended Properties=&quot;&quot;" command="SELECT * FROM [Savings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<sst xmlns="http://schemas.openxmlformats.org/spreadsheetml/2006/main" count="15379" uniqueCount="276">
  <si>
    <t>HTB Power BI Course Data Generator</t>
  </si>
  <si>
    <t>Objective</t>
  </si>
  <si>
    <t>Date</t>
  </si>
  <si>
    <t>Version History</t>
  </si>
  <si>
    <t>Author</t>
  </si>
  <si>
    <t>Mark Wilcock</t>
  </si>
  <si>
    <t xml:space="preserve">Version </t>
  </si>
  <si>
    <t>Comment</t>
  </si>
  <si>
    <t>Initial draft</t>
  </si>
  <si>
    <t>Client Code</t>
  </si>
  <si>
    <t>Client Name</t>
  </si>
  <si>
    <t>C001</t>
  </si>
  <si>
    <t>C002</t>
  </si>
  <si>
    <t>C003</t>
  </si>
  <si>
    <t>Client Id</t>
  </si>
  <si>
    <t>Notice Account</t>
  </si>
  <si>
    <t>Easy Access Account</t>
  </si>
  <si>
    <t>Fixed Term Account</t>
  </si>
  <si>
    <t>Savings</t>
  </si>
  <si>
    <t>Loans</t>
  </si>
  <si>
    <t>Index</t>
  </si>
  <si>
    <t>Arrears Status Id</t>
  </si>
  <si>
    <t>Arrears Status Name</t>
  </si>
  <si>
    <t>Up to date</t>
  </si>
  <si>
    <t>1 to 30 days</t>
  </si>
  <si>
    <t>31 to 60 days</t>
  </si>
  <si>
    <t>Over 60 days</t>
  </si>
  <si>
    <t>Client 001</t>
  </si>
  <si>
    <t>East</t>
  </si>
  <si>
    <t>Client 002</t>
  </si>
  <si>
    <t>Client 003</t>
  </si>
  <si>
    <t>West</t>
  </si>
  <si>
    <t>C004</t>
  </si>
  <si>
    <t>Client 004</t>
  </si>
  <si>
    <t>C005</t>
  </si>
  <si>
    <t>Client 005</t>
  </si>
  <si>
    <t>C006</t>
  </si>
  <si>
    <t>Client 006</t>
  </si>
  <si>
    <t>South</t>
  </si>
  <si>
    <t>C007</t>
  </si>
  <si>
    <t>Client 007</t>
  </si>
  <si>
    <t>C008</t>
  </si>
  <si>
    <t>Client 008</t>
  </si>
  <si>
    <t>North</t>
  </si>
  <si>
    <t>C009</t>
  </si>
  <si>
    <t>Client 009</t>
  </si>
  <si>
    <t>C010</t>
  </si>
  <si>
    <t>Client 010</t>
  </si>
  <si>
    <t>C011</t>
  </si>
  <si>
    <t>Client 011</t>
  </si>
  <si>
    <t>C012</t>
  </si>
  <si>
    <t>Client 012</t>
  </si>
  <si>
    <t>C013</t>
  </si>
  <si>
    <t>Client 013</t>
  </si>
  <si>
    <t>C014</t>
  </si>
  <si>
    <t>Client 014</t>
  </si>
  <si>
    <t>C015</t>
  </si>
  <si>
    <t>Client 015</t>
  </si>
  <si>
    <t>C016</t>
  </si>
  <si>
    <t>Client 016</t>
  </si>
  <si>
    <t>C017</t>
  </si>
  <si>
    <t>Client 017</t>
  </si>
  <si>
    <t>C018</t>
  </si>
  <si>
    <t>Client 018</t>
  </si>
  <si>
    <t>C019</t>
  </si>
  <si>
    <t>Client 019</t>
  </si>
  <si>
    <t>C020</t>
  </si>
  <si>
    <t>Client 020</t>
  </si>
  <si>
    <t>C021</t>
  </si>
  <si>
    <t>Client 021</t>
  </si>
  <si>
    <t>C022</t>
  </si>
  <si>
    <t>Client 022</t>
  </si>
  <si>
    <t>C023</t>
  </si>
  <si>
    <t>Client 023</t>
  </si>
  <si>
    <t>C024</t>
  </si>
  <si>
    <t>Client 024</t>
  </si>
  <si>
    <t>C025</t>
  </si>
  <si>
    <t>Client 025</t>
  </si>
  <si>
    <t>C026</t>
  </si>
  <si>
    <t>Client 026</t>
  </si>
  <si>
    <t>C027</t>
  </si>
  <si>
    <t>Client 027</t>
  </si>
  <si>
    <t>C028</t>
  </si>
  <si>
    <t>Client 028</t>
  </si>
  <si>
    <t>C029</t>
  </si>
  <si>
    <t>Client 029</t>
  </si>
  <si>
    <t>C030</t>
  </si>
  <si>
    <t>Client 030</t>
  </si>
  <si>
    <t>C031</t>
  </si>
  <si>
    <t>Client 031</t>
  </si>
  <si>
    <t>C032</t>
  </si>
  <si>
    <t>Client 032</t>
  </si>
  <si>
    <t>C033</t>
  </si>
  <si>
    <t>Client 033</t>
  </si>
  <si>
    <t>C034</t>
  </si>
  <si>
    <t>Client 034</t>
  </si>
  <si>
    <t>C035</t>
  </si>
  <si>
    <t>Client 035</t>
  </si>
  <si>
    <t>C036</t>
  </si>
  <si>
    <t>Client 036</t>
  </si>
  <si>
    <t>C037</t>
  </si>
  <si>
    <t>Client 037</t>
  </si>
  <si>
    <t>C038</t>
  </si>
  <si>
    <t>Client 038</t>
  </si>
  <si>
    <t>C039</t>
  </si>
  <si>
    <t>Client 039</t>
  </si>
  <si>
    <t>C040</t>
  </si>
  <si>
    <t>Client 040</t>
  </si>
  <si>
    <t>C041</t>
  </si>
  <si>
    <t>Client 041</t>
  </si>
  <si>
    <t>C042</t>
  </si>
  <si>
    <t>Client 042</t>
  </si>
  <si>
    <t>C043</t>
  </si>
  <si>
    <t>Client 043</t>
  </si>
  <si>
    <t>C044</t>
  </si>
  <si>
    <t>Client 044</t>
  </si>
  <si>
    <t>C045</t>
  </si>
  <si>
    <t>Client 045</t>
  </si>
  <si>
    <t>C046</t>
  </si>
  <si>
    <t>Client 046</t>
  </si>
  <si>
    <t>C047</t>
  </si>
  <si>
    <t>Client 047</t>
  </si>
  <si>
    <t>C048</t>
  </si>
  <si>
    <t>Client 048</t>
  </si>
  <si>
    <t>C049</t>
  </si>
  <si>
    <t>Client 049</t>
  </si>
  <si>
    <t>C050</t>
  </si>
  <si>
    <t>Client 050</t>
  </si>
  <si>
    <t>C051</t>
  </si>
  <si>
    <t>Client 051</t>
  </si>
  <si>
    <t>C052</t>
  </si>
  <si>
    <t>Client 052</t>
  </si>
  <si>
    <t>C053</t>
  </si>
  <si>
    <t>Client 053</t>
  </si>
  <si>
    <t>C054</t>
  </si>
  <si>
    <t>Client 054</t>
  </si>
  <si>
    <t>C055</t>
  </si>
  <si>
    <t>Client 055</t>
  </si>
  <si>
    <t>C056</t>
  </si>
  <si>
    <t>Client 056</t>
  </si>
  <si>
    <t>C057</t>
  </si>
  <si>
    <t>Client 057</t>
  </si>
  <si>
    <t>C058</t>
  </si>
  <si>
    <t>Client 058</t>
  </si>
  <si>
    <t>C059</t>
  </si>
  <si>
    <t>Client 059</t>
  </si>
  <si>
    <t>C060</t>
  </si>
  <si>
    <t>Client 060</t>
  </si>
  <si>
    <t>C061</t>
  </si>
  <si>
    <t>Client 061</t>
  </si>
  <si>
    <t>C062</t>
  </si>
  <si>
    <t>Client 062</t>
  </si>
  <si>
    <t>C063</t>
  </si>
  <si>
    <t>Client 063</t>
  </si>
  <si>
    <t>C064</t>
  </si>
  <si>
    <t>Client 064</t>
  </si>
  <si>
    <t>C065</t>
  </si>
  <si>
    <t>Client 065</t>
  </si>
  <si>
    <t>C066</t>
  </si>
  <si>
    <t>Client 066</t>
  </si>
  <si>
    <t>C067</t>
  </si>
  <si>
    <t>Client 067</t>
  </si>
  <si>
    <t>C068</t>
  </si>
  <si>
    <t>Client 068</t>
  </si>
  <si>
    <t>C069</t>
  </si>
  <si>
    <t>Client 069</t>
  </si>
  <si>
    <t>C070</t>
  </si>
  <si>
    <t>Client 070</t>
  </si>
  <si>
    <t>C071</t>
  </si>
  <si>
    <t>Client 071</t>
  </si>
  <si>
    <t>C072</t>
  </si>
  <si>
    <t>Client 072</t>
  </si>
  <si>
    <t>C073</t>
  </si>
  <si>
    <t>Client 073</t>
  </si>
  <si>
    <t>C074</t>
  </si>
  <si>
    <t>Client 074</t>
  </si>
  <si>
    <t>C075</t>
  </si>
  <si>
    <t>Client 075</t>
  </si>
  <si>
    <t>C076</t>
  </si>
  <si>
    <t>Client 076</t>
  </si>
  <si>
    <t>C077</t>
  </si>
  <si>
    <t>Client 077</t>
  </si>
  <si>
    <t>C078</t>
  </si>
  <si>
    <t>Client 078</t>
  </si>
  <si>
    <t>C079</t>
  </si>
  <si>
    <t>Client 079</t>
  </si>
  <si>
    <t>C080</t>
  </si>
  <si>
    <t>Client 080</t>
  </si>
  <si>
    <t>C081</t>
  </si>
  <si>
    <t>Client 081</t>
  </si>
  <si>
    <t>C082</t>
  </si>
  <si>
    <t>Client 082</t>
  </si>
  <si>
    <t>C083</t>
  </si>
  <si>
    <t>Client 083</t>
  </si>
  <si>
    <t>C084</t>
  </si>
  <si>
    <t>Client 084</t>
  </si>
  <si>
    <t>C085</t>
  </si>
  <si>
    <t>Client 085</t>
  </si>
  <si>
    <t>C086</t>
  </si>
  <si>
    <t>Client 086</t>
  </si>
  <si>
    <t>C087</t>
  </si>
  <si>
    <t>Client 087</t>
  </si>
  <si>
    <t>C088</t>
  </si>
  <si>
    <t>Client 088</t>
  </si>
  <si>
    <t>C089</t>
  </si>
  <si>
    <t>Client 089</t>
  </si>
  <si>
    <t>C090</t>
  </si>
  <si>
    <t>Client 090</t>
  </si>
  <si>
    <t>C091</t>
  </si>
  <si>
    <t>Client 091</t>
  </si>
  <si>
    <t>C092</t>
  </si>
  <si>
    <t>Client 092</t>
  </si>
  <si>
    <t>C093</t>
  </si>
  <si>
    <t>Client 093</t>
  </si>
  <si>
    <t>C094</t>
  </si>
  <si>
    <t>Client 094</t>
  </si>
  <si>
    <t>C095</t>
  </si>
  <si>
    <t>Client 095</t>
  </si>
  <si>
    <t>C096</t>
  </si>
  <si>
    <t>Client 096</t>
  </si>
  <si>
    <t>C097</t>
  </si>
  <si>
    <t>Client 097</t>
  </si>
  <si>
    <t>C098</t>
  </si>
  <si>
    <t>Client 098</t>
  </si>
  <si>
    <t>C099</t>
  </si>
  <si>
    <t>Client 099</t>
  </si>
  <si>
    <t>C100</t>
  </si>
  <si>
    <t>Client 100</t>
  </si>
  <si>
    <t>Formulas</t>
  </si>
  <si>
    <t>Table</t>
  </si>
  <si>
    <t>Client Region</t>
  </si>
  <si>
    <t>Credit Limit</t>
  </si>
  <si>
    <t>Balance</t>
  </si>
  <si>
    <t>Savings Product Code</t>
  </si>
  <si>
    <t>Savings Product Name</t>
  </si>
  <si>
    <t>Savings Product Group</t>
  </si>
  <si>
    <t>Loans Product Code</t>
  </si>
  <si>
    <t>Loans Product Name</t>
  </si>
  <si>
    <t>Loans Product Group</t>
  </si>
  <si>
    <t>Unsecured Loan</t>
  </si>
  <si>
    <t>Short Term Loan</t>
  </si>
  <si>
    <t>Interest Only Mortgage</t>
  </si>
  <si>
    <t>Buy-to-Let Mortgage</t>
  </si>
  <si>
    <t>L-10</t>
  </si>
  <si>
    <t>L-20</t>
  </si>
  <si>
    <t>L-30</t>
  </si>
  <si>
    <t>L-40</t>
  </si>
  <si>
    <t>S-10</t>
  </si>
  <si>
    <t>S-20</t>
  </si>
  <si>
    <t>S-30</t>
  </si>
  <si>
    <t>Cash ISA</t>
  </si>
  <si>
    <t>S-40</t>
  </si>
  <si>
    <t>Standard Loan</t>
  </si>
  <si>
    <t>Mortgage Loan</t>
  </si>
  <si>
    <t>Short Term Savings</t>
  </si>
  <si>
    <t>Long Term Savings</t>
  </si>
  <si>
    <t>Green</t>
  </si>
  <si>
    <t>Amber</t>
  </si>
  <si>
    <t>Red</t>
  </si>
  <si>
    <t>None</t>
  </si>
  <si>
    <t>Arrears RAG Status</t>
  </si>
  <si>
    <t>Changes based on feedback from Pui Wah on 20th Oct.  See cell comment</t>
  </si>
  <si>
    <t>made values typically 100 X higher</t>
  </si>
  <si>
    <t>Split into Savings and Loans.  Savings do not have credit limit, arrears.  Savings values are negative</t>
  </si>
  <si>
    <t>(useful since we can have two fact tables: with different granularities: loans with arrears status, savings without)</t>
  </si>
  <si>
    <t>Savings  are  typically higher, large range of values, fewer of these</t>
  </si>
  <si>
    <t>Split Arrears into own dimension and added a column (Arrears RAG Status) so can group at higher level</t>
  </si>
  <si>
    <t>to increase data realism:</t>
  </si>
  <si>
    <t xml:space="preserve">  Added 2 columns to Client, Savings Product Code, ,Loan Product Code, (randomly generated values) - some clients, will have one savings, one loan, some neither, some both</t>
  </si>
  <si>
    <t>Balance Mean Multiplier</t>
  </si>
  <si>
    <t>Savings product Code Multiplier</t>
  </si>
  <si>
    <t>Loans Product Code Multiplier</t>
  </si>
  <si>
    <t>Time Multiplier</t>
  </si>
  <si>
    <t>Transactions</t>
  </si>
  <si>
    <t>Added Transactions column so have a fully additive measure</t>
  </si>
  <si>
    <t>To generate sample data to be used in the Power BI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</si>
</sst>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8">
    <dxf>
      <numFmt numFmtId="1" formatCode="0"/>
    </dxf>
    <dxf>
      <numFmt numFmtId="19" formatCode="dd/mm/yyyy"/>
    </dxf>
    <dxf>
      <numFmt numFmtId="2" formatCode="0.0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  <dxf>
      <numFmt numFmtId="164" formatCode="[$-F800]dddd\,\ mmmm\ dd\,\ 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EDC917B-38A4-42CD-BF54-0C9A63BCC317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lient Code" tableColumnId="1"/>
      <queryTableField id="2" name="Savings Product Code" tableColumnId="2"/>
      <queryTableField id="3" name="Date" tableColumnId="3"/>
      <queryTableField id="6" dataBound="0" tableColumnId="6"/>
      <queryTableField id="5" dataBound="0" tableColumnId="5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E073905-296C-4140-B52E-A04DB779F8B0}" autoFormatId="16" applyNumberFormats="0" applyBorderFormats="0" applyFontFormats="0" applyPatternFormats="0" applyAlignmentFormats="0" applyWidthHeightFormats="0">
  <queryTableRefresh nextId="23" unboundColumnsRight="5">
    <queryTableFields count="9">
      <queryTableField id="2" name="Client Code" tableColumnId="2"/>
      <queryTableField id="14" name="Loans Product Code" tableColumnId="5"/>
      <queryTableField id="18" dataBound="0" tableColumnId="1"/>
      <queryTableField id="8" name="Date" tableColumnId="8"/>
      <queryTableField id="21" dataBound="0" tableColumnId="3"/>
      <queryTableField id="9" dataBound="0" tableColumnId="9"/>
      <queryTableField id="10" dataBound="0" tableColumnId="10"/>
      <queryTableField id="11" dataBound="0" tableColumnId="11"/>
      <queryTableField id="22" dataBound="0" tableColumnId="4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76B0C6-6763-451C-95BE-3206197CC930}" name="Product_Savings" displayName="Product_Savings" ref="A3:C7" totalsRowShown="0">
  <autoFilter ref="A3:C7" xr:uid="{0076B0C6-6763-451C-95BE-3206197CC930}"/>
  <tableColumns count="3">
    <tableColumn id="1" xr3:uid="{B4069122-EEE1-43D6-B987-EAB2D7A54C26}" name="Savings Product Code"/>
    <tableColumn id="2" xr3:uid="{FE29D0E1-0EE4-4E8B-BEE6-63EF5C29DA65}" name="Savings Product Name"/>
    <tableColumn id="3" xr3:uid="{5902BC69-7D18-4673-9BF2-39ACD88BC6C6}" name="Savings Product Grou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F9AC6-8D4D-44D7-BE49-5963A5686DFA}" name="Product_Loans" displayName="Product_Loans" ref="A11:C15" totalsRowShown="0">
  <autoFilter ref="A11:C15" xr:uid="{00BF9AC6-8D4D-44D7-BE49-5963A5686DFA}"/>
  <tableColumns count="3">
    <tableColumn id="1" xr3:uid="{4EE21F32-DB3E-4CF2-A296-AD384E3939F6}" name="Loans Product Code"/>
    <tableColumn id="2" xr3:uid="{7A439A45-A71D-4873-9742-7A63C40A0F81}" name="Loans Product Name"/>
    <tableColumn id="3" xr3:uid="{CBB4B5AB-AD23-4743-8468-D33CDDE5AA48}" name="Loans Product Grou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594590-384F-474C-8414-E745AFD1FF0A}" name="Client" displayName="Client" ref="J3:N103" totalsRowShown="0" headerRowDxfId="17">
  <autoFilter ref="J3:N103" xr:uid="{89594590-384F-474C-8414-E745AFD1FF0A}"/>
  <tableColumns count="5">
    <tableColumn id="2" xr3:uid="{A2D545CE-4769-412C-946B-48F50F10D33D}" name="Client Code"/>
    <tableColumn id="3" xr3:uid="{ACFB5062-F461-469D-90FE-4E0F9DD9B998}" name="Client Name"/>
    <tableColumn id="4" xr3:uid="{2520E9FE-D118-4BF1-83BD-695C0F117C94}" name="Client Region"/>
    <tableColumn id="5" xr3:uid="{5F76E40A-7E55-4ADF-8428-C80641C9DB57}" name="Loans Product Code"/>
    <tableColumn id="6" xr3:uid="{C9585CEE-36D4-4B4C-8BAD-B1B045158D3B}" name="Savings Product Co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91A386-030B-4708-B33E-0F1885E1C8ED}" name="EndMonthDate" displayName="EndMonthDate" ref="D3:D51" totalsRowShown="0" headerRowDxfId="16">
  <autoFilter ref="D3:D51" xr:uid="{1091A386-030B-4708-B33E-0F1885E1C8ED}"/>
  <tableColumns count="1">
    <tableColumn id="1" xr3:uid="{DCF27273-9E03-49B6-95E0-13DAF8BCE8FB}" name="Date" dataDxfId="1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34461B-2AE5-44AA-BCC8-0A92723C09D1}" name="ArrearsStatus" displayName="ArrearsStatus" ref="A1:C5" totalsRowShown="0">
  <autoFilter ref="A1:C5" xr:uid="{5A34461B-2AE5-44AA-BCC8-0A92723C09D1}"/>
  <tableColumns count="3">
    <tableColumn id="1" xr3:uid="{9A6FE799-2F39-407A-8D4F-DF77D09A09AA}" name="Arrears Status Id"/>
    <tableColumn id="2" xr3:uid="{79F0A421-4D15-47EF-A793-2353175A4D4D}" name="Arrears Status Name"/>
    <tableColumn id="3" xr3:uid="{05315B64-79AF-4B7D-BD05-06F647D2A866}" name="Arrears RAG 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DBB1E-93BC-4EDC-A566-2BDCDDE64A27}" name="SavingsData" displayName="SavingsData" ref="A1:F3505" tableType="queryTable" totalsRowShown="0">
  <autoFilter ref="A1:F3505" xr:uid="{1B7DBB1E-93BC-4EDC-A566-2BDCDDE64A27}"/>
  <tableColumns count="6">
    <tableColumn id="1" xr3:uid="{86CD7061-A48C-4453-B2D8-7396593723AC}" uniqueName="1" name="Client Code" queryTableFieldId="1" dataDxfId="14"/>
    <tableColumn id="2" xr3:uid="{F6BD1710-85F7-4BCB-ABCD-3A3ED141C5B8}" uniqueName="2" name="Savings Product Code" queryTableFieldId="2" dataDxfId="13"/>
    <tableColumn id="3" xr3:uid="{CBEF8764-C545-4E3E-9691-3A16F54F8F45}" uniqueName="3" name="Date" queryTableFieldId="3" dataDxfId="4"/>
    <tableColumn id="6" xr3:uid="{3008FE37-18E7-4EB1-A0AE-803EDA273939}" uniqueName="6" name="Savings product Code Multiplier" queryTableFieldId="6" dataDxfId="3">
      <calculatedColumnFormula array="1">_xlfn.IFS(SavingsData[[#This Row],[Savings Product Code]]="S-10", 1, SavingsData[[#This Row],[Savings Product Code]]="S-20", 2, SavingsData[[#This Row],[Savings Product Code]]="S-30", 3, SavingsData[[#This Row],[Savings Product Code]]="S-40", 4, TRUE, 1)</calculatedColumnFormula>
    </tableColumn>
    <tableColumn id="5" xr3:uid="{E9C44788-74BF-48BF-AF07-95AC2FAEA04A}" uniqueName="5" name="Balance Mean Multiplier" queryTableFieldId="5" dataDxfId="2">
      <calculatedColumnFormula>100 + ROW(SavingsData[[#This Row],[Client Code]]) / 10</calculatedColumnFormula>
    </tableColumn>
    <tableColumn id="4" xr3:uid="{E6BB3886-448F-4A51-82F0-E919BC2CFF1A}" uniqueName="4" name="Balance" queryTableFieldId="4" dataDxfId="12">
      <calculatedColumnFormula>MAX(_xlfn.NORM.INV(RAND(), SavingsData[[#This Row],[Balance Mean Multiplier]] * 100, 5000), 0) * (-1) *SavingsData[[#This Row],[Savings product Code Multiplier]]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5F11AF-D773-4312-878C-99AE78FFE96E}" name="LoanData" displayName="LoanData" ref="A1:I3889" tableType="queryTable" totalsRowShown="0">
  <autoFilter ref="A1:I3889" xr:uid="{085F11AF-D773-4312-878C-99AE78FFE96E}"/>
  <tableColumns count="9">
    <tableColumn id="2" xr3:uid="{3688DD30-C63B-4C9F-A816-62635ECAF687}" uniqueName="2" name="Client Code" queryTableFieldId="2" dataDxfId="11"/>
    <tableColumn id="5" xr3:uid="{89B3C5AA-117B-47ED-B79F-1A54BAD24F24}" uniqueName="5" name="Loans Product Code" queryTableFieldId="14" dataDxfId="10"/>
    <tableColumn id="1" xr3:uid="{AEAACE73-D4B9-4965-85BA-DF43316B39BB}" uniqueName="1" name="Loans Product Code Multiplier" queryTableFieldId="18" dataDxfId="9">
      <calculatedColumnFormula array="1">_xlfn.IFS(LoanData[[#This Row],[Loans Product Code]]="L-10", 1, LoanData[[#This Row],[Loans Product Code]]="L-20", 2, LoanData[[#This Row],[Loans Product Code]]="L-30", 3, LoanData[[#This Row],[Loans Product Code]]="L-40", 4, TRUE, 1)</calculatedColumnFormula>
    </tableColumn>
    <tableColumn id="8" xr3:uid="{9F186556-9E21-4D8B-BA07-F9D657255B85}" uniqueName="8" name="Date" queryTableFieldId="8" dataDxfId="1"/>
    <tableColumn id="3" xr3:uid="{42BC9AA0-8844-45F7-8765-E7054C6CB25F}" uniqueName="3" name="Time Multiplier" queryTableFieldId="21" dataDxfId="0">
      <calculatedColumnFormula>YEAR(LoanData[[#This Row],[Date]]) - 2018</calculatedColumnFormula>
    </tableColumn>
    <tableColumn id="9" xr3:uid="{FEDC7BAC-5550-4798-8C6F-F72B7D1DA719}" uniqueName="9" name="Credit Limit" queryTableFieldId="9" dataDxfId="8">
      <calculatedColumnFormula>CHOOSE(RANDBETWEEN(1,3),8000,10000,12000) * LoanData[[#This Row],[Time Multiplier]] * LoanData[[#This Row],[Loans Product Code Multiplier]]</calculatedColumnFormula>
    </tableColumn>
    <tableColumn id="10" xr3:uid="{0AAEA335-2677-40B7-9D26-E70C6B2A1B95}" uniqueName="10" name="Balance" queryTableFieldId="10" dataDxfId="7">
      <calculatedColumnFormula xml:space="preserve"> _xlfn.NORM.INV(RAND(), LoanData[[#This Row],[Credit Limit]] * 0.9,LoanData[[#This Row],[Credit Limit]] * 0.1)</calculatedColumnFormula>
    </tableColumn>
    <tableColumn id="11" xr3:uid="{7AFB1FE0-3177-45E6-9A12-3A3D914BA3E5}" uniqueName="11" name="Arrears Status Id" queryTableFieldId="11" dataDxfId="6">
      <calculatedColumnFormula>IF(LoanData[[#This Row],[Balance]] &gt; LoanData[[#This Row],[Credit Limit]], RANDBETWEEN(1,3), 0)</calculatedColumnFormula>
    </tableColumn>
    <tableColumn id="4" xr3:uid="{3324F01A-CCC9-44F3-A9AD-9094169A9688}" uniqueName="4" name="Transactions" queryTableFieldId="22" dataDxfId="5">
      <calculatedColumnFormula>RANDBETWEEN(LoanData[[#This Row],[Time Multiplier]], LoanData[[#This Row],[Time Multiplier]]+3)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5FD8-1627-42C1-A905-8ECEAD91C250}">
  <dimension ref="A1:C20"/>
  <sheetViews>
    <sheetView workbookViewId="0">
      <selection activeCell="B20" sqref="B20"/>
    </sheetView>
  </sheetViews>
  <sheetFormatPr defaultRowHeight="15" x14ac:dyDescent="0.25"/>
  <cols>
    <col min="1" max="1" width="14.7109375" customWidth="1"/>
    <col min="2" max="2" width="19" customWidth="1"/>
  </cols>
  <sheetData>
    <row r="1" spans="1:3" x14ac:dyDescent="0.25">
      <c r="A1" s="2" t="s">
        <v>0</v>
      </c>
    </row>
    <row r="3" spans="1:3" x14ac:dyDescent="0.25">
      <c r="A3" t="s">
        <v>1</v>
      </c>
      <c r="B3" t="s">
        <v>275</v>
      </c>
    </row>
    <row r="5" spans="1:3" x14ac:dyDescent="0.25">
      <c r="A5" t="s">
        <v>2</v>
      </c>
      <c r="B5" s="5">
        <v>45210</v>
      </c>
    </row>
    <row r="7" spans="1:3" x14ac:dyDescent="0.25">
      <c r="A7" t="s">
        <v>4</v>
      </c>
      <c r="B7" t="s">
        <v>5</v>
      </c>
    </row>
    <row r="9" spans="1:3" x14ac:dyDescent="0.25">
      <c r="A9" t="s">
        <v>3</v>
      </c>
    </row>
    <row r="10" spans="1:3" x14ac:dyDescent="0.25">
      <c r="A10" s="4" t="s">
        <v>6</v>
      </c>
      <c r="B10" s="4" t="s">
        <v>2</v>
      </c>
      <c r="C10" s="4" t="s">
        <v>7</v>
      </c>
    </row>
    <row r="11" spans="1:3" x14ac:dyDescent="0.25">
      <c r="A11" s="6">
        <v>1</v>
      </c>
      <c r="B11" s="5">
        <v>45210</v>
      </c>
      <c r="C11" t="s">
        <v>8</v>
      </c>
    </row>
    <row r="12" spans="1:3" x14ac:dyDescent="0.25">
      <c r="A12">
        <v>2</v>
      </c>
      <c r="B12" s="5">
        <v>45222</v>
      </c>
      <c r="C12" t="s">
        <v>261</v>
      </c>
    </row>
    <row r="13" spans="1:3" x14ac:dyDescent="0.25">
      <c r="C13" t="s">
        <v>262</v>
      </c>
    </row>
    <row r="14" spans="1:3" x14ac:dyDescent="0.25">
      <c r="C14" t="s">
        <v>263</v>
      </c>
    </row>
    <row r="15" spans="1:3" x14ac:dyDescent="0.25">
      <c r="C15" t="s">
        <v>264</v>
      </c>
    </row>
    <row r="16" spans="1:3" x14ac:dyDescent="0.25">
      <c r="C16" t="s">
        <v>265</v>
      </c>
    </row>
    <row r="17" spans="1:3" x14ac:dyDescent="0.25">
      <c r="C17" t="s">
        <v>266</v>
      </c>
    </row>
    <row r="18" spans="1:3" x14ac:dyDescent="0.25">
      <c r="C18" t="s">
        <v>267</v>
      </c>
    </row>
    <row r="19" spans="1:3" x14ac:dyDescent="0.25">
      <c r="C19" t="s">
        <v>268</v>
      </c>
    </row>
    <row r="20" spans="1:3" x14ac:dyDescent="0.25">
      <c r="A20">
        <v>3</v>
      </c>
      <c r="C20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7612-EE71-4E0F-84A2-1B0EE662D042}">
  <dimension ref="A1:C15"/>
  <sheetViews>
    <sheetView workbookViewId="0">
      <selection activeCell="D3" sqref="D3"/>
    </sheetView>
  </sheetViews>
  <sheetFormatPr defaultRowHeight="15" x14ac:dyDescent="0.25"/>
  <cols>
    <col min="1" max="1" width="26.85546875" customWidth="1"/>
    <col min="2" max="2" width="20.5703125" bestFit="1" customWidth="1"/>
    <col min="3" max="3" width="20.85546875" bestFit="1" customWidth="1"/>
  </cols>
  <sheetData>
    <row r="1" spans="1:3" x14ac:dyDescent="0.25">
      <c r="A1" t="s">
        <v>18</v>
      </c>
    </row>
    <row r="3" spans="1:3" x14ac:dyDescent="0.25">
      <c r="A3" t="s">
        <v>233</v>
      </c>
      <c r="B3" t="s">
        <v>234</v>
      </c>
      <c r="C3" t="s">
        <v>235</v>
      </c>
    </row>
    <row r="4" spans="1:3" x14ac:dyDescent="0.25">
      <c r="A4" t="s">
        <v>247</v>
      </c>
      <c r="B4" t="s">
        <v>15</v>
      </c>
      <c r="C4" t="s">
        <v>254</v>
      </c>
    </row>
    <row r="5" spans="1:3" x14ac:dyDescent="0.25">
      <c r="A5" t="s">
        <v>248</v>
      </c>
      <c r="B5" t="s">
        <v>16</v>
      </c>
      <c r="C5" t="s">
        <v>254</v>
      </c>
    </row>
    <row r="6" spans="1:3" x14ac:dyDescent="0.25">
      <c r="A6" t="s">
        <v>249</v>
      </c>
      <c r="B6" t="s">
        <v>17</v>
      </c>
      <c r="C6" t="s">
        <v>255</v>
      </c>
    </row>
    <row r="7" spans="1:3" x14ac:dyDescent="0.25">
      <c r="A7" t="s">
        <v>251</v>
      </c>
      <c r="B7" t="s">
        <v>250</v>
      </c>
      <c r="C7" t="s">
        <v>255</v>
      </c>
    </row>
    <row r="9" spans="1:3" x14ac:dyDescent="0.25">
      <c r="A9" t="s">
        <v>19</v>
      </c>
    </row>
    <row r="11" spans="1:3" x14ac:dyDescent="0.25">
      <c r="A11" t="s">
        <v>236</v>
      </c>
      <c r="B11" t="s">
        <v>237</v>
      </c>
      <c r="C11" t="s">
        <v>238</v>
      </c>
    </row>
    <row r="12" spans="1:3" x14ac:dyDescent="0.25">
      <c r="A12" t="s">
        <v>243</v>
      </c>
      <c r="B12" t="s">
        <v>239</v>
      </c>
      <c r="C12" t="s">
        <v>252</v>
      </c>
    </row>
    <row r="13" spans="1:3" x14ac:dyDescent="0.25">
      <c r="A13" t="s">
        <v>244</v>
      </c>
      <c r="B13" t="s">
        <v>240</v>
      </c>
      <c r="C13" t="s">
        <v>252</v>
      </c>
    </row>
    <row r="14" spans="1:3" x14ac:dyDescent="0.25">
      <c r="A14" t="s">
        <v>245</v>
      </c>
      <c r="B14" t="s">
        <v>241</v>
      </c>
      <c r="C14" t="s">
        <v>253</v>
      </c>
    </row>
    <row r="15" spans="1:3" x14ac:dyDescent="0.25">
      <c r="A15" t="s">
        <v>246</v>
      </c>
      <c r="B15" t="s">
        <v>242</v>
      </c>
      <c r="C15" t="s">
        <v>253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E83-4451-493B-B0FA-63C064ECFD1D}">
  <dimension ref="A1:S103"/>
  <sheetViews>
    <sheetView workbookViewId="0">
      <selection activeCell="G3" sqref="G3"/>
    </sheetView>
  </sheetViews>
  <sheetFormatPr defaultRowHeight="15" x14ac:dyDescent="0.25"/>
  <cols>
    <col min="2" max="2" width="12.42578125" customWidth="1"/>
    <col min="3" max="3" width="11.42578125" customWidth="1"/>
    <col min="5" max="8" width="10.7109375" customWidth="1"/>
    <col min="10" max="10" width="12.28515625" customWidth="1"/>
    <col min="11" max="11" width="12.5703125" customWidth="1"/>
  </cols>
  <sheetData>
    <row r="1" spans="1:19" x14ac:dyDescent="0.25">
      <c r="A1" t="s">
        <v>228</v>
      </c>
    </row>
    <row r="3" spans="1:19" ht="51" customHeight="1" x14ac:dyDescent="0.25">
      <c r="A3" s="7" t="s">
        <v>14</v>
      </c>
      <c r="B3" s="7" t="s">
        <v>9</v>
      </c>
      <c r="C3" s="7" t="s">
        <v>10</v>
      </c>
      <c r="D3" s="7" t="s">
        <v>230</v>
      </c>
      <c r="E3" s="7" t="s">
        <v>236</v>
      </c>
      <c r="F3" s="7" t="s">
        <v>233</v>
      </c>
      <c r="G3" s="7"/>
      <c r="H3" s="7"/>
      <c r="I3" s="7"/>
      <c r="J3" s="7" t="s">
        <v>9</v>
      </c>
      <c r="K3" s="7" t="s">
        <v>10</v>
      </c>
      <c r="L3" s="7" t="s">
        <v>230</v>
      </c>
      <c r="M3" s="7" t="s">
        <v>236</v>
      </c>
      <c r="N3" s="7" t="s">
        <v>233</v>
      </c>
      <c r="O3" s="7"/>
      <c r="P3" s="7"/>
      <c r="Q3" s="7"/>
      <c r="R3" s="7"/>
      <c r="S3" s="7"/>
    </row>
    <row r="4" spans="1:19" x14ac:dyDescent="0.25">
      <c r="A4" cm="1">
        <f t="array" ref="A4:A103">_xlfn.SEQUENCE(100, 1)</f>
        <v>1</v>
      </c>
      <c r="B4" t="str" cm="1">
        <f t="array" ref="B4:B103">"C" &amp; TEXT(_xlfn.ANCHORARRAY(A4), "000")</f>
        <v>C001</v>
      </c>
      <c r="C4" t="str" cm="1">
        <f t="array" ref="C4:C103">"Client " &amp; TEXT(_xlfn.ANCHORARRAY(A4), "000")</f>
        <v>Client 001</v>
      </c>
      <c r="D4" t="str">
        <f ca="1">CHOOSE(RANDBETWEEN(1,4), "North", "South", "East", "West")</f>
        <v>West</v>
      </c>
      <c r="E4" t="str">
        <f ca="1">CHOOSE(RANDBETWEEN(1,5), "L-10", "L-20", "L-30", "L-40", "None")</f>
        <v>L-30</v>
      </c>
      <c r="F4" t="str">
        <f ca="1">CHOOSE(RANDBETWEEN(1,5), "S-10", "S-20", "S-30", "S-40", "None")</f>
        <v>None</v>
      </c>
      <c r="J4" t="s">
        <v>11</v>
      </c>
      <c r="K4" t="s">
        <v>27</v>
      </c>
      <c r="L4" t="s">
        <v>43</v>
      </c>
      <c r="M4" t="s">
        <v>244</v>
      </c>
      <c r="N4" t="s">
        <v>251</v>
      </c>
    </row>
    <row r="5" spans="1:19" x14ac:dyDescent="0.25">
      <c r="A5">
        <v>2</v>
      </c>
      <c r="B5" t="str">
        <v>C002</v>
      </c>
      <c r="C5" t="str">
        <v>Client 002</v>
      </c>
      <c r="D5" t="str">
        <f t="shared" ref="D5:D68" ca="1" si="0">CHOOSE(RANDBETWEEN(1,4), "North", "South", "East", "West")</f>
        <v>South</v>
      </c>
      <c r="E5" t="str">
        <f t="shared" ref="E5:E68" ca="1" si="1">CHOOSE(RANDBETWEEN(1,5), "L-10", "L-20", "L-30", "L-40", "None")</f>
        <v>None</v>
      </c>
      <c r="F5" t="str">
        <f t="shared" ref="F5:F68" ca="1" si="2">CHOOSE(RANDBETWEEN(1,5), "S-10", "S-20", "S-30", "S-40", "None")</f>
        <v>S-20</v>
      </c>
      <c r="J5" t="s">
        <v>12</v>
      </c>
      <c r="K5" t="s">
        <v>29</v>
      </c>
      <c r="L5" t="s">
        <v>28</v>
      </c>
      <c r="M5" t="s">
        <v>245</v>
      </c>
      <c r="N5" t="s">
        <v>259</v>
      </c>
    </row>
    <row r="6" spans="1:19" x14ac:dyDescent="0.25">
      <c r="A6">
        <v>3</v>
      </c>
      <c r="B6" t="str">
        <v>C003</v>
      </c>
      <c r="C6" t="str">
        <v>Client 003</v>
      </c>
      <c r="D6" t="str">
        <f t="shared" ca="1" si="0"/>
        <v>North</v>
      </c>
      <c r="E6" t="str">
        <f t="shared" ca="1" si="1"/>
        <v>L-40</v>
      </c>
      <c r="F6" t="str">
        <f t="shared" ca="1" si="2"/>
        <v>S-30</v>
      </c>
      <c r="J6" t="s">
        <v>13</v>
      </c>
      <c r="K6" t="s">
        <v>30</v>
      </c>
      <c r="L6" t="s">
        <v>31</v>
      </c>
      <c r="M6" t="s">
        <v>245</v>
      </c>
      <c r="N6" t="s">
        <v>259</v>
      </c>
    </row>
    <row r="7" spans="1:19" x14ac:dyDescent="0.25">
      <c r="A7">
        <v>4</v>
      </c>
      <c r="B7" t="str">
        <v>C004</v>
      </c>
      <c r="C7" t="str">
        <v>Client 004</v>
      </c>
      <c r="D7" t="str">
        <f t="shared" ca="1" si="0"/>
        <v>East</v>
      </c>
      <c r="E7" t="str">
        <f t="shared" ca="1" si="1"/>
        <v>L-40</v>
      </c>
      <c r="F7" t="str">
        <f t="shared" ca="1" si="2"/>
        <v>S-10</v>
      </c>
      <c r="J7" t="s">
        <v>32</v>
      </c>
      <c r="K7" t="s">
        <v>33</v>
      </c>
      <c r="L7" t="s">
        <v>28</v>
      </c>
      <c r="M7" t="s">
        <v>244</v>
      </c>
      <c r="N7" t="s">
        <v>259</v>
      </c>
    </row>
    <row r="8" spans="1:19" x14ac:dyDescent="0.25">
      <c r="A8">
        <v>5</v>
      </c>
      <c r="B8" t="str">
        <v>C005</v>
      </c>
      <c r="C8" t="str">
        <v>Client 005</v>
      </c>
      <c r="D8" t="str">
        <f t="shared" ca="1" si="0"/>
        <v>West</v>
      </c>
      <c r="E8" t="str">
        <f t="shared" ca="1" si="1"/>
        <v>L-10</v>
      </c>
      <c r="F8" t="str">
        <f t="shared" ca="1" si="2"/>
        <v>None</v>
      </c>
      <c r="J8" t="s">
        <v>34</v>
      </c>
      <c r="K8" t="s">
        <v>35</v>
      </c>
      <c r="L8" t="s">
        <v>28</v>
      </c>
      <c r="M8" t="s">
        <v>259</v>
      </c>
      <c r="N8" t="s">
        <v>259</v>
      </c>
    </row>
    <row r="9" spans="1:19" x14ac:dyDescent="0.25">
      <c r="A9">
        <v>6</v>
      </c>
      <c r="B9" t="str">
        <v>C006</v>
      </c>
      <c r="C9" t="str">
        <v>Client 006</v>
      </c>
      <c r="D9" t="str">
        <f t="shared" ca="1" si="0"/>
        <v>West</v>
      </c>
      <c r="E9" t="str">
        <f t="shared" ca="1" si="1"/>
        <v>L-30</v>
      </c>
      <c r="F9" t="str">
        <f t="shared" ca="1" si="2"/>
        <v>None</v>
      </c>
      <c r="J9" t="s">
        <v>36</v>
      </c>
      <c r="K9" t="s">
        <v>37</v>
      </c>
      <c r="L9" t="s">
        <v>38</v>
      </c>
      <c r="M9" t="s">
        <v>245</v>
      </c>
      <c r="N9" t="s">
        <v>251</v>
      </c>
    </row>
    <row r="10" spans="1:19" x14ac:dyDescent="0.25">
      <c r="A10">
        <v>7</v>
      </c>
      <c r="B10" t="str">
        <v>C007</v>
      </c>
      <c r="C10" t="str">
        <v>Client 007</v>
      </c>
      <c r="D10" t="str">
        <f t="shared" ca="1" si="0"/>
        <v>West</v>
      </c>
      <c r="E10" t="str">
        <f t="shared" ca="1" si="1"/>
        <v>L-20</v>
      </c>
      <c r="F10" t="str">
        <f t="shared" ca="1" si="2"/>
        <v>S-20</v>
      </c>
      <c r="J10" t="s">
        <v>39</v>
      </c>
      <c r="K10" t="s">
        <v>40</v>
      </c>
      <c r="L10" t="s">
        <v>43</v>
      </c>
      <c r="M10" t="s">
        <v>259</v>
      </c>
      <c r="N10" t="s">
        <v>259</v>
      </c>
    </row>
    <row r="11" spans="1:19" x14ac:dyDescent="0.25">
      <c r="A11">
        <v>8</v>
      </c>
      <c r="B11" t="str">
        <v>C008</v>
      </c>
      <c r="C11" t="str">
        <v>Client 008</v>
      </c>
      <c r="D11" t="str">
        <f t="shared" ca="1" si="0"/>
        <v>East</v>
      </c>
      <c r="E11" t="str">
        <f t="shared" ca="1" si="1"/>
        <v>L-40</v>
      </c>
      <c r="F11" t="str">
        <f t="shared" ca="1" si="2"/>
        <v>S-20</v>
      </c>
      <c r="J11" t="s">
        <v>41</v>
      </c>
      <c r="K11" t="s">
        <v>42</v>
      </c>
      <c r="L11" t="s">
        <v>38</v>
      </c>
      <c r="M11" t="s">
        <v>244</v>
      </c>
      <c r="N11" t="s">
        <v>247</v>
      </c>
    </row>
    <row r="12" spans="1:19" x14ac:dyDescent="0.25">
      <c r="A12">
        <v>9</v>
      </c>
      <c r="B12" t="str">
        <v>C009</v>
      </c>
      <c r="C12" t="str">
        <v>Client 009</v>
      </c>
      <c r="D12" t="str">
        <f t="shared" ca="1" si="0"/>
        <v>North</v>
      </c>
      <c r="E12" t="str">
        <f t="shared" ca="1" si="1"/>
        <v>L-20</v>
      </c>
      <c r="F12" t="str">
        <f t="shared" ca="1" si="2"/>
        <v>S-40</v>
      </c>
      <c r="J12" t="s">
        <v>44</v>
      </c>
      <c r="K12" t="s">
        <v>45</v>
      </c>
      <c r="L12" t="s">
        <v>43</v>
      </c>
      <c r="M12" t="s">
        <v>243</v>
      </c>
      <c r="N12" t="s">
        <v>248</v>
      </c>
    </row>
    <row r="13" spans="1:19" x14ac:dyDescent="0.25">
      <c r="A13">
        <v>10</v>
      </c>
      <c r="B13" t="str">
        <v>C010</v>
      </c>
      <c r="C13" t="str">
        <v>Client 010</v>
      </c>
      <c r="D13" t="str">
        <f t="shared" ca="1" si="0"/>
        <v>North</v>
      </c>
      <c r="E13" t="str">
        <f t="shared" ca="1" si="1"/>
        <v>None</v>
      </c>
      <c r="F13" t="str">
        <f t="shared" ca="1" si="2"/>
        <v>S-30</v>
      </c>
      <c r="J13" t="s">
        <v>46</v>
      </c>
      <c r="K13" t="s">
        <v>47</v>
      </c>
      <c r="L13" t="s">
        <v>31</v>
      </c>
      <c r="M13" t="s">
        <v>246</v>
      </c>
      <c r="N13" t="s">
        <v>249</v>
      </c>
    </row>
    <row r="14" spans="1:19" x14ac:dyDescent="0.25">
      <c r="A14">
        <v>11</v>
      </c>
      <c r="B14" t="str">
        <v>C011</v>
      </c>
      <c r="C14" t="str">
        <v>Client 011</v>
      </c>
      <c r="D14" t="str">
        <f t="shared" ca="1" si="0"/>
        <v>North</v>
      </c>
      <c r="E14" t="str">
        <f t="shared" ca="1" si="1"/>
        <v>L-30</v>
      </c>
      <c r="F14" t="str">
        <f t="shared" ca="1" si="2"/>
        <v>None</v>
      </c>
      <c r="J14" t="s">
        <v>48</v>
      </c>
      <c r="K14" t="s">
        <v>49</v>
      </c>
      <c r="L14" t="s">
        <v>43</v>
      </c>
      <c r="M14" t="s">
        <v>245</v>
      </c>
      <c r="N14" t="s">
        <v>248</v>
      </c>
    </row>
    <row r="15" spans="1:19" x14ac:dyDescent="0.25">
      <c r="A15">
        <v>12</v>
      </c>
      <c r="B15" t="str">
        <v>C012</v>
      </c>
      <c r="C15" t="str">
        <v>Client 012</v>
      </c>
      <c r="D15" t="str">
        <f t="shared" ca="1" si="0"/>
        <v>West</v>
      </c>
      <c r="E15" t="str">
        <f t="shared" ca="1" si="1"/>
        <v>L-10</v>
      </c>
      <c r="F15" t="str">
        <f t="shared" ca="1" si="2"/>
        <v>S-30</v>
      </c>
      <c r="J15" t="s">
        <v>50</v>
      </c>
      <c r="K15" t="s">
        <v>51</v>
      </c>
      <c r="L15" t="s">
        <v>43</v>
      </c>
      <c r="M15" t="s">
        <v>243</v>
      </c>
      <c r="N15" t="s">
        <v>259</v>
      </c>
    </row>
    <row r="16" spans="1:19" x14ac:dyDescent="0.25">
      <c r="A16">
        <v>13</v>
      </c>
      <c r="B16" t="str">
        <v>C013</v>
      </c>
      <c r="C16" t="str">
        <v>Client 013</v>
      </c>
      <c r="D16" t="str">
        <f t="shared" ca="1" si="0"/>
        <v>East</v>
      </c>
      <c r="E16" t="str">
        <f t="shared" ca="1" si="1"/>
        <v>L-20</v>
      </c>
      <c r="F16" t="str">
        <f t="shared" ca="1" si="2"/>
        <v>S-30</v>
      </c>
      <c r="J16" t="s">
        <v>52</v>
      </c>
      <c r="K16" t="s">
        <v>53</v>
      </c>
      <c r="L16" t="s">
        <v>31</v>
      </c>
      <c r="M16" t="s">
        <v>245</v>
      </c>
      <c r="N16" t="s">
        <v>259</v>
      </c>
    </row>
    <row r="17" spans="1:14" x14ac:dyDescent="0.25">
      <c r="A17">
        <v>14</v>
      </c>
      <c r="B17" t="str">
        <v>C014</v>
      </c>
      <c r="C17" t="str">
        <v>Client 014</v>
      </c>
      <c r="D17" t="str">
        <f t="shared" ca="1" si="0"/>
        <v>South</v>
      </c>
      <c r="E17" t="str">
        <f t="shared" ca="1" si="1"/>
        <v>L-30</v>
      </c>
      <c r="F17" t="str">
        <f t="shared" ca="1" si="2"/>
        <v>S-20</v>
      </c>
      <c r="J17" t="s">
        <v>54</v>
      </c>
      <c r="K17" t="s">
        <v>55</v>
      </c>
      <c r="L17" t="s">
        <v>43</v>
      </c>
      <c r="M17" t="s">
        <v>246</v>
      </c>
      <c r="N17" t="s">
        <v>259</v>
      </c>
    </row>
    <row r="18" spans="1:14" x14ac:dyDescent="0.25">
      <c r="A18">
        <v>15</v>
      </c>
      <c r="B18" t="str">
        <v>C015</v>
      </c>
      <c r="C18" t="str">
        <v>Client 015</v>
      </c>
      <c r="D18" t="str">
        <f t="shared" ca="1" si="0"/>
        <v>West</v>
      </c>
      <c r="E18" t="str">
        <f t="shared" ca="1" si="1"/>
        <v>L-20</v>
      </c>
      <c r="F18" t="str">
        <f t="shared" ca="1" si="2"/>
        <v>S-30</v>
      </c>
      <c r="J18" t="s">
        <v>56</v>
      </c>
      <c r="K18" t="s">
        <v>57</v>
      </c>
      <c r="L18" t="s">
        <v>43</v>
      </c>
      <c r="M18" t="s">
        <v>259</v>
      </c>
      <c r="N18" t="s">
        <v>259</v>
      </c>
    </row>
    <row r="19" spans="1:14" x14ac:dyDescent="0.25">
      <c r="A19">
        <v>16</v>
      </c>
      <c r="B19" t="str">
        <v>C016</v>
      </c>
      <c r="C19" t="str">
        <v>Client 016</v>
      </c>
      <c r="D19" t="str">
        <f t="shared" ca="1" si="0"/>
        <v>East</v>
      </c>
      <c r="E19" t="str">
        <f t="shared" ca="1" si="1"/>
        <v>L-20</v>
      </c>
      <c r="F19" t="str">
        <f t="shared" ca="1" si="2"/>
        <v>S-10</v>
      </c>
      <c r="J19" t="s">
        <v>58</v>
      </c>
      <c r="K19" t="s">
        <v>59</v>
      </c>
      <c r="L19" t="s">
        <v>43</v>
      </c>
      <c r="M19" t="s">
        <v>244</v>
      </c>
      <c r="N19" t="s">
        <v>251</v>
      </c>
    </row>
    <row r="20" spans="1:14" x14ac:dyDescent="0.25">
      <c r="A20">
        <v>17</v>
      </c>
      <c r="B20" t="str">
        <v>C017</v>
      </c>
      <c r="C20" t="str">
        <v>Client 017</v>
      </c>
      <c r="D20" t="str">
        <f t="shared" ca="1" si="0"/>
        <v>North</v>
      </c>
      <c r="E20" t="str">
        <f t="shared" ca="1" si="1"/>
        <v>L-20</v>
      </c>
      <c r="F20" t="str">
        <f t="shared" ca="1" si="2"/>
        <v>S-20</v>
      </c>
      <c r="J20" t="s">
        <v>60</v>
      </c>
      <c r="K20" t="s">
        <v>61</v>
      </c>
      <c r="L20" t="s">
        <v>38</v>
      </c>
      <c r="M20" t="s">
        <v>246</v>
      </c>
      <c r="N20" t="s">
        <v>248</v>
      </c>
    </row>
    <row r="21" spans="1:14" x14ac:dyDescent="0.25">
      <c r="A21">
        <v>18</v>
      </c>
      <c r="B21" t="str">
        <v>C018</v>
      </c>
      <c r="C21" t="str">
        <v>Client 018</v>
      </c>
      <c r="D21" t="str">
        <f t="shared" ca="1" si="0"/>
        <v>East</v>
      </c>
      <c r="E21" t="str">
        <f t="shared" ca="1" si="1"/>
        <v>None</v>
      </c>
      <c r="F21" t="str">
        <f t="shared" ca="1" si="2"/>
        <v>None</v>
      </c>
      <c r="J21" t="s">
        <v>62</v>
      </c>
      <c r="K21" t="s">
        <v>63</v>
      </c>
      <c r="L21" t="s">
        <v>38</v>
      </c>
      <c r="M21" t="s">
        <v>244</v>
      </c>
      <c r="N21" t="s">
        <v>259</v>
      </c>
    </row>
    <row r="22" spans="1:14" x14ac:dyDescent="0.25">
      <c r="A22">
        <v>19</v>
      </c>
      <c r="B22" t="str">
        <v>C019</v>
      </c>
      <c r="C22" t="str">
        <v>Client 019</v>
      </c>
      <c r="D22" t="str">
        <f t="shared" ca="1" si="0"/>
        <v>West</v>
      </c>
      <c r="E22" t="str">
        <f t="shared" ca="1" si="1"/>
        <v>L-40</v>
      </c>
      <c r="F22" t="str">
        <f t="shared" ca="1" si="2"/>
        <v>S-40</v>
      </c>
      <c r="J22" t="s">
        <v>64</v>
      </c>
      <c r="K22" t="s">
        <v>65</v>
      </c>
      <c r="L22" t="s">
        <v>38</v>
      </c>
      <c r="M22" t="s">
        <v>246</v>
      </c>
      <c r="N22" t="s">
        <v>247</v>
      </c>
    </row>
    <row r="23" spans="1:14" x14ac:dyDescent="0.25">
      <c r="A23">
        <v>20</v>
      </c>
      <c r="B23" t="str">
        <v>C020</v>
      </c>
      <c r="C23" t="str">
        <v>Client 020</v>
      </c>
      <c r="D23" t="str">
        <f t="shared" ca="1" si="0"/>
        <v>West</v>
      </c>
      <c r="E23" t="str">
        <f t="shared" ca="1" si="1"/>
        <v>L-40</v>
      </c>
      <c r="F23" t="str">
        <f t="shared" ca="1" si="2"/>
        <v>S-40</v>
      </c>
      <c r="J23" t="s">
        <v>66</v>
      </c>
      <c r="K23" t="s">
        <v>67</v>
      </c>
      <c r="L23" t="s">
        <v>31</v>
      </c>
      <c r="M23" t="s">
        <v>259</v>
      </c>
      <c r="N23" t="s">
        <v>249</v>
      </c>
    </row>
    <row r="24" spans="1:14" x14ac:dyDescent="0.25">
      <c r="A24">
        <v>21</v>
      </c>
      <c r="B24" t="str">
        <v>C021</v>
      </c>
      <c r="C24" t="str">
        <v>Client 021</v>
      </c>
      <c r="D24" t="str">
        <f t="shared" ca="1" si="0"/>
        <v>West</v>
      </c>
      <c r="E24" t="str">
        <f t="shared" ca="1" si="1"/>
        <v>None</v>
      </c>
      <c r="F24" t="str">
        <f t="shared" ca="1" si="2"/>
        <v>S-10</v>
      </c>
      <c r="J24" t="s">
        <v>68</v>
      </c>
      <c r="K24" t="s">
        <v>69</v>
      </c>
      <c r="L24" t="s">
        <v>43</v>
      </c>
      <c r="M24" t="s">
        <v>259</v>
      </c>
      <c r="N24" t="s">
        <v>259</v>
      </c>
    </row>
    <row r="25" spans="1:14" x14ac:dyDescent="0.25">
      <c r="A25">
        <v>22</v>
      </c>
      <c r="B25" t="str">
        <v>C022</v>
      </c>
      <c r="C25" t="str">
        <v>Client 022</v>
      </c>
      <c r="D25" t="str">
        <f t="shared" ca="1" si="0"/>
        <v>West</v>
      </c>
      <c r="E25" t="str">
        <f t="shared" ca="1" si="1"/>
        <v>L-10</v>
      </c>
      <c r="F25" t="str">
        <f t="shared" ca="1" si="2"/>
        <v>None</v>
      </c>
      <c r="J25" t="s">
        <v>70</v>
      </c>
      <c r="K25" t="s">
        <v>71</v>
      </c>
      <c r="L25" t="s">
        <v>31</v>
      </c>
      <c r="M25" t="s">
        <v>259</v>
      </c>
      <c r="N25" t="s">
        <v>247</v>
      </c>
    </row>
    <row r="26" spans="1:14" x14ac:dyDescent="0.25">
      <c r="A26">
        <v>23</v>
      </c>
      <c r="B26" t="str">
        <v>C023</v>
      </c>
      <c r="C26" t="str">
        <v>Client 023</v>
      </c>
      <c r="D26" t="str">
        <f t="shared" ca="1" si="0"/>
        <v>East</v>
      </c>
      <c r="E26" t="str">
        <f t="shared" ca="1" si="1"/>
        <v>L-10</v>
      </c>
      <c r="F26" t="str">
        <f t="shared" ca="1" si="2"/>
        <v>S-10</v>
      </c>
      <c r="J26" t="s">
        <v>72</v>
      </c>
      <c r="K26" t="s">
        <v>73</v>
      </c>
      <c r="L26" t="s">
        <v>43</v>
      </c>
      <c r="M26" t="s">
        <v>259</v>
      </c>
      <c r="N26" t="s">
        <v>251</v>
      </c>
    </row>
    <row r="27" spans="1:14" x14ac:dyDescent="0.25">
      <c r="A27">
        <v>24</v>
      </c>
      <c r="B27" t="str">
        <v>C024</v>
      </c>
      <c r="C27" t="str">
        <v>Client 024</v>
      </c>
      <c r="D27" t="str">
        <f t="shared" ca="1" si="0"/>
        <v>East</v>
      </c>
      <c r="E27" t="str">
        <f t="shared" ca="1" si="1"/>
        <v>L-40</v>
      </c>
      <c r="F27" t="str">
        <f t="shared" ca="1" si="2"/>
        <v>S-20</v>
      </c>
      <c r="J27" t="s">
        <v>74</v>
      </c>
      <c r="K27" t="s">
        <v>75</v>
      </c>
      <c r="L27" t="s">
        <v>38</v>
      </c>
      <c r="M27" t="s">
        <v>244</v>
      </c>
      <c r="N27" t="s">
        <v>259</v>
      </c>
    </row>
    <row r="28" spans="1:14" x14ac:dyDescent="0.25">
      <c r="A28">
        <v>25</v>
      </c>
      <c r="B28" t="str">
        <v>C025</v>
      </c>
      <c r="C28" t="str">
        <v>Client 025</v>
      </c>
      <c r="D28" t="str">
        <f t="shared" ca="1" si="0"/>
        <v>South</v>
      </c>
      <c r="E28" t="str">
        <f t="shared" ca="1" si="1"/>
        <v>None</v>
      </c>
      <c r="F28" t="str">
        <f t="shared" ca="1" si="2"/>
        <v>S-30</v>
      </c>
      <c r="J28" t="s">
        <v>76</v>
      </c>
      <c r="K28" t="s">
        <v>77</v>
      </c>
      <c r="L28" t="s">
        <v>31</v>
      </c>
      <c r="M28" t="s">
        <v>246</v>
      </c>
      <c r="N28" t="s">
        <v>247</v>
      </c>
    </row>
    <row r="29" spans="1:14" x14ac:dyDescent="0.25">
      <c r="A29">
        <v>26</v>
      </c>
      <c r="B29" t="str">
        <v>C026</v>
      </c>
      <c r="C29" t="str">
        <v>Client 026</v>
      </c>
      <c r="D29" t="str">
        <f t="shared" ca="1" si="0"/>
        <v>South</v>
      </c>
      <c r="E29" t="str">
        <f t="shared" ca="1" si="1"/>
        <v>L-40</v>
      </c>
      <c r="F29" t="str">
        <f t="shared" ca="1" si="2"/>
        <v>S-40</v>
      </c>
      <c r="J29" t="s">
        <v>78</v>
      </c>
      <c r="K29" t="s">
        <v>79</v>
      </c>
      <c r="L29" t="s">
        <v>31</v>
      </c>
      <c r="M29" t="s">
        <v>259</v>
      </c>
      <c r="N29" t="s">
        <v>248</v>
      </c>
    </row>
    <row r="30" spans="1:14" x14ac:dyDescent="0.25">
      <c r="A30">
        <v>27</v>
      </c>
      <c r="B30" t="str">
        <v>C027</v>
      </c>
      <c r="C30" t="str">
        <v>Client 027</v>
      </c>
      <c r="D30" t="str">
        <f t="shared" ca="1" si="0"/>
        <v>East</v>
      </c>
      <c r="E30" t="str">
        <f t="shared" ca="1" si="1"/>
        <v>L-10</v>
      </c>
      <c r="F30" t="str">
        <f t="shared" ca="1" si="2"/>
        <v>S-30</v>
      </c>
      <c r="J30" t="s">
        <v>80</v>
      </c>
      <c r="K30" t="s">
        <v>81</v>
      </c>
      <c r="L30" t="s">
        <v>38</v>
      </c>
      <c r="M30" t="s">
        <v>243</v>
      </c>
      <c r="N30" t="s">
        <v>249</v>
      </c>
    </row>
    <row r="31" spans="1:14" x14ac:dyDescent="0.25">
      <c r="A31">
        <v>28</v>
      </c>
      <c r="B31" t="str">
        <v>C028</v>
      </c>
      <c r="C31" t="str">
        <v>Client 028</v>
      </c>
      <c r="D31" t="str">
        <f t="shared" ca="1" si="0"/>
        <v>North</v>
      </c>
      <c r="E31" t="str">
        <f t="shared" ca="1" si="1"/>
        <v>L-30</v>
      </c>
      <c r="F31" t="str">
        <f t="shared" ca="1" si="2"/>
        <v>None</v>
      </c>
      <c r="J31" t="s">
        <v>82</v>
      </c>
      <c r="K31" t="s">
        <v>83</v>
      </c>
      <c r="L31" t="s">
        <v>31</v>
      </c>
      <c r="M31" t="s">
        <v>246</v>
      </c>
      <c r="N31" t="s">
        <v>248</v>
      </c>
    </row>
    <row r="32" spans="1:14" x14ac:dyDescent="0.25">
      <c r="A32">
        <v>29</v>
      </c>
      <c r="B32" t="str">
        <v>C029</v>
      </c>
      <c r="C32" t="str">
        <v>Client 029</v>
      </c>
      <c r="D32" t="str">
        <f t="shared" ca="1" si="0"/>
        <v>East</v>
      </c>
      <c r="E32" t="str">
        <f t="shared" ca="1" si="1"/>
        <v>None</v>
      </c>
      <c r="F32" t="str">
        <f t="shared" ca="1" si="2"/>
        <v>S-40</v>
      </c>
      <c r="J32" t="s">
        <v>84</v>
      </c>
      <c r="K32" t="s">
        <v>85</v>
      </c>
      <c r="L32" t="s">
        <v>31</v>
      </c>
      <c r="M32" t="s">
        <v>246</v>
      </c>
      <c r="N32" t="s">
        <v>259</v>
      </c>
    </row>
    <row r="33" spans="1:14" x14ac:dyDescent="0.25">
      <c r="A33">
        <v>30</v>
      </c>
      <c r="B33" t="str">
        <v>C030</v>
      </c>
      <c r="C33" t="str">
        <v>Client 030</v>
      </c>
      <c r="D33" t="str">
        <f t="shared" ca="1" si="0"/>
        <v>North</v>
      </c>
      <c r="E33" t="str">
        <f t="shared" ca="1" si="1"/>
        <v>L-40</v>
      </c>
      <c r="F33" t="str">
        <f t="shared" ca="1" si="2"/>
        <v>S-40</v>
      </c>
      <c r="J33" t="s">
        <v>86</v>
      </c>
      <c r="K33" t="s">
        <v>87</v>
      </c>
      <c r="L33" t="s">
        <v>43</v>
      </c>
      <c r="M33" t="s">
        <v>245</v>
      </c>
      <c r="N33" t="s">
        <v>249</v>
      </c>
    </row>
    <row r="34" spans="1:14" x14ac:dyDescent="0.25">
      <c r="A34">
        <v>31</v>
      </c>
      <c r="B34" t="str">
        <v>C031</v>
      </c>
      <c r="C34" t="str">
        <v>Client 031</v>
      </c>
      <c r="D34" t="str">
        <f t="shared" ca="1" si="0"/>
        <v>North</v>
      </c>
      <c r="E34" t="str">
        <f t="shared" ca="1" si="1"/>
        <v>None</v>
      </c>
      <c r="F34" t="str">
        <f t="shared" ca="1" si="2"/>
        <v>S-20</v>
      </c>
      <c r="J34" t="s">
        <v>88</v>
      </c>
      <c r="K34" t="s">
        <v>89</v>
      </c>
      <c r="L34" t="s">
        <v>31</v>
      </c>
      <c r="M34" t="s">
        <v>244</v>
      </c>
      <c r="N34" t="s">
        <v>251</v>
      </c>
    </row>
    <row r="35" spans="1:14" x14ac:dyDescent="0.25">
      <c r="A35">
        <v>32</v>
      </c>
      <c r="B35" t="str">
        <v>C032</v>
      </c>
      <c r="C35" t="str">
        <v>Client 032</v>
      </c>
      <c r="D35" t="str">
        <f t="shared" ca="1" si="0"/>
        <v>East</v>
      </c>
      <c r="E35" t="str">
        <f t="shared" ca="1" si="1"/>
        <v>L-40</v>
      </c>
      <c r="F35" t="str">
        <f t="shared" ca="1" si="2"/>
        <v>None</v>
      </c>
      <c r="J35" t="s">
        <v>90</v>
      </c>
      <c r="K35" t="s">
        <v>91</v>
      </c>
      <c r="L35" t="s">
        <v>28</v>
      </c>
      <c r="M35" t="s">
        <v>259</v>
      </c>
      <c r="N35" t="s">
        <v>248</v>
      </c>
    </row>
    <row r="36" spans="1:14" x14ac:dyDescent="0.25">
      <c r="A36">
        <v>33</v>
      </c>
      <c r="B36" t="str">
        <v>C033</v>
      </c>
      <c r="C36" t="str">
        <v>Client 033</v>
      </c>
      <c r="D36" t="str">
        <f t="shared" ca="1" si="0"/>
        <v>East</v>
      </c>
      <c r="E36" t="str">
        <f t="shared" ca="1" si="1"/>
        <v>L-30</v>
      </c>
      <c r="F36" t="str">
        <f t="shared" ca="1" si="2"/>
        <v>S-40</v>
      </c>
      <c r="J36" t="s">
        <v>92</v>
      </c>
      <c r="K36" t="s">
        <v>93</v>
      </c>
      <c r="L36" t="s">
        <v>31</v>
      </c>
      <c r="M36" t="s">
        <v>245</v>
      </c>
      <c r="N36" t="s">
        <v>259</v>
      </c>
    </row>
    <row r="37" spans="1:14" x14ac:dyDescent="0.25">
      <c r="A37">
        <v>34</v>
      </c>
      <c r="B37" t="str">
        <v>C034</v>
      </c>
      <c r="C37" t="str">
        <v>Client 034</v>
      </c>
      <c r="D37" t="str">
        <f t="shared" ca="1" si="0"/>
        <v>East</v>
      </c>
      <c r="E37" t="str">
        <f t="shared" ca="1" si="1"/>
        <v>None</v>
      </c>
      <c r="F37" t="str">
        <f t="shared" ca="1" si="2"/>
        <v>S-10</v>
      </c>
      <c r="J37" t="s">
        <v>94</v>
      </c>
      <c r="K37" t="s">
        <v>95</v>
      </c>
      <c r="L37" t="s">
        <v>28</v>
      </c>
      <c r="M37" t="s">
        <v>245</v>
      </c>
      <c r="N37" t="s">
        <v>248</v>
      </c>
    </row>
    <row r="38" spans="1:14" x14ac:dyDescent="0.25">
      <c r="A38">
        <v>35</v>
      </c>
      <c r="B38" t="str">
        <v>C035</v>
      </c>
      <c r="C38" t="str">
        <v>Client 035</v>
      </c>
      <c r="D38" t="str">
        <f t="shared" ca="1" si="0"/>
        <v>South</v>
      </c>
      <c r="E38" t="str">
        <f t="shared" ca="1" si="1"/>
        <v>L-40</v>
      </c>
      <c r="F38" t="str">
        <f t="shared" ca="1" si="2"/>
        <v>S-40</v>
      </c>
      <c r="J38" t="s">
        <v>96</v>
      </c>
      <c r="K38" t="s">
        <v>97</v>
      </c>
      <c r="L38" t="s">
        <v>31</v>
      </c>
      <c r="M38" t="s">
        <v>243</v>
      </c>
      <c r="N38" t="s">
        <v>247</v>
      </c>
    </row>
    <row r="39" spans="1:14" x14ac:dyDescent="0.25">
      <c r="A39">
        <v>36</v>
      </c>
      <c r="B39" t="str">
        <v>C036</v>
      </c>
      <c r="C39" t="str">
        <v>Client 036</v>
      </c>
      <c r="D39" t="str">
        <f t="shared" ca="1" si="0"/>
        <v>North</v>
      </c>
      <c r="E39" t="str">
        <f t="shared" ca="1" si="1"/>
        <v>L-40</v>
      </c>
      <c r="F39" t="str">
        <f t="shared" ca="1" si="2"/>
        <v>S-20</v>
      </c>
      <c r="J39" t="s">
        <v>98</v>
      </c>
      <c r="K39" t="s">
        <v>99</v>
      </c>
      <c r="L39" t="s">
        <v>28</v>
      </c>
      <c r="M39" t="s">
        <v>245</v>
      </c>
      <c r="N39" t="s">
        <v>248</v>
      </c>
    </row>
    <row r="40" spans="1:14" x14ac:dyDescent="0.25">
      <c r="A40">
        <v>37</v>
      </c>
      <c r="B40" t="str">
        <v>C037</v>
      </c>
      <c r="C40" t="str">
        <v>Client 037</v>
      </c>
      <c r="D40" t="str">
        <f t="shared" ca="1" si="0"/>
        <v>West</v>
      </c>
      <c r="E40" t="str">
        <f t="shared" ca="1" si="1"/>
        <v>L-20</v>
      </c>
      <c r="F40" t="str">
        <f t="shared" ca="1" si="2"/>
        <v>S-30</v>
      </c>
      <c r="J40" t="s">
        <v>100</v>
      </c>
      <c r="K40" t="s">
        <v>101</v>
      </c>
      <c r="L40" t="s">
        <v>43</v>
      </c>
      <c r="M40" t="s">
        <v>244</v>
      </c>
      <c r="N40" t="s">
        <v>247</v>
      </c>
    </row>
    <row r="41" spans="1:14" x14ac:dyDescent="0.25">
      <c r="A41">
        <v>38</v>
      </c>
      <c r="B41" t="str">
        <v>C038</v>
      </c>
      <c r="C41" t="str">
        <v>Client 038</v>
      </c>
      <c r="D41" t="str">
        <f t="shared" ca="1" si="0"/>
        <v>West</v>
      </c>
      <c r="E41" t="str">
        <f t="shared" ca="1" si="1"/>
        <v>L-20</v>
      </c>
      <c r="F41" t="str">
        <f t="shared" ca="1" si="2"/>
        <v>None</v>
      </c>
      <c r="J41" t="s">
        <v>102</v>
      </c>
      <c r="K41" t="s">
        <v>103</v>
      </c>
      <c r="L41" t="s">
        <v>43</v>
      </c>
      <c r="M41" t="s">
        <v>259</v>
      </c>
      <c r="N41" t="s">
        <v>251</v>
      </c>
    </row>
    <row r="42" spans="1:14" x14ac:dyDescent="0.25">
      <c r="A42">
        <v>39</v>
      </c>
      <c r="B42" t="str">
        <v>C039</v>
      </c>
      <c r="C42" t="str">
        <v>Client 039</v>
      </c>
      <c r="D42" t="str">
        <f t="shared" ca="1" si="0"/>
        <v>East</v>
      </c>
      <c r="E42" t="str">
        <f t="shared" ca="1" si="1"/>
        <v>L-40</v>
      </c>
      <c r="F42" t="str">
        <f t="shared" ca="1" si="2"/>
        <v>None</v>
      </c>
      <c r="J42" t="s">
        <v>104</v>
      </c>
      <c r="K42" t="s">
        <v>105</v>
      </c>
      <c r="L42" t="s">
        <v>28</v>
      </c>
      <c r="M42" t="s">
        <v>243</v>
      </c>
      <c r="N42" t="s">
        <v>251</v>
      </c>
    </row>
    <row r="43" spans="1:14" x14ac:dyDescent="0.25">
      <c r="A43">
        <v>40</v>
      </c>
      <c r="B43" t="str">
        <v>C040</v>
      </c>
      <c r="C43" t="str">
        <v>Client 040</v>
      </c>
      <c r="D43" t="str">
        <f t="shared" ca="1" si="0"/>
        <v>East</v>
      </c>
      <c r="E43" t="str">
        <f t="shared" ca="1" si="1"/>
        <v>L-40</v>
      </c>
      <c r="F43" t="str">
        <f t="shared" ca="1" si="2"/>
        <v>S-30</v>
      </c>
      <c r="J43" t="s">
        <v>106</v>
      </c>
      <c r="K43" t="s">
        <v>107</v>
      </c>
      <c r="L43" t="s">
        <v>38</v>
      </c>
      <c r="M43" t="s">
        <v>246</v>
      </c>
      <c r="N43" t="s">
        <v>251</v>
      </c>
    </row>
    <row r="44" spans="1:14" x14ac:dyDescent="0.25">
      <c r="A44">
        <v>41</v>
      </c>
      <c r="B44" t="str">
        <v>C041</v>
      </c>
      <c r="C44" t="str">
        <v>Client 041</v>
      </c>
      <c r="D44" t="str">
        <f t="shared" ca="1" si="0"/>
        <v>West</v>
      </c>
      <c r="E44" t="str">
        <f t="shared" ca="1" si="1"/>
        <v>L-30</v>
      </c>
      <c r="F44" t="str">
        <f t="shared" ca="1" si="2"/>
        <v>None</v>
      </c>
      <c r="J44" t="s">
        <v>108</v>
      </c>
      <c r="K44" t="s">
        <v>109</v>
      </c>
      <c r="L44" t="s">
        <v>38</v>
      </c>
      <c r="M44" t="s">
        <v>244</v>
      </c>
      <c r="N44" t="s">
        <v>259</v>
      </c>
    </row>
    <row r="45" spans="1:14" x14ac:dyDescent="0.25">
      <c r="A45">
        <v>42</v>
      </c>
      <c r="B45" t="str">
        <v>C042</v>
      </c>
      <c r="C45" t="str">
        <v>Client 042</v>
      </c>
      <c r="D45" t="str">
        <f t="shared" ca="1" si="0"/>
        <v>West</v>
      </c>
      <c r="E45" t="str">
        <f t="shared" ca="1" si="1"/>
        <v>L-30</v>
      </c>
      <c r="F45" t="str">
        <f t="shared" ca="1" si="2"/>
        <v>S-20</v>
      </c>
      <c r="J45" t="s">
        <v>110</v>
      </c>
      <c r="K45" t="s">
        <v>111</v>
      </c>
      <c r="L45" t="s">
        <v>28</v>
      </c>
      <c r="M45" t="s">
        <v>243</v>
      </c>
      <c r="N45" t="s">
        <v>249</v>
      </c>
    </row>
    <row r="46" spans="1:14" x14ac:dyDescent="0.25">
      <c r="A46">
        <v>43</v>
      </c>
      <c r="B46" t="str">
        <v>C043</v>
      </c>
      <c r="C46" t="str">
        <v>Client 043</v>
      </c>
      <c r="D46" t="str">
        <f t="shared" ca="1" si="0"/>
        <v>South</v>
      </c>
      <c r="E46" t="str">
        <f t="shared" ca="1" si="1"/>
        <v>L-20</v>
      </c>
      <c r="F46" t="str">
        <f t="shared" ca="1" si="2"/>
        <v>S-10</v>
      </c>
      <c r="J46" t="s">
        <v>112</v>
      </c>
      <c r="K46" t="s">
        <v>113</v>
      </c>
      <c r="L46" t="s">
        <v>38</v>
      </c>
      <c r="M46" t="s">
        <v>243</v>
      </c>
      <c r="N46" t="s">
        <v>249</v>
      </c>
    </row>
    <row r="47" spans="1:14" x14ac:dyDescent="0.25">
      <c r="A47">
        <v>44</v>
      </c>
      <c r="B47" t="str">
        <v>C044</v>
      </c>
      <c r="C47" t="str">
        <v>Client 044</v>
      </c>
      <c r="D47" t="str">
        <f t="shared" ca="1" si="0"/>
        <v>North</v>
      </c>
      <c r="E47" t="str">
        <f t="shared" ca="1" si="1"/>
        <v>L-10</v>
      </c>
      <c r="F47" t="str">
        <f t="shared" ca="1" si="2"/>
        <v>S-10</v>
      </c>
      <c r="J47" t="s">
        <v>114</v>
      </c>
      <c r="K47" t="s">
        <v>115</v>
      </c>
      <c r="L47" t="s">
        <v>28</v>
      </c>
      <c r="M47" t="s">
        <v>245</v>
      </c>
      <c r="N47" t="s">
        <v>259</v>
      </c>
    </row>
    <row r="48" spans="1:14" x14ac:dyDescent="0.25">
      <c r="A48">
        <v>45</v>
      </c>
      <c r="B48" t="str">
        <v>C045</v>
      </c>
      <c r="C48" t="str">
        <v>Client 045</v>
      </c>
      <c r="D48" t="str">
        <f t="shared" ca="1" si="0"/>
        <v>South</v>
      </c>
      <c r="E48" t="str">
        <f t="shared" ca="1" si="1"/>
        <v>L-40</v>
      </c>
      <c r="F48" t="str">
        <f t="shared" ca="1" si="2"/>
        <v>S-20</v>
      </c>
      <c r="J48" t="s">
        <v>116</v>
      </c>
      <c r="K48" t="s">
        <v>117</v>
      </c>
      <c r="L48" t="s">
        <v>28</v>
      </c>
      <c r="M48" t="s">
        <v>243</v>
      </c>
      <c r="N48" t="s">
        <v>249</v>
      </c>
    </row>
    <row r="49" spans="1:14" x14ac:dyDescent="0.25">
      <c r="A49">
        <v>46</v>
      </c>
      <c r="B49" t="str">
        <v>C046</v>
      </c>
      <c r="C49" t="str">
        <v>Client 046</v>
      </c>
      <c r="D49" t="str">
        <f t="shared" ca="1" si="0"/>
        <v>West</v>
      </c>
      <c r="E49" t="str">
        <f t="shared" ca="1" si="1"/>
        <v>L-30</v>
      </c>
      <c r="F49" t="str">
        <f t="shared" ca="1" si="2"/>
        <v>S-20</v>
      </c>
      <c r="J49" t="s">
        <v>118</v>
      </c>
      <c r="K49" t="s">
        <v>119</v>
      </c>
      <c r="L49" t="s">
        <v>31</v>
      </c>
      <c r="M49" t="s">
        <v>246</v>
      </c>
      <c r="N49" t="s">
        <v>259</v>
      </c>
    </row>
    <row r="50" spans="1:14" x14ac:dyDescent="0.25">
      <c r="A50">
        <v>47</v>
      </c>
      <c r="B50" t="str">
        <v>C047</v>
      </c>
      <c r="C50" t="str">
        <v>Client 047</v>
      </c>
      <c r="D50" t="str">
        <f t="shared" ca="1" si="0"/>
        <v>East</v>
      </c>
      <c r="E50" t="str">
        <f t="shared" ca="1" si="1"/>
        <v>L-20</v>
      </c>
      <c r="F50" t="str">
        <f t="shared" ca="1" si="2"/>
        <v>S-40</v>
      </c>
      <c r="J50" t="s">
        <v>120</v>
      </c>
      <c r="K50" t="s">
        <v>121</v>
      </c>
      <c r="L50" t="s">
        <v>28</v>
      </c>
      <c r="M50" t="s">
        <v>259</v>
      </c>
      <c r="N50" t="s">
        <v>249</v>
      </c>
    </row>
    <row r="51" spans="1:14" x14ac:dyDescent="0.25">
      <c r="A51">
        <v>48</v>
      </c>
      <c r="B51" t="str">
        <v>C048</v>
      </c>
      <c r="C51" t="str">
        <v>Client 048</v>
      </c>
      <c r="D51" t="str">
        <f t="shared" ca="1" si="0"/>
        <v>East</v>
      </c>
      <c r="E51" t="str">
        <f t="shared" ca="1" si="1"/>
        <v>None</v>
      </c>
      <c r="F51" t="str">
        <f t="shared" ca="1" si="2"/>
        <v>S-10</v>
      </c>
      <c r="J51" t="s">
        <v>122</v>
      </c>
      <c r="K51" t="s">
        <v>123</v>
      </c>
      <c r="L51" t="s">
        <v>31</v>
      </c>
      <c r="M51" t="s">
        <v>259</v>
      </c>
      <c r="N51" t="s">
        <v>251</v>
      </c>
    </row>
    <row r="52" spans="1:14" x14ac:dyDescent="0.25">
      <c r="A52">
        <v>49</v>
      </c>
      <c r="B52" t="str">
        <v>C049</v>
      </c>
      <c r="C52" t="str">
        <v>Client 049</v>
      </c>
      <c r="D52" t="str">
        <f t="shared" ca="1" si="0"/>
        <v>West</v>
      </c>
      <c r="E52" t="str">
        <f t="shared" ca="1" si="1"/>
        <v>None</v>
      </c>
      <c r="F52" t="str">
        <f t="shared" ca="1" si="2"/>
        <v>S-20</v>
      </c>
      <c r="J52" t="s">
        <v>124</v>
      </c>
      <c r="K52" t="s">
        <v>125</v>
      </c>
      <c r="L52" t="s">
        <v>43</v>
      </c>
      <c r="M52" t="s">
        <v>246</v>
      </c>
      <c r="N52" t="s">
        <v>251</v>
      </c>
    </row>
    <row r="53" spans="1:14" x14ac:dyDescent="0.25">
      <c r="A53">
        <v>50</v>
      </c>
      <c r="B53" t="str">
        <v>C050</v>
      </c>
      <c r="C53" t="str">
        <v>Client 050</v>
      </c>
      <c r="D53" t="str">
        <f t="shared" ca="1" si="0"/>
        <v>North</v>
      </c>
      <c r="E53" t="str">
        <f t="shared" ca="1" si="1"/>
        <v>L-10</v>
      </c>
      <c r="F53" t="str">
        <f t="shared" ca="1" si="2"/>
        <v>S-10</v>
      </c>
      <c r="J53" t="s">
        <v>126</v>
      </c>
      <c r="K53" t="s">
        <v>127</v>
      </c>
      <c r="L53" t="s">
        <v>43</v>
      </c>
      <c r="M53" t="s">
        <v>246</v>
      </c>
      <c r="N53" t="s">
        <v>259</v>
      </c>
    </row>
    <row r="54" spans="1:14" x14ac:dyDescent="0.25">
      <c r="A54">
        <v>51</v>
      </c>
      <c r="B54" t="str">
        <v>C051</v>
      </c>
      <c r="C54" t="str">
        <v>Client 051</v>
      </c>
      <c r="D54" t="str">
        <f t="shared" ca="1" si="0"/>
        <v>West</v>
      </c>
      <c r="E54" t="str">
        <f t="shared" ca="1" si="1"/>
        <v>None</v>
      </c>
      <c r="F54" t="str">
        <f t="shared" ca="1" si="2"/>
        <v>S-10</v>
      </c>
      <c r="J54" t="s">
        <v>128</v>
      </c>
      <c r="K54" t="s">
        <v>129</v>
      </c>
      <c r="L54" t="s">
        <v>43</v>
      </c>
      <c r="M54" t="s">
        <v>246</v>
      </c>
      <c r="N54" t="s">
        <v>259</v>
      </c>
    </row>
    <row r="55" spans="1:14" x14ac:dyDescent="0.25">
      <c r="A55">
        <v>52</v>
      </c>
      <c r="B55" t="str">
        <v>C052</v>
      </c>
      <c r="C55" t="str">
        <v>Client 052</v>
      </c>
      <c r="D55" t="str">
        <f t="shared" ca="1" si="0"/>
        <v>North</v>
      </c>
      <c r="E55" t="str">
        <f t="shared" ca="1" si="1"/>
        <v>L-40</v>
      </c>
      <c r="F55" t="str">
        <f t="shared" ca="1" si="2"/>
        <v>None</v>
      </c>
      <c r="J55" t="s">
        <v>130</v>
      </c>
      <c r="K55" t="s">
        <v>131</v>
      </c>
      <c r="L55" t="s">
        <v>28</v>
      </c>
      <c r="M55" t="s">
        <v>244</v>
      </c>
      <c r="N55" t="s">
        <v>248</v>
      </c>
    </row>
    <row r="56" spans="1:14" x14ac:dyDescent="0.25">
      <c r="A56">
        <v>53</v>
      </c>
      <c r="B56" t="str">
        <v>C053</v>
      </c>
      <c r="C56" t="str">
        <v>Client 053</v>
      </c>
      <c r="D56" t="str">
        <f t="shared" ca="1" si="0"/>
        <v>South</v>
      </c>
      <c r="E56" t="str">
        <f t="shared" ca="1" si="1"/>
        <v>L-20</v>
      </c>
      <c r="F56" t="str">
        <f t="shared" ca="1" si="2"/>
        <v>None</v>
      </c>
      <c r="J56" t="s">
        <v>132</v>
      </c>
      <c r="K56" t="s">
        <v>133</v>
      </c>
      <c r="L56" t="s">
        <v>38</v>
      </c>
      <c r="M56" t="s">
        <v>246</v>
      </c>
      <c r="N56" t="s">
        <v>247</v>
      </c>
    </row>
    <row r="57" spans="1:14" x14ac:dyDescent="0.25">
      <c r="A57">
        <v>54</v>
      </c>
      <c r="B57" t="str">
        <v>C054</v>
      </c>
      <c r="C57" t="str">
        <v>Client 054</v>
      </c>
      <c r="D57" t="str">
        <f t="shared" ca="1" si="0"/>
        <v>East</v>
      </c>
      <c r="E57" t="str">
        <f t="shared" ca="1" si="1"/>
        <v>L-10</v>
      </c>
      <c r="F57" t="str">
        <f t="shared" ca="1" si="2"/>
        <v>S-20</v>
      </c>
      <c r="J57" t="s">
        <v>134</v>
      </c>
      <c r="K57" t="s">
        <v>135</v>
      </c>
      <c r="L57" t="s">
        <v>38</v>
      </c>
      <c r="M57" t="s">
        <v>245</v>
      </c>
      <c r="N57" t="s">
        <v>249</v>
      </c>
    </row>
    <row r="58" spans="1:14" x14ac:dyDescent="0.25">
      <c r="A58">
        <v>55</v>
      </c>
      <c r="B58" t="str">
        <v>C055</v>
      </c>
      <c r="C58" t="str">
        <v>Client 055</v>
      </c>
      <c r="D58" t="str">
        <f t="shared" ca="1" si="0"/>
        <v>East</v>
      </c>
      <c r="E58" t="str">
        <f t="shared" ca="1" si="1"/>
        <v>L-20</v>
      </c>
      <c r="F58" t="str">
        <f t="shared" ca="1" si="2"/>
        <v>S-10</v>
      </c>
      <c r="J58" t="s">
        <v>136</v>
      </c>
      <c r="K58" t="s">
        <v>137</v>
      </c>
      <c r="L58" t="s">
        <v>43</v>
      </c>
      <c r="M58" t="s">
        <v>243</v>
      </c>
      <c r="N58" t="s">
        <v>247</v>
      </c>
    </row>
    <row r="59" spans="1:14" x14ac:dyDescent="0.25">
      <c r="A59">
        <v>56</v>
      </c>
      <c r="B59" t="str">
        <v>C056</v>
      </c>
      <c r="C59" t="str">
        <v>Client 056</v>
      </c>
      <c r="D59" t="str">
        <f t="shared" ca="1" si="0"/>
        <v>North</v>
      </c>
      <c r="E59" t="str">
        <f t="shared" ca="1" si="1"/>
        <v>None</v>
      </c>
      <c r="F59" t="str">
        <f t="shared" ca="1" si="2"/>
        <v>S-10</v>
      </c>
      <c r="J59" t="s">
        <v>138</v>
      </c>
      <c r="K59" t="s">
        <v>139</v>
      </c>
      <c r="L59" t="s">
        <v>28</v>
      </c>
      <c r="M59" t="s">
        <v>246</v>
      </c>
      <c r="N59" t="s">
        <v>247</v>
      </c>
    </row>
    <row r="60" spans="1:14" x14ac:dyDescent="0.25">
      <c r="A60">
        <v>57</v>
      </c>
      <c r="B60" t="str">
        <v>C057</v>
      </c>
      <c r="C60" t="str">
        <v>Client 057</v>
      </c>
      <c r="D60" t="str">
        <f t="shared" ca="1" si="0"/>
        <v>South</v>
      </c>
      <c r="E60" t="str">
        <f t="shared" ca="1" si="1"/>
        <v>L-20</v>
      </c>
      <c r="F60" t="str">
        <f t="shared" ca="1" si="2"/>
        <v>S-30</v>
      </c>
      <c r="J60" t="s">
        <v>140</v>
      </c>
      <c r="K60" t="s">
        <v>141</v>
      </c>
      <c r="L60" t="s">
        <v>43</v>
      </c>
      <c r="M60" t="s">
        <v>245</v>
      </c>
      <c r="N60" t="s">
        <v>247</v>
      </c>
    </row>
    <row r="61" spans="1:14" x14ac:dyDescent="0.25">
      <c r="A61">
        <v>58</v>
      </c>
      <c r="B61" t="str">
        <v>C058</v>
      </c>
      <c r="C61" t="str">
        <v>Client 058</v>
      </c>
      <c r="D61" t="str">
        <f t="shared" ca="1" si="0"/>
        <v>West</v>
      </c>
      <c r="E61" t="str">
        <f t="shared" ca="1" si="1"/>
        <v>L-20</v>
      </c>
      <c r="F61" t="str">
        <f t="shared" ca="1" si="2"/>
        <v>S-20</v>
      </c>
      <c r="J61" t="s">
        <v>142</v>
      </c>
      <c r="K61" t="s">
        <v>143</v>
      </c>
      <c r="L61" t="s">
        <v>28</v>
      </c>
      <c r="M61" t="s">
        <v>246</v>
      </c>
      <c r="N61" t="s">
        <v>251</v>
      </c>
    </row>
    <row r="62" spans="1:14" x14ac:dyDescent="0.25">
      <c r="A62">
        <v>59</v>
      </c>
      <c r="B62" t="str">
        <v>C059</v>
      </c>
      <c r="C62" t="str">
        <v>Client 059</v>
      </c>
      <c r="D62" t="str">
        <f t="shared" ca="1" si="0"/>
        <v>West</v>
      </c>
      <c r="E62" t="str">
        <f t="shared" ca="1" si="1"/>
        <v>L-20</v>
      </c>
      <c r="F62" t="str">
        <f t="shared" ca="1" si="2"/>
        <v>S-10</v>
      </c>
      <c r="J62" t="s">
        <v>144</v>
      </c>
      <c r="K62" t="s">
        <v>145</v>
      </c>
      <c r="L62" t="s">
        <v>38</v>
      </c>
      <c r="M62" t="s">
        <v>245</v>
      </c>
      <c r="N62" t="s">
        <v>247</v>
      </c>
    </row>
    <row r="63" spans="1:14" x14ac:dyDescent="0.25">
      <c r="A63">
        <v>60</v>
      </c>
      <c r="B63" t="str">
        <v>C060</v>
      </c>
      <c r="C63" t="str">
        <v>Client 060</v>
      </c>
      <c r="D63" t="str">
        <f t="shared" ca="1" si="0"/>
        <v>West</v>
      </c>
      <c r="E63" t="str">
        <f t="shared" ca="1" si="1"/>
        <v>L-20</v>
      </c>
      <c r="F63" t="str">
        <f t="shared" ca="1" si="2"/>
        <v>None</v>
      </c>
      <c r="J63" t="s">
        <v>146</v>
      </c>
      <c r="K63" t="s">
        <v>147</v>
      </c>
      <c r="L63" t="s">
        <v>38</v>
      </c>
      <c r="M63" t="s">
        <v>243</v>
      </c>
      <c r="N63" t="s">
        <v>248</v>
      </c>
    </row>
    <row r="64" spans="1:14" x14ac:dyDescent="0.25">
      <c r="A64">
        <v>61</v>
      </c>
      <c r="B64" t="str">
        <v>C061</v>
      </c>
      <c r="C64" t="str">
        <v>Client 061</v>
      </c>
      <c r="D64" t="str">
        <f t="shared" ca="1" si="0"/>
        <v>South</v>
      </c>
      <c r="E64" t="str">
        <f t="shared" ca="1" si="1"/>
        <v>L-20</v>
      </c>
      <c r="F64" t="str">
        <f t="shared" ca="1" si="2"/>
        <v>None</v>
      </c>
      <c r="J64" t="s">
        <v>148</v>
      </c>
      <c r="K64" t="s">
        <v>149</v>
      </c>
      <c r="L64" t="s">
        <v>31</v>
      </c>
      <c r="M64" t="s">
        <v>243</v>
      </c>
      <c r="N64" t="s">
        <v>247</v>
      </c>
    </row>
    <row r="65" spans="1:14" x14ac:dyDescent="0.25">
      <c r="A65">
        <v>62</v>
      </c>
      <c r="B65" t="str">
        <v>C062</v>
      </c>
      <c r="C65" t="str">
        <v>Client 062</v>
      </c>
      <c r="D65" t="str">
        <f t="shared" ca="1" si="0"/>
        <v>North</v>
      </c>
      <c r="E65" t="str">
        <f t="shared" ca="1" si="1"/>
        <v>L-10</v>
      </c>
      <c r="F65" t="str">
        <f t="shared" ca="1" si="2"/>
        <v>S-30</v>
      </c>
      <c r="J65" t="s">
        <v>150</v>
      </c>
      <c r="K65" t="s">
        <v>151</v>
      </c>
      <c r="L65" t="s">
        <v>43</v>
      </c>
      <c r="M65" t="s">
        <v>259</v>
      </c>
      <c r="N65" t="s">
        <v>248</v>
      </c>
    </row>
    <row r="66" spans="1:14" x14ac:dyDescent="0.25">
      <c r="A66">
        <v>63</v>
      </c>
      <c r="B66" t="str">
        <v>C063</v>
      </c>
      <c r="C66" t="str">
        <v>Client 063</v>
      </c>
      <c r="D66" t="str">
        <f t="shared" ca="1" si="0"/>
        <v>South</v>
      </c>
      <c r="E66" t="str">
        <f t="shared" ca="1" si="1"/>
        <v>None</v>
      </c>
      <c r="F66" t="str">
        <f t="shared" ca="1" si="2"/>
        <v>S-10</v>
      </c>
      <c r="J66" t="s">
        <v>152</v>
      </c>
      <c r="K66" t="s">
        <v>153</v>
      </c>
      <c r="L66" t="s">
        <v>31</v>
      </c>
      <c r="M66" t="s">
        <v>246</v>
      </c>
      <c r="N66" t="s">
        <v>248</v>
      </c>
    </row>
    <row r="67" spans="1:14" x14ac:dyDescent="0.25">
      <c r="A67">
        <v>64</v>
      </c>
      <c r="B67" t="str">
        <v>C064</v>
      </c>
      <c r="C67" t="str">
        <v>Client 064</v>
      </c>
      <c r="D67" t="str">
        <f t="shared" ca="1" si="0"/>
        <v>South</v>
      </c>
      <c r="E67" t="str">
        <f t="shared" ca="1" si="1"/>
        <v>L-30</v>
      </c>
      <c r="F67" t="str">
        <f t="shared" ca="1" si="2"/>
        <v>S-40</v>
      </c>
      <c r="J67" t="s">
        <v>154</v>
      </c>
      <c r="K67" t="s">
        <v>155</v>
      </c>
      <c r="L67" t="s">
        <v>38</v>
      </c>
      <c r="M67" t="s">
        <v>243</v>
      </c>
      <c r="N67" t="s">
        <v>249</v>
      </c>
    </row>
    <row r="68" spans="1:14" x14ac:dyDescent="0.25">
      <c r="A68">
        <v>65</v>
      </c>
      <c r="B68" t="str">
        <v>C065</v>
      </c>
      <c r="C68" t="str">
        <v>Client 065</v>
      </c>
      <c r="D68" t="str">
        <f t="shared" ca="1" si="0"/>
        <v>West</v>
      </c>
      <c r="E68" t="str">
        <f t="shared" ca="1" si="1"/>
        <v>L-10</v>
      </c>
      <c r="F68" t="str">
        <f t="shared" ca="1" si="2"/>
        <v>S-10</v>
      </c>
      <c r="J68" t="s">
        <v>156</v>
      </c>
      <c r="K68" t="s">
        <v>157</v>
      </c>
      <c r="L68" t="s">
        <v>43</v>
      </c>
      <c r="M68" t="s">
        <v>259</v>
      </c>
      <c r="N68" t="s">
        <v>248</v>
      </c>
    </row>
    <row r="69" spans="1:14" x14ac:dyDescent="0.25">
      <c r="A69">
        <v>66</v>
      </c>
      <c r="B69" t="str">
        <v>C066</v>
      </c>
      <c r="C69" t="str">
        <v>Client 066</v>
      </c>
      <c r="D69" t="str">
        <f t="shared" ref="D69:D103" ca="1" si="3">CHOOSE(RANDBETWEEN(1,4), "North", "South", "East", "West")</f>
        <v>South</v>
      </c>
      <c r="E69" t="str">
        <f t="shared" ref="E69:E103" ca="1" si="4">CHOOSE(RANDBETWEEN(1,5), "L-10", "L-20", "L-30", "L-40", "None")</f>
        <v>L-40</v>
      </c>
      <c r="F69" t="str">
        <f t="shared" ref="F69:F103" ca="1" si="5">CHOOSE(RANDBETWEEN(1,5), "S-10", "S-20", "S-30", "S-40", "None")</f>
        <v>None</v>
      </c>
      <c r="J69" t="s">
        <v>158</v>
      </c>
      <c r="K69" t="s">
        <v>159</v>
      </c>
      <c r="L69" t="s">
        <v>38</v>
      </c>
      <c r="M69" t="s">
        <v>246</v>
      </c>
      <c r="N69" t="s">
        <v>259</v>
      </c>
    </row>
    <row r="70" spans="1:14" x14ac:dyDescent="0.25">
      <c r="A70">
        <v>67</v>
      </c>
      <c r="B70" t="str">
        <v>C067</v>
      </c>
      <c r="C70" t="str">
        <v>Client 067</v>
      </c>
      <c r="D70" t="str">
        <f t="shared" ca="1" si="3"/>
        <v>East</v>
      </c>
      <c r="E70" t="str">
        <f t="shared" ca="1" si="4"/>
        <v>L-20</v>
      </c>
      <c r="F70" t="str">
        <f t="shared" ca="1" si="5"/>
        <v>S-30</v>
      </c>
      <c r="J70" t="s">
        <v>160</v>
      </c>
      <c r="K70" t="s">
        <v>161</v>
      </c>
      <c r="L70" t="s">
        <v>43</v>
      </c>
      <c r="M70" t="s">
        <v>243</v>
      </c>
      <c r="N70" t="s">
        <v>249</v>
      </c>
    </row>
    <row r="71" spans="1:14" x14ac:dyDescent="0.25">
      <c r="A71">
        <v>68</v>
      </c>
      <c r="B71" t="str">
        <v>C068</v>
      </c>
      <c r="C71" t="str">
        <v>Client 068</v>
      </c>
      <c r="D71" t="str">
        <f t="shared" ca="1" si="3"/>
        <v>North</v>
      </c>
      <c r="E71" t="str">
        <f t="shared" ca="1" si="4"/>
        <v>L-20</v>
      </c>
      <c r="F71" t="str">
        <f t="shared" ca="1" si="5"/>
        <v>S-10</v>
      </c>
      <c r="J71" t="s">
        <v>162</v>
      </c>
      <c r="K71" t="s">
        <v>163</v>
      </c>
      <c r="L71" t="s">
        <v>38</v>
      </c>
      <c r="M71" t="s">
        <v>259</v>
      </c>
      <c r="N71" t="s">
        <v>251</v>
      </c>
    </row>
    <row r="72" spans="1:14" x14ac:dyDescent="0.25">
      <c r="A72">
        <v>69</v>
      </c>
      <c r="B72" t="str">
        <v>C069</v>
      </c>
      <c r="C72" t="str">
        <v>Client 069</v>
      </c>
      <c r="D72" t="str">
        <f t="shared" ca="1" si="3"/>
        <v>South</v>
      </c>
      <c r="E72" t="str">
        <f t="shared" ca="1" si="4"/>
        <v>L-20</v>
      </c>
      <c r="F72" t="str">
        <f t="shared" ca="1" si="5"/>
        <v>S-30</v>
      </c>
      <c r="J72" t="s">
        <v>164</v>
      </c>
      <c r="K72" t="s">
        <v>165</v>
      </c>
      <c r="L72" t="s">
        <v>28</v>
      </c>
      <c r="M72" t="s">
        <v>243</v>
      </c>
      <c r="N72" t="s">
        <v>259</v>
      </c>
    </row>
    <row r="73" spans="1:14" x14ac:dyDescent="0.25">
      <c r="A73">
        <v>70</v>
      </c>
      <c r="B73" t="str">
        <v>C070</v>
      </c>
      <c r="C73" t="str">
        <v>Client 070</v>
      </c>
      <c r="D73" t="str">
        <f t="shared" ca="1" si="3"/>
        <v>North</v>
      </c>
      <c r="E73" t="str">
        <f t="shared" ca="1" si="4"/>
        <v>None</v>
      </c>
      <c r="F73" t="str">
        <f t="shared" ca="1" si="5"/>
        <v>None</v>
      </c>
      <c r="J73" t="s">
        <v>166</v>
      </c>
      <c r="K73" t="s">
        <v>167</v>
      </c>
      <c r="L73" t="s">
        <v>43</v>
      </c>
      <c r="M73" t="s">
        <v>245</v>
      </c>
      <c r="N73" t="s">
        <v>259</v>
      </c>
    </row>
    <row r="74" spans="1:14" x14ac:dyDescent="0.25">
      <c r="A74">
        <v>71</v>
      </c>
      <c r="B74" t="str">
        <v>C071</v>
      </c>
      <c r="C74" t="str">
        <v>Client 071</v>
      </c>
      <c r="D74" t="str">
        <f t="shared" ca="1" si="3"/>
        <v>West</v>
      </c>
      <c r="E74" t="str">
        <f t="shared" ca="1" si="4"/>
        <v>None</v>
      </c>
      <c r="F74" t="str">
        <f t="shared" ca="1" si="5"/>
        <v>S-20</v>
      </c>
      <c r="J74" t="s">
        <v>168</v>
      </c>
      <c r="K74" t="s">
        <v>169</v>
      </c>
      <c r="L74" t="s">
        <v>38</v>
      </c>
      <c r="M74" t="s">
        <v>259</v>
      </c>
      <c r="N74" t="s">
        <v>247</v>
      </c>
    </row>
    <row r="75" spans="1:14" x14ac:dyDescent="0.25">
      <c r="A75">
        <v>72</v>
      </c>
      <c r="B75" t="str">
        <v>C072</v>
      </c>
      <c r="C75" t="str">
        <v>Client 072</v>
      </c>
      <c r="D75" t="str">
        <f t="shared" ca="1" si="3"/>
        <v>East</v>
      </c>
      <c r="E75" t="str">
        <f t="shared" ca="1" si="4"/>
        <v>L-10</v>
      </c>
      <c r="F75" t="str">
        <f t="shared" ca="1" si="5"/>
        <v>S-30</v>
      </c>
      <c r="J75" t="s">
        <v>170</v>
      </c>
      <c r="K75" t="s">
        <v>171</v>
      </c>
      <c r="L75" t="s">
        <v>28</v>
      </c>
      <c r="M75" t="s">
        <v>243</v>
      </c>
      <c r="N75" t="s">
        <v>259</v>
      </c>
    </row>
    <row r="76" spans="1:14" x14ac:dyDescent="0.25">
      <c r="A76">
        <v>73</v>
      </c>
      <c r="B76" t="str">
        <v>C073</v>
      </c>
      <c r="C76" t="str">
        <v>Client 073</v>
      </c>
      <c r="D76" t="str">
        <f t="shared" ca="1" si="3"/>
        <v>North</v>
      </c>
      <c r="E76" t="str">
        <f t="shared" ca="1" si="4"/>
        <v>L-40</v>
      </c>
      <c r="F76" t="str">
        <f t="shared" ca="1" si="5"/>
        <v>S-20</v>
      </c>
      <c r="J76" t="s">
        <v>172</v>
      </c>
      <c r="K76" t="s">
        <v>173</v>
      </c>
      <c r="L76" t="s">
        <v>38</v>
      </c>
      <c r="M76" t="s">
        <v>243</v>
      </c>
      <c r="N76" t="s">
        <v>247</v>
      </c>
    </row>
    <row r="77" spans="1:14" x14ac:dyDescent="0.25">
      <c r="A77">
        <v>74</v>
      </c>
      <c r="B77" t="str">
        <v>C074</v>
      </c>
      <c r="C77" t="str">
        <v>Client 074</v>
      </c>
      <c r="D77" t="str">
        <f t="shared" ca="1" si="3"/>
        <v>North</v>
      </c>
      <c r="E77" t="str">
        <f t="shared" ca="1" si="4"/>
        <v>None</v>
      </c>
      <c r="F77" t="str">
        <f t="shared" ca="1" si="5"/>
        <v>S-20</v>
      </c>
      <c r="J77" t="s">
        <v>174</v>
      </c>
      <c r="K77" t="s">
        <v>175</v>
      </c>
      <c r="L77" t="s">
        <v>31</v>
      </c>
      <c r="M77" t="s">
        <v>245</v>
      </c>
      <c r="N77" t="s">
        <v>251</v>
      </c>
    </row>
    <row r="78" spans="1:14" x14ac:dyDescent="0.25">
      <c r="A78">
        <v>75</v>
      </c>
      <c r="B78" t="str">
        <v>C075</v>
      </c>
      <c r="C78" t="str">
        <v>Client 075</v>
      </c>
      <c r="D78" t="str">
        <f t="shared" ca="1" si="3"/>
        <v>South</v>
      </c>
      <c r="E78" t="str">
        <f t="shared" ca="1" si="4"/>
        <v>None</v>
      </c>
      <c r="F78" t="str">
        <f t="shared" ca="1" si="5"/>
        <v>S-40</v>
      </c>
      <c r="J78" t="s">
        <v>176</v>
      </c>
      <c r="K78" t="s">
        <v>177</v>
      </c>
      <c r="L78" t="s">
        <v>38</v>
      </c>
      <c r="M78" t="s">
        <v>243</v>
      </c>
      <c r="N78" t="s">
        <v>251</v>
      </c>
    </row>
    <row r="79" spans="1:14" x14ac:dyDescent="0.25">
      <c r="A79">
        <v>76</v>
      </c>
      <c r="B79" t="str">
        <v>C076</v>
      </c>
      <c r="C79" t="str">
        <v>Client 076</v>
      </c>
      <c r="D79" t="str">
        <f t="shared" ca="1" si="3"/>
        <v>South</v>
      </c>
      <c r="E79" t="str">
        <f t="shared" ca="1" si="4"/>
        <v>L-40</v>
      </c>
      <c r="F79" t="str">
        <f t="shared" ca="1" si="5"/>
        <v>S-10</v>
      </c>
      <c r="J79" t="s">
        <v>178</v>
      </c>
      <c r="K79" t="s">
        <v>179</v>
      </c>
      <c r="L79" t="s">
        <v>43</v>
      </c>
      <c r="M79" t="s">
        <v>259</v>
      </c>
      <c r="N79" t="s">
        <v>251</v>
      </c>
    </row>
    <row r="80" spans="1:14" x14ac:dyDescent="0.25">
      <c r="A80">
        <v>77</v>
      </c>
      <c r="B80" t="str">
        <v>C077</v>
      </c>
      <c r="C80" t="str">
        <v>Client 077</v>
      </c>
      <c r="D80" t="str">
        <f t="shared" ca="1" si="3"/>
        <v>West</v>
      </c>
      <c r="E80" t="str">
        <f t="shared" ca="1" si="4"/>
        <v>None</v>
      </c>
      <c r="F80" t="str">
        <f t="shared" ca="1" si="5"/>
        <v>S-10</v>
      </c>
      <c r="J80" t="s">
        <v>180</v>
      </c>
      <c r="K80" t="s">
        <v>181</v>
      </c>
      <c r="L80" t="s">
        <v>28</v>
      </c>
      <c r="M80" t="s">
        <v>246</v>
      </c>
      <c r="N80" t="s">
        <v>251</v>
      </c>
    </row>
    <row r="81" spans="1:14" x14ac:dyDescent="0.25">
      <c r="A81">
        <v>78</v>
      </c>
      <c r="B81" t="str">
        <v>C078</v>
      </c>
      <c r="C81" t="str">
        <v>Client 078</v>
      </c>
      <c r="D81" t="str">
        <f t="shared" ca="1" si="3"/>
        <v>East</v>
      </c>
      <c r="E81" t="str">
        <f t="shared" ca="1" si="4"/>
        <v>L-40</v>
      </c>
      <c r="F81" t="str">
        <f t="shared" ca="1" si="5"/>
        <v>S-20</v>
      </c>
      <c r="J81" t="s">
        <v>182</v>
      </c>
      <c r="K81" t="s">
        <v>183</v>
      </c>
      <c r="L81" t="s">
        <v>38</v>
      </c>
      <c r="M81" t="s">
        <v>246</v>
      </c>
      <c r="N81" t="s">
        <v>247</v>
      </c>
    </row>
    <row r="82" spans="1:14" x14ac:dyDescent="0.25">
      <c r="A82">
        <v>79</v>
      </c>
      <c r="B82" t="str">
        <v>C079</v>
      </c>
      <c r="C82" t="str">
        <v>Client 079</v>
      </c>
      <c r="D82" t="str">
        <f t="shared" ca="1" si="3"/>
        <v>South</v>
      </c>
      <c r="E82" t="str">
        <f t="shared" ca="1" si="4"/>
        <v>L-40</v>
      </c>
      <c r="F82" t="str">
        <f t="shared" ca="1" si="5"/>
        <v>S-30</v>
      </c>
      <c r="J82" t="s">
        <v>184</v>
      </c>
      <c r="K82" t="s">
        <v>185</v>
      </c>
      <c r="L82" t="s">
        <v>31</v>
      </c>
      <c r="M82" t="s">
        <v>259</v>
      </c>
      <c r="N82" t="s">
        <v>248</v>
      </c>
    </row>
    <row r="83" spans="1:14" x14ac:dyDescent="0.25">
      <c r="A83">
        <v>80</v>
      </c>
      <c r="B83" t="str">
        <v>C080</v>
      </c>
      <c r="C83" t="str">
        <v>Client 080</v>
      </c>
      <c r="D83" t="str">
        <f t="shared" ca="1" si="3"/>
        <v>West</v>
      </c>
      <c r="E83" t="str">
        <f t="shared" ca="1" si="4"/>
        <v>L-20</v>
      </c>
      <c r="F83" t="str">
        <f t="shared" ca="1" si="5"/>
        <v>S-40</v>
      </c>
      <c r="J83" t="s">
        <v>186</v>
      </c>
      <c r="K83" t="s">
        <v>187</v>
      </c>
      <c r="L83" t="s">
        <v>31</v>
      </c>
      <c r="M83" t="s">
        <v>245</v>
      </c>
      <c r="N83" t="s">
        <v>247</v>
      </c>
    </row>
    <row r="84" spans="1:14" x14ac:dyDescent="0.25">
      <c r="A84">
        <v>81</v>
      </c>
      <c r="B84" t="str">
        <v>C081</v>
      </c>
      <c r="C84" t="str">
        <v>Client 081</v>
      </c>
      <c r="D84" t="str">
        <f t="shared" ca="1" si="3"/>
        <v>East</v>
      </c>
      <c r="E84" t="str">
        <f t="shared" ca="1" si="4"/>
        <v>None</v>
      </c>
      <c r="F84" t="str">
        <f t="shared" ca="1" si="5"/>
        <v>S-40</v>
      </c>
      <c r="J84" t="s">
        <v>188</v>
      </c>
      <c r="K84" t="s">
        <v>189</v>
      </c>
      <c r="L84" t="s">
        <v>38</v>
      </c>
      <c r="M84" t="s">
        <v>244</v>
      </c>
      <c r="N84" t="s">
        <v>251</v>
      </c>
    </row>
    <row r="85" spans="1:14" x14ac:dyDescent="0.25">
      <c r="A85">
        <v>82</v>
      </c>
      <c r="B85" t="str">
        <v>C082</v>
      </c>
      <c r="C85" t="str">
        <v>Client 082</v>
      </c>
      <c r="D85" t="str">
        <f t="shared" ca="1" si="3"/>
        <v>West</v>
      </c>
      <c r="E85" t="str">
        <f t="shared" ca="1" si="4"/>
        <v>None</v>
      </c>
      <c r="F85" t="str">
        <f t="shared" ca="1" si="5"/>
        <v>S-10</v>
      </c>
      <c r="J85" t="s">
        <v>190</v>
      </c>
      <c r="K85" t="s">
        <v>191</v>
      </c>
      <c r="L85" t="s">
        <v>28</v>
      </c>
      <c r="M85" t="s">
        <v>244</v>
      </c>
      <c r="N85" t="s">
        <v>247</v>
      </c>
    </row>
    <row r="86" spans="1:14" x14ac:dyDescent="0.25">
      <c r="A86">
        <v>83</v>
      </c>
      <c r="B86" t="str">
        <v>C083</v>
      </c>
      <c r="C86" t="str">
        <v>Client 083</v>
      </c>
      <c r="D86" t="str">
        <f t="shared" ca="1" si="3"/>
        <v>North</v>
      </c>
      <c r="E86" t="str">
        <f t="shared" ca="1" si="4"/>
        <v>None</v>
      </c>
      <c r="F86" t="str">
        <f t="shared" ca="1" si="5"/>
        <v>S-10</v>
      </c>
      <c r="J86" t="s">
        <v>192</v>
      </c>
      <c r="K86" t="s">
        <v>193</v>
      </c>
      <c r="L86" t="s">
        <v>31</v>
      </c>
      <c r="M86" t="s">
        <v>244</v>
      </c>
      <c r="N86" t="s">
        <v>251</v>
      </c>
    </row>
    <row r="87" spans="1:14" x14ac:dyDescent="0.25">
      <c r="A87">
        <v>84</v>
      </c>
      <c r="B87" t="str">
        <v>C084</v>
      </c>
      <c r="C87" t="str">
        <v>Client 084</v>
      </c>
      <c r="D87" t="str">
        <f t="shared" ca="1" si="3"/>
        <v>East</v>
      </c>
      <c r="E87" t="str">
        <f t="shared" ca="1" si="4"/>
        <v>L-10</v>
      </c>
      <c r="F87" t="str">
        <f t="shared" ca="1" si="5"/>
        <v>S-20</v>
      </c>
      <c r="J87" t="s">
        <v>194</v>
      </c>
      <c r="K87" t="s">
        <v>195</v>
      </c>
      <c r="L87" t="s">
        <v>38</v>
      </c>
      <c r="M87" t="s">
        <v>245</v>
      </c>
      <c r="N87" t="s">
        <v>251</v>
      </c>
    </row>
    <row r="88" spans="1:14" x14ac:dyDescent="0.25">
      <c r="A88">
        <v>85</v>
      </c>
      <c r="B88" t="str">
        <v>C085</v>
      </c>
      <c r="C88" t="str">
        <v>Client 085</v>
      </c>
      <c r="D88" t="str">
        <f t="shared" ca="1" si="3"/>
        <v>West</v>
      </c>
      <c r="E88" t="str">
        <f t="shared" ca="1" si="4"/>
        <v>L-20</v>
      </c>
      <c r="F88" t="str">
        <f t="shared" ca="1" si="5"/>
        <v>S-40</v>
      </c>
      <c r="J88" t="s">
        <v>196</v>
      </c>
      <c r="K88" t="s">
        <v>197</v>
      </c>
      <c r="L88" t="s">
        <v>38</v>
      </c>
      <c r="M88" t="s">
        <v>243</v>
      </c>
      <c r="N88" t="s">
        <v>251</v>
      </c>
    </row>
    <row r="89" spans="1:14" x14ac:dyDescent="0.25">
      <c r="A89">
        <v>86</v>
      </c>
      <c r="B89" t="str">
        <v>C086</v>
      </c>
      <c r="C89" t="str">
        <v>Client 086</v>
      </c>
      <c r="D89" t="str">
        <f t="shared" ca="1" si="3"/>
        <v>West</v>
      </c>
      <c r="E89" t="str">
        <f t="shared" ca="1" si="4"/>
        <v>L-10</v>
      </c>
      <c r="F89" t="str">
        <f t="shared" ca="1" si="5"/>
        <v>S-10</v>
      </c>
      <c r="J89" t="s">
        <v>198</v>
      </c>
      <c r="K89" t="s">
        <v>199</v>
      </c>
      <c r="L89" t="s">
        <v>43</v>
      </c>
      <c r="M89" t="s">
        <v>259</v>
      </c>
      <c r="N89" t="s">
        <v>249</v>
      </c>
    </row>
    <row r="90" spans="1:14" x14ac:dyDescent="0.25">
      <c r="A90">
        <v>87</v>
      </c>
      <c r="B90" t="str">
        <v>C087</v>
      </c>
      <c r="C90" t="str">
        <v>Client 087</v>
      </c>
      <c r="D90" t="str">
        <f t="shared" ca="1" si="3"/>
        <v>East</v>
      </c>
      <c r="E90" t="str">
        <f t="shared" ca="1" si="4"/>
        <v>L-10</v>
      </c>
      <c r="F90" t="str">
        <f t="shared" ca="1" si="5"/>
        <v>S-30</v>
      </c>
      <c r="J90" t="s">
        <v>200</v>
      </c>
      <c r="K90" t="s">
        <v>201</v>
      </c>
      <c r="L90" t="s">
        <v>31</v>
      </c>
      <c r="M90" t="s">
        <v>246</v>
      </c>
      <c r="N90" t="s">
        <v>251</v>
      </c>
    </row>
    <row r="91" spans="1:14" x14ac:dyDescent="0.25">
      <c r="A91">
        <v>88</v>
      </c>
      <c r="B91" t="str">
        <v>C088</v>
      </c>
      <c r="C91" t="str">
        <v>Client 088</v>
      </c>
      <c r="D91" t="str">
        <f t="shared" ca="1" si="3"/>
        <v>East</v>
      </c>
      <c r="E91" t="str">
        <f t="shared" ca="1" si="4"/>
        <v>None</v>
      </c>
      <c r="F91" t="str">
        <f t="shared" ca="1" si="5"/>
        <v>S-30</v>
      </c>
      <c r="J91" t="s">
        <v>202</v>
      </c>
      <c r="K91" t="s">
        <v>203</v>
      </c>
      <c r="L91" t="s">
        <v>31</v>
      </c>
      <c r="M91" t="s">
        <v>245</v>
      </c>
      <c r="N91" t="s">
        <v>259</v>
      </c>
    </row>
    <row r="92" spans="1:14" x14ac:dyDescent="0.25">
      <c r="A92">
        <v>89</v>
      </c>
      <c r="B92" t="str">
        <v>C089</v>
      </c>
      <c r="C92" t="str">
        <v>Client 089</v>
      </c>
      <c r="D92" t="str">
        <f t="shared" ca="1" si="3"/>
        <v>East</v>
      </c>
      <c r="E92" t="str">
        <f t="shared" ca="1" si="4"/>
        <v>L-10</v>
      </c>
      <c r="F92" t="str">
        <f t="shared" ca="1" si="5"/>
        <v>S-40</v>
      </c>
      <c r="J92" t="s">
        <v>204</v>
      </c>
      <c r="K92" t="s">
        <v>205</v>
      </c>
      <c r="L92" t="s">
        <v>28</v>
      </c>
      <c r="M92" t="s">
        <v>243</v>
      </c>
      <c r="N92" t="s">
        <v>247</v>
      </c>
    </row>
    <row r="93" spans="1:14" x14ac:dyDescent="0.25">
      <c r="A93">
        <v>90</v>
      </c>
      <c r="B93" t="str">
        <v>C090</v>
      </c>
      <c r="C93" t="str">
        <v>Client 090</v>
      </c>
      <c r="D93" t="str">
        <f t="shared" ca="1" si="3"/>
        <v>South</v>
      </c>
      <c r="E93" t="str">
        <f t="shared" ca="1" si="4"/>
        <v>L-10</v>
      </c>
      <c r="F93" t="str">
        <f t="shared" ca="1" si="5"/>
        <v>None</v>
      </c>
      <c r="J93" t="s">
        <v>206</v>
      </c>
      <c r="K93" t="s">
        <v>207</v>
      </c>
      <c r="L93" t="s">
        <v>43</v>
      </c>
      <c r="M93" t="s">
        <v>244</v>
      </c>
      <c r="N93" t="s">
        <v>251</v>
      </c>
    </row>
    <row r="94" spans="1:14" x14ac:dyDescent="0.25">
      <c r="A94">
        <v>91</v>
      </c>
      <c r="B94" t="str">
        <v>C091</v>
      </c>
      <c r="C94" t="str">
        <v>Client 091</v>
      </c>
      <c r="D94" t="str">
        <f t="shared" ca="1" si="3"/>
        <v>South</v>
      </c>
      <c r="E94" t="str">
        <f t="shared" ca="1" si="4"/>
        <v>L-40</v>
      </c>
      <c r="F94" t="str">
        <f t="shared" ca="1" si="5"/>
        <v>S-10</v>
      </c>
      <c r="J94" t="s">
        <v>208</v>
      </c>
      <c r="K94" t="s">
        <v>209</v>
      </c>
      <c r="L94" t="s">
        <v>43</v>
      </c>
      <c r="M94" t="s">
        <v>246</v>
      </c>
      <c r="N94" t="s">
        <v>259</v>
      </c>
    </row>
    <row r="95" spans="1:14" x14ac:dyDescent="0.25">
      <c r="A95">
        <v>92</v>
      </c>
      <c r="B95" t="str">
        <v>C092</v>
      </c>
      <c r="C95" t="str">
        <v>Client 092</v>
      </c>
      <c r="D95" t="str">
        <f t="shared" ca="1" si="3"/>
        <v>East</v>
      </c>
      <c r="E95" t="str">
        <f t="shared" ca="1" si="4"/>
        <v>L-30</v>
      </c>
      <c r="F95" t="str">
        <f t="shared" ca="1" si="5"/>
        <v>None</v>
      </c>
      <c r="J95" t="s">
        <v>210</v>
      </c>
      <c r="K95" t="s">
        <v>211</v>
      </c>
      <c r="L95" t="s">
        <v>31</v>
      </c>
      <c r="M95" t="s">
        <v>244</v>
      </c>
      <c r="N95" t="s">
        <v>251</v>
      </c>
    </row>
    <row r="96" spans="1:14" x14ac:dyDescent="0.25">
      <c r="A96">
        <v>93</v>
      </c>
      <c r="B96" t="str">
        <v>C093</v>
      </c>
      <c r="C96" t="str">
        <v>Client 093</v>
      </c>
      <c r="D96" t="str">
        <f t="shared" ca="1" si="3"/>
        <v>North</v>
      </c>
      <c r="E96" t="str">
        <f t="shared" ca="1" si="4"/>
        <v>L-20</v>
      </c>
      <c r="F96" t="str">
        <f t="shared" ca="1" si="5"/>
        <v>S-20</v>
      </c>
      <c r="J96" t="s">
        <v>212</v>
      </c>
      <c r="K96" t="s">
        <v>213</v>
      </c>
      <c r="L96" t="s">
        <v>31</v>
      </c>
      <c r="M96" t="s">
        <v>246</v>
      </c>
      <c r="N96" t="s">
        <v>251</v>
      </c>
    </row>
    <row r="97" spans="1:14" x14ac:dyDescent="0.25">
      <c r="A97">
        <v>94</v>
      </c>
      <c r="B97" t="str">
        <v>C094</v>
      </c>
      <c r="C97" t="str">
        <v>Client 094</v>
      </c>
      <c r="D97" t="str">
        <f t="shared" ca="1" si="3"/>
        <v>East</v>
      </c>
      <c r="E97" t="str">
        <f t="shared" ca="1" si="4"/>
        <v>L-10</v>
      </c>
      <c r="F97" t="str">
        <f t="shared" ca="1" si="5"/>
        <v>S-30</v>
      </c>
      <c r="J97" t="s">
        <v>214</v>
      </c>
      <c r="K97" t="s">
        <v>215</v>
      </c>
      <c r="L97" t="s">
        <v>31</v>
      </c>
      <c r="M97" t="s">
        <v>245</v>
      </c>
      <c r="N97" t="s">
        <v>259</v>
      </c>
    </row>
    <row r="98" spans="1:14" x14ac:dyDescent="0.25">
      <c r="A98">
        <v>95</v>
      </c>
      <c r="B98" t="str">
        <v>C095</v>
      </c>
      <c r="C98" t="str">
        <v>Client 095</v>
      </c>
      <c r="D98" t="str">
        <f t="shared" ca="1" si="3"/>
        <v>East</v>
      </c>
      <c r="E98" t="str">
        <f t="shared" ca="1" si="4"/>
        <v>L-30</v>
      </c>
      <c r="F98" t="str">
        <f t="shared" ca="1" si="5"/>
        <v>S-30</v>
      </c>
      <c r="J98" t="s">
        <v>216</v>
      </c>
      <c r="K98" t="s">
        <v>217</v>
      </c>
      <c r="L98" t="s">
        <v>43</v>
      </c>
      <c r="M98" t="s">
        <v>245</v>
      </c>
      <c r="N98" t="s">
        <v>247</v>
      </c>
    </row>
    <row r="99" spans="1:14" x14ac:dyDescent="0.25">
      <c r="A99">
        <v>96</v>
      </c>
      <c r="B99" t="str">
        <v>C096</v>
      </c>
      <c r="C99" t="str">
        <v>Client 096</v>
      </c>
      <c r="D99" t="str">
        <f t="shared" ca="1" si="3"/>
        <v>East</v>
      </c>
      <c r="E99" t="str">
        <f t="shared" ca="1" si="4"/>
        <v>L-10</v>
      </c>
      <c r="F99" t="str">
        <f t="shared" ca="1" si="5"/>
        <v>S-40</v>
      </c>
      <c r="J99" t="s">
        <v>218</v>
      </c>
      <c r="K99" t="s">
        <v>219</v>
      </c>
      <c r="L99" t="s">
        <v>38</v>
      </c>
      <c r="M99" t="s">
        <v>246</v>
      </c>
      <c r="N99" t="s">
        <v>249</v>
      </c>
    </row>
    <row r="100" spans="1:14" x14ac:dyDescent="0.25">
      <c r="A100">
        <v>97</v>
      </c>
      <c r="B100" t="str">
        <v>C097</v>
      </c>
      <c r="C100" t="str">
        <v>Client 097</v>
      </c>
      <c r="D100" t="str">
        <f t="shared" ca="1" si="3"/>
        <v>North</v>
      </c>
      <c r="E100" t="str">
        <f t="shared" ca="1" si="4"/>
        <v>L-10</v>
      </c>
      <c r="F100" t="str">
        <f t="shared" ca="1" si="5"/>
        <v>S-40</v>
      </c>
      <c r="J100" t="s">
        <v>220</v>
      </c>
      <c r="K100" t="s">
        <v>221</v>
      </c>
      <c r="L100" t="s">
        <v>31</v>
      </c>
      <c r="M100" t="s">
        <v>246</v>
      </c>
      <c r="N100" t="s">
        <v>249</v>
      </c>
    </row>
    <row r="101" spans="1:14" x14ac:dyDescent="0.25">
      <c r="A101">
        <v>98</v>
      </c>
      <c r="B101" t="str">
        <v>C098</v>
      </c>
      <c r="C101" t="str">
        <v>Client 098</v>
      </c>
      <c r="D101" t="str">
        <f t="shared" ca="1" si="3"/>
        <v>East</v>
      </c>
      <c r="E101" t="str">
        <f t="shared" ca="1" si="4"/>
        <v>L-20</v>
      </c>
      <c r="F101" t="str">
        <f t="shared" ca="1" si="5"/>
        <v>S-30</v>
      </c>
      <c r="J101" t="s">
        <v>222</v>
      </c>
      <c r="K101" t="s">
        <v>223</v>
      </c>
      <c r="L101" t="s">
        <v>43</v>
      </c>
      <c r="M101" t="s">
        <v>243</v>
      </c>
      <c r="N101" t="s">
        <v>248</v>
      </c>
    </row>
    <row r="102" spans="1:14" x14ac:dyDescent="0.25">
      <c r="A102">
        <v>99</v>
      </c>
      <c r="B102" t="str">
        <v>C099</v>
      </c>
      <c r="C102" t="str">
        <v>Client 099</v>
      </c>
      <c r="D102" t="str">
        <f t="shared" ca="1" si="3"/>
        <v>East</v>
      </c>
      <c r="E102" t="str">
        <f t="shared" ca="1" si="4"/>
        <v>L-10</v>
      </c>
      <c r="F102" t="str">
        <f t="shared" ca="1" si="5"/>
        <v>S-10</v>
      </c>
      <c r="J102" t="s">
        <v>224</v>
      </c>
      <c r="K102" t="s">
        <v>225</v>
      </c>
      <c r="L102" t="s">
        <v>43</v>
      </c>
      <c r="M102" t="s">
        <v>244</v>
      </c>
      <c r="N102" t="s">
        <v>259</v>
      </c>
    </row>
    <row r="103" spans="1:14" x14ac:dyDescent="0.25">
      <c r="A103">
        <v>100</v>
      </c>
      <c r="B103" t="str">
        <v>C100</v>
      </c>
      <c r="C103" t="str">
        <v>Client 100</v>
      </c>
      <c r="D103" t="str">
        <f t="shared" ca="1" si="3"/>
        <v>North</v>
      </c>
      <c r="E103" t="str">
        <f t="shared" ca="1" si="4"/>
        <v>None</v>
      </c>
      <c r="F103" t="str">
        <f t="shared" ca="1" si="5"/>
        <v>S-20</v>
      </c>
      <c r="J103" t="s">
        <v>226</v>
      </c>
      <c r="K103" t="s">
        <v>227</v>
      </c>
      <c r="L103" t="s">
        <v>31</v>
      </c>
      <c r="M103" t="s">
        <v>245</v>
      </c>
      <c r="N103" t="s">
        <v>251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F9AB-9059-4142-95D6-5C92CE0C1201}">
  <dimension ref="A1:D51"/>
  <sheetViews>
    <sheetView workbookViewId="0">
      <selection activeCell="D7" sqref="D7"/>
    </sheetView>
  </sheetViews>
  <sheetFormatPr defaultRowHeight="15" x14ac:dyDescent="0.25"/>
  <cols>
    <col min="2" max="2" width="22" customWidth="1"/>
    <col min="4" max="4" width="18.28515625" customWidth="1"/>
  </cols>
  <sheetData>
    <row r="1" spans="1:4" x14ac:dyDescent="0.25">
      <c r="A1" t="s">
        <v>228</v>
      </c>
      <c r="D1" t="s">
        <v>229</v>
      </c>
    </row>
    <row r="3" spans="1:4" x14ac:dyDescent="0.25">
      <c r="A3" t="s">
        <v>20</v>
      </c>
      <c r="B3" t="s">
        <v>2</v>
      </c>
      <c r="D3" s="1" t="s">
        <v>2</v>
      </c>
    </row>
    <row r="4" spans="1:4" x14ac:dyDescent="0.25">
      <c r="A4" cm="1">
        <f t="array" ref="A4:A51">_xlfn.SEQUENCE(48, 1, -1, -1)</f>
        <v>-1</v>
      </c>
      <c r="B4" s="1">
        <f ca="1">EOMONTH(TODAY(), A4)</f>
        <v>45230</v>
      </c>
      <c r="D4" s="1">
        <v>45230</v>
      </c>
    </row>
    <row r="5" spans="1:4" x14ac:dyDescent="0.25">
      <c r="A5">
        <v>-2</v>
      </c>
      <c r="B5" s="1">
        <f t="shared" ref="B5:B51" ca="1" si="0">EOMONTH(TODAY(), A5)</f>
        <v>45199</v>
      </c>
      <c r="D5" s="1">
        <v>45199</v>
      </c>
    </row>
    <row r="6" spans="1:4" x14ac:dyDescent="0.25">
      <c r="A6">
        <v>-3</v>
      </c>
      <c r="B6" s="1">
        <f t="shared" ca="1" si="0"/>
        <v>45169</v>
      </c>
      <c r="D6" s="1">
        <v>45169</v>
      </c>
    </row>
    <row r="7" spans="1:4" x14ac:dyDescent="0.25">
      <c r="A7">
        <v>-4</v>
      </c>
      <c r="B7" s="1">
        <f t="shared" ca="1" si="0"/>
        <v>45138</v>
      </c>
      <c r="D7" s="1">
        <v>45138</v>
      </c>
    </row>
    <row r="8" spans="1:4" x14ac:dyDescent="0.25">
      <c r="A8">
        <v>-5</v>
      </c>
      <c r="B8" s="1">
        <f t="shared" ca="1" si="0"/>
        <v>45107</v>
      </c>
      <c r="D8" s="1">
        <v>45107</v>
      </c>
    </row>
    <row r="9" spans="1:4" x14ac:dyDescent="0.25">
      <c r="A9">
        <v>-6</v>
      </c>
      <c r="B9" s="1">
        <f t="shared" ca="1" si="0"/>
        <v>45077</v>
      </c>
      <c r="D9" s="1">
        <v>45077</v>
      </c>
    </row>
    <row r="10" spans="1:4" x14ac:dyDescent="0.25">
      <c r="A10">
        <v>-7</v>
      </c>
      <c r="B10" s="1">
        <f t="shared" ca="1" si="0"/>
        <v>45046</v>
      </c>
      <c r="D10" s="1">
        <v>45046</v>
      </c>
    </row>
    <row r="11" spans="1:4" x14ac:dyDescent="0.25">
      <c r="A11">
        <v>-8</v>
      </c>
      <c r="B11" s="1">
        <f t="shared" ca="1" si="0"/>
        <v>45016</v>
      </c>
      <c r="D11" s="1">
        <v>45016</v>
      </c>
    </row>
    <row r="12" spans="1:4" x14ac:dyDescent="0.25">
      <c r="A12">
        <v>-9</v>
      </c>
      <c r="B12" s="1">
        <f t="shared" ca="1" si="0"/>
        <v>44985</v>
      </c>
      <c r="D12" s="1">
        <v>44985</v>
      </c>
    </row>
    <row r="13" spans="1:4" x14ac:dyDescent="0.25">
      <c r="A13">
        <v>-10</v>
      </c>
      <c r="B13" s="1">
        <f t="shared" ca="1" si="0"/>
        <v>44957</v>
      </c>
      <c r="D13" s="1">
        <v>44957</v>
      </c>
    </row>
    <row r="14" spans="1:4" x14ac:dyDescent="0.25">
      <c r="A14">
        <v>-11</v>
      </c>
      <c r="B14" s="1">
        <f t="shared" ca="1" si="0"/>
        <v>44926</v>
      </c>
      <c r="D14" s="1">
        <v>44926</v>
      </c>
    </row>
    <row r="15" spans="1:4" x14ac:dyDescent="0.25">
      <c r="A15">
        <v>-12</v>
      </c>
      <c r="B15" s="1">
        <f t="shared" ca="1" si="0"/>
        <v>44895</v>
      </c>
      <c r="D15" s="1">
        <v>44895</v>
      </c>
    </row>
    <row r="16" spans="1:4" x14ac:dyDescent="0.25">
      <c r="A16">
        <v>-13</v>
      </c>
      <c r="B16" s="1">
        <f t="shared" ca="1" si="0"/>
        <v>44865</v>
      </c>
      <c r="D16" s="1">
        <v>44865</v>
      </c>
    </row>
    <row r="17" spans="1:4" x14ac:dyDescent="0.25">
      <c r="A17">
        <v>-14</v>
      </c>
      <c r="B17" s="1">
        <f t="shared" ca="1" si="0"/>
        <v>44834</v>
      </c>
      <c r="D17" s="1">
        <v>44834</v>
      </c>
    </row>
    <row r="18" spans="1:4" x14ac:dyDescent="0.25">
      <c r="A18">
        <v>-15</v>
      </c>
      <c r="B18" s="1">
        <f t="shared" ca="1" si="0"/>
        <v>44804</v>
      </c>
      <c r="D18" s="1">
        <v>44804</v>
      </c>
    </row>
    <row r="19" spans="1:4" x14ac:dyDescent="0.25">
      <c r="A19">
        <v>-16</v>
      </c>
      <c r="B19" s="1">
        <f t="shared" ca="1" si="0"/>
        <v>44773</v>
      </c>
      <c r="D19" s="1">
        <v>44773</v>
      </c>
    </row>
    <row r="20" spans="1:4" x14ac:dyDescent="0.25">
      <c r="A20">
        <v>-17</v>
      </c>
      <c r="B20" s="1">
        <f t="shared" ca="1" si="0"/>
        <v>44742</v>
      </c>
      <c r="D20" s="1">
        <v>44742</v>
      </c>
    </row>
    <row r="21" spans="1:4" x14ac:dyDescent="0.25">
      <c r="A21">
        <v>-18</v>
      </c>
      <c r="B21" s="1">
        <f t="shared" ca="1" si="0"/>
        <v>44712</v>
      </c>
      <c r="D21" s="1">
        <v>44712</v>
      </c>
    </row>
    <row r="22" spans="1:4" x14ac:dyDescent="0.25">
      <c r="A22">
        <v>-19</v>
      </c>
      <c r="B22" s="1">
        <f t="shared" ca="1" si="0"/>
        <v>44681</v>
      </c>
      <c r="D22" s="1">
        <v>44681</v>
      </c>
    </row>
    <row r="23" spans="1:4" x14ac:dyDescent="0.25">
      <c r="A23">
        <v>-20</v>
      </c>
      <c r="B23" s="1">
        <f t="shared" ca="1" si="0"/>
        <v>44651</v>
      </c>
      <c r="D23" s="1">
        <v>44651</v>
      </c>
    </row>
    <row r="24" spans="1:4" x14ac:dyDescent="0.25">
      <c r="A24">
        <v>-21</v>
      </c>
      <c r="B24" s="1">
        <f t="shared" ca="1" si="0"/>
        <v>44620</v>
      </c>
      <c r="D24" s="1">
        <v>44620</v>
      </c>
    </row>
    <row r="25" spans="1:4" x14ac:dyDescent="0.25">
      <c r="A25">
        <v>-22</v>
      </c>
      <c r="B25" s="1">
        <f t="shared" ca="1" si="0"/>
        <v>44592</v>
      </c>
      <c r="D25" s="1">
        <v>44592</v>
      </c>
    </row>
    <row r="26" spans="1:4" x14ac:dyDescent="0.25">
      <c r="A26">
        <v>-23</v>
      </c>
      <c r="B26" s="1">
        <f t="shared" ca="1" si="0"/>
        <v>44561</v>
      </c>
      <c r="D26" s="1">
        <v>44561</v>
      </c>
    </row>
    <row r="27" spans="1:4" x14ac:dyDescent="0.25">
      <c r="A27">
        <v>-24</v>
      </c>
      <c r="B27" s="1">
        <f t="shared" ca="1" si="0"/>
        <v>44530</v>
      </c>
      <c r="D27" s="1">
        <v>44530</v>
      </c>
    </row>
    <row r="28" spans="1:4" x14ac:dyDescent="0.25">
      <c r="A28">
        <v>-25</v>
      </c>
      <c r="B28" s="1">
        <f t="shared" ca="1" si="0"/>
        <v>44500</v>
      </c>
      <c r="D28" s="1">
        <v>44500</v>
      </c>
    </row>
    <row r="29" spans="1:4" x14ac:dyDescent="0.25">
      <c r="A29">
        <v>-26</v>
      </c>
      <c r="B29" s="1">
        <f t="shared" ca="1" si="0"/>
        <v>44469</v>
      </c>
      <c r="D29" s="1">
        <v>44469</v>
      </c>
    </row>
    <row r="30" spans="1:4" x14ac:dyDescent="0.25">
      <c r="A30">
        <v>-27</v>
      </c>
      <c r="B30" s="1">
        <f t="shared" ca="1" si="0"/>
        <v>44439</v>
      </c>
      <c r="D30" s="1">
        <v>44439</v>
      </c>
    </row>
    <row r="31" spans="1:4" x14ac:dyDescent="0.25">
      <c r="A31">
        <v>-28</v>
      </c>
      <c r="B31" s="1">
        <f t="shared" ca="1" si="0"/>
        <v>44408</v>
      </c>
      <c r="D31" s="1">
        <v>44408</v>
      </c>
    </row>
    <row r="32" spans="1:4" x14ac:dyDescent="0.25">
      <c r="A32">
        <v>-29</v>
      </c>
      <c r="B32" s="1">
        <f t="shared" ca="1" si="0"/>
        <v>44377</v>
      </c>
      <c r="D32" s="1">
        <v>44377</v>
      </c>
    </row>
    <row r="33" spans="1:4" x14ac:dyDescent="0.25">
      <c r="A33">
        <v>-30</v>
      </c>
      <c r="B33" s="1">
        <f t="shared" ca="1" si="0"/>
        <v>44347</v>
      </c>
      <c r="D33" s="1">
        <v>44347</v>
      </c>
    </row>
    <row r="34" spans="1:4" x14ac:dyDescent="0.25">
      <c r="A34">
        <v>-31</v>
      </c>
      <c r="B34" s="1">
        <f t="shared" ca="1" si="0"/>
        <v>44316</v>
      </c>
      <c r="D34" s="1">
        <v>44316</v>
      </c>
    </row>
    <row r="35" spans="1:4" x14ac:dyDescent="0.25">
      <c r="A35">
        <v>-32</v>
      </c>
      <c r="B35" s="1">
        <f t="shared" ca="1" si="0"/>
        <v>44286</v>
      </c>
      <c r="D35" s="1">
        <v>44286</v>
      </c>
    </row>
    <row r="36" spans="1:4" x14ac:dyDescent="0.25">
      <c r="A36">
        <v>-33</v>
      </c>
      <c r="B36" s="1">
        <f t="shared" ca="1" si="0"/>
        <v>44255</v>
      </c>
      <c r="D36" s="1">
        <v>44255</v>
      </c>
    </row>
    <row r="37" spans="1:4" x14ac:dyDescent="0.25">
      <c r="A37">
        <v>-34</v>
      </c>
      <c r="B37" s="1">
        <f t="shared" ca="1" si="0"/>
        <v>44227</v>
      </c>
      <c r="D37" s="1">
        <v>44227</v>
      </c>
    </row>
    <row r="38" spans="1:4" x14ac:dyDescent="0.25">
      <c r="A38">
        <v>-35</v>
      </c>
      <c r="B38" s="1">
        <f t="shared" ca="1" si="0"/>
        <v>44196</v>
      </c>
      <c r="D38" s="1">
        <v>44196</v>
      </c>
    </row>
    <row r="39" spans="1:4" x14ac:dyDescent="0.25">
      <c r="A39">
        <v>-36</v>
      </c>
      <c r="B39" s="1">
        <f t="shared" ca="1" si="0"/>
        <v>44165</v>
      </c>
      <c r="D39" s="1">
        <v>44165</v>
      </c>
    </row>
    <row r="40" spans="1:4" x14ac:dyDescent="0.25">
      <c r="A40">
        <v>-37</v>
      </c>
      <c r="B40" s="1">
        <f t="shared" ca="1" si="0"/>
        <v>44135</v>
      </c>
      <c r="D40" s="1">
        <v>44135</v>
      </c>
    </row>
    <row r="41" spans="1:4" x14ac:dyDescent="0.25">
      <c r="A41">
        <v>-38</v>
      </c>
      <c r="B41" s="1">
        <f t="shared" ca="1" si="0"/>
        <v>44104</v>
      </c>
      <c r="D41" s="1">
        <v>44104</v>
      </c>
    </row>
    <row r="42" spans="1:4" x14ac:dyDescent="0.25">
      <c r="A42">
        <v>-39</v>
      </c>
      <c r="B42" s="1">
        <f t="shared" ca="1" si="0"/>
        <v>44074</v>
      </c>
      <c r="D42" s="1">
        <v>44074</v>
      </c>
    </row>
    <row r="43" spans="1:4" x14ac:dyDescent="0.25">
      <c r="A43">
        <v>-40</v>
      </c>
      <c r="B43" s="1">
        <f t="shared" ca="1" si="0"/>
        <v>44043</v>
      </c>
      <c r="D43" s="1">
        <v>44043</v>
      </c>
    </row>
    <row r="44" spans="1:4" x14ac:dyDescent="0.25">
      <c r="A44">
        <v>-41</v>
      </c>
      <c r="B44" s="1">
        <f t="shared" ca="1" si="0"/>
        <v>44012</v>
      </c>
      <c r="D44" s="1">
        <v>44012</v>
      </c>
    </row>
    <row r="45" spans="1:4" x14ac:dyDescent="0.25">
      <c r="A45">
        <v>-42</v>
      </c>
      <c r="B45" s="1">
        <f t="shared" ca="1" si="0"/>
        <v>43982</v>
      </c>
      <c r="D45" s="1">
        <v>43982</v>
      </c>
    </row>
    <row r="46" spans="1:4" x14ac:dyDescent="0.25">
      <c r="A46">
        <v>-43</v>
      </c>
      <c r="B46" s="1">
        <f t="shared" ca="1" si="0"/>
        <v>43951</v>
      </c>
      <c r="D46" s="1">
        <v>43951</v>
      </c>
    </row>
    <row r="47" spans="1:4" x14ac:dyDescent="0.25">
      <c r="A47">
        <v>-44</v>
      </c>
      <c r="B47" s="1">
        <f t="shared" ca="1" si="0"/>
        <v>43921</v>
      </c>
      <c r="D47" s="1">
        <v>43921</v>
      </c>
    </row>
    <row r="48" spans="1:4" x14ac:dyDescent="0.25">
      <c r="A48">
        <v>-45</v>
      </c>
      <c r="B48" s="1">
        <f t="shared" ca="1" si="0"/>
        <v>43890</v>
      </c>
      <c r="D48" s="1">
        <v>43890</v>
      </c>
    </row>
    <row r="49" spans="1:4" x14ac:dyDescent="0.25">
      <c r="A49">
        <v>-46</v>
      </c>
      <c r="B49" s="1">
        <f t="shared" ca="1" si="0"/>
        <v>43861</v>
      </c>
      <c r="D49" s="1">
        <v>43861</v>
      </c>
    </row>
    <row r="50" spans="1:4" x14ac:dyDescent="0.25">
      <c r="A50">
        <v>-47</v>
      </c>
      <c r="B50" s="1">
        <f t="shared" ca="1" si="0"/>
        <v>43830</v>
      </c>
      <c r="D50" s="1">
        <v>43830</v>
      </c>
    </row>
    <row r="51" spans="1:4" x14ac:dyDescent="0.25">
      <c r="A51">
        <v>-48</v>
      </c>
      <c r="B51" s="1">
        <f t="shared" ca="1" si="0"/>
        <v>43799</v>
      </c>
      <c r="D51" s="1">
        <v>43799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1D7A-3F59-4B2F-BC28-6995AE655B18}">
  <dimension ref="A1:C5"/>
  <sheetViews>
    <sheetView zoomScale="145" zoomScaleNormal="145" workbookViewId="0">
      <selection activeCell="C2" sqref="C2"/>
    </sheetView>
  </sheetViews>
  <sheetFormatPr defaultRowHeight="15" x14ac:dyDescent="0.25"/>
  <cols>
    <col min="1" max="1" width="15.5703125" customWidth="1"/>
    <col min="2" max="2" width="21.85546875" bestFit="1" customWidth="1"/>
    <col min="3" max="3" width="18.7109375" customWidth="1"/>
  </cols>
  <sheetData>
    <row r="1" spans="1:3" x14ac:dyDescent="0.25">
      <c r="A1" t="s">
        <v>21</v>
      </c>
      <c r="B1" t="s">
        <v>22</v>
      </c>
      <c r="C1" t="s">
        <v>260</v>
      </c>
    </row>
    <row r="2" spans="1:3" x14ac:dyDescent="0.25">
      <c r="A2">
        <v>0</v>
      </c>
      <c r="B2" t="s">
        <v>23</v>
      </c>
      <c r="C2" t="s">
        <v>256</v>
      </c>
    </row>
    <row r="3" spans="1:3" x14ac:dyDescent="0.25">
      <c r="A3">
        <v>1</v>
      </c>
      <c r="B3" t="s">
        <v>24</v>
      </c>
      <c r="C3" t="s">
        <v>257</v>
      </c>
    </row>
    <row r="4" spans="1:3" x14ac:dyDescent="0.25">
      <c r="A4">
        <v>2</v>
      </c>
      <c r="B4" t="s">
        <v>25</v>
      </c>
      <c r="C4" t="s">
        <v>257</v>
      </c>
    </row>
    <row r="5" spans="1:3" x14ac:dyDescent="0.25">
      <c r="A5">
        <v>3</v>
      </c>
      <c r="B5" t="s">
        <v>26</v>
      </c>
      <c r="C5" t="s">
        <v>258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228B-D2A2-4FF1-A703-2EEA525BF631}">
  <dimension ref="A1:F3505"/>
  <sheetViews>
    <sheetView workbookViewId="0">
      <selection sqref="A1:F1"/>
    </sheetView>
  </sheetViews>
  <sheetFormatPr defaultRowHeight="15" x14ac:dyDescent="0.25"/>
  <cols>
    <col min="1" max="1" width="14.140625" bestFit="1" customWidth="1"/>
    <col min="2" max="2" width="23.140625" bestFit="1" customWidth="1"/>
    <col min="3" max="3" width="10.42578125" bestFit="1" customWidth="1"/>
    <col min="4" max="4" width="32.7109375" bestFit="1" customWidth="1"/>
    <col min="5" max="5" width="25.140625" bestFit="1" customWidth="1"/>
    <col min="6" max="6" width="12.7109375" bestFit="1" customWidth="1"/>
  </cols>
  <sheetData>
    <row r="1" spans="1:6" x14ac:dyDescent="0.25">
      <c r="A1" t="s">
        <v>9</v>
      </c>
      <c r="B1" t="s">
        <v>233</v>
      </c>
      <c r="C1" t="s">
        <v>2</v>
      </c>
      <c r="D1" t="s">
        <v>270</v>
      </c>
      <c r="E1" t="s">
        <v>269</v>
      </c>
      <c r="F1" t="s">
        <v>232</v>
      </c>
    </row>
    <row r="2" spans="1:6" x14ac:dyDescent="0.25">
      <c r="A2" t="s">
        <v>11</v>
      </c>
      <c r="B2" t="s">
        <v>251</v>
      </c>
      <c r="C2" s="5">
        <v>45230</v>
      </c>
      <c r="D2" s="6" cm="1">
        <f t="array" ref="D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" s="3">
        <f>100 + ROW(SavingsData[[#This Row],[Client Code]]) / 10</f>
        <v>100.2</v>
      </c>
      <c r="F2">
        <f ca="1">MAX(_xlfn.NORM.INV(RAND(), SavingsData[[#This Row],[Balance Mean Multiplier]] * 100, 5000), 0) * (-1) *SavingsData[[#This Row],[Savings product Code Multiplier]]</f>
        <v>-77902.247869336497</v>
      </c>
    </row>
    <row r="3" spans="1:6" x14ac:dyDescent="0.25">
      <c r="A3" t="s">
        <v>11</v>
      </c>
      <c r="B3" t="s">
        <v>251</v>
      </c>
      <c r="C3" s="5">
        <v>45199</v>
      </c>
      <c r="D3" s="6" cm="1">
        <f t="array" ref="D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" s="3">
        <f>100 + ROW(SavingsData[[#This Row],[Client Code]]) / 10</f>
        <v>100.3</v>
      </c>
      <c r="F3">
        <f ca="1">MAX(_xlfn.NORM.INV(RAND(), SavingsData[[#This Row],[Balance Mean Multiplier]] * 100, 5000), 0) * (-1) *SavingsData[[#This Row],[Savings product Code Multiplier]]</f>
        <v>-40453.742069796332</v>
      </c>
    </row>
    <row r="4" spans="1:6" x14ac:dyDescent="0.25">
      <c r="A4" t="s">
        <v>11</v>
      </c>
      <c r="B4" t="s">
        <v>251</v>
      </c>
      <c r="C4" s="5">
        <v>45169</v>
      </c>
      <c r="D4" s="6" cm="1">
        <f t="array" ref="D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" s="3">
        <f>100 + ROW(SavingsData[[#This Row],[Client Code]]) / 10</f>
        <v>100.4</v>
      </c>
      <c r="F4">
        <f ca="1">MAX(_xlfn.NORM.INV(RAND(), SavingsData[[#This Row],[Balance Mean Multiplier]] * 100, 5000), 0) * (-1) *SavingsData[[#This Row],[Savings product Code Multiplier]]</f>
        <v>-81305.744848385672</v>
      </c>
    </row>
    <row r="5" spans="1:6" x14ac:dyDescent="0.25">
      <c r="A5" t="s">
        <v>11</v>
      </c>
      <c r="B5" t="s">
        <v>251</v>
      </c>
      <c r="C5" s="5">
        <v>45138</v>
      </c>
      <c r="D5" s="6" cm="1">
        <f t="array" ref="D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" s="3">
        <f>100 + ROW(SavingsData[[#This Row],[Client Code]]) / 10</f>
        <v>100.5</v>
      </c>
      <c r="F5">
        <f ca="1">MAX(_xlfn.NORM.INV(RAND(), SavingsData[[#This Row],[Balance Mean Multiplier]] * 100, 5000), 0) * (-1) *SavingsData[[#This Row],[Savings product Code Multiplier]]</f>
        <v>-10960.057566378146</v>
      </c>
    </row>
    <row r="6" spans="1:6" x14ac:dyDescent="0.25">
      <c r="A6" t="s">
        <v>11</v>
      </c>
      <c r="B6" t="s">
        <v>251</v>
      </c>
      <c r="C6" s="5">
        <v>45107</v>
      </c>
      <c r="D6" s="6" cm="1">
        <f t="array" ref="D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" s="3">
        <f>100 + ROW(SavingsData[[#This Row],[Client Code]]) / 10</f>
        <v>100.6</v>
      </c>
      <c r="F6">
        <f ca="1">MAX(_xlfn.NORM.INV(RAND(), SavingsData[[#This Row],[Balance Mean Multiplier]] * 100, 5000), 0) * (-1) *SavingsData[[#This Row],[Savings product Code Multiplier]]</f>
        <v>-54366.517203575677</v>
      </c>
    </row>
    <row r="7" spans="1:6" x14ac:dyDescent="0.25">
      <c r="A7" t="s">
        <v>11</v>
      </c>
      <c r="B7" t="s">
        <v>251</v>
      </c>
      <c r="C7" s="5">
        <v>45077</v>
      </c>
      <c r="D7" s="6" cm="1">
        <f t="array" ref="D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" s="3">
        <f>100 + ROW(SavingsData[[#This Row],[Client Code]]) / 10</f>
        <v>100.7</v>
      </c>
      <c r="F7">
        <f ca="1">MAX(_xlfn.NORM.INV(RAND(), SavingsData[[#This Row],[Balance Mean Multiplier]] * 100, 5000), 0) * (-1) *SavingsData[[#This Row],[Savings product Code Multiplier]]</f>
        <v>-35865.742203192596</v>
      </c>
    </row>
    <row r="8" spans="1:6" x14ac:dyDescent="0.25">
      <c r="A8" t="s">
        <v>11</v>
      </c>
      <c r="B8" t="s">
        <v>251</v>
      </c>
      <c r="C8" s="5">
        <v>45046</v>
      </c>
      <c r="D8" s="6" cm="1">
        <f t="array" ref="D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" s="3">
        <f>100 + ROW(SavingsData[[#This Row],[Client Code]]) / 10</f>
        <v>100.8</v>
      </c>
      <c r="F8">
        <f ca="1">MAX(_xlfn.NORM.INV(RAND(), SavingsData[[#This Row],[Balance Mean Multiplier]] * 100, 5000), 0) * (-1) *SavingsData[[#This Row],[Savings product Code Multiplier]]</f>
        <v>-44349.292464340419</v>
      </c>
    </row>
    <row r="9" spans="1:6" x14ac:dyDescent="0.25">
      <c r="A9" t="s">
        <v>11</v>
      </c>
      <c r="B9" t="s">
        <v>251</v>
      </c>
      <c r="C9" s="5">
        <v>45016</v>
      </c>
      <c r="D9" s="6" cm="1">
        <f t="array" ref="D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" s="3">
        <f>100 + ROW(SavingsData[[#This Row],[Client Code]]) / 10</f>
        <v>100.9</v>
      </c>
      <c r="F9">
        <f ca="1">MAX(_xlfn.NORM.INV(RAND(), SavingsData[[#This Row],[Balance Mean Multiplier]] * 100, 5000), 0) * (-1) *SavingsData[[#This Row],[Savings product Code Multiplier]]</f>
        <v>-41680.325072545165</v>
      </c>
    </row>
    <row r="10" spans="1:6" x14ac:dyDescent="0.25">
      <c r="A10" t="s">
        <v>11</v>
      </c>
      <c r="B10" t="s">
        <v>251</v>
      </c>
      <c r="C10" s="5">
        <v>44985</v>
      </c>
      <c r="D10" s="6" cm="1">
        <f t="array" ref="D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0" s="3">
        <f>100 + ROW(SavingsData[[#This Row],[Client Code]]) / 10</f>
        <v>101</v>
      </c>
      <c r="F10">
        <f ca="1">MAX(_xlfn.NORM.INV(RAND(), SavingsData[[#This Row],[Balance Mean Multiplier]] * 100, 5000), 0) * (-1) *SavingsData[[#This Row],[Savings product Code Multiplier]]</f>
        <v>-44628.858559828936</v>
      </c>
    </row>
    <row r="11" spans="1:6" x14ac:dyDescent="0.25">
      <c r="A11" t="s">
        <v>11</v>
      </c>
      <c r="B11" t="s">
        <v>251</v>
      </c>
      <c r="C11" s="5">
        <v>44957</v>
      </c>
      <c r="D11" s="6" cm="1">
        <f t="array" ref="D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" s="3">
        <f>100 + ROW(SavingsData[[#This Row],[Client Code]]) / 10</f>
        <v>101.1</v>
      </c>
      <c r="F11">
        <f ca="1">MAX(_xlfn.NORM.INV(RAND(), SavingsData[[#This Row],[Balance Mean Multiplier]] * 100, 5000), 0) * (-1) *SavingsData[[#This Row],[Savings product Code Multiplier]]</f>
        <v>-40921.49869037512</v>
      </c>
    </row>
    <row r="12" spans="1:6" x14ac:dyDescent="0.25">
      <c r="A12" t="s">
        <v>11</v>
      </c>
      <c r="B12" t="s">
        <v>251</v>
      </c>
      <c r="C12" s="5">
        <v>44926</v>
      </c>
      <c r="D12" s="6" cm="1">
        <f t="array" ref="D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" s="3">
        <f>100 + ROW(SavingsData[[#This Row],[Client Code]]) / 10</f>
        <v>101.2</v>
      </c>
      <c r="F12">
        <f ca="1">MAX(_xlfn.NORM.INV(RAND(), SavingsData[[#This Row],[Balance Mean Multiplier]] * 100, 5000), 0) * (-1) *SavingsData[[#This Row],[Savings product Code Multiplier]]</f>
        <v>-31368.7566643516</v>
      </c>
    </row>
    <row r="13" spans="1:6" x14ac:dyDescent="0.25">
      <c r="A13" t="s">
        <v>11</v>
      </c>
      <c r="B13" t="s">
        <v>251</v>
      </c>
      <c r="C13" s="5">
        <v>44895</v>
      </c>
      <c r="D13" s="6" cm="1">
        <f t="array" ref="D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3" s="3">
        <f>100 + ROW(SavingsData[[#This Row],[Client Code]]) / 10</f>
        <v>101.3</v>
      </c>
      <c r="F13">
        <f ca="1">MAX(_xlfn.NORM.INV(RAND(), SavingsData[[#This Row],[Balance Mean Multiplier]] * 100, 5000), 0) * (-1) *SavingsData[[#This Row],[Savings product Code Multiplier]]</f>
        <v>-21978.708131701253</v>
      </c>
    </row>
    <row r="14" spans="1:6" x14ac:dyDescent="0.25">
      <c r="A14" t="s">
        <v>11</v>
      </c>
      <c r="B14" t="s">
        <v>251</v>
      </c>
      <c r="C14" s="5">
        <v>44865</v>
      </c>
      <c r="D14" s="6" cm="1">
        <f t="array" ref="D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" s="3">
        <f>100 + ROW(SavingsData[[#This Row],[Client Code]]) / 10</f>
        <v>101.4</v>
      </c>
      <c r="F14">
        <f ca="1">MAX(_xlfn.NORM.INV(RAND(), SavingsData[[#This Row],[Balance Mean Multiplier]] * 100, 5000), 0) * (-1) *SavingsData[[#This Row],[Savings product Code Multiplier]]</f>
        <v>-31375.045878970981</v>
      </c>
    </row>
    <row r="15" spans="1:6" x14ac:dyDescent="0.25">
      <c r="A15" t="s">
        <v>11</v>
      </c>
      <c r="B15" t="s">
        <v>251</v>
      </c>
      <c r="C15" s="5">
        <v>44834</v>
      </c>
      <c r="D15" s="6" cm="1">
        <f t="array" ref="D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" s="3">
        <f>100 + ROW(SavingsData[[#This Row],[Client Code]]) / 10</f>
        <v>101.5</v>
      </c>
      <c r="F15">
        <f ca="1">MAX(_xlfn.NORM.INV(RAND(), SavingsData[[#This Row],[Balance Mean Multiplier]] * 100, 5000), 0) * (-1) *SavingsData[[#This Row],[Savings product Code Multiplier]]</f>
        <v>-57870.868648015748</v>
      </c>
    </row>
    <row r="16" spans="1:6" x14ac:dyDescent="0.25">
      <c r="A16" t="s">
        <v>11</v>
      </c>
      <c r="B16" t="s">
        <v>251</v>
      </c>
      <c r="C16" s="5">
        <v>44804</v>
      </c>
      <c r="D16" s="6" cm="1">
        <f t="array" ref="D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6" s="3">
        <f>100 + ROW(SavingsData[[#This Row],[Client Code]]) / 10</f>
        <v>101.6</v>
      </c>
      <c r="F16">
        <f ca="1">MAX(_xlfn.NORM.INV(RAND(), SavingsData[[#This Row],[Balance Mean Multiplier]] * 100, 5000), 0) * (-1) *SavingsData[[#This Row],[Savings product Code Multiplier]]</f>
        <v>-35053.794739631223</v>
      </c>
    </row>
    <row r="17" spans="1:6" x14ac:dyDescent="0.25">
      <c r="A17" t="s">
        <v>11</v>
      </c>
      <c r="B17" t="s">
        <v>251</v>
      </c>
      <c r="C17" s="5">
        <v>44773</v>
      </c>
      <c r="D17" s="6" cm="1">
        <f t="array" ref="D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7" s="3">
        <f>100 + ROW(SavingsData[[#This Row],[Client Code]]) / 10</f>
        <v>101.7</v>
      </c>
      <c r="F17">
        <f ca="1">MAX(_xlfn.NORM.INV(RAND(), SavingsData[[#This Row],[Balance Mean Multiplier]] * 100, 5000), 0) * (-1) *SavingsData[[#This Row],[Savings product Code Multiplier]]</f>
        <v>-10614.742223923156</v>
      </c>
    </row>
    <row r="18" spans="1:6" x14ac:dyDescent="0.25">
      <c r="A18" t="s">
        <v>11</v>
      </c>
      <c r="B18" t="s">
        <v>251</v>
      </c>
      <c r="C18" s="5">
        <v>44742</v>
      </c>
      <c r="D18" s="6" cm="1">
        <f t="array" ref="D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" s="3">
        <f>100 + ROW(SavingsData[[#This Row],[Client Code]]) / 10</f>
        <v>101.8</v>
      </c>
      <c r="F18">
        <f ca="1">MAX(_xlfn.NORM.INV(RAND(), SavingsData[[#This Row],[Balance Mean Multiplier]] * 100, 5000), 0) * (-1) *SavingsData[[#This Row],[Savings product Code Multiplier]]</f>
        <v>-36634.808098727299</v>
      </c>
    </row>
    <row r="19" spans="1:6" x14ac:dyDescent="0.25">
      <c r="A19" t="s">
        <v>11</v>
      </c>
      <c r="B19" t="s">
        <v>251</v>
      </c>
      <c r="C19" s="5">
        <v>44712</v>
      </c>
      <c r="D19" s="6" cm="1">
        <f t="array" ref="D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9" s="3">
        <f>100 + ROW(SavingsData[[#This Row],[Client Code]]) / 10</f>
        <v>101.9</v>
      </c>
      <c r="F19">
        <f ca="1">MAX(_xlfn.NORM.INV(RAND(), SavingsData[[#This Row],[Balance Mean Multiplier]] * 100, 5000), 0) * (-1) *SavingsData[[#This Row],[Savings product Code Multiplier]]</f>
        <v>-50825.916504680383</v>
      </c>
    </row>
    <row r="20" spans="1:6" x14ac:dyDescent="0.25">
      <c r="A20" t="s">
        <v>11</v>
      </c>
      <c r="B20" t="s">
        <v>251</v>
      </c>
      <c r="C20" s="5">
        <v>44681</v>
      </c>
      <c r="D20" s="6" cm="1">
        <f t="array" ref="D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0" s="3">
        <f>100 + ROW(SavingsData[[#This Row],[Client Code]]) / 10</f>
        <v>102</v>
      </c>
      <c r="F20">
        <f ca="1">MAX(_xlfn.NORM.INV(RAND(), SavingsData[[#This Row],[Balance Mean Multiplier]] * 100, 5000), 0) * (-1) *SavingsData[[#This Row],[Savings product Code Multiplier]]</f>
        <v>-60854.736983013601</v>
      </c>
    </row>
    <row r="21" spans="1:6" x14ac:dyDescent="0.25">
      <c r="A21" t="s">
        <v>11</v>
      </c>
      <c r="B21" t="s">
        <v>251</v>
      </c>
      <c r="C21" s="5">
        <v>44651</v>
      </c>
      <c r="D21" s="6" cm="1">
        <f t="array" ref="D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1" s="3">
        <f>100 + ROW(SavingsData[[#This Row],[Client Code]]) / 10</f>
        <v>102.1</v>
      </c>
      <c r="F21">
        <f ca="1">MAX(_xlfn.NORM.INV(RAND(), SavingsData[[#This Row],[Balance Mean Multiplier]] * 100, 5000), 0) * (-1) *SavingsData[[#This Row],[Savings product Code Multiplier]]</f>
        <v>-47208.424801807225</v>
      </c>
    </row>
    <row r="22" spans="1:6" x14ac:dyDescent="0.25">
      <c r="A22" t="s">
        <v>11</v>
      </c>
      <c r="B22" t="s">
        <v>251</v>
      </c>
      <c r="C22" s="5">
        <v>44620</v>
      </c>
      <c r="D22" s="6" cm="1">
        <f t="array" ref="D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" s="3">
        <f>100 + ROW(SavingsData[[#This Row],[Client Code]]) / 10</f>
        <v>102.2</v>
      </c>
      <c r="F22">
        <f ca="1">MAX(_xlfn.NORM.INV(RAND(), SavingsData[[#This Row],[Balance Mean Multiplier]] * 100, 5000), 0) * (-1) *SavingsData[[#This Row],[Savings product Code Multiplier]]</f>
        <v>-10589.046632443042</v>
      </c>
    </row>
    <row r="23" spans="1:6" x14ac:dyDescent="0.25">
      <c r="A23" t="s">
        <v>11</v>
      </c>
      <c r="B23" t="s">
        <v>251</v>
      </c>
      <c r="C23" s="5">
        <v>44592</v>
      </c>
      <c r="D23" s="6" cm="1">
        <f t="array" ref="D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" s="3">
        <f>100 + ROW(SavingsData[[#This Row],[Client Code]]) / 10</f>
        <v>102.3</v>
      </c>
      <c r="F23">
        <f ca="1">MAX(_xlfn.NORM.INV(RAND(), SavingsData[[#This Row],[Balance Mean Multiplier]] * 100, 5000), 0) * (-1) *SavingsData[[#This Row],[Savings product Code Multiplier]]</f>
        <v>-40586.054110550955</v>
      </c>
    </row>
    <row r="24" spans="1:6" x14ac:dyDescent="0.25">
      <c r="A24" t="s">
        <v>11</v>
      </c>
      <c r="B24" t="s">
        <v>251</v>
      </c>
      <c r="C24" s="5">
        <v>44561</v>
      </c>
      <c r="D24" s="6" cm="1">
        <f t="array" ref="D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" s="3">
        <f>100 + ROW(SavingsData[[#This Row],[Client Code]]) / 10</f>
        <v>102.4</v>
      </c>
      <c r="F24">
        <f ca="1">MAX(_xlfn.NORM.INV(RAND(), SavingsData[[#This Row],[Balance Mean Multiplier]] * 100, 5000), 0) * (-1) *SavingsData[[#This Row],[Savings product Code Multiplier]]</f>
        <v>-31934.677897750247</v>
      </c>
    </row>
    <row r="25" spans="1:6" x14ac:dyDescent="0.25">
      <c r="A25" t="s">
        <v>11</v>
      </c>
      <c r="B25" t="s">
        <v>251</v>
      </c>
      <c r="C25" s="5">
        <v>44530</v>
      </c>
      <c r="D25" s="6" cm="1">
        <f t="array" ref="D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" s="3">
        <f>100 + ROW(SavingsData[[#This Row],[Client Code]]) / 10</f>
        <v>102.5</v>
      </c>
      <c r="F25">
        <f ca="1">MAX(_xlfn.NORM.INV(RAND(), SavingsData[[#This Row],[Balance Mean Multiplier]] * 100, 5000), 0) * (-1) *SavingsData[[#This Row],[Savings product Code Multiplier]]</f>
        <v>0</v>
      </c>
    </row>
    <row r="26" spans="1:6" x14ac:dyDescent="0.25">
      <c r="A26" t="s">
        <v>11</v>
      </c>
      <c r="B26" t="s">
        <v>251</v>
      </c>
      <c r="C26" s="5">
        <v>44500</v>
      </c>
      <c r="D26" s="6" cm="1">
        <f t="array" ref="D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6" s="3">
        <f>100 + ROW(SavingsData[[#This Row],[Client Code]]) / 10</f>
        <v>102.6</v>
      </c>
      <c r="F26">
        <f ca="1">MAX(_xlfn.NORM.INV(RAND(), SavingsData[[#This Row],[Balance Mean Multiplier]] * 100, 5000), 0) * (-1) *SavingsData[[#This Row],[Savings product Code Multiplier]]</f>
        <v>-47632.459283477983</v>
      </c>
    </row>
    <row r="27" spans="1:6" x14ac:dyDescent="0.25">
      <c r="A27" t="s">
        <v>11</v>
      </c>
      <c r="B27" t="s">
        <v>251</v>
      </c>
      <c r="C27" s="5">
        <v>44469</v>
      </c>
      <c r="D27" s="6" cm="1">
        <f t="array" ref="D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" s="3">
        <f>100 + ROW(SavingsData[[#This Row],[Client Code]]) / 10</f>
        <v>102.7</v>
      </c>
      <c r="F27">
        <f ca="1">MAX(_xlfn.NORM.INV(RAND(), SavingsData[[#This Row],[Balance Mean Multiplier]] * 100, 5000), 0) * (-1) *SavingsData[[#This Row],[Savings product Code Multiplier]]</f>
        <v>-50563.43414786167</v>
      </c>
    </row>
    <row r="28" spans="1:6" x14ac:dyDescent="0.25">
      <c r="A28" t="s">
        <v>11</v>
      </c>
      <c r="B28" t="s">
        <v>251</v>
      </c>
      <c r="C28" s="5">
        <v>44439</v>
      </c>
      <c r="D28" s="6" cm="1">
        <f t="array" ref="D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" s="3">
        <f>100 + ROW(SavingsData[[#This Row],[Client Code]]) / 10</f>
        <v>102.8</v>
      </c>
      <c r="F28">
        <f ca="1">MAX(_xlfn.NORM.INV(RAND(), SavingsData[[#This Row],[Balance Mean Multiplier]] * 100, 5000), 0) * (-1) *SavingsData[[#This Row],[Savings product Code Multiplier]]</f>
        <v>-57014.485543132927</v>
      </c>
    </row>
    <row r="29" spans="1:6" x14ac:dyDescent="0.25">
      <c r="A29" t="s">
        <v>11</v>
      </c>
      <c r="B29" t="s">
        <v>251</v>
      </c>
      <c r="C29" s="5">
        <v>44408</v>
      </c>
      <c r="D29" s="6" cm="1">
        <f t="array" ref="D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" s="3">
        <f>100 + ROW(SavingsData[[#This Row],[Client Code]]) / 10</f>
        <v>102.9</v>
      </c>
      <c r="F29">
        <f ca="1">MAX(_xlfn.NORM.INV(RAND(), SavingsData[[#This Row],[Balance Mean Multiplier]] * 100, 5000), 0) * (-1) *SavingsData[[#This Row],[Savings product Code Multiplier]]</f>
        <v>-49290.346190470911</v>
      </c>
    </row>
    <row r="30" spans="1:6" x14ac:dyDescent="0.25">
      <c r="A30" t="s">
        <v>11</v>
      </c>
      <c r="B30" t="s">
        <v>251</v>
      </c>
      <c r="C30" s="5">
        <v>44377</v>
      </c>
      <c r="D30" s="6" cm="1">
        <f t="array" ref="D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" s="3">
        <f>100 + ROW(SavingsData[[#This Row],[Client Code]]) / 10</f>
        <v>103</v>
      </c>
      <c r="F30">
        <f ca="1">MAX(_xlfn.NORM.INV(RAND(), SavingsData[[#This Row],[Balance Mean Multiplier]] * 100, 5000), 0) * (-1) *SavingsData[[#This Row],[Savings product Code Multiplier]]</f>
        <v>-8950.0919544147146</v>
      </c>
    </row>
    <row r="31" spans="1:6" x14ac:dyDescent="0.25">
      <c r="A31" t="s">
        <v>11</v>
      </c>
      <c r="B31" t="s">
        <v>251</v>
      </c>
      <c r="C31" s="5">
        <v>44347</v>
      </c>
      <c r="D31" s="6" cm="1">
        <f t="array" ref="D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" s="3">
        <f>100 + ROW(SavingsData[[#This Row],[Client Code]]) / 10</f>
        <v>103.1</v>
      </c>
      <c r="F31">
        <f ca="1">MAX(_xlfn.NORM.INV(RAND(), SavingsData[[#This Row],[Balance Mean Multiplier]] * 100, 5000), 0) * (-1) *SavingsData[[#This Row],[Savings product Code Multiplier]]</f>
        <v>-24074.700081057308</v>
      </c>
    </row>
    <row r="32" spans="1:6" x14ac:dyDescent="0.25">
      <c r="A32" t="s">
        <v>11</v>
      </c>
      <c r="B32" t="s">
        <v>251</v>
      </c>
      <c r="C32" s="5">
        <v>44316</v>
      </c>
      <c r="D32" s="6" cm="1">
        <f t="array" ref="D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" s="3">
        <f>100 + ROW(SavingsData[[#This Row],[Client Code]]) / 10</f>
        <v>103.2</v>
      </c>
      <c r="F32">
        <f ca="1">MAX(_xlfn.NORM.INV(RAND(), SavingsData[[#This Row],[Balance Mean Multiplier]] * 100, 5000), 0) * (-1) *SavingsData[[#This Row],[Savings product Code Multiplier]]</f>
        <v>-44697.233877317922</v>
      </c>
    </row>
    <row r="33" spans="1:6" x14ac:dyDescent="0.25">
      <c r="A33" t="s">
        <v>11</v>
      </c>
      <c r="B33" t="s">
        <v>251</v>
      </c>
      <c r="C33" s="5">
        <v>44286</v>
      </c>
      <c r="D33" s="6" cm="1">
        <f t="array" ref="D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" s="3">
        <f>100 + ROW(SavingsData[[#This Row],[Client Code]]) / 10</f>
        <v>103.3</v>
      </c>
      <c r="F33">
        <f ca="1">MAX(_xlfn.NORM.INV(RAND(), SavingsData[[#This Row],[Balance Mean Multiplier]] * 100, 5000), 0) * (-1) *SavingsData[[#This Row],[Savings product Code Multiplier]]</f>
        <v>-57531.338225219224</v>
      </c>
    </row>
    <row r="34" spans="1:6" x14ac:dyDescent="0.25">
      <c r="A34" t="s">
        <v>11</v>
      </c>
      <c r="B34" t="s">
        <v>251</v>
      </c>
      <c r="C34" s="5">
        <v>44255</v>
      </c>
      <c r="D34" s="6" cm="1">
        <f t="array" ref="D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" s="3">
        <f>100 + ROW(SavingsData[[#This Row],[Client Code]]) / 10</f>
        <v>103.4</v>
      </c>
      <c r="F34">
        <f ca="1">MAX(_xlfn.NORM.INV(RAND(), SavingsData[[#This Row],[Balance Mean Multiplier]] * 100, 5000), 0) * (-1) *SavingsData[[#This Row],[Savings product Code Multiplier]]</f>
        <v>-61829.919142275729</v>
      </c>
    </row>
    <row r="35" spans="1:6" x14ac:dyDescent="0.25">
      <c r="A35" t="s">
        <v>11</v>
      </c>
      <c r="B35" t="s">
        <v>251</v>
      </c>
      <c r="C35" s="5">
        <v>44227</v>
      </c>
      <c r="D35" s="6" cm="1">
        <f t="array" ref="D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" s="3">
        <f>100 + ROW(SavingsData[[#This Row],[Client Code]]) / 10</f>
        <v>103.5</v>
      </c>
      <c r="F35">
        <f ca="1">MAX(_xlfn.NORM.INV(RAND(), SavingsData[[#This Row],[Balance Mean Multiplier]] * 100, 5000), 0) * (-1) *SavingsData[[#This Row],[Savings product Code Multiplier]]</f>
        <v>-23878.07575253741</v>
      </c>
    </row>
    <row r="36" spans="1:6" x14ac:dyDescent="0.25">
      <c r="A36" t="s">
        <v>11</v>
      </c>
      <c r="B36" t="s">
        <v>251</v>
      </c>
      <c r="C36" s="5">
        <v>44196</v>
      </c>
      <c r="D36" s="6" cm="1">
        <f t="array" ref="D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6" s="3">
        <f>100 + ROW(SavingsData[[#This Row],[Client Code]]) / 10</f>
        <v>103.6</v>
      </c>
      <c r="F36">
        <f ca="1">MAX(_xlfn.NORM.INV(RAND(), SavingsData[[#This Row],[Balance Mean Multiplier]] * 100, 5000), 0) * (-1) *SavingsData[[#This Row],[Savings product Code Multiplier]]</f>
        <v>-11860.641559876847</v>
      </c>
    </row>
    <row r="37" spans="1:6" x14ac:dyDescent="0.25">
      <c r="A37" t="s">
        <v>11</v>
      </c>
      <c r="B37" t="s">
        <v>251</v>
      </c>
      <c r="C37" s="5">
        <v>44165</v>
      </c>
      <c r="D37" s="6" cm="1">
        <f t="array" ref="D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7" s="3">
        <f>100 + ROW(SavingsData[[#This Row],[Client Code]]) / 10</f>
        <v>103.7</v>
      </c>
      <c r="F37">
        <f ca="1">MAX(_xlfn.NORM.INV(RAND(), SavingsData[[#This Row],[Balance Mean Multiplier]] * 100, 5000), 0) * (-1) *SavingsData[[#This Row],[Savings product Code Multiplier]]</f>
        <v>-63995.407477207002</v>
      </c>
    </row>
    <row r="38" spans="1:6" x14ac:dyDescent="0.25">
      <c r="A38" t="s">
        <v>11</v>
      </c>
      <c r="B38" t="s">
        <v>251</v>
      </c>
      <c r="C38" s="5">
        <v>44135</v>
      </c>
      <c r="D38" s="6" cm="1">
        <f t="array" ref="D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8" s="3">
        <f>100 + ROW(SavingsData[[#This Row],[Client Code]]) / 10</f>
        <v>103.8</v>
      </c>
      <c r="F38">
        <f ca="1">MAX(_xlfn.NORM.INV(RAND(), SavingsData[[#This Row],[Balance Mean Multiplier]] * 100, 5000), 0) * (-1) *SavingsData[[#This Row],[Savings product Code Multiplier]]</f>
        <v>-8689.9083942921789</v>
      </c>
    </row>
    <row r="39" spans="1:6" x14ac:dyDescent="0.25">
      <c r="A39" t="s">
        <v>11</v>
      </c>
      <c r="B39" t="s">
        <v>251</v>
      </c>
      <c r="C39" s="5">
        <v>44104</v>
      </c>
      <c r="D39" s="6" cm="1">
        <f t="array" ref="D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9" s="3">
        <f>100 + ROW(SavingsData[[#This Row],[Client Code]]) / 10</f>
        <v>103.9</v>
      </c>
      <c r="F39">
        <f ca="1">MAX(_xlfn.NORM.INV(RAND(), SavingsData[[#This Row],[Balance Mean Multiplier]] * 100, 5000), 0) * (-1) *SavingsData[[#This Row],[Savings product Code Multiplier]]</f>
        <v>-43354.006839193426</v>
      </c>
    </row>
    <row r="40" spans="1:6" x14ac:dyDescent="0.25">
      <c r="A40" t="s">
        <v>11</v>
      </c>
      <c r="B40" t="s">
        <v>251</v>
      </c>
      <c r="C40" s="5">
        <v>44074</v>
      </c>
      <c r="D40" s="6" cm="1">
        <f t="array" ref="D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0" s="3">
        <f>100 + ROW(SavingsData[[#This Row],[Client Code]]) / 10</f>
        <v>104</v>
      </c>
      <c r="F40">
        <f ca="1">MAX(_xlfn.NORM.INV(RAND(), SavingsData[[#This Row],[Balance Mean Multiplier]] * 100, 5000), 0) * (-1) *SavingsData[[#This Row],[Savings product Code Multiplier]]</f>
        <v>-59514.68076400955</v>
      </c>
    </row>
    <row r="41" spans="1:6" x14ac:dyDescent="0.25">
      <c r="A41" t="s">
        <v>11</v>
      </c>
      <c r="B41" t="s">
        <v>251</v>
      </c>
      <c r="C41" s="5">
        <v>44043</v>
      </c>
      <c r="D41" s="6" cm="1">
        <f t="array" ref="D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1" s="3">
        <f>100 + ROW(SavingsData[[#This Row],[Client Code]]) / 10</f>
        <v>104.1</v>
      </c>
      <c r="F41">
        <f ca="1">MAX(_xlfn.NORM.INV(RAND(), SavingsData[[#This Row],[Balance Mean Multiplier]] * 100, 5000), 0) * (-1) *SavingsData[[#This Row],[Savings product Code Multiplier]]</f>
        <v>-42950.915244422955</v>
      </c>
    </row>
    <row r="42" spans="1:6" x14ac:dyDescent="0.25">
      <c r="A42" t="s">
        <v>11</v>
      </c>
      <c r="B42" t="s">
        <v>251</v>
      </c>
      <c r="C42" s="5">
        <v>44012</v>
      </c>
      <c r="D42" s="6" cm="1">
        <f t="array" ref="D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2" s="3">
        <f>100 + ROW(SavingsData[[#This Row],[Client Code]]) / 10</f>
        <v>104.2</v>
      </c>
      <c r="F42">
        <f ca="1">MAX(_xlfn.NORM.INV(RAND(), SavingsData[[#This Row],[Balance Mean Multiplier]] * 100, 5000), 0) * (-1) *SavingsData[[#This Row],[Savings product Code Multiplier]]</f>
        <v>-65180.799041990016</v>
      </c>
    </row>
    <row r="43" spans="1:6" x14ac:dyDescent="0.25">
      <c r="A43" t="s">
        <v>11</v>
      </c>
      <c r="B43" t="s">
        <v>251</v>
      </c>
      <c r="C43" s="5">
        <v>43982</v>
      </c>
      <c r="D43" s="6" cm="1">
        <f t="array" ref="D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3" s="3">
        <f>100 + ROW(SavingsData[[#This Row],[Client Code]]) / 10</f>
        <v>104.3</v>
      </c>
      <c r="F43">
        <f ca="1">MAX(_xlfn.NORM.INV(RAND(), SavingsData[[#This Row],[Balance Mean Multiplier]] * 100, 5000), 0) * (-1) *SavingsData[[#This Row],[Savings product Code Multiplier]]</f>
        <v>-53795.554206157714</v>
      </c>
    </row>
    <row r="44" spans="1:6" x14ac:dyDescent="0.25">
      <c r="A44" t="s">
        <v>11</v>
      </c>
      <c r="B44" t="s">
        <v>251</v>
      </c>
      <c r="C44" s="5">
        <v>43951</v>
      </c>
      <c r="D44" s="6" cm="1">
        <f t="array" ref="D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4" s="3">
        <f>100 + ROW(SavingsData[[#This Row],[Client Code]]) / 10</f>
        <v>104.4</v>
      </c>
      <c r="F44">
        <f ca="1">MAX(_xlfn.NORM.INV(RAND(), SavingsData[[#This Row],[Balance Mean Multiplier]] * 100, 5000), 0) * (-1) *SavingsData[[#This Row],[Savings product Code Multiplier]]</f>
        <v>-41923.989408633781</v>
      </c>
    </row>
    <row r="45" spans="1:6" x14ac:dyDescent="0.25">
      <c r="A45" t="s">
        <v>11</v>
      </c>
      <c r="B45" t="s">
        <v>251</v>
      </c>
      <c r="C45" s="5">
        <v>43921</v>
      </c>
      <c r="D45" s="6" cm="1">
        <f t="array" ref="D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5" s="3">
        <f>100 + ROW(SavingsData[[#This Row],[Client Code]]) / 10</f>
        <v>104.5</v>
      </c>
      <c r="F45">
        <f ca="1">MAX(_xlfn.NORM.INV(RAND(), SavingsData[[#This Row],[Balance Mean Multiplier]] * 100, 5000), 0) * (-1) *SavingsData[[#This Row],[Savings product Code Multiplier]]</f>
        <v>-51302.071641404975</v>
      </c>
    </row>
    <row r="46" spans="1:6" x14ac:dyDescent="0.25">
      <c r="A46" t="s">
        <v>11</v>
      </c>
      <c r="B46" t="s">
        <v>251</v>
      </c>
      <c r="C46" s="5">
        <v>43890</v>
      </c>
      <c r="D46" s="6" cm="1">
        <f t="array" ref="D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6" s="3">
        <f>100 + ROW(SavingsData[[#This Row],[Client Code]]) / 10</f>
        <v>104.6</v>
      </c>
      <c r="F46">
        <f ca="1">MAX(_xlfn.NORM.INV(RAND(), SavingsData[[#This Row],[Balance Mean Multiplier]] * 100, 5000), 0) * (-1) *SavingsData[[#This Row],[Savings product Code Multiplier]]</f>
        <v>-52942.736933294349</v>
      </c>
    </row>
    <row r="47" spans="1:6" x14ac:dyDescent="0.25">
      <c r="A47" t="s">
        <v>11</v>
      </c>
      <c r="B47" t="s">
        <v>251</v>
      </c>
      <c r="C47" s="5">
        <v>43861</v>
      </c>
      <c r="D47" s="6" cm="1">
        <f t="array" ref="D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7" s="3">
        <f>100 + ROW(SavingsData[[#This Row],[Client Code]]) / 10</f>
        <v>104.7</v>
      </c>
      <c r="F47">
        <f ca="1">MAX(_xlfn.NORM.INV(RAND(), SavingsData[[#This Row],[Balance Mean Multiplier]] * 100, 5000), 0) * (-1) *SavingsData[[#This Row],[Savings product Code Multiplier]]</f>
        <v>-50289.410125211092</v>
      </c>
    </row>
    <row r="48" spans="1:6" x14ac:dyDescent="0.25">
      <c r="A48" t="s">
        <v>11</v>
      </c>
      <c r="B48" t="s">
        <v>251</v>
      </c>
      <c r="C48" s="5">
        <v>43830</v>
      </c>
      <c r="D48" s="6" cm="1">
        <f t="array" ref="D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8" s="3">
        <f>100 + ROW(SavingsData[[#This Row],[Client Code]]) / 10</f>
        <v>104.8</v>
      </c>
      <c r="F48">
        <f ca="1">MAX(_xlfn.NORM.INV(RAND(), SavingsData[[#This Row],[Balance Mean Multiplier]] * 100, 5000), 0) * (-1) *SavingsData[[#This Row],[Savings product Code Multiplier]]</f>
        <v>-38016.390304501008</v>
      </c>
    </row>
    <row r="49" spans="1:6" x14ac:dyDescent="0.25">
      <c r="A49" t="s">
        <v>11</v>
      </c>
      <c r="B49" t="s">
        <v>251</v>
      </c>
      <c r="C49" s="5">
        <v>43799</v>
      </c>
      <c r="D49" s="6" cm="1">
        <f t="array" ref="D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49" s="3">
        <f>100 + ROW(SavingsData[[#This Row],[Client Code]]) / 10</f>
        <v>104.9</v>
      </c>
      <c r="F49">
        <f ca="1">MAX(_xlfn.NORM.INV(RAND(), SavingsData[[#This Row],[Balance Mean Multiplier]] * 100, 5000), 0) * (-1) *SavingsData[[#This Row],[Savings product Code Multiplier]]</f>
        <v>-22311.792106366574</v>
      </c>
    </row>
    <row r="50" spans="1:6" x14ac:dyDescent="0.25">
      <c r="A50" t="s">
        <v>36</v>
      </c>
      <c r="B50" t="s">
        <v>251</v>
      </c>
      <c r="C50" s="5">
        <v>45230</v>
      </c>
      <c r="D50" s="6" cm="1">
        <f t="array" ref="D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0" s="3">
        <f>100 + ROW(SavingsData[[#This Row],[Client Code]]) / 10</f>
        <v>105</v>
      </c>
      <c r="F50">
        <f ca="1">MAX(_xlfn.NORM.INV(RAND(), SavingsData[[#This Row],[Balance Mean Multiplier]] * 100, 5000), 0) * (-1) *SavingsData[[#This Row],[Savings product Code Multiplier]]</f>
        <v>-53451.128799009988</v>
      </c>
    </row>
    <row r="51" spans="1:6" x14ac:dyDescent="0.25">
      <c r="A51" t="s">
        <v>36</v>
      </c>
      <c r="B51" t="s">
        <v>251</v>
      </c>
      <c r="C51" s="5">
        <v>45199</v>
      </c>
      <c r="D51" s="6" cm="1">
        <f t="array" ref="D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1" s="3">
        <f>100 + ROW(SavingsData[[#This Row],[Client Code]]) / 10</f>
        <v>105.1</v>
      </c>
      <c r="F51">
        <f ca="1">MAX(_xlfn.NORM.INV(RAND(), SavingsData[[#This Row],[Balance Mean Multiplier]] * 100, 5000), 0) * (-1) *SavingsData[[#This Row],[Savings product Code Multiplier]]</f>
        <v>-38889.927507082801</v>
      </c>
    </row>
    <row r="52" spans="1:6" x14ac:dyDescent="0.25">
      <c r="A52" t="s">
        <v>36</v>
      </c>
      <c r="B52" t="s">
        <v>251</v>
      </c>
      <c r="C52" s="5">
        <v>45169</v>
      </c>
      <c r="D52" s="6" cm="1">
        <f t="array" ref="D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2" s="3">
        <f>100 + ROW(SavingsData[[#This Row],[Client Code]]) / 10</f>
        <v>105.2</v>
      </c>
      <c r="F52">
        <f ca="1">MAX(_xlfn.NORM.INV(RAND(), SavingsData[[#This Row],[Balance Mean Multiplier]] * 100, 5000), 0) * (-1) *SavingsData[[#This Row],[Savings product Code Multiplier]]</f>
        <v>-19186.783875815225</v>
      </c>
    </row>
    <row r="53" spans="1:6" x14ac:dyDescent="0.25">
      <c r="A53" t="s">
        <v>36</v>
      </c>
      <c r="B53" t="s">
        <v>251</v>
      </c>
      <c r="C53" s="5">
        <v>45138</v>
      </c>
      <c r="D53" s="6" cm="1">
        <f t="array" ref="D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" s="3">
        <f>100 + ROW(SavingsData[[#This Row],[Client Code]]) / 10</f>
        <v>105.3</v>
      </c>
      <c r="F53">
        <f ca="1">MAX(_xlfn.NORM.INV(RAND(), SavingsData[[#This Row],[Balance Mean Multiplier]] * 100, 5000), 0) * (-1) *SavingsData[[#This Row],[Savings product Code Multiplier]]</f>
        <v>-32010.194174350287</v>
      </c>
    </row>
    <row r="54" spans="1:6" x14ac:dyDescent="0.25">
      <c r="A54" t="s">
        <v>36</v>
      </c>
      <c r="B54" t="s">
        <v>251</v>
      </c>
      <c r="C54" s="5">
        <v>45107</v>
      </c>
      <c r="D54" s="6" cm="1">
        <f t="array" ref="D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" s="3">
        <f>100 + ROW(SavingsData[[#This Row],[Client Code]]) / 10</f>
        <v>105.4</v>
      </c>
      <c r="F54">
        <f ca="1">MAX(_xlfn.NORM.INV(RAND(), SavingsData[[#This Row],[Balance Mean Multiplier]] * 100, 5000), 0) * (-1) *SavingsData[[#This Row],[Savings product Code Multiplier]]</f>
        <v>-35260.768321477153</v>
      </c>
    </row>
    <row r="55" spans="1:6" x14ac:dyDescent="0.25">
      <c r="A55" t="s">
        <v>36</v>
      </c>
      <c r="B55" t="s">
        <v>251</v>
      </c>
      <c r="C55" s="5">
        <v>45077</v>
      </c>
      <c r="D55" s="6" cm="1">
        <f t="array" ref="D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" s="3">
        <f>100 + ROW(SavingsData[[#This Row],[Client Code]]) / 10</f>
        <v>105.5</v>
      </c>
      <c r="F55">
        <f ca="1">MAX(_xlfn.NORM.INV(RAND(), SavingsData[[#This Row],[Balance Mean Multiplier]] * 100, 5000), 0) * (-1) *SavingsData[[#This Row],[Savings product Code Multiplier]]</f>
        <v>-27806.51084385287</v>
      </c>
    </row>
    <row r="56" spans="1:6" x14ac:dyDescent="0.25">
      <c r="A56" t="s">
        <v>36</v>
      </c>
      <c r="B56" t="s">
        <v>251</v>
      </c>
      <c r="C56" s="5">
        <v>45046</v>
      </c>
      <c r="D56" s="6" cm="1">
        <f t="array" ref="D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" s="3">
        <f>100 + ROW(SavingsData[[#This Row],[Client Code]]) / 10</f>
        <v>105.6</v>
      </c>
      <c r="F56">
        <f ca="1">MAX(_xlfn.NORM.INV(RAND(), SavingsData[[#This Row],[Balance Mean Multiplier]] * 100, 5000), 0) * (-1) *SavingsData[[#This Row],[Savings product Code Multiplier]]</f>
        <v>-48445.497478722653</v>
      </c>
    </row>
    <row r="57" spans="1:6" x14ac:dyDescent="0.25">
      <c r="A57" t="s">
        <v>36</v>
      </c>
      <c r="B57" t="s">
        <v>251</v>
      </c>
      <c r="C57" s="5">
        <v>45016</v>
      </c>
      <c r="D57" s="6" cm="1">
        <f t="array" ref="D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" s="3">
        <f>100 + ROW(SavingsData[[#This Row],[Client Code]]) / 10</f>
        <v>105.7</v>
      </c>
      <c r="F57">
        <f ca="1">MAX(_xlfn.NORM.INV(RAND(), SavingsData[[#This Row],[Balance Mean Multiplier]] * 100, 5000), 0) * (-1) *SavingsData[[#This Row],[Savings product Code Multiplier]]</f>
        <v>-47639.646448120533</v>
      </c>
    </row>
    <row r="58" spans="1:6" x14ac:dyDescent="0.25">
      <c r="A58" t="s">
        <v>36</v>
      </c>
      <c r="B58" t="s">
        <v>251</v>
      </c>
      <c r="C58" s="5">
        <v>44985</v>
      </c>
      <c r="D58" s="6" cm="1">
        <f t="array" ref="D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8" s="3">
        <f>100 + ROW(SavingsData[[#This Row],[Client Code]]) / 10</f>
        <v>105.8</v>
      </c>
      <c r="F58">
        <f ca="1">MAX(_xlfn.NORM.INV(RAND(), SavingsData[[#This Row],[Balance Mean Multiplier]] * 100, 5000), 0) * (-1) *SavingsData[[#This Row],[Savings product Code Multiplier]]</f>
        <v>-36538.042406628614</v>
      </c>
    </row>
    <row r="59" spans="1:6" x14ac:dyDescent="0.25">
      <c r="A59" t="s">
        <v>36</v>
      </c>
      <c r="B59" t="s">
        <v>251</v>
      </c>
      <c r="C59" s="5">
        <v>44957</v>
      </c>
      <c r="D59" s="6" cm="1">
        <f t="array" ref="D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9" s="3">
        <f>100 + ROW(SavingsData[[#This Row],[Client Code]]) / 10</f>
        <v>105.9</v>
      </c>
      <c r="F59">
        <f ca="1">MAX(_xlfn.NORM.INV(RAND(), SavingsData[[#This Row],[Balance Mean Multiplier]] * 100, 5000), 0) * (-1) *SavingsData[[#This Row],[Savings product Code Multiplier]]</f>
        <v>-73487.536348373949</v>
      </c>
    </row>
    <row r="60" spans="1:6" x14ac:dyDescent="0.25">
      <c r="A60" t="s">
        <v>36</v>
      </c>
      <c r="B60" t="s">
        <v>251</v>
      </c>
      <c r="C60" s="5">
        <v>44926</v>
      </c>
      <c r="D60" s="6" cm="1">
        <f t="array" ref="D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0" s="3">
        <f>100 + ROW(SavingsData[[#This Row],[Client Code]]) / 10</f>
        <v>106</v>
      </c>
      <c r="F60">
        <f ca="1">MAX(_xlfn.NORM.INV(RAND(), SavingsData[[#This Row],[Balance Mean Multiplier]] * 100, 5000), 0) * (-1) *SavingsData[[#This Row],[Savings product Code Multiplier]]</f>
        <v>-44030.18655059587</v>
      </c>
    </row>
    <row r="61" spans="1:6" x14ac:dyDescent="0.25">
      <c r="A61" t="s">
        <v>36</v>
      </c>
      <c r="B61" t="s">
        <v>251</v>
      </c>
      <c r="C61" s="5">
        <v>44895</v>
      </c>
      <c r="D61" s="6" cm="1">
        <f t="array" ref="D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1" s="3">
        <f>100 + ROW(SavingsData[[#This Row],[Client Code]]) / 10</f>
        <v>106.1</v>
      </c>
      <c r="F61">
        <f ca="1">MAX(_xlfn.NORM.INV(RAND(), SavingsData[[#This Row],[Balance Mean Multiplier]] * 100, 5000), 0) * (-1) *SavingsData[[#This Row],[Savings product Code Multiplier]]</f>
        <v>-24125.267178757123</v>
      </c>
    </row>
    <row r="62" spans="1:6" x14ac:dyDescent="0.25">
      <c r="A62" t="s">
        <v>36</v>
      </c>
      <c r="B62" t="s">
        <v>251</v>
      </c>
      <c r="C62" s="5">
        <v>44865</v>
      </c>
      <c r="D62" s="6" cm="1">
        <f t="array" ref="D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2" s="3">
        <f>100 + ROW(SavingsData[[#This Row],[Client Code]]) / 10</f>
        <v>106.2</v>
      </c>
      <c r="F62">
        <f ca="1">MAX(_xlfn.NORM.INV(RAND(), SavingsData[[#This Row],[Balance Mean Multiplier]] * 100, 5000), 0) * (-1) *SavingsData[[#This Row],[Savings product Code Multiplier]]</f>
        <v>-49841.541514779739</v>
      </c>
    </row>
    <row r="63" spans="1:6" x14ac:dyDescent="0.25">
      <c r="A63" t="s">
        <v>36</v>
      </c>
      <c r="B63" t="s">
        <v>251</v>
      </c>
      <c r="C63" s="5">
        <v>44834</v>
      </c>
      <c r="D63" s="6" cm="1">
        <f t="array" ref="D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3" s="3">
        <f>100 + ROW(SavingsData[[#This Row],[Client Code]]) / 10</f>
        <v>106.3</v>
      </c>
      <c r="F63">
        <f ca="1">MAX(_xlfn.NORM.INV(RAND(), SavingsData[[#This Row],[Balance Mean Multiplier]] * 100, 5000), 0) * (-1) *SavingsData[[#This Row],[Savings product Code Multiplier]]</f>
        <v>-76366.359747383773</v>
      </c>
    </row>
    <row r="64" spans="1:6" x14ac:dyDescent="0.25">
      <c r="A64" t="s">
        <v>36</v>
      </c>
      <c r="B64" t="s">
        <v>251</v>
      </c>
      <c r="C64" s="5">
        <v>44804</v>
      </c>
      <c r="D64" s="6" cm="1">
        <f t="array" ref="D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4" s="3">
        <f>100 + ROW(SavingsData[[#This Row],[Client Code]]) / 10</f>
        <v>106.4</v>
      </c>
      <c r="F64">
        <f ca="1">MAX(_xlfn.NORM.INV(RAND(), SavingsData[[#This Row],[Balance Mean Multiplier]] * 100, 5000), 0) * (-1) *SavingsData[[#This Row],[Savings product Code Multiplier]]</f>
        <v>-17705.221277911885</v>
      </c>
    </row>
    <row r="65" spans="1:6" x14ac:dyDescent="0.25">
      <c r="A65" t="s">
        <v>36</v>
      </c>
      <c r="B65" t="s">
        <v>251</v>
      </c>
      <c r="C65" s="5">
        <v>44773</v>
      </c>
      <c r="D65" s="6" cm="1">
        <f t="array" ref="D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5" s="3">
        <f>100 + ROW(SavingsData[[#This Row],[Client Code]]) / 10</f>
        <v>106.5</v>
      </c>
      <c r="F65">
        <f ca="1">MAX(_xlfn.NORM.INV(RAND(), SavingsData[[#This Row],[Balance Mean Multiplier]] * 100, 5000), 0) * (-1) *SavingsData[[#This Row],[Savings product Code Multiplier]]</f>
        <v>-76896.006456777337</v>
      </c>
    </row>
    <row r="66" spans="1:6" x14ac:dyDescent="0.25">
      <c r="A66" t="s">
        <v>36</v>
      </c>
      <c r="B66" t="s">
        <v>251</v>
      </c>
      <c r="C66" s="5">
        <v>44742</v>
      </c>
      <c r="D66" s="6" cm="1">
        <f t="array" ref="D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6" s="3">
        <f>100 + ROW(SavingsData[[#This Row],[Client Code]]) / 10</f>
        <v>106.6</v>
      </c>
      <c r="F66">
        <f ca="1">MAX(_xlfn.NORM.INV(RAND(), SavingsData[[#This Row],[Balance Mean Multiplier]] * 100, 5000), 0) * (-1) *SavingsData[[#This Row],[Savings product Code Multiplier]]</f>
        <v>-27466.542666332512</v>
      </c>
    </row>
    <row r="67" spans="1:6" x14ac:dyDescent="0.25">
      <c r="A67" t="s">
        <v>36</v>
      </c>
      <c r="B67" t="s">
        <v>251</v>
      </c>
      <c r="C67" s="5">
        <v>44712</v>
      </c>
      <c r="D67" s="6" cm="1">
        <f t="array" ref="D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7" s="3">
        <f>100 + ROW(SavingsData[[#This Row],[Client Code]]) / 10</f>
        <v>106.7</v>
      </c>
      <c r="F67">
        <f ca="1">MAX(_xlfn.NORM.INV(RAND(), SavingsData[[#This Row],[Balance Mean Multiplier]] * 100, 5000), 0) * (-1) *SavingsData[[#This Row],[Savings product Code Multiplier]]</f>
        <v>-43740.444507593689</v>
      </c>
    </row>
    <row r="68" spans="1:6" x14ac:dyDescent="0.25">
      <c r="A68" t="s">
        <v>36</v>
      </c>
      <c r="B68" t="s">
        <v>251</v>
      </c>
      <c r="C68" s="5">
        <v>44681</v>
      </c>
      <c r="D68" s="6" cm="1">
        <f t="array" ref="D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8" s="3">
        <f>100 + ROW(SavingsData[[#This Row],[Client Code]]) / 10</f>
        <v>106.8</v>
      </c>
      <c r="F68">
        <f ca="1">MAX(_xlfn.NORM.INV(RAND(), SavingsData[[#This Row],[Balance Mean Multiplier]] * 100, 5000), 0) * (-1) *SavingsData[[#This Row],[Savings product Code Multiplier]]</f>
        <v>-67601.069450448747</v>
      </c>
    </row>
    <row r="69" spans="1:6" x14ac:dyDescent="0.25">
      <c r="A69" t="s">
        <v>36</v>
      </c>
      <c r="B69" t="s">
        <v>251</v>
      </c>
      <c r="C69" s="5">
        <v>44651</v>
      </c>
      <c r="D69" s="6" cm="1">
        <f t="array" ref="D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69" s="3">
        <f>100 + ROW(SavingsData[[#This Row],[Client Code]]) / 10</f>
        <v>106.9</v>
      </c>
      <c r="F69">
        <f ca="1">MAX(_xlfn.NORM.INV(RAND(), SavingsData[[#This Row],[Balance Mean Multiplier]] * 100, 5000), 0) * (-1) *SavingsData[[#This Row],[Savings product Code Multiplier]]</f>
        <v>-47309.287379336536</v>
      </c>
    </row>
    <row r="70" spans="1:6" x14ac:dyDescent="0.25">
      <c r="A70" t="s">
        <v>36</v>
      </c>
      <c r="B70" t="s">
        <v>251</v>
      </c>
      <c r="C70" s="5">
        <v>44620</v>
      </c>
      <c r="D70" s="6" cm="1">
        <f t="array" ref="D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0" s="3">
        <f>100 + ROW(SavingsData[[#This Row],[Client Code]]) / 10</f>
        <v>107</v>
      </c>
      <c r="F70">
        <f ca="1">MAX(_xlfn.NORM.INV(RAND(), SavingsData[[#This Row],[Balance Mean Multiplier]] * 100, 5000), 0) * (-1) *SavingsData[[#This Row],[Savings product Code Multiplier]]</f>
        <v>-18180.793553110947</v>
      </c>
    </row>
    <row r="71" spans="1:6" x14ac:dyDescent="0.25">
      <c r="A71" t="s">
        <v>36</v>
      </c>
      <c r="B71" t="s">
        <v>251</v>
      </c>
      <c r="C71" s="5">
        <v>44592</v>
      </c>
      <c r="D71" s="6" cm="1">
        <f t="array" ref="D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1" s="3">
        <f>100 + ROW(SavingsData[[#This Row],[Client Code]]) / 10</f>
        <v>107.1</v>
      </c>
      <c r="F71">
        <f ca="1">MAX(_xlfn.NORM.INV(RAND(), SavingsData[[#This Row],[Balance Mean Multiplier]] * 100, 5000), 0) * (-1) *SavingsData[[#This Row],[Savings product Code Multiplier]]</f>
        <v>-42729.864380485582</v>
      </c>
    </row>
    <row r="72" spans="1:6" x14ac:dyDescent="0.25">
      <c r="A72" t="s">
        <v>36</v>
      </c>
      <c r="B72" t="s">
        <v>251</v>
      </c>
      <c r="C72" s="5">
        <v>44561</v>
      </c>
      <c r="D72" s="6" cm="1">
        <f t="array" ref="D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2" s="3">
        <f>100 + ROW(SavingsData[[#This Row],[Client Code]]) / 10</f>
        <v>107.2</v>
      </c>
      <c r="F72">
        <f ca="1">MAX(_xlfn.NORM.INV(RAND(), SavingsData[[#This Row],[Balance Mean Multiplier]] * 100, 5000), 0) * (-1) *SavingsData[[#This Row],[Savings product Code Multiplier]]</f>
        <v>-49181.462268470117</v>
      </c>
    </row>
    <row r="73" spans="1:6" x14ac:dyDescent="0.25">
      <c r="A73" t="s">
        <v>36</v>
      </c>
      <c r="B73" t="s">
        <v>251</v>
      </c>
      <c r="C73" s="5">
        <v>44530</v>
      </c>
      <c r="D73" s="6" cm="1">
        <f t="array" ref="D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3" s="3">
        <f>100 + ROW(SavingsData[[#This Row],[Client Code]]) / 10</f>
        <v>107.3</v>
      </c>
      <c r="F73">
        <f ca="1">MAX(_xlfn.NORM.INV(RAND(), SavingsData[[#This Row],[Balance Mean Multiplier]] * 100, 5000), 0) * (-1) *SavingsData[[#This Row],[Savings product Code Multiplier]]</f>
        <v>-20933.22389642803</v>
      </c>
    </row>
    <row r="74" spans="1:6" x14ac:dyDescent="0.25">
      <c r="A74" t="s">
        <v>36</v>
      </c>
      <c r="B74" t="s">
        <v>251</v>
      </c>
      <c r="C74" s="5">
        <v>44500</v>
      </c>
      <c r="D74" s="6" cm="1">
        <f t="array" ref="D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4" s="3">
        <f>100 + ROW(SavingsData[[#This Row],[Client Code]]) / 10</f>
        <v>107.4</v>
      </c>
      <c r="F74">
        <f ca="1">MAX(_xlfn.NORM.INV(RAND(), SavingsData[[#This Row],[Balance Mean Multiplier]] * 100, 5000), 0) * (-1) *SavingsData[[#This Row],[Savings product Code Multiplier]]</f>
        <v>-19693.70627961514</v>
      </c>
    </row>
    <row r="75" spans="1:6" x14ac:dyDescent="0.25">
      <c r="A75" t="s">
        <v>36</v>
      </c>
      <c r="B75" t="s">
        <v>251</v>
      </c>
      <c r="C75" s="5">
        <v>44469</v>
      </c>
      <c r="D75" s="6" cm="1">
        <f t="array" ref="D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5" s="3">
        <f>100 + ROW(SavingsData[[#This Row],[Client Code]]) / 10</f>
        <v>107.5</v>
      </c>
      <c r="F75">
        <f ca="1">MAX(_xlfn.NORM.INV(RAND(), SavingsData[[#This Row],[Balance Mean Multiplier]] * 100, 5000), 0) * (-1) *SavingsData[[#This Row],[Savings product Code Multiplier]]</f>
        <v>-24286.17351253446</v>
      </c>
    </row>
    <row r="76" spans="1:6" x14ac:dyDescent="0.25">
      <c r="A76" t="s">
        <v>36</v>
      </c>
      <c r="B76" t="s">
        <v>251</v>
      </c>
      <c r="C76" s="5">
        <v>44439</v>
      </c>
      <c r="D76" s="6" cm="1">
        <f t="array" ref="D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6" s="3">
        <f>100 + ROW(SavingsData[[#This Row],[Client Code]]) / 10</f>
        <v>107.6</v>
      </c>
      <c r="F76">
        <f ca="1">MAX(_xlfn.NORM.INV(RAND(), SavingsData[[#This Row],[Balance Mean Multiplier]] * 100, 5000), 0) * (-1) *SavingsData[[#This Row],[Savings product Code Multiplier]]</f>
        <v>-48600.788570396231</v>
      </c>
    </row>
    <row r="77" spans="1:6" x14ac:dyDescent="0.25">
      <c r="A77" t="s">
        <v>36</v>
      </c>
      <c r="B77" t="s">
        <v>251</v>
      </c>
      <c r="C77" s="5">
        <v>44408</v>
      </c>
      <c r="D77" s="6" cm="1">
        <f t="array" ref="D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7" s="3">
        <f>100 + ROW(SavingsData[[#This Row],[Client Code]]) / 10</f>
        <v>107.7</v>
      </c>
      <c r="F77">
        <f ca="1">MAX(_xlfn.NORM.INV(RAND(), SavingsData[[#This Row],[Balance Mean Multiplier]] * 100, 5000), 0) * (-1) *SavingsData[[#This Row],[Savings product Code Multiplier]]</f>
        <v>-43357.590572286885</v>
      </c>
    </row>
    <row r="78" spans="1:6" x14ac:dyDescent="0.25">
      <c r="A78" t="s">
        <v>36</v>
      </c>
      <c r="B78" t="s">
        <v>251</v>
      </c>
      <c r="C78" s="5">
        <v>44377</v>
      </c>
      <c r="D78" s="6" cm="1">
        <f t="array" ref="D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8" s="3">
        <f>100 + ROW(SavingsData[[#This Row],[Client Code]]) / 10</f>
        <v>107.8</v>
      </c>
      <c r="F78">
        <f ca="1">MAX(_xlfn.NORM.INV(RAND(), SavingsData[[#This Row],[Balance Mean Multiplier]] * 100, 5000), 0) * (-1) *SavingsData[[#This Row],[Savings product Code Multiplier]]</f>
        <v>-354.78011184716888</v>
      </c>
    </row>
    <row r="79" spans="1:6" x14ac:dyDescent="0.25">
      <c r="A79" t="s">
        <v>36</v>
      </c>
      <c r="B79" t="s">
        <v>251</v>
      </c>
      <c r="C79" s="5">
        <v>44347</v>
      </c>
      <c r="D79" s="6" cm="1">
        <f t="array" ref="D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79" s="3">
        <f>100 + ROW(SavingsData[[#This Row],[Client Code]]) / 10</f>
        <v>107.9</v>
      </c>
      <c r="F79">
        <f ca="1">MAX(_xlfn.NORM.INV(RAND(), SavingsData[[#This Row],[Balance Mean Multiplier]] * 100, 5000), 0) * (-1) *SavingsData[[#This Row],[Savings product Code Multiplier]]</f>
        <v>-18542.934692754945</v>
      </c>
    </row>
    <row r="80" spans="1:6" x14ac:dyDescent="0.25">
      <c r="A80" t="s">
        <v>36</v>
      </c>
      <c r="B80" t="s">
        <v>251</v>
      </c>
      <c r="C80" s="5">
        <v>44316</v>
      </c>
      <c r="D80" s="6" cm="1">
        <f t="array" ref="D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0" s="3">
        <f>100 + ROW(SavingsData[[#This Row],[Client Code]]) / 10</f>
        <v>108</v>
      </c>
      <c r="F80">
        <f ca="1">MAX(_xlfn.NORM.INV(RAND(), SavingsData[[#This Row],[Balance Mean Multiplier]] * 100, 5000), 0) * (-1) *SavingsData[[#This Row],[Savings product Code Multiplier]]</f>
        <v>-46964.736185230198</v>
      </c>
    </row>
    <row r="81" spans="1:6" x14ac:dyDescent="0.25">
      <c r="A81" t="s">
        <v>36</v>
      </c>
      <c r="B81" t="s">
        <v>251</v>
      </c>
      <c r="C81" s="5">
        <v>44286</v>
      </c>
      <c r="D81" s="6" cm="1">
        <f t="array" ref="D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1" s="3">
        <f>100 + ROW(SavingsData[[#This Row],[Client Code]]) / 10</f>
        <v>108.1</v>
      </c>
      <c r="F81">
        <f ca="1">MAX(_xlfn.NORM.INV(RAND(), SavingsData[[#This Row],[Balance Mean Multiplier]] * 100, 5000), 0) * (-1) *SavingsData[[#This Row],[Savings product Code Multiplier]]</f>
        <v>-45053.105152549804</v>
      </c>
    </row>
    <row r="82" spans="1:6" x14ac:dyDescent="0.25">
      <c r="A82" t="s">
        <v>36</v>
      </c>
      <c r="B82" t="s">
        <v>251</v>
      </c>
      <c r="C82" s="5">
        <v>44255</v>
      </c>
      <c r="D82" s="6" cm="1">
        <f t="array" ref="D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" s="3">
        <f>100 + ROW(SavingsData[[#This Row],[Client Code]]) / 10</f>
        <v>108.2</v>
      </c>
      <c r="F82">
        <f ca="1">MAX(_xlfn.NORM.INV(RAND(), SavingsData[[#This Row],[Balance Mean Multiplier]] * 100, 5000), 0) * (-1) *SavingsData[[#This Row],[Savings product Code Multiplier]]</f>
        <v>-55887.347990771501</v>
      </c>
    </row>
    <row r="83" spans="1:6" x14ac:dyDescent="0.25">
      <c r="A83" t="s">
        <v>36</v>
      </c>
      <c r="B83" t="s">
        <v>251</v>
      </c>
      <c r="C83" s="5">
        <v>44227</v>
      </c>
      <c r="D83" s="6" cm="1">
        <f t="array" ref="D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" s="3">
        <f>100 + ROW(SavingsData[[#This Row],[Client Code]]) / 10</f>
        <v>108.3</v>
      </c>
      <c r="F83">
        <f ca="1">MAX(_xlfn.NORM.INV(RAND(), SavingsData[[#This Row],[Balance Mean Multiplier]] * 100, 5000), 0) * (-1) *SavingsData[[#This Row],[Savings product Code Multiplier]]</f>
        <v>-49231.382395077431</v>
      </c>
    </row>
    <row r="84" spans="1:6" x14ac:dyDescent="0.25">
      <c r="A84" t="s">
        <v>36</v>
      </c>
      <c r="B84" t="s">
        <v>251</v>
      </c>
      <c r="C84" s="5">
        <v>44196</v>
      </c>
      <c r="D84" s="6" cm="1">
        <f t="array" ref="D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" s="3">
        <f>100 + ROW(SavingsData[[#This Row],[Client Code]]) / 10</f>
        <v>108.4</v>
      </c>
      <c r="F84">
        <f ca="1">MAX(_xlfn.NORM.INV(RAND(), SavingsData[[#This Row],[Balance Mean Multiplier]] * 100, 5000), 0) * (-1) *SavingsData[[#This Row],[Savings product Code Multiplier]]</f>
        <v>-7140.4486153231992</v>
      </c>
    </row>
    <row r="85" spans="1:6" x14ac:dyDescent="0.25">
      <c r="A85" t="s">
        <v>36</v>
      </c>
      <c r="B85" t="s">
        <v>251</v>
      </c>
      <c r="C85" s="5">
        <v>44165</v>
      </c>
      <c r="D85" s="6" cm="1">
        <f t="array" ref="D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" s="3">
        <f>100 + ROW(SavingsData[[#This Row],[Client Code]]) / 10</f>
        <v>108.5</v>
      </c>
      <c r="F85">
        <f ca="1">MAX(_xlfn.NORM.INV(RAND(), SavingsData[[#This Row],[Balance Mean Multiplier]] * 100, 5000), 0) * (-1) *SavingsData[[#This Row],[Savings product Code Multiplier]]</f>
        <v>-25164.355209643196</v>
      </c>
    </row>
    <row r="86" spans="1:6" x14ac:dyDescent="0.25">
      <c r="A86" t="s">
        <v>36</v>
      </c>
      <c r="B86" t="s">
        <v>251</v>
      </c>
      <c r="C86" s="5">
        <v>44135</v>
      </c>
      <c r="D86" s="6" cm="1">
        <f t="array" ref="D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" s="3">
        <f>100 + ROW(SavingsData[[#This Row],[Client Code]]) / 10</f>
        <v>108.6</v>
      </c>
      <c r="F86">
        <f ca="1">MAX(_xlfn.NORM.INV(RAND(), SavingsData[[#This Row],[Balance Mean Multiplier]] * 100, 5000), 0) * (-1) *SavingsData[[#This Row],[Savings product Code Multiplier]]</f>
        <v>-23493.257208545609</v>
      </c>
    </row>
    <row r="87" spans="1:6" x14ac:dyDescent="0.25">
      <c r="A87" t="s">
        <v>36</v>
      </c>
      <c r="B87" t="s">
        <v>251</v>
      </c>
      <c r="C87" s="5">
        <v>44104</v>
      </c>
      <c r="D87" s="6" cm="1">
        <f t="array" ref="D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7" s="3">
        <f>100 + ROW(SavingsData[[#This Row],[Client Code]]) / 10</f>
        <v>108.7</v>
      </c>
      <c r="F87">
        <f ca="1">MAX(_xlfn.NORM.INV(RAND(), SavingsData[[#This Row],[Balance Mean Multiplier]] * 100, 5000), 0) * (-1) *SavingsData[[#This Row],[Savings product Code Multiplier]]</f>
        <v>-50156.596477568324</v>
      </c>
    </row>
    <row r="88" spans="1:6" x14ac:dyDescent="0.25">
      <c r="A88" t="s">
        <v>36</v>
      </c>
      <c r="B88" t="s">
        <v>251</v>
      </c>
      <c r="C88" s="5">
        <v>44074</v>
      </c>
      <c r="D88" s="6" cm="1">
        <f t="array" ref="D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8" s="3">
        <f>100 + ROW(SavingsData[[#This Row],[Client Code]]) / 10</f>
        <v>108.8</v>
      </c>
      <c r="F88">
        <f ca="1">MAX(_xlfn.NORM.INV(RAND(), SavingsData[[#This Row],[Balance Mean Multiplier]] * 100, 5000), 0) * (-1) *SavingsData[[#This Row],[Savings product Code Multiplier]]</f>
        <v>-17441.491199133197</v>
      </c>
    </row>
    <row r="89" spans="1:6" x14ac:dyDescent="0.25">
      <c r="A89" t="s">
        <v>36</v>
      </c>
      <c r="B89" t="s">
        <v>251</v>
      </c>
      <c r="C89" s="5">
        <v>44043</v>
      </c>
      <c r="D89" s="6" cm="1">
        <f t="array" ref="D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9" s="3">
        <f>100 + ROW(SavingsData[[#This Row],[Client Code]]) / 10</f>
        <v>108.9</v>
      </c>
      <c r="F89">
        <f ca="1">MAX(_xlfn.NORM.INV(RAND(), SavingsData[[#This Row],[Balance Mean Multiplier]] * 100, 5000), 0) * (-1) *SavingsData[[#This Row],[Savings product Code Multiplier]]</f>
        <v>-74952.770339675495</v>
      </c>
    </row>
    <row r="90" spans="1:6" x14ac:dyDescent="0.25">
      <c r="A90" t="s">
        <v>36</v>
      </c>
      <c r="B90" t="s">
        <v>251</v>
      </c>
      <c r="C90" s="5">
        <v>44012</v>
      </c>
      <c r="D90" s="6" cm="1">
        <f t="array" ref="D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0" s="3">
        <f>100 + ROW(SavingsData[[#This Row],[Client Code]]) / 10</f>
        <v>109</v>
      </c>
      <c r="F90">
        <f ca="1">MAX(_xlfn.NORM.INV(RAND(), SavingsData[[#This Row],[Balance Mean Multiplier]] * 100, 5000), 0) * (-1) *SavingsData[[#This Row],[Savings product Code Multiplier]]</f>
        <v>-45434.328272319101</v>
      </c>
    </row>
    <row r="91" spans="1:6" x14ac:dyDescent="0.25">
      <c r="A91" t="s">
        <v>36</v>
      </c>
      <c r="B91" t="s">
        <v>251</v>
      </c>
      <c r="C91" s="5">
        <v>43982</v>
      </c>
      <c r="D91" s="6" cm="1">
        <f t="array" ref="D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1" s="3">
        <f>100 + ROW(SavingsData[[#This Row],[Client Code]]) / 10</f>
        <v>109.1</v>
      </c>
      <c r="F91">
        <f ca="1">MAX(_xlfn.NORM.INV(RAND(), SavingsData[[#This Row],[Balance Mean Multiplier]] * 100, 5000), 0) * (-1) *SavingsData[[#This Row],[Savings product Code Multiplier]]</f>
        <v>-90426.281348438235</v>
      </c>
    </row>
    <row r="92" spans="1:6" x14ac:dyDescent="0.25">
      <c r="A92" t="s">
        <v>36</v>
      </c>
      <c r="B92" t="s">
        <v>251</v>
      </c>
      <c r="C92" s="5">
        <v>43951</v>
      </c>
      <c r="D92" s="6" cm="1">
        <f t="array" ref="D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2" s="3">
        <f>100 + ROW(SavingsData[[#This Row],[Client Code]]) / 10</f>
        <v>109.2</v>
      </c>
      <c r="F92">
        <f ca="1">MAX(_xlfn.NORM.INV(RAND(), SavingsData[[#This Row],[Balance Mean Multiplier]] * 100, 5000), 0) * (-1) *SavingsData[[#This Row],[Savings product Code Multiplier]]</f>
        <v>-23080.520346769586</v>
      </c>
    </row>
    <row r="93" spans="1:6" x14ac:dyDescent="0.25">
      <c r="A93" t="s">
        <v>36</v>
      </c>
      <c r="B93" t="s">
        <v>251</v>
      </c>
      <c r="C93" s="5">
        <v>43921</v>
      </c>
      <c r="D93" s="6" cm="1">
        <f t="array" ref="D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3" s="3">
        <f>100 + ROW(SavingsData[[#This Row],[Client Code]]) / 10</f>
        <v>109.3</v>
      </c>
      <c r="F93">
        <f ca="1">MAX(_xlfn.NORM.INV(RAND(), SavingsData[[#This Row],[Balance Mean Multiplier]] * 100, 5000), 0) * (-1) *SavingsData[[#This Row],[Savings product Code Multiplier]]</f>
        <v>-57535.968849565608</v>
      </c>
    </row>
    <row r="94" spans="1:6" x14ac:dyDescent="0.25">
      <c r="A94" t="s">
        <v>36</v>
      </c>
      <c r="B94" t="s">
        <v>251</v>
      </c>
      <c r="C94" s="5">
        <v>43890</v>
      </c>
      <c r="D94" s="6" cm="1">
        <f t="array" ref="D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4" s="3">
        <f>100 + ROW(SavingsData[[#This Row],[Client Code]]) / 10</f>
        <v>109.4</v>
      </c>
      <c r="F94">
        <f ca="1">MAX(_xlfn.NORM.INV(RAND(), SavingsData[[#This Row],[Balance Mean Multiplier]] * 100, 5000), 0) * (-1) *SavingsData[[#This Row],[Savings product Code Multiplier]]</f>
        <v>-21577.098916645002</v>
      </c>
    </row>
    <row r="95" spans="1:6" x14ac:dyDescent="0.25">
      <c r="A95" t="s">
        <v>36</v>
      </c>
      <c r="B95" t="s">
        <v>251</v>
      </c>
      <c r="C95" s="5">
        <v>43861</v>
      </c>
      <c r="D95" s="6" cm="1">
        <f t="array" ref="D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5" s="3">
        <f>100 + ROW(SavingsData[[#This Row],[Client Code]]) / 10</f>
        <v>109.5</v>
      </c>
      <c r="F95">
        <f ca="1">MAX(_xlfn.NORM.INV(RAND(), SavingsData[[#This Row],[Balance Mean Multiplier]] * 100, 5000), 0) * (-1) *SavingsData[[#This Row],[Savings product Code Multiplier]]</f>
        <v>-216.61089852638543</v>
      </c>
    </row>
    <row r="96" spans="1:6" x14ac:dyDescent="0.25">
      <c r="A96" t="s">
        <v>36</v>
      </c>
      <c r="B96" t="s">
        <v>251</v>
      </c>
      <c r="C96" s="5">
        <v>43830</v>
      </c>
      <c r="D96" s="6" cm="1">
        <f t="array" ref="D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6" s="3">
        <f>100 + ROW(SavingsData[[#This Row],[Client Code]]) / 10</f>
        <v>109.6</v>
      </c>
      <c r="F96">
        <f ca="1">MAX(_xlfn.NORM.INV(RAND(), SavingsData[[#This Row],[Balance Mean Multiplier]] * 100, 5000), 0) * (-1) *SavingsData[[#This Row],[Savings product Code Multiplier]]</f>
        <v>-28300.660308943829</v>
      </c>
    </row>
    <row r="97" spans="1:6" x14ac:dyDescent="0.25">
      <c r="A97" t="s">
        <v>36</v>
      </c>
      <c r="B97" t="s">
        <v>251</v>
      </c>
      <c r="C97" s="5">
        <v>43799</v>
      </c>
      <c r="D97" s="6" cm="1">
        <f t="array" ref="D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97" s="3">
        <f>100 + ROW(SavingsData[[#This Row],[Client Code]]) / 10</f>
        <v>109.7</v>
      </c>
      <c r="F97">
        <f ca="1">MAX(_xlfn.NORM.INV(RAND(), SavingsData[[#This Row],[Balance Mean Multiplier]] * 100, 5000), 0) * (-1) *SavingsData[[#This Row],[Savings product Code Multiplier]]</f>
        <v>-35800.940616521693</v>
      </c>
    </row>
    <row r="98" spans="1:6" x14ac:dyDescent="0.25">
      <c r="A98" t="s">
        <v>41</v>
      </c>
      <c r="B98" t="s">
        <v>247</v>
      </c>
      <c r="C98" s="5">
        <v>45230</v>
      </c>
      <c r="D98" s="6" cm="1">
        <f t="array" ref="D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" s="3">
        <f>100 + ROW(SavingsData[[#This Row],[Client Code]]) / 10</f>
        <v>109.8</v>
      </c>
      <c r="F98">
        <f ca="1">MAX(_xlfn.NORM.INV(RAND(), SavingsData[[#This Row],[Balance Mean Multiplier]] * 100, 5000), 0) * (-1) *SavingsData[[#This Row],[Savings product Code Multiplier]]</f>
        <v>-7441.2426429857351</v>
      </c>
    </row>
    <row r="99" spans="1:6" x14ac:dyDescent="0.25">
      <c r="A99" t="s">
        <v>41</v>
      </c>
      <c r="B99" t="s">
        <v>247</v>
      </c>
      <c r="C99" s="5">
        <v>45199</v>
      </c>
      <c r="D99" s="6" cm="1">
        <f t="array" ref="D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" s="3">
        <f>100 + ROW(SavingsData[[#This Row],[Client Code]]) / 10</f>
        <v>109.9</v>
      </c>
      <c r="F99">
        <f ca="1">MAX(_xlfn.NORM.INV(RAND(), SavingsData[[#This Row],[Balance Mean Multiplier]] * 100, 5000), 0) * (-1) *SavingsData[[#This Row],[Savings product Code Multiplier]]</f>
        <v>-14069.053252376852</v>
      </c>
    </row>
    <row r="100" spans="1:6" x14ac:dyDescent="0.25">
      <c r="A100" t="s">
        <v>41</v>
      </c>
      <c r="B100" t="s">
        <v>247</v>
      </c>
      <c r="C100" s="5">
        <v>45169</v>
      </c>
      <c r="D100" s="6" cm="1">
        <f t="array" ref="D1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" s="3">
        <f>100 + ROW(SavingsData[[#This Row],[Client Code]]) / 10</f>
        <v>110</v>
      </c>
      <c r="F100">
        <f ca="1">MAX(_xlfn.NORM.INV(RAND(), SavingsData[[#This Row],[Balance Mean Multiplier]] * 100, 5000), 0) * (-1) *SavingsData[[#This Row],[Savings product Code Multiplier]]</f>
        <v>-9813.5323685794156</v>
      </c>
    </row>
    <row r="101" spans="1:6" x14ac:dyDescent="0.25">
      <c r="A101" t="s">
        <v>41</v>
      </c>
      <c r="B101" t="s">
        <v>247</v>
      </c>
      <c r="C101" s="5">
        <v>45138</v>
      </c>
      <c r="D101" s="6" cm="1">
        <f t="array" ref="D1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1" s="3">
        <f>100 + ROW(SavingsData[[#This Row],[Client Code]]) / 10</f>
        <v>110.1</v>
      </c>
      <c r="F101">
        <f ca="1">MAX(_xlfn.NORM.INV(RAND(), SavingsData[[#This Row],[Balance Mean Multiplier]] * 100, 5000), 0) * (-1) *SavingsData[[#This Row],[Savings product Code Multiplier]]</f>
        <v>-13246.701966680826</v>
      </c>
    </row>
    <row r="102" spans="1:6" x14ac:dyDescent="0.25">
      <c r="A102" t="s">
        <v>41</v>
      </c>
      <c r="B102" t="s">
        <v>247</v>
      </c>
      <c r="C102" s="5">
        <v>45107</v>
      </c>
      <c r="D102" s="6" cm="1">
        <f t="array" ref="D1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2" s="3">
        <f>100 + ROW(SavingsData[[#This Row],[Client Code]]) / 10</f>
        <v>110.2</v>
      </c>
      <c r="F102">
        <f ca="1">MAX(_xlfn.NORM.INV(RAND(), SavingsData[[#This Row],[Balance Mean Multiplier]] * 100, 5000), 0) * (-1) *SavingsData[[#This Row],[Savings product Code Multiplier]]</f>
        <v>-6621.1344901414741</v>
      </c>
    </row>
    <row r="103" spans="1:6" x14ac:dyDescent="0.25">
      <c r="A103" t="s">
        <v>41</v>
      </c>
      <c r="B103" t="s">
        <v>247</v>
      </c>
      <c r="C103" s="5">
        <v>45077</v>
      </c>
      <c r="D103" s="6" cm="1">
        <f t="array" ref="D1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3" s="3">
        <f>100 + ROW(SavingsData[[#This Row],[Client Code]]) / 10</f>
        <v>110.3</v>
      </c>
      <c r="F103">
        <f ca="1">MAX(_xlfn.NORM.INV(RAND(), SavingsData[[#This Row],[Balance Mean Multiplier]] * 100, 5000), 0) * (-1) *SavingsData[[#This Row],[Savings product Code Multiplier]]</f>
        <v>-6636.452631207203</v>
      </c>
    </row>
    <row r="104" spans="1:6" x14ac:dyDescent="0.25">
      <c r="A104" t="s">
        <v>41</v>
      </c>
      <c r="B104" t="s">
        <v>247</v>
      </c>
      <c r="C104" s="5">
        <v>45046</v>
      </c>
      <c r="D104" s="6" cm="1">
        <f t="array" ref="D1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4" s="3">
        <f>100 + ROW(SavingsData[[#This Row],[Client Code]]) / 10</f>
        <v>110.4</v>
      </c>
      <c r="F104">
        <f ca="1">MAX(_xlfn.NORM.INV(RAND(), SavingsData[[#This Row],[Balance Mean Multiplier]] * 100, 5000), 0) * (-1) *SavingsData[[#This Row],[Savings product Code Multiplier]]</f>
        <v>-17475.330157593922</v>
      </c>
    </row>
    <row r="105" spans="1:6" x14ac:dyDescent="0.25">
      <c r="A105" t="s">
        <v>41</v>
      </c>
      <c r="B105" t="s">
        <v>247</v>
      </c>
      <c r="C105" s="5">
        <v>45016</v>
      </c>
      <c r="D105" s="6" cm="1">
        <f t="array" ref="D1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5" s="3">
        <f>100 + ROW(SavingsData[[#This Row],[Client Code]]) / 10</f>
        <v>110.5</v>
      </c>
      <c r="F105">
        <f ca="1">MAX(_xlfn.NORM.INV(RAND(), SavingsData[[#This Row],[Balance Mean Multiplier]] * 100, 5000), 0) * (-1) *SavingsData[[#This Row],[Savings product Code Multiplier]]</f>
        <v>-11537.974795609314</v>
      </c>
    </row>
    <row r="106" spans="1:6" x14ac:dyDescent="0.25">
      <c r="A106" t="s">
        <v>41</v>
      </c>
      <c r="B106" t="s">
        <v>247</v>
      </c>
      <c r="C106" s="5">
        <v>44985</v>
      </c>
      <c r="D106" s="6" cm="1">
        <f t="array" ref="D1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" s="3">
        <f>100 + ROW(SavingsData[[#This Row],[Client Code]]) / 10</f>
        <v>110.6</v>
      </c>
      <c r="F106">
        <f ca="1">MAX(_xlfn.NORM.INV(RAND(), SavingsData[[#This Row],[Balance Mean Multiplier]] * 100, 5000), 0) * (-1) *SavingsData[[#This Row],[Savings product Code Multiplier]]</f>
        <v>-9501.3949368682497</v>
      </c>
    </row>
    <row r="107" spans="1:6" x14ac:dyDescent="0.25">
      <c r="A107" t="s">
        <v>41</v>
      </c>
      <c r="B107" t="s">
        <v>247</v>
      </c>
      <c r="C107" s="5">
        <v>44957</v>
      </c>
      <c r="D107" s="6" cm="1">
        <f t="array" ref="D1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" s="3">
        <f>100 + ROW(SavingsData[[#This Row],[Client Code]]) / 10</f>
        <v>110.7</v>
      </c>
      <c r="F107">
        <f ca="1">MAX(_xlfn.NORM.INV(RAND(), SavingsData[[#This Row],[Balance Mean Multiplier]] * 100, 5000), 0) * (-1) *SavingsData[[#This Row],[Savings product Code Multiplier]]</f>
        <v>-10931.040688347201</v>
      </c>
    </row>
    <row r="108" spans="1:6" x14ac:dyDescent="0.25">
      <c r="A108" t="s">
        <v>41</v>
      </c>
      <c r="B108" t="s">
        <v>247</v>
      </c>
      <c r="C108" s="5">
        <v>44926</v>
      </c>
      <c r="D108" s="6" cm="1">
        <f t="array" ref="D1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" s="3">
        <f>100 + ROW(SavingsData[[#This Row],[Client Code]]) / 10</f>
        <v>110.8</v>
      </c>
      <c r="F108">
        <f ca="1">MAX(_xlfn.NORM.INV(RAND(), SavingsData[[#This Row],[Balance Mean Multiplier]] * 100, 5000), 0) * (-1) *SavingsData[[#This Row],[Savings product Code Multiplier]]</f>
        <v>-4858.7325318056</v>
      </c>
    </row>
    <row r="109" spans="1:6" x14ac:dyDescent="0.25">
      <c r="A109" t="s">
        <v>41</v>
      </c>
      <c r="B109" t="s">
        <v>247</v>
      </c>
      <c r="C109" s="5">
        <v>44895</v>
      </c>
      <c r="D109" s="6" cm="1">
        <f t="array" ref="D1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" s="3">
        <f>100 + ROW(SavingsData[[#This Row],[Client Code]]) / 10</f>
        <v>110.9</v>
      </c>
      <c r="F109">
        <f ca="1">MAX(_xlfn.NORM.INV(RAND(), SavingsData[[#This Row],[Balance Mean Multiplier]] * 100, 5000), 0) * (-1) *SavingsData[[#This Row],[Savings product Code Multiplier]]</f>
        <v>-15524.429565026605</v>
      </c>
    </row>
    <row r="110" spans="1:6" x14ac:dyDescent="0.25">
      <c r="A110" t="s">
        <v>41</v>
      </c>
      <c r="B110" t="s">
        <v>247</v>
      </c>
      <c r="C110" s="5">
        <v>44865</v>
      </c>
      <c r="D110" s="6" cm="1">
        <f t="array" ref="D1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" s="3">
        <f>100 + ROW(SavingsData[[#This Row],[Client Code]]) / 10</f>
        <v>111</v>
      </c>
      <c r="F110">
        <f ca="1">MAX(_xlfn.NORM.INV(RAND(), SavingsData[[#This Row],[Balance Mean Multiplier]] * 100, 5000), 0) * (-1) *SavingsData[[#This Row],[Savings product Code Multiplier]]</f>
        <v>-10479.990876359529</v>
      </c>
    </row>
    <row r="111" spans="1:6" x14ac:dyDescent="0.25">
      <c r="A111" t="s">
        <v>41</v>
      </c>
      <c r="B111" t="s">
        <v>247</v>
      </c>
      <c r="C111" s="5">
        <v>44834</v>
      </c>
      <c r="D111" s="6" cm="1">
        <f t="array" ref="D1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1" s="3">
        <f>100 + ROW(SavingsData[[#This Row],[Client Code]]) / 10</f>
        <v>111.1</v>
      </c>
      <c r="F111">
        <f ca="1">MAX(_xlfn.NORM.INV(RAND(), SavingsData[[#This Row],[Balance Mean Multiplier]] * 100, 5000), 0) * (-1) *SavingsData[[#This Row],[Savings product Code Multiplier]]</f>
        <v>-13139.178675222603</v>
      </c>
    </row>
    <row r="112" spans="1:6" x14ac:dyDescent="0.25">
      <c r="A112" t="s">
        <v>41</v>
      </c>
      <c r="B112" t="s">
        <v>247</v>
      </c>
      <c r="C112" s="5">
        <v>44804</v>
      </c>
      <c r="D112" s="6" cm="1">
        <f t="array" ref="D1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2" s="3">
        <f>100 + ROW(SavingsData[[#This Row],[Client Code]]) / 10</f>
        <v>111.2</v>
      </c>
      <c r="F112">
        <f ca="1">MAX(_xlfn.NORM.INV(RAND(), SavingsData[[#This Row],[Balance Mean Multiplier]] * 100, 5000), 0) * (-1) *SavingsData[[#This Row],[Savings product Code Multiplier]]</f>
        <v>-3992.5368326658354</v>
      </c>
    </row>
    <row r="113" spans="1:6" x14ac:dyDescent="0.25">
      <c r="A113" t="s">
        <v>41</v>
      </c>
      <c r="B113" t="s">
        <v>247</v>
      </c>
      <c r="C113" s="5">
        <v>44773</v>
      </c>
      <c r="D113" s="6" cm="1">
        <f t="array" ref="D1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3" s="3">
        <f>100 + ROW(SavingsData[[#This Row],[Client Code]]) / 10</f>
        <v>111.3</v>
      </c>
      <c r="F113">
        <f ca="1">MAX(_xlfn.NORM.INV(RAND(), SavingsData[[#This Row],[Balance Mean Multiplier]] * 100, 5000), 0) * (-1) *SavingsData[[#This Row],[Savings product Code Multiplier]]</f>
        <v>-8900.5886427659152</v>
      </c>
    </row>
    <row r="114" spans="1:6" x14ac:dyDescent="0.25">
      <c r="A114" t="s">
        <v>41</v>
      </c>
      <c r="B114" t="s">
        <v>247</v>
      </c>
      <c r="C114" s="5">
        <v>44742</v>
      </c>
      <c r="D114" s="6" cm="1">
        <f t="array" ref="D1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4" s="3">
        <f>100 + ROW(SavingsData[[#This Row],[Client Code]]) / 10</f>
        <v>111.4</v>
      </c>
      <c r="F114">
        <f ca="1">MAX(_xlfn.NORM.INV(RAND(), SavingsData[[#This Row],[Balance Mean Multiplier]] * 100, 5000), 0) * (-1) *SavingsData[[#This Row],[Savings product Code Multiplier]]</f>
        <v>-5367.1911696500265</v>
      </c>
    </row>
    <row r="115" spans="1:6" x14ac:dyDescent="0.25">
      <c r="A115" t="s">
        <v>41</v>
      </c>
      <c r="B115" t="s">
        <v>247</v>
      </c>
      <c r="C115" s="5">
        <v>44712</v>
      </c>
      <c r="D115" s="6" cm="1">
        <f t="array" ref="D1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5" s="3">
        <f>100 + ROW(SavingsData[[#This Row],[Client Code]]) / 10</f>
        <v>111.5</v>
      </c>
      <c r="F115">
        <f ca="1">MAX(_xlfn.NORM.INV(RAND(), SavingsData[[#This Row],[Balance Mean Multiplier]] * 100, 5000), 0) * (-1) *SavingsData[[#This Row],[Savings product Code Multiplier]]</f>
        <v>-16472.961928627214</v>
      </c>
    </row>
    <row r="116" spans="1:6" x14ac:dyDescent="0.25">
      <c r="A116" t="s">
        <v>41</v>
      </c>
      <c r="B116" t="s">
        <v>247</v>
      </c>
      <c r="C116" s="5">
        <v>44681</v>
      </c>
      <c r="D116" s="6" cm="1">
        <f t="array" ref="D1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6" s="3">
        <f>100 + ROW(SavingsData[[#This Row],[Client Code]]) / 10</f>
        <v>111.6</v>
      </c>
      <c r="F116">
        <f ca="1">MAX(_xlfn.NORM.INV(RAND(), SavingsData[[#This Row],[Balance Mean Multiplier]] * 100, 5000), 0) * (-1) *SavingsData[[#This Row],[Savings product Code Multiplier]]</f>
        <v>-8730.8226694017812</v>
      </c>
    </row>
    <row r="117" spans="1:6" x14ac:dyDescent="0.25">
      <c r="A117" t="s">
        <v>41</v>
      </c>
      <c r="B117" t="s">
        <v>247</v>
      </c>
      <c r="C117" s="5">
        <v>44651</v>
      </c>
      <c r="D117" s="6" cm="1">
        <f t="array" ref="D1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7" s="3">
        <f>100 + ROW(SavingsData[[#This Row],[Client Code]]) / 10</f>
        <v>111.7</v>
      </c>
      <c r="F117">
        <f ca="1">MAX(_xlfn.NORM.INV(RAND(), SavingsData[[#This Row],[Balance Mean Multiplier]] * 100, 5000), 0) * (-1) *SavingsData[[#This Row],[Savings product Code Multiplier]]</f>
        <v>-7959.4974206877723</v>
      </c>
    </row>
    <row r="118" spans="1:6" x14ac:dyDescent="0.25">
      <c r="A118" t="s">
        <v>41</v>
      </c>
      <c r="B118" t="s">
        <v>247</v>
      </c>
      <c r="C118" s="5">
        <v>44620</v>
      </c>
      <c r="D118" s="6" cm="1">
        <f t="array" ref="D1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8" s="3">
        <f>100 + ROW(SavingsData[[#This Row],[Client Code]]) / 10</f>
        <v>111.8</v>
      </c>
      <c r="F118">
        <f ca="1">MAX(_xlfn.NORM.INV(RAND(), SavingsData[[#This Row],[Balance Mean Multiplier]] * 100, 5000), 0) * (-1) *SavingsData[[#This Row],[Savings product Code Multiplier]]</f>
        <v>-9503.9181264104263</v>
      </c>
    </row>
    <row r="119" spans="1:6" x14ac:dyDescent="0.25">
      <c r="A119" t="s">
        <v>41</v>
      </c>
      <c r="B119" t="s">
        <v>247</v>
      </c>
      <c r="C119" s="5">
        <v>44592</v>
      </c>
      <c r="D119" s="6" cm="1">
        <f t="array" ref="D1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9" s="3">
        <f>100 + ROW(SavingsData[[#This Row],[Client Code]]) / 10</f>
        <v>111.9</v>
      </c>
      <c r="F119">
        <f ca="1">MAX(_xlfn.NORM.INV(RAND(), SavingsData[[#This Row],[Balance Mean Multiplier]] * 100, 5000), 0) * (-1) *SavingsData[[#This Row],[Savings product Code Multiplier]]</f>
        <v>-10224.349382676597</v>
      </c>
    </row>
    <row r="120" spans="1:6" x14ac:dyDescent="0.25">
      <c r="A120" t="s">
        <v>41</v>
      </c>
      <c r="B120" t="s">
        <v>247</v>
      </c>
      <c r="C120" s="5">
        <v>44561</v>
      </c>
      <c r="D120" s="6" cm="1">
        <f t="array" ref="D1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0" s="3">
        <f>100 + ROW(SavingsData[[#This Row],[Client Code]]) / 10</f>
        <v>112</v>
      </c>
      <c r="F120">
        <f ca="1">MAX(_xlfn.NORM.INV(RAND(), SavingsData[[#This Row],[Balance Mean Multiplier]] * 100, 5000), 0) * (-1) *SavingsData[[#This Row],[Savings product Code Multiplier]]</f>
        <v>-6558.5045076198394</v>
      </c>
    </row>
    <row r="121" spans="1:6" x14ac:dyDescent="0.25">
      <c r="A121" t="s">
        <v>41</v>
      </c>
      <c r="B121" t="s">
        <v>247</v>
      </c>
      <c r="C121" s="5">
        <v>44530</v>
      </c>
      <c r="D121" s="6" cm="1">
        <f t="array" ref="D1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1" s="3">
        <f>100 + ROW(SavingsData[[#This Row],[Client Code]]) / 10</f>
        <v>112.1</v>
      </c>
      <c r="F121">
        <f ca="1">MAX(_xlfn.NORM.INV(RAND(), SavingsData[[#This Row],[Balance Mean Multiplier]] * 100, 5000), 0) * (-1) *SavingsData[[#This Row],[Savings product Code Multiplier]]</f>
        <v>-4290.0362960861839</v>
      </c>
    </row>
    <row r="122" spans="1:6" x14ac:dyDescent="0.25">
      <c r="A122" t="s">
        <v>41</v>
      </c>
      <c r="B122" t="s">
        <v>247</v>
      </c>
      <c r="C122" s="5">
        <v>44500</v>
      </c>
      <c r="D122" s="6" cm="1">
        <f t="array" ref="D1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2" s="3">
        <f>100 + ROW(SavingsData[[#This Row],[Client Code]]) / 10</f>
        <v>112.2</v>
      </c>
      <c r="F122">
        <f ca="1">MAX(_xlfn.NORM.INV(RAND(), SavingsData[[#This Row],[Balance Mean Multiplier]] * 100, 5000), 0) * (-1) *SavingsData[[#This Row],[Savings product Code Multiplier]]</f>
        <v>-12505.733057202629</v>
      </c>
    </row>
    <row r="123" spans="1:6" x14ac:dyDescent="0.25">
      <c r="A123" t="s">
        <v>41</v>
      </c>
      <c r="B123" t="s">
        <v>247</v>
      </c>
      <c r="C123" s="5">
        <v>44469</v>
      </c>
      <c r="D123" s="6" cm="1">
        <f t="array" ref="D1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3" s="3">
        <f>100 + ROW(SavingsData[[#This Row],[Client Code]]) / 10</f>
        <v>112.3</v>
      </c>
      <c r="F123">
        <f ca="1">MAX(_xlfn.NORM.INV(RAND(), SavingsData[[#This Row],[Balance Mean Multiplier]] * 100, 5000), 0) * (-1) *SavingsData[[#This Row],[Savings product Code Multiplier]]</f>
        <v>-6679.7289985408133</v>
      </c>
    </row>
    <row r="124" spans="1:6" x14ac:dyDescent="0.25">
      <c r="A124" t="s">
        <v>41</v>
      </c>
      <c r="B124" t="s">
        <v>247</v>
      </c>
      <c r="C124" s="5">
        <v>44439</v>
      </c>
      <c r="D124" s="6" cm="1">
        <f t="array" ref="D1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4" s="3">
        <f>100 + ROW(SavingsData[[#This Row],[Client Code]]) / 10</f>
        <v>112.4</v>
      </c>
      <c r="F124">
        <f ca="1">MAX(_xlfn.NORM.INV(RAND(), SavingsData[[#This Row],[Balance Mean Multiplier]] * 100, 5000), 0) * (-1) *SavingsData[[#This Row],[Savings product Code Multiplier]]</f>
        <v>-12455.506081947829</v>
      </c>
    </row>
    <row r="125" spans="1:6" x14ac:dyDescent="0.25">
      <c r="A125" t="s">
        <v>41</v>
      </c>
      <c r="B125" t="s">
        <v>247</v>
      </c>
      <c r="C125" s="5">
        <v>44408</v>
      </c>
      <c r="D125" s="6" cm="1">
        <f t="array" ref="D1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5" s="3">
        <f>100 + ROW(SavingsData[[#This Row],[Client Code]]) / 10</f>
        <v>112.5</v>
      </c>
      <c r="F125">
        <f ca="1">MAX(_xlfn.NORM.INV(RAND(), SavingsData[[#This Row],[Balance Mean Multiplier]] * 100, 5000), 0) * (-1) *SavingsData[[#This Row],[Savings product Code Multiplier]]</f>
        <v>-7737.1049804726954</v>
      </c>
    </row>
    <row r="126" spans="1:6" x14ac:dyDescent="0.25">
      <c r="A126" t="s">
        <v>41</v>
      </c>
      <c r="B126" t="s">
        <v>247</v>
      </c>
      <c r="C126" s="5">
        <v>44377</v>
      </c>
      <c r="D126" s="6" cm="1">
        <f t="array" ref="D1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6" s="3">
        <f>100 + ROW(SavingsData[[#This Row],[Client Code]]) / 10</f>
        <v>112.6</v>
      </c>
      <c r="F126">
        <f ca="1">MAX(_xlfn.NORM.INV(RAND(), SavingsData[[#This Row],[Balance Mean Multiplier]] * 100, 5000), 0) * (-1) *SavingsData[[#This Row],[Savings product Code Multiplier]]</f>
        <v>-10343.636033077559</v>
      </c>
    </row>
    <row r="127" spans="1:6" x14ac:dyDescent="0.25">
      <c r="A127" t="s">
        <v>41</v>
      </c>
      <c r="B127" t="s">
        <v>247</v>
      </c>
      <c r="C127" s="5">
        <v>44347</v>
      </c>
      <c r="D127" s="6" cm="1">
        <f t="array" ref="D1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7" s="3">
        <f>100 + ROW(SavingsData[[#This Row],[Client Code]]) / 10</f>
        <v>112.7</v>
      </c>
      <c r="F127">
        <f ca="1">MAX(_xlfn.NORM.INV(RAND(), SavingsData[[#This Row],[Balance Mean Multiplier]] * 100, 5000), 0) * (-1) *SavingsData[[#This Row],[Savings product Code Multiplier]]</f>
        <v>-25054.391173884454</v>
      </c>
    </row>
    <row r="128" spans="1:6" x14ac:dyDescent="0.25">
      <c r="A128" t="s">
        <v>41</v>
      </c>
      <c r="B128" t="s">
        <v>247</v>
      </c>
      <c r="C128" s="5">
        <v>44316</v>
      </c>
      <c r="D128" s="6" cm="1">
        <f t="array" ref="D1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8" s="3">
        <f>100 + ROW(SavingsData[[#This Row],[Client Code]]) / 10</f>
        <v>112.8</v>
      </c>
      <c r="F128">
        <f ca="1">MAX(_xlfn.NORM.INV(RAND(), SavingsData[[#This Row],[Balance Mean Multiplier]] * 100, 5000), 0) * (-1) *SavingsData[[#This Row],[Savings product Code Multiplier]]</f>
        <v>-7142.7302910149447</v>
      </c>
    </row>
    <row r="129" spans="1:6" x14ac:dyDescent="0.25">
      <c r="A129" t="s">
        <v>41</v>
      </c>
      <c r="B129" t="s">
        <v>247</v>
      </c>
      <c r="C129" s="5">
        <v>44286</v>
      </c>
      <c r="D129" s="6" cm="1">
        <f t="array" ref="D1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29" s="3">
        <f>100 + ROW(SavingsData[[#This Row],[Client Code]]) / 10</f>
        <v>112.9</v>
      </c>
      <c r="F129">
        <f ca="1">MAX(_xlfn.NORM.INV(RAND(), SavingsData[[#This Row],[Balance Mean Multiplier]] * 100, 5000), 0) * (-1) *SavingsData[[#This Row],[Savings product Code Multiplier]]</f>
        <v>-14171.673227157791</v>
      </c>
    </row>
    <row r="130" spans="1:6" x14ac:dyDescent="0.25">
      <c r="A130" t="s">
        <v>41</v>
      </c>
      <c r="B130" t="s">
        <v>247</v>
      </c>
      <c r="C130" s="5">
        <v>44255</v>
      </c>
      <c r="D130" s="6" cm="1">
        <f t="array" ref="D1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0" s="3">
        <f>100 + ROW(SavingsData[[#This Row],[Client Code]]) / 10</f>
        <v>113</v>
      </c>
      <c r="F130">
        <f ca="1">MAX(_xlfn.NORM.INV(RAND(), SavingsData[[#This Row],[Balance Mean Multiplier]] * 100, 5000), 0) * (-1) *SavingsData[[#This Row],[Savings product Code Multiplier]]</f>
        <v>-10130.700381283355</v>
      </c>
    </row>
    <row r="131" spans="1:6" x14ac:dyDescent="0.25">
      <c r="A131" t="s">
        <v>41</v>
      </c>
      <c r="B131" t="s">
        <v>247</v>
      </c>
      <c r="C131" s="5">
        <v>44227</v>
      </c>
      <c r="D131" s="6" cm="1">
        <f t="array" ref="D1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1" s="3">
        <f>100 + ROW(SavingsData[[#This Row],[Client Code]]) / 10</f>
        <v>113.1</v>
      </c>
      <c r="F131">
        <f ca="1">MAX(_xlfn.NORM.INV(RAND(), SavingsData[[#This Row],[Balance Mean Multiplier]] * 100, 5000), 0) * (-1) *SavingsData[[#This Row],[Savings product Code Multiplier]]</f>
        <v>-5888.160887031202</v>
      </c>
    </row>
    <row r="132" spans="1:6" x14ac:dyDescent="0.25">
      <c r="A132" t="s">
        <v>41</v>
      </c>
      <c r="B132" t="s">
        <v>247</v>
      </c>
      <c r="C132" s="5">
        <v>44196</v>
      </c>
      <c r="D132" s="6" cm="1">
        <f t="array" ref="D1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2" s="3">
        <f>100 + ROW(SavingsData[[#This Row],[Client Code]]) / 10</f>
        <v>113.2</v>
      </c>
      <c r="F132">
        <f ca="1">MAX(_xlfn.NORM.INV(RAND(), SavingsData[[#This Row],[Balance Mean Multiplier]] * 100, 5000), 0) * (-1) *SavingsData[[#This Row],[Savings product Code Multiplier]]</f>
        <v>-9863.8705609956141</v>
      </c>
    </row>
    <row r="133" spans="1:6" x14ac:dyDescent="0.25">
      <c r="A133" t="s">
        <v>41</v>
      </c>
      <c r="B133" t="s">
        <v>247</v>
      </c>
      <c r="C133" s="5">
        <v>44165</v>
      </c>
      <c r="D133" s="6" cm="1">
        <f t="array" ref="D1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3" s="3">
        <f>100 + ROW(SavingsData[[#This Row],[Client Code]]) / 10</f>
        <v>113.3</v>
      </c>
      <c r="F133">
        <f ca="1">MAX(_xlfn.NORM.INV(RAND(), SavingsData[[#This Row],[Balance Mean Multiplier]] * 100, 5000), 0) * (-1) *SavingsData[[#This Row],[Savings product Code Multiplier]]</f>
        <v>-7624.4168600031844</v>
      </c>
    </row>
    <row r="134" spans="1:6" x14ac:dyDescent="0.25">
      <c r="A134" t="s">
        <v>41</v>
      </c>
      <c r="B134" t="s">
        <v>247</v>
      </c>
      <c r="C134" s="5">
        <v>44135</v>
      </c>
      <c r="D134" s="6" cm="1">
        <f t="array" ref="D1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4" s="3">
        <f>100 + ROW(SavingsData[[#This Row],[Client Code]]) / 10</f>
        <v>113.4</v>
      </c>
      <c r="F134">
        <f ca="1">MAX(_xlfn.NORM.INV(RAND(), SavingsData[[#This Row],[Balance Mean Multiplier]] * 100, 5000), 0) * (-1) *SavingsData[[#This Row],[Savings product Code Multiplier]]</f>
        <v>-9660.1473178356209</v>
      </c>
    </row>
    <row r="135" spans="1:6" x14ac:dyDescent="0.25">
      <c r="A135" t="s">
        <v>41</v>
      </c>
      <c r="B135" t="s">
        <v>247</v>
      </c>
      <c r="C135" s="5">
        <v>44104</v>
      </c>
      <c r="D135" s="6" cm="1">
        <f t="array" ref="D1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5" s="3">
        <f>100 + ROW(SavingsData[[#This Row],[Client Code]]) / 10</f>
        <v>113.5</v>
      </c>
      <c r="F135">
        <f ca="1">MAX(_xlfn.NORM.INV(RAND(), SavingsData[[#This Row],[Balance Mean Multiplier]] * 100, 5000), 0) * (-1) *SavingsData[[#This Row],[Savings product Code Multiplier]]</f>
        <v>-7765.5930929625774</v>
      </c>
    </row>
    <row r="136" spans="1:6" x14ac:dyDescent="0.25">
      <c r="A136" t="s">
        <v>41</v>
      </c>
      <c r="B136" t="s">
        <v>247</v>
      </c>
      <c r="C136" s="5">
        <v>44074</v>
      </c>
      <c r="D136" s="6" cm="1">
        <f t="array" ref="D1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6" s="3">
        <f>100 + ROW(SavingsData[[#This Row],[Client Code]]) / 10</f>
        <v>113.6</v>
      </c>
      <c r="F136">
        <f ca="1">MAX(_xlfn.NORM.INV(RAND(), SavingsData[[#This Row],[Balance Mean Multiplier]] * 100, 5000), 0) * (-1) *SavingsData[[#This Row],[Savings product Code Multiplier]]</f>
        <v>-12683.701469898378</v>
      </c>
    </row>
    <row r="137" spans="1:6" x14ac:dyDescent="0.25">
      <c r="A137" t="s">
        <v>41</v>
      </c>
      <c r="B137" t="s">
        <v>247</v>
      </c>
      <c r="C137" s="5">
        <v>44043</v>
      </c>
      <c r="D137" s="6" cm="1">
        <f t="array" ref="D1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7" s="3">
        <f>100 + ROW(SavingsData[[#This Row],[Client Code]]) / 10</f>
        <v>113.7</v>
      </c>
      <c r="F137">
        <f ca="1">MAX(_xlfn.NORM.INV(RAND(), SavingsData[[#This Row],[Balance Mean Multiplier]] * 100, 5000), 0) * (-1) *SavingsData[[#This Row],[Savings product Code Multiplier]]</f>
        <v>-4030.479316706027</v>
      </c>
    </row>
    <row r="138" spans="1:6" x14ac:dyDescent="0.25">
      <c r="A138" t="s">
        <v>41</v>
      </c>
      <c r="B138" t="s">
        <v>247</v>
      </c>
      <c r="C138" s="5">
        <v>44012</v>
      </c>
      <c r="D138" s="6" cm="1">
        <f t="array" ref="D13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8" s="3">
        <f>100 + ROW(SavingsData[[#This Row],[Client Code]]) / 10</f>
        <v>113.8</v>
      </c>
      <c r="F138">
        <f ca="1">MAX(_xlfn.NORM.INV(RAND(), SavingsData[[#This Row],[Balance Mean Multiplier]] * 100, 5000), 0) * (-1) *SavingsData[[#This Row],[Savings product Code Multiplier]]</f>
        <v>-7080.7026793226851</v>
      </c>
    </row>
    <row r="139" spans="1:6" x14ac:dyDescent="0.25">
      <c r="A139" t="s">
        <v>41</v>
      </c>
      <c r="B139" t="s">
        <v>247</v>
      </c>
      <c r="C139" s="5">
        <v>43982</v>
      </c>
      <c r="D139" s="6" cm="1">
        <f t="array" ref="D13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39" s="3">
        <f>100 + ROW(SavingsData[[#This Row],[Client Code]]) / 10</f>
        <v>113.9</v>
      </c>
      <c r="F139">
        <f ca="1">MAX(_xlfn.NORM.INV(RAND(), SavingsData[[#This Row],[Balance Mean Multiplier]] * 100, 5000), 0) * (-1) *SavingsData[[#This Row],[Savings product Code Multiplier]]</f>
        <v>-16098.615017980363</v>
      </c>
    </row>
    <row r="140" spans="1:6" x14ac:dyDescent="0.25">
      <c r="A140" t="s">
        <v>41</v>
      </c>
      <c r="B140" t="s">
        <v>247</v>
      </c>
      <c r="C140" s="5">
        <v>43951</v>
      </c>
      <c r="D140" s="6" cm="1">
        <f t="array" ref="D14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0" s="3">
        <f>100 + ROW(SavingsData[[#This Row],[Client Code]]) / 10</f>
        <v>114</v>
      </c>
      <c r="F140">
        <f ca="1">MAX(_xlfn.NORM.INV(RAND(), SavingsData[[#This Row],[Balance Mean Multiplier]] * 100, 5000), 0) * (-1) *SavingsData[[#This Row],[Savings product Code Multiplier]]</f>
        <v>-6092.7050526648854</v>
      </c>
    </row>
    <row r="141" spans="1:6" x14ac:dyDescent="0.25">
      <c r="A141" t="s">
        <v>41</v>
      </c>
      <c r="B141" t="s">
        <v>247</v>
      </c>
      <c r="C141" s="5">
        <v>43921</v>
      </c>
      <c r="D141" s="6" cm="1">
        <f t="array" ref="D14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1" s="3">
        <f>100 + ROW(SavingsData[[#This Row],[Client Code]]) / 10</f>
        <v>114.1</v>
      </c>
      <c r="F141">
        <f ca="1">MAX(_xlfn.NORM.INV(RAND(), SavingsData[[#This Row],[Balance Mean Multiplier]] * 100, 5000), 0) * (-1) *SavingsData[[#This Row],[Savings product Code Multiplier]]</f>
        <v>-13217.556273163849</v>
      </c>
    </row>
    <row r="142" spans="1:6" x14ac:dyDescent="0.25">
      <c r="A142" t="s">
        <v>41</v>
      </c>
      <c r="B142" t="s">
        <v>247</v>
      </c>
      <c r="C142" s="5">
        <v>43890</v>
      </c>
      <c r="D142" s="6" cm="1">
        <f t="array" ref="D14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2" s="3">
        <f>100 + ROW(SavingsData[[#This Row],[Client Code]]) / 10</f>
        <v>114.2</v>
      </c>
      <c r="F142">
        <f ca="1">MAX(_xlfn.NORM.INV(RAND(), SavingsData[[#This Row],[Balance Mean Multiplier]] * 100, 5000), 0) * (-1) *SavingsData[[#This Row],[Savings product Code Multiplier]]</f>
        <v>-10479.099276241037</v>
      </c>
    </row>
    <row r="143" spans="1:6" x14ac:dyDescent="0.25">
      <c r="A143" t="s">
        <v>41</v>
      </c>
      <c r="B143" t="s">
        <v>247</v>
      </c>
      <c r="C143" s="5">
        <v>43861</v>
      </c>
      <c r="D143" s="6" cm="1">
        <f t="array" ref="D14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3" s="3">
        <f>100 + ROW(SavingsData[[#This Row],[Client Code]]) / 10</f>
        <v>114.3</v>
      </c>
      <c r="F143">
        <f ca="1">MAX(_xlfn.NORM.INV(RAND(), SavingsData[[#This Row],[Balance Mean Multiplier]] * 100, 5000), 0) * (-1) *SavingsData[[#This Row],[Savings product Code Multiplier]]</f>
        <v>-3607.1583979063316</v>
      </c>
    </row>
    <row r="144" spans="1:6" x14ac:dyDescent="0.25">
      <c r="A144" t="s">
        <v>41</v>
      </c>
      <c r="B144" t="s">
        <v>247</v>
      </c>
      <c r="C144" s="5">
        <v>43830</v>
      </c>
      <c r="D144" s="6" cm="1">
        <f t="array" ref="D14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4" s="3">
        <f>100 + ROW(SavingsData[[#This Row],[Client Code]]) / 10</f>
        <v>114.4</v>
      </c>
      <c r="F144">
        <f ca="1">MAX(_xlfn.NORM.INV(RAND(), SavingsData[[#This Row],[Balance Mean Multiplier]] * 100, 5000), 0) * (-1) *SavingsData[[#This Row],[Savings product Code Multiplier]]</f>
        <v>-10056.00324736857</v>
      </c>
    </row>
    <row r="145" spans="1:6" x14ac:dyDescent="0.25">
      <c r="A145" t="s">
        <v>41</v>
      </c>
      <c r="B145" t="s">
        <v>247</v>
      </c>
      <c r="C145" s="5">
        <v>43799</v>
      </c>
      <c r="D145" s="6" cm="1">
        <f t="array" ref="D14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45" s="3">
        <f>100 + ROW(SavingsData[[#This Row],[Client Code]]) / 10</f>
        <v>114.5</v>
      </c>
      <c r="F145">
        <f ca="1">MAX(_xlfn.NORM.INV(RAND(), SavingsData[[#This Row],[Balance Mean Multiplier]] * 100, 5000), 0) * (-1) *SavingsData[[#This Row],[Savings product Code Multiplier]]</f>
        <v>-7043.7479303495338</v>
      </c>
    </row>
    <row r="146" spans="1:6" x14ac:dyDescent="0.25">
      <c r="A146" t="s">
        <v>44</v>
      </c>
      <c r="B146" t="s">
        <v>248</v>
      </c>
      <c r="C146" s="5">
        <v>45230</v>
      </c>
      <c r="D146" s="6" cm="1">
        <f t="array" ref="D1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46" s="3">
        <f>100 + ROW(SavingsData[[#This Row],[Client Code]]) / 10</f>
        <v>114.6</v>
      </c>
      <c r="F146">
        <f ca="1">MAX(_xlfn.NORM.INV(RAND(), SavingsData[[#This Row],[Balance Mean Multiplier]] * 100, 5000), 0) * (-1) *SavingsData[[#This Row],[Savings product Code Multiplier]]</f>
        <v>-10193.861994466424</v>
      </c>
    </row>
    <row r="147" spans="1:6" x14ac:dyDescent="0.25">
      <c r="A147" t="s">
        <v>44</v>
      </c>
      <c r="B147" t="s">
        <v>248</v>
      </c>
      <c r="C147" s="5">
        <v>45199</v>
      </c>
      <c r="D147" s="6" cm="1">
        <f t="array" ref="D1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47" s="3">
        <f>100 + ROW(SavingsData[[#This Row],[Client Code]]) / 10</f>
        <v>114.7</v>
      </c>
      <c r="F147">
        <f ca="1">MAX(_xlfn.NORM.INV(RAND(), SavingsData[[#This Row],[Balance Mean Multiplier]] * 100, 5000), 0) * (-1) *SavingsData[[#This Row],[Savings product Code Multiplier]]</f>
        <v>-10980.209507712494</v>
      </c>
    </row>
    <row r="148" spans="1:6" x14ac:dyDescent="0.25">
      <c r="A148" t="s">
        <v>44</v>
      </c>
      <c r="B148" t="s">
        <v>248</v>
      </c>
      <c r="C148" s="5">
        <v>45169</v>
      </c>
      <c r="D148" s="6" cm="1">
        <f t="array" ref="D1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48" s="3">
        <f>100 + ROW(SavingsData[[#This Row],[Client Code]]) / 10</f>
        <v>114.8</v>
      </c>
      <c r="F148">
        <f ca="1">MAX(_xlfn.NORM.INV(RAND(), SavingsData[[#This Row],[Balance Mean Multiplier]] * 100, 5000), 0) * (-1) *SavingsData[[#This Row],[Savings product Code Multiplier]]</f>
        <v>-14386.366876675016</v>
      </c>
    </row>
    <row r="149" spans="1:6" x14ac:dyDescent="0.25">
      <c r="A149" t="s">
        <v>44</v>
      </c>
      <c r="B149" t="s">
        <v>248</v>
      </c>
      <c r="C149" s="5">
        <v>45138</v>
      </c>
      <c r="D149" s="6" cm="1">
        <f t="array" ref="D1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49" s="3">
        <f>100 + ROW(SavingsData[[#This Row],[Client Code]]) / 10</f>
        <v>114.9</v>
      </c>
      <c r="F149">
        <f ca="1">MAX(_xlfn.NORM.INV(RAND(), SavingsData[[#This Row],[Balance Mean Multiplier]] * 100, 5000), 0) * (-1) *SavingsData[[#This Row],[Savings product Code Multiplier]]</f>
        <v>-16659.062840354833</v>
      </c>
    </row>
    <row r="150" spans="1:6" x14ac:dyDescent="0.25">
      <c r="A150" t="s">
        <v>44</v>
      </c>
      <c r="B150" t="s">
        <v>248</v>
      </c>
      <c r="C150" s="5">
        <v>45107</v>
      </c>
      <c r="D150" s="6" cm="1">
        <f t="array" ref="D1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0" s="3">
        <f>100 + ROW(SavingsData[[#This Row],[Client Code]]) / 10</f>
        <v>115</v>
      </c>
      <c r="F150">
        <f ca="1">MAX(_xlfn.NORM.INV(RAND(), SavingsData[[#This Row],[Balance Mean Multiplier]] * 100, 5000), 0) * (-1) *SavingsData[[#This Row],[Savings product Code Multiplier]]</f>
        <v>-41154.954811568503</v>
      </c>
    </row>
    <row r="151" spans="1:6" x14ac:dyDescent="0.25">
      <c r="A151" t="s">
        <v>44</v>
      </c>
      <c r="B151" t="s">
        <v>248</v>
      </c>
      <c r="C151" s="5">
        <v>45077</v>
      </c>
      <c r="D151" s="6" cm="1">
        <f t="array" ref="D1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1" s="3">
        <f>100 + ROW(SavingsData[[#This Row],[Client Code]]) / 10</f>
        <v>115.1</v>
      </c>
      <c r="F151">
        <f ca="1">MAX(_xlfn.NORM.INV(RAND(), SavingsData[[#This Row],[Balance Mean Multiplier]] * 100, 5000), 0) * (-1) *SavingsData[[#This Row],[Savings product Code Multiplier]]</f>
        <v>-28639.330728045719</v>
      </c>
    </row>
    <row r="152" spans="1:6" x14ac:dyDescent="0.25">
      <c r="A152" t="s">
        <v>44</v>
      </c>
      <c r="B152" t="s">
        <v>248</v>
      </c>
      <c r="C152" s="5">
        <v>45046</v>
      </c>
      <c r="D152" s="6" cm="1">
        <f t="array" ref="D1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2" s="3">
        <f>100 + ROW(SavingsData[[#This Row],[Client Code]]) / 10</f>
        <v>115.2</v>
      </c>
      <c r="F152">
        <f ca="1">MAX(_xlfn.NORM.INV(RAND(), SavingsData[[#This Row],[Balance Mean Multiplier]] * 100, 5000), 0) * (-1) *SavingsData[[#This Row],[Savings product Code Multiplier]]</f>
        <v>-11882.16179537973</v>
      </c>
    </row>
    <row r="153" spans="1:6" x14ac:dyDescent="0.25">
      <c r="A153" t="s">
        <v>44</v>
      </c>
      <c r="B153" t="s">
        <v>248</v>
      </c>
      <c r="C153" s="5">
        <v>45016</v>
      </c>
      <c r="D153" s="6" cm="1">
        <f t="array" ref="D1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3" s="3">
        <f>100 + ROW(SavingsData[[#This Row],[Client Code]]) / 10</f>
        <v>115.3</v>
      </c>
      <c r="F153">
        <f ca="1">MAX(_xlfn.NORM.INV(RAND(), SavingsData[[#This Row],[Balance Mean Multiplier]] * 100, 5000), 0) * (-1) *SavingsData[[#This Row],[Savings product Code Multiplier]]</f>
        <v>-39432.268633391301</v>
      </c>
    </row>
    <row r="154" spans="1:6" x14ac:dyDescent="0.25">
      <c r="A154" t="s">
        <v>44</v>
      </c>
      <c r="B154" t="s">
        <v>248</v>
      </c>
      <c r="C154" s="5">
        <v>44985</v>
      </c>
      <c r="D154" s="6" cm="1">
        <f t="array" ref="D1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" s="3">
        <f>100 + ROW(SavingsData[[#This Row],[Client Code]]) / 10</f>
        <v>115.4</v>
      </c>
      <c r="F154">
        <f ca="1">MAX(_xlfn.NORM.INV(RAND(), SavingsData[[#This Row],[Balance Mean Multiplier]] * 100, 5000), 0) * (-1) *SavingsData[[#This Row],[Savings product Code Multiplier]]</f>
        <v>-36560.369544596069</v>
      </c>
    </row>
    <row r="155" spans="1:6" x14ac:dyDescent="0.25">
      <c r="A155" t="s">
        <v>44</v>
      </c>
      <c r="B155" t="s">
        <v>248</v>
      </c>
      <c r="C155" s="5">
        <v>44957</v>
      </c>
      <c r="D155" s="6" cm="1">
        <f t="array" ref="D1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" s="3">
        <f>100 + ROW(SavingsData[[#This Row],[Client Code]]) / 10</f>
        <v>115.5</v>
      </c>
      <c r="F155">
        <f ca="1">MAX(_xlfn.NORM.INV(RAND(), SavingsData[[#This Row],[Balance Mean Multiplier]] * 100, 5000), 0) * (-1) *SavingsData[[#This Row],[Savings product Code Multiplier]]</f>
        <v>-21803.470347067847</v>
      </c>
    </row>
    <row r="156" spans="1:6" x14ac:dyDescent="0.25">
      <c r="A156" t="s">
        <v>44</v>
      </c>
      <c r="B156" t="s">
        <v>248</v>
      </c>
      <c r="C156" s="5">
        <v>44926</v>
      </c>
      <c r="D156" s="6" cm="1">
        <f t="array" ref="D1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" s="3">
        <f>100 + ROW(SavingsData[[#This Row],[Client Code]]) / 10</f>
        <v>115.6</v>
      </c>
      <c r="F156">
        <f ca="1">MAX(_xlfn.NORM.INV(RAND(), SavingsData[[#This Row],[Balance Mean Multiplier]] * 100, 5000), 0) * (-1) *SavingsData[[#This Row],[Savings product Code Multiplier]]</f>
        <v>-25942.144597700939</v>
      </c>
    </row>
    <row r="157" spans="1:6" x14ac:dyDescent="0.25">
      <c r="A157" t="s">
        <v>44</v>
      </c>
      <c r="B157" t="s">
        <v>248</v>
      </c>
      <c r="C157" s="5">
        <v>44895</v>
      </c>
      <c r="D157" s="6" cm="1">
        <f t="array" ref="D1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" s="3">
        <f>100 + ROW(SavingsData[[#This Row],[Client Code]]) / 10</f>
        <v>115.7</v>
      </c>
      <c r="F157">
        <f ca="1">MAX(_xlfn.NORM.INV(RAND(), SavingsData[[#This Row],[Balance Mean Multiplier]] * 100, 5000), 0) * (-1) *SavingsData[[#This Row],[Savings product Code Multiplier]]</f>
        <v>-10071.462446019767</v>
      </c>
    </row>
    <row r="158" spans="1:6" x14ac:dyDescent="0.25">
      <c r="A158" t="s">
        <v>44</v>
      </c>
      <c r="B158" t="s">
        <v>248</v>
      </c>
      <c r="C158" s="5">
        <v>44865</v>
      </c>
      <c r="D158" s="6" cm="1">
        <f t="array" ref="D1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" s="3">
        <f>100 + ROW(SavingsData[[#This Row],[Client Code]]) / 10</f>
        <v>115.8</v>
      </c>
      <c r="F158">
        <f ca="1">MAX(_xlfn.NORM.INV(RAND(), SavingsData[[#This Row],[Balance Mean Multiplier]] * 100, 5000), 0) * (-1) *SavingsData[[#This Row],[Savings product Code Multiplier]]</f>
        <v>-26571.998620571081</v>
      </c>
    </row>
    <row r="159" spans="1:6" x14ac:dyDescent="0.25">
      <c r="A159" t="s">
        <v>44</v>
      </c>
      <c r="B159" t="s">
        <v>248</v>
      </c>
      <c r="C159" s="5">
        <v>44834</v>
      </c>
      <c r="D159" s="6" cm="1">
        <f t="array" ref="D1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9" s="3">
        <f>100 + ROW(SavingsData[[#This Row],[Client Code]]) / 10</f>
        <v>115.9</v>
      </c>
      <c r="F159">
        <f ca="1">MAX(_xlfn.NORM.INV(RAND(), SavingsData[[#This Row],[Balance Mean Multiplier]] * 100, 5000), 0) * (-1) *SavingsData[[#This Row],[Savings product Code Multiplier]]</f>
        <v>-10741.332378933699</v>
      </c>
    </row>
    <row r="160" spans="1:6" x14ac:dyDescent="0.25">
      <c r="A160" t="s">
        <v>44</v>
      </c>
      <c r="B160" t="s">
        <v>248</v>
      </c>
      <c r="C160" s="5">
        <v>44804</v>
      </c>
      <c r="D160" s="6" cm="1">
        <f t="array" ref="D1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0" s="3">
        <f>100 + ROW(SavingsData[[#This Row],[Client Code]]) / 10</f>
        <v>116</v>
      </c>
      <c r="F160">
        <f ca="1">MAX(_xlfn.NORM.INV(RAND(), SavingsData[[#This Row],[Balance Mean Multiplier]] * 100, 5000), 0) * (-1) *SavingsData[[#This Row],[Savings product Code Multiplier]]</f>
        <v>-24280.579420885952</v>
      </c>
    </row>
    <row r="161" spans="1:6" x14ac:dyDescent="0.25">
      <c r="A161" t="s">
        <v>44</v>
      </c>
      <c r="B161" t="s">
        <v>248</v>
      </c>
      <c r="C161" s="5">
        <v>44773</v>
      </c>
      <c r="D161" s="6" cm="1">
        <f t="array" ref="D1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1" s="3">
        <f>100 + ROW(SavingsData[[#This Row],[Client Code]]) / 10</f>
        <v>116.1</v>
      </c>
      <c r="F161">
        <f ca="1">MAX(_xlfn.NORM.INV(RAND(), SavingsData[[#This Row],[Balance Mean Multiplier]] * 100, 5000), 0) * (-1) *SavingsData[[#This Row],[Savings product Code Multiplier]]</f>
        <v>-22726.442379472166</v>
      </c>
    </row>
    <row r="162" spans="1:6" x14ac:dyDescent="0.25">
      <c r="A162" t="s">
        <v>44</v>
      </c>
      <c r="B162" t="s">
        <v>248</v>
      </c>
      <c r="C162" s="5">
        <v>44742</v>
      </c>
      <c r="D162" s="6" cm="1">
        <f t="array" ref="D1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2" s="3">
        <f>100 + ROW(SavingsData[[#This Row],[Client Code]]) / 10</f>
        <v>116.2</v>
      </c>
      <c r="F162">
        <f ca="1">MAX(_xlfn.NORM.INV(RAND(), SavingsData[[#This Row],[Balance Mean Multiplier]] * 100, 5000), 0) * (-1) *SavingsData[[#This Row],[Savings product Code Multiplier]]</f>
        <v>-24151.243676460843</v>
      </c>
    </row>
    <row r="163" spans="1:6" x14ac:dyDescent="0.25">
      <c r="A163" t="s">
        <v>44</v>
      </c>
      <c r="B163" t="s">
        <v>248</v>
      </c>
      <c r="C163" s="5">
        <v>44712</v>
      </c>
      <c r="D163" s="6" cm="1">
        <f t="array" ref="D1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3" s="3">
        <f>100 + ROW(SavingsData[[#This Row],[Client Code]]) / 10</f>
        <v>116.3</v>
      </c>
      <c r="F163">
        <f ca="1">MAX(_xlfn.NORM.INV(RAND(), SavingsData[[#This Row],[Balance Mean Multiplier]] * 100, 5000), 0) * (-1) *SavingsData[[#This Row],[Savings product Code Multiplier]]</f>
        <v>-13021.952796667565</v>
      </c>
    </row>
    <row r="164" spans="1:6" x14ac:dyDescent="0.25">
      <c r="A164" t="s">
        <v>44</v>
      </c>
      <c r="B164" t="s">
        <v>248</v>
      </c>
      <c r="C164" s="5">
        <v>44681</v>
      </c>
      <c r="D164" s="6" cm="1">
        <f t="array" ref="D1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4" s="3">
        <f>100 + ROW(SavingsData[[#This Row],[Client Code]]) / 10</f>
        <v>116.4</v>
      </c>
      <c r="F164">
        <f ca="1">MAX(_xlfn.NORM.INV(RAND(), SavingsData[[#This Row],[Balance Mean Multiplier]] * 100, 5000), 0) * (-1) *SavingsData[[#This Row],[Savings product Code Multiplier]]</f>
        <v>-35469.565906036019</v>
      </c>
    </row>
    <row r="165" spans="1:6" x14ac:dyDescent="0.25">
      <c r="A165" t="s">
        <v>44</v>
      </c>
      <c r="B165" t="s">
        <v>248</v>
      </c>
      <c r="C165" s="5">
        <v>44651</v>
      </c>
      <c r="D165" s="6" cm="1">
        <f t="array" ref="D1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5" s="3">
        <f>100 + ROW(SavingsData[[#This Row],[Client Code]]) / 10</f>
        <v>116.5</v>
      </c>
      <c r="F165">
        <f ca="1">MAX(_xlfn.NORM.INV(RAND(), SavingsData[[#This Row],[Balance Mean Multiplier]] * 100, 5000), 0) * (-1) *SavingsData[[#This Row],[Savings product Code Multiplier]]</f>
        <v>-15806.489808836193</v>
      </c>
    </row>
    <row r="166" spans="1:6" x14ac:dyDescent="0.25">
      <c r="A166" t="s">
        <v>44</v>
      </c>
      <c r="B166" t="s">
        <v>248</v>
      </c>
      <c r="C166" s="5">
        <v>44620</v>
      </c>
      <c r="D166" s="6" cm="1">
        <f t="array" ref="D1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6" s="3">
        <f>100 + ROW(SavingsData[[#This Row],[Client Code]]) / 10</f>
        <v>116.6</v>
      </c>
      <c r="F166">
        <f ca="1">MAX(_xlfn.NORM.INV(RAND(), SavingsData[[#This Row],[Balance Mean Multiplier]] * 100, 5000), 0) * (-1) *SavingsData[[#This Row],[Savings product Code Multiplier]]</f>
        <v>-17623.725507327465</v>
      </c>
    </row>
    <row r="167" spans="1:6" x14ac:dyDescent="0.25">
      <c r="A167" t="s">
        <v>44</v>
      </c>
      <c r="B167" t="s">
        <v>248</v>
      </c>
      <c r="C167" s="5">
        <v>44592</v>
      </c>
      <c r="D167" s="6" cm="1">
        <f t="array" ref="D1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7" s="3">
        <f>100 + ROW(SavingsData[[#This Row],[Client Code]]) / 10</f>
        <v>116.7</v>
      </c>
      <c r="F167">
        <f ca="1">MAX(_xlfn.NORM.INV(RAND(), SavingsData[[#This Row],[Balance Mean Multiplier]] * 100, 5000), 0) * (-1) *SavingsData[[#This Row],[Savings product Code Multiplier]]</f>
        <v>-14496.836415517379</v>
      </c>
    </row>
    <row r="168" spans="1:6" x14ac:dyDescent="0.25">
      <c r="A168" t="s">
        <v>44</v>
      </c>
      <c r="B168" t="s">
        <v>248</v>
      </c>
      <c r="C168" s="5">
        <v>44561</v>
      </c>
      <c r="D168" s="6" cm="1">
        <f t="array" ref="D1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8" s="3">
        <f>100 + ROW(SavingsData[[#This Row],[Client Code]]) / 10</f>
        <v>116.8</v>
      </c>
      <c r="F168">
        <f ca="1">MAX(_xlfn.NORM.INV(RAND(), SavingsData[[#This Row],[Balance Mean Multiplier]] * 100, 5000), 0) * (-1) *SavingsData[[#This Row],[Savings product Code Multiplier]]</f>
        <v>-24228.546343647784</v>
      </c>
    </row>
    <row r="169" spans="1:6" x14ac:dyDescent="0.25">
      <c r="A169" t="s">
        <v>44</v>
      </c>
      <c r="B169" t="s">
        <v>248</v>
      </c>
      <c r="C169" s="5">
        <v>44530</v>
      </c>
      <c r="D169" s="6" cm="1">
        <f t="array" ref="D1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69" s="3">
        <f>100 + ROW(SavingsData[[#This Row],[Client Code]]) / 10</f>
        <v>116.9</v>
      </c>
      <c r="F169">
        <f ca="1">MAX(_xlfn.NORM.INV(RAND(), SavingsData[[#This Row],[Balance Mean Multiplier]] * 100, 5000), 0) * (-1) *SavingsData[[#This Row],[Savings product Code Multiplier]]</f>
        <v>-32107.657773995903</v>
      </c>
    </row>
    <row r="170" spans="1:6" x14ac:dyDescent="0.25">
      <c r="A170" t="s">
        <v>44</v>
      </c>
      <c r="B170" t="s">
        <v>248</v>
      </c>
      <c r="C170" s="5">
        <v>44500</v>
      </c>
      <c r="D170" s="6" cm="1">
        <f t="array" ref="D1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0" s="3">
        <f>100 + ROW(SavingsData[[#This Row],[Client Code]]) / 10</f>
        <v>117</v>
      </c>
      <c r="F170">
        <f ca="1">MAX(_xlfn.NORM.INV(RAND(), SavingsData[[#This Row],[Balance Mean Multiplier]] * 100, 5000), 0) * (-1) *SavingsData[[#This Row],[Savings product Code Multiplier]]</f>
        <v>-30593.416982639592</v>
      </c>
    </row>
    <row r="171" spans="1:6" x14ac:dyDescent="0.25">
      <c r="A171" t="s">
        <v>44</v>
      </c>
      <c r="B171" t="s">
        <v>248</v>
      </c>
      <c r="C171" s="5">
        <v>44469</v>
      </c>
      <c r="D171" s="6" cm="1">
        <f t="array" ref="D1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1" s="3">
        <f>100 + ROW(SavingsData[[#This Row],[Client Code]]) / 10</f>
        <v>117.1</v>
      </c>
      <c r="F171">
        <f ca="1">MAX(_xlfn.NORM.INV(RAND(), SavingsData[[#This Row],[Balance Mean Multiplier]] * 100, 5000), 0) * (-1) *SavingsData[[#This Row],[Savings product Code Multiplier]]</f>
        <v>-57436.375371284186</v>
      </c>
    </row>
    <row r="172" spans="1:6" x14ac:dyDescent="0.25">
      <c r="A172" t="s">
        <v>44</v>
      </c>
      <c r="B172" t="s">
        <v>248</v>
      </c>
      <c r="C172" s="5">
        <v>44439</v>
      </c>
      <c r="D172" s="6" cm="1">
        <f t="array" ref="D1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2" s="3">
        <f>100 + ROW(SavingsData[[#This Row],[Client Code]]) / 10</f>
        <v>117.2</v>
      </c>
      <c r="F172">
        <f ca="1">MAX(_xlfn.NORM.INV(RAND(), SavingsData[[#This Row],[Balance Mean Multiplier]] * 100, 5000), 0) * (-1) *SavingsData[[#This Row],[Savings product Code Multiplier]]</f>
        <v>-33220.541790555522</v>
      </c>
    </row>
    <row r="173" spans="1:6" x14ac:dyDescent="0.25">
      <c r="A173" t="s">
        <v>44</v>
      </c>
      <c r="B173" t="s">
        <v>248</v>
      </c>
      <c r="C173" s="5">
        <v>44408</v>
      </c>
      <c r="D173" s="6" cm="1">
        <f t="array" ref="D1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3" s="3">
        <f>100 + ROW(SavingsData[[#This Row],[Client Code]]) / 10</f>
        <v>117.3</v>
      </c>
      <c r="F173">
        <f ca="1">MAX(_xlfn.NORM.INV(RAND(), SavingsData[[#This Row],[Balance Mean Multiplier]] * 100, 5000), 0) * (-1) *SavingsData[[#This Row],[Savings product Code Multiplier]]</f>
        <v>-29425.68521849472</v>
      </c>
    </row>
    <row r="174" spans="1:6" x14ac:dyDescent="0.25">
      <c r="A174" t="s">
        <v>44</v>
      </c>
      <c r="B174" t="s">
        <v>248</v>
      </c>
      <c r="C174" s="5">
        <v>44377</v>
      </c>
      <c r="D174" s="6" cm="1">
        <f t="array" ref="D1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4" s="3">
        <f>100 + ROW(SavingsData[[#This Row],[Client Code]]) / 10</f>
        <v>117.4</v>
      </c>
      <c r="F174">
        <f ca="1">MAX(_xlfn.NORM.INV(RAND(), SavingsData[[#This Row],[Balance Mean Multiplier]] * 100, 5000), 0) * (-1) *SavingsData[[#This Row],[Savings product Code Multiplier]]</f>
        <v>-17819.072393708102</v>
      </c>
    </row>
    <row r="175" spans="1:6" x14ac:dyDescent="0.25">
      <c r="A175" t="s">
        <v>44</v>
      </c>
      <c r="B175" t="s">
        <v>248</v>
      </c>
      <c r="C175" s="5">
        <v>44347</v>
      </c>
      <c r="D175" s="6" cm="1">
        <f t="array" ref="D1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5" s="3">
        <f>100 + ROW(SavingsData[[#This Row],[Client Code]]) / 10</f>
        <v>117.5</v>
      </c>
      <c r="F175">
        <f ca="1">MAX(_xlfn.NORM.INV(RAND(), SavingsData[[#This Row],[Balance Mean Multiplier]] * 100, 5000), 0) * (-1) *SavingsData[[#This Row],[Savings product Code Multiplier]]</f>
        <v>-23674.41876874206</v>
      </c>
    </row>
    <row r="176" spans="1:6" x14ac:dyDescent="0.25">
      <c r="A176" t="s">
        <v>44</v>
      </c>
      <c r="B176" t="s">
        <v>248</v>
      </c>
      <c r="C176" s="5">
        <v>44316</v>
      </c>
      <c r="D176" s="6" cm="1">
        <f t="array" ref="D1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6" s="3">
        <f>100 + ROW(SavingsData[[#This Row],[Client Code]]) / 10</f>
        <v>117.6</v>
      </c>
      <c r="F176">
        <f ca="1">MAX(_xlfn.NORM.INV(RAND(), SavingsData[[#This Row],[Balance Mean Multiplier]] * 100, 5000), 0) * (-1) *SavingsData[[#This Row],[Savings product Code Multiplier]]</f>
        <v>-24613.540178780724</v>
      </c>
    </row>
    <row r="177" spans="1:6" x14ac:dyDescent="0.25">
      <c r="A177" t="s">
        <v>44</v>
      </c>
      <c r="B177" t="s">
        <v>248</v>
      </c>
      <c r="C177" s="5">
        <v>44286</v>
      </c>
      <c r="D177" s="6" cm="1">
        <f t="array" ref="D1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7" s="3">
        <f>100 + ROW(SavingsData[[#This Row],[Client Code]]) / 10</f>
        <v>117.7</v>
      </c>
      <c r="F177">
        <f ca="1">MAX(_xlfn.NORM.INV(RAND(), SavingsData[[#This Row],[Balance Mean Multiplier]] * 100, 5000), 0) * (-1) *SavingsData[[#This Row],[Savings product Code Multiplier]]</f>
        <v>-27525.66225132504</v>
      </c>
    </row>
    <row r="178" spans="1:6" x14ac:dyDescent="0.25">
      <c r="A178" t="s">
        <v>44</v>
      </c>
      <c r="B178" t="s">
        <v>248</v>
      </c>
      <c r="C178" s="5">
        <v>44255</v>
      </c>
      <c r="D178" s="6" cm="1">
        <f t="array" ref="D1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8" s="3">
        <f>100 + ROW(SavingsData[[#This Row],[Client Code]]) / 10</f>
        <v>117.8</v>
      </c>
      <c r="F178">
        <f ca="1">MAX(_xlfn.NORM.INV(RAND(), SavingsData[[#This Row],[Balance Mean Multiplier]] * 100, 5000), 0) * (-1) *SavingsData[[#This Row],[Savings product Code Multiplier]]</f>
        <v>-16670.218186652306</v>
      </c>
    </row>
    <row r="179" spans="1:6" x14ac:dyDescent="0.25">
      <c r="A179" t="s">
        <v>44</v>
      </c>
      <c r="B179" t="s">
        <v>248</v>
      </c>
      <c r="C179" s="5">
        <v>44227</v>
      </c>
      <c r="D179" s="6" cm="1">
        <f t="array" ref="D1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79" s="3">
        <f>100 + ROW(SavingsData[[#This Row],[Client Code]]) / 10</f>
        <v>117.9</v>
      </c>
      <c r="F179">
        <f ca="1">MAX(_xlfn.NORM.INV(RAND(), SavingsData[[#This Row],[Balance Mean Multiplier]] * 100, 5000), 0) * (-1) *SavingsData[[#This Row],[Savings product Code Multiplier]]</f>
        <v>-15220.399218228085</v>
      </c>
    </row>
    <row r="180" spans="1:6" x14ac:dyDescent="0.25">
      <c r="A180" t="s">
        <v>44</v>
      </c>
      <c r="B180" t="s">
        <v>248</v>
      </c>
      <c r="C180" s="5">
        <v>44196</v>
      </c>
      <c r="D180" s="6" cm="1">
        <f t="array" ref="D1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0" s="3">
        <f>100 + ROW(SavingsData[[#This Row],[Client Code]]) / 10</f>
        <v>118</v>
      </c>
      <c r="F180">
        <f ca="1">MAX(_xlfn.NORM.INV(RAND(), SavingsData[[#This Row],[Balance Mean Multiplier]] * 100, 5000), 0) * (-1) *SavingsData[[#This Row],[Savings product Code Multiplier]]</f>
        <v>-27862.250828527991</v>
      </c>
    </row>
    <row r="181" spans="1:6" x14ac:dyDescent="0.25">
      <c r="A181" t="s">
        <v>44</v>
      </c>
      <c r="B181" t="s">
        <v>248</v>
      </c>
      <c r="C181" s="5">
        <v>44165</v>
      </c>
      <c r="D181" s="6" cm="1">
        <f t="array" ref="D1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1" s="3">
        <f>100 + ROW(SavingsData[[#This Row],[Client Code]]) / 10</f>
        <v>118.1</v>
      </c>
      <c r="F181">
        <f ca="1">MAX(_xlfn.NORM.INV(RAND(), SavingsData[[#This Row],[Balance Mean Multiplier]] * 100, 5000), 0) * (-1) *SavingsData[[#This Row],[Savings product Code Multiplier]]</f>
        <v>-19990.103418189305</v>
      </c>
    </row>
    <row r="182" spans="1:6" x14ac:dyDescent="0.25">
      <c r="A182" t="s">
        <v>44</v>
      </c>
      <c r="B182" t="s">
        <v>248</v>
      </c>
      <c r="C182" s="5">
        <v>44135</v>
      </c>
      <c r="D182" s="6" cm="1">
        <f t="array" ref="D1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2" s="3">
        <f>100 + ROW(SavingsData[[#This Row],[Client Code]]) / 10</f>
        <v>118.2</v>
      </c>
      <c r="F182">
        <f ca="1">MAX(_xlfn.NORM.INV(RAND(), SavingsData[[#This Row],[Balance Mean Multiplier]] * 100, 5000), 0) * (-1) *SavingsData[[#This Row],[Savings product Code Multiplier]]</f>
        <v>-34277.486790493756</v>
      </c>
    </row>
    <row r="183" spans="1:6" x14ac:dyDescent="0.25">
      <c r="A183" t="s">
        <v>44</v>
      </c>
      <c r="B183" t="s">
        <v>248</v>
      </c>
      <c r="C183" s="5">
        <v>44104</v>
      </c>
      <c r="D183" s="6" cm="1">
        <f t="array" ref="D1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3" s="3">
        <f>100 + ROW(SavingsData[[#This Row],[Client Code]]) / 10</f>
        <v>118.3</v>
      </c>
      <c r="F183">
        <f ca="1">MAX(_xlfn.NORM.INV(RAND(), SavingsData[[#This Row],[Balance Mean Multiplier]] * 100, 5000), 0) * (-1) *SavingsData[[#This Row],[Savings product Code Multiplier]]</f>
        <v>-41943.393217422708</v>
      </c>
    </row>
    <row r="184" spans="1:6" x14ac:dyDescent="0.25">
      <c r="A184" t="s">
        <v>44</v>
      </c>
      <c r="B184" t="s">
        <v>248</v>
      </c>
      <c r="C184" s="5">
        <v>44074</v>
      </c>
      <c r="D184" s="6" cm="1">
        <f t="array" ref="D1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4" s="3">
        <f>100 + ROW(SavingsData[[#This Row],[Client Code]]) / 10</f>
        <v>118.4</v>
      </c>
      <c r="F184">
        <f ca="1">MAX(_xlfn.NORM.INV(RAND(), SavingsData[[#This Row],[Balance Mean Multiplier]] * 100, 5000), 0) * (-1) *SavingsData[[#This Row],[Savings product Code Multiplier]]</f>
        <v>-35295.835372039022</v>
      </c>
    </row>
    <row r="185" spans="1:6" x14ac:dyDescent="0.25">
      <c r="A185" t="s">
        <v>44</v>
      </c>
      <c r="B185" t="s">
        <v>248</v>
      </c>
      <c r="C185" s="5">
        <v>44043</v>
      </c>
      <c r="D185" s="6" cm="1">
        <f t="array" ref="D1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5" s="3">
        <f>100 + ROW(SavingsData[[#This Row],[Client Code]]) / 10</f>
        <v>118.5</v>
      </c>
      <c r="F185">
        <f ca="1">MAX(_xlfn.NORM.INV(RAND(), SavingsData[[#This Row],[Balance Mean Multiplier]] * 100, 5000), 0) * (-1) *SavingsData[[#This Row],[Savings product Code Multiplier]]</f>
        <v>-15025.624824869683</v>
      </c>
    </row>
    <row r="186" spans="1:6" x14ac:dyDescent="0.25">
      <c r="A186" t="s">
        <v>44</v>
      </c>
      <c r="B186" t="s">
        <v>248</v>
      </c>
      <c r="C186" s="5">
        <v>44012</v>
      </c>
      <c r="D186" s="6" cm="1">
        <f t="array" ref="D1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6" s="3">
        <f>100 + ROW(SavingsData[[#This Row],[Client Code]]) / 10</f>
        <v>118.6</v>
      </c>
      <c r="F186">
        <f ca="1">MAX(_xlfn.NORM.INV(RAND(), SavingsData[[#This Row],[Balance Mean Multiplier]] * 100, 5000), 0) * (-1) *SavingsData[[#This Row],[Savings product Code Multiplier]]</f>
        <v>-30547.572210981427</v>
      </c>
    </row>
    <row r="187" spans="1:6" x14ac:dyDescent="0.25">
      <c r="A187" t="s">
        <v>44</v>
      </c>
      <c r="B187" t="s">
        <v>248</v>
      </c>
      <c r="C187" s="5">
        <v>43982</v>
      </c>
      <c r="D187" s="6" cm="1">
        <f t="array" ref="D1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7" s="3">
        <f>100 + ROW(SavingsData[[#This Row],[Client Code]]) / 10</f>
        <v>118.7</v>
      </c>
      <c r="F187">
        <f ca="1">MAX(_xlfn.NORM.INV(RAND(), SavingsData[[#This Row],[Balance Mean Multiplier]] * 100, 5000), 0) * (-1) *SavingsData[[#This Row],[Savings product Code Multiplier]]</f>
        <v>-10993.25517022639</v>
      </c>
    </row>
    <row r="188" spans="1:6" x14ac:dyDescent="0.25">
      <c r="A188" t="s">
        <v>44</v>
      </c>
      <c r="B188" t="s">
        <v>248</v>
      </c>
      <c r="C188" s="5">
        <v>43951</v>
      </c>
      <c r="D188" s="6" cm="1">
        <f t="array" ref="D1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8" s="3">
        <f>100 + ROW(SavingsData[[#This Row],[Client Code]]) / 10</f>
        <v>118.8</v>
      </c>
      <c r="F188">
        <f ca="1">MAX(_xlfn.NORM.INV(RAND(), SavingsData[[#This Row],[Balance Mean Multiplier]] * 100, 5000), 0) * (-1) *SavingsData[[#This Row],[Savings product Code Multiplier]]</f>
        <v>-33464.014545883918</v>
      </c>
    </row>
    <row r="189" spans="1:6" x14ac:dyDescent="0.25">
      <c r="A189" t="s">
        <v>44</v>
      </c>
      <c r="B189" t="s">
        <v>248</v>
      </c>
      <c r="C189" s="5">
        <v>43921</v>
      </c>
      <c r="D189" s="6" cm="1">
        <f t="array" ref="D1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89" s="3">
        <f>100 + ROW(SavingsData[[#This Row],[Client Code]]) / 10</f>
        <v>118.9</v>
      </c>
      <c r="F189">
        <f ca="1">MAX(_xlfn.NORM.INV(RAND(), SavingsData[[#This Row],[Balance Mean Multiplier]] * 100, 5000), 0) * (-1) *SavingsData[[#This Row],[Savings product Code Multiplier]]</f>
        <v>-28622.748062135983</v>
      </c>
    </row>
    <row r="190" spans="1:6" x14ac:dyDescent="0.25">
      <c r="A190" t="s">
        <v>44</v>
      </c>
      <c r="B190" t="s">
        <v>248</v>
      </c>
      <c r="C190" s="5">
        <v>43890</v>
      </c>
      <c r="D190" s="6" cm="1">
        <f t="array" ref="D19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0" s="3">
        <f>100 + ROW(SavingsData[[#This Row],[Client Code]]) / 10</f>
        <v>119</v>
      </c>
      <c r="F190">
        <f ca="1">MAX(_xlfn.NORM.INV(RAND(), SavingsData[[#This Row],[Balance Mean Multiplier]] * 100, 5000), 0) * (-1) *SavingsData[[#This Row],[Savings product Code Multiplier]]</f>
        <v>-19016.65371206998</v>
      </c>
    </row>
    <row r="191" spans="1:6" x14ac:dyDescent="0.25">
      <c r="A191" t="s">
        <v>44</v>
      </c>
      <c r="B191" t="s">
        <v>248</v>
      </c>
      <c r="C191" s="5">
        <v>43861</v>
      </c>
      <c r="D191" s="6" cm="1">
        <f t="array" ref="D19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1" s="3">
        <f>100 + ROW(SavingsData[[#This Row],[Client Code]]) / 10</f>
        <v>119.1</v>
      </c>
      <c r="F191">
        <f ca="1">MAX(_xlfn.NORM.INV(RAND(), SavingsData[[#This Row],[Balance Mean Multiplier]] * 100, 5000), 0) * (-1) *SavingsData[[#This Row],[Savings product Code Multiplier]]</f>
        <v>-7173.0973555595847</v>
      </c>
    </row>
    <row r="192" spans="1:6" x14ac:dyDescent="0.25">
      <c r="A192" t="s">
        <v>44</v>
      </c>
      <c r="B192" t="s">
        <v>248</v>
      </c>
      <c r="C192" s="5">
        <v>43830</v>
      </c>
      <c r="D192" s="6" cm="1">
        <f t="array" ref="D19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" s="3">
        <f>100 + ROW(SavingsData[[#This Row],[Client Code]]) / 10</f>
        <v>119.2</v>
      </c>
      <c r="F192">
        <f ca="1">MAX(_xlfn.NORM.INV(RAND(), SavingsData[[#This Row],[Balance Mean Multiplier]] * 100, 5000), 0) * (-1) *SavingsData[[#This Row],[Savings product Code Multiplier]]</f>
        <v>-37840.577803871616</v>
      </c>
    </row>
    <row r="193" spans="1:6" x14ac:dyDescent="0.25">
      <c r="A193" t="s">
        <v>44</v>
      </c>
      <c r="B193" t="s">
        <v>248</v>
      </c>
      <c r="C193" s="5">
        <v>43799</v>
      </c>
      <c r="D193" s="6" cm="1">
        <f t="array" ref="D19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" s="3">
        <f>100 + ROW(SavingsData[[#This Row],[Client Code]]) / 10</f>
        <v>119.3</v>
      </c>
      <c r="F193">
        <f ca="1">MAX(_xlfn.NORM.INV(RAND(), SavingsData[[#This Row],[Balance Mean Multiplier]] * 100, 5000), 0) * (-1) *SavingsData[[#This Row],[Savings product Code Multiplier]]</f>
        <v>-25205.374311427389</v>
      </c>
    </row>
    <row r="194" spans="1:6" x14ac:dyDescent="0.25">
      <c r="A194" t="s">
        <v>46</v>
      </c>
      <c r="B194" t="s">
        <v>249</v>
      </c>
      <c r="C194" s="5">
        <v>45230</v>
      </c>
      <c r="D194" s="6" cm="1">
        <f t="array" ref="D1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4" s="3">
        <f>100 + ROW(SavingsData[[#This Row],[Client Code]]) / 10</f>
        <v>119.4</v>
      </c>
      <c r="F194">
        <f ca="1">MAX(_xlfn.NORM.INV(RAND(), SavingsData[[#This Row],[Balance Mean Multiplier]] * 100, 5000), 0) * (-1) *SavingsData[[#This Row],[Savings product Code Multiplier]]</f>
        <v>-4726.2223323623002</v>
      </c>
    </row>
    <row r="195" spans="1:6" x14ac:dyDescent="0.25">
      <c r="A195" t="s">
        <v>46</v>
      </c>
      <c r="B195" t="s">
        <v>249</v>
      </c>
      <c r="C195" s="5">
        <v>45199</v>
      </c>
      <c r="D195" s="6" cm="1">
        <f t="array" ref="D1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5" s="3">
        <f>100 + ROW(SavingsData[[#This Row],[Client Code]]) / 10</f>
        <v>119.5</v>
      </c>
      <c r="F195">
        <f ca="1">MAX(_xlfn.NORM.INV(RAND(), SavingsData[[#This Row],[Balance Mean Multiplier]] * 100, 5000), 0) * (-1) *SavingsData[[#This Row],[Savings product Code Multiplier]]</f>
        <v>-67634.748151678548</v>
      </c>
    </row>
    <row r="196" spans="1:6" x14ac:dyDescent="0.25">
      <c r="A196" t="s">
        <v>46</v>
      </c>
      <c r="B196" t="s">
        <v>249</v>
      </c>
      <c r="C196" s="5">
        <v>45169</v>
      </c>
      <c r="D196" s="6" cm="1">
        <f t="array" ref="D1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6" s="3">
        <f>100 + ROW(SavingsData[[#This Row],[Client Code]]) / 10</f>
        <v>119.6</v>
      </c>
      <c r="F196">
        <f ca="1">MAX(_xlfn.NORM.INV(RAND(), SavingsData[[#This Row],[Balance Mean Multiplier]] * 100, 5000), 0) * (-1) *SavingsData[[#This Row],[Savings product Code Multiplier]]</f>
        <v>-42288.013089928485</v>
      </c>
    </row>
    <row r="197" spans="1:6" x14ac:dyDescent="0.25">
      <c r="A197" t="s">
        <v>46</v>
      </c>
      <c r="B197" t="s">
        <v>249</v>
      </c>
      <c r="C197" s="5">
        <v>45138</v>
      </c>
      <c r="D197" s="6" cm="1">
        <f t="array" ref="D1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7" s="3">
        <f>100 + ROW(SavingsData[[#This Row],[Client Code]]) / 10</f>
        <v>119.7</v>
      </c>
      <c r="F197">
        <f ca="1">MAX(_xlfn.NORM.INV(RAND(), SavingsData[[#This Row],[Balance Mean Multiplier]] * 100, 5000), 0) * (-1) *SavingsData[[#This Row],[Savings product Code Multiplier]]</f>
        <v>-26772.039485504723</v>
      </c>
    </row>
    <row r="198" spans="1:6" x14ac:dyDescent="0.25">
      <c r="A198" t="s">
        <v>46</v>
      </c>
      <c r="B198" t="s">
        <v>249</v>
      </c>
      <c r="C198" s="5">
        <v>45107</v>
      </c>
      <c r="D198" s="6" cm="1">
        <f t="array" ref="D1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8" s="3">
        <f>100 + ROW(SavingsData[[#This Row],[Client Code]]) / 10</f>
        <v>119.8</v>
      </c>
      <c r="F198">
        <f ca="1">MAX(_xlfn.NORM.INV(RAND(), SavingsData[[#This Row],[Balance Mean Multiplier]] * 100, 5000), 0) * (-1) *SavingsData[[#This Row],[Savings product Code Multiplier]]</f>
        <v>-38452.02392413019</v>
      </c>
    </row>
    <row r="199" spans="1:6" x14ac:dyDescent="0.25">
      <c r="A199" t="s">
        <v>46</v>
      </c>
      <c r="B199" t="s">
        <v>249</v>
      </c>
      <c r="C199" s="5">
        <v>45077</v>
      </c>
      <c r="D199" s="6" cm="1">
        <f t="array" ref="D1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99" s="3">
        <f>100 + ROW(SavingsData[[#This Row],[Client Code]]) / 10</f>
        <v>119.9</v>
      </c>
      <c r="F199">
        <f ca="1">MAX(_xlfn.NORM.INV(RAND(), SavingsData[[#This Row],[Balance Mean Multiplier]] * 100, 5000), 0) * (-1) *SavingsData[[#This Row],[Savings product Code Multiplier]]</f>
        <v>-7912.614301435231</v>
      </c>
    </row>
    <row r="200" spans="1:6" x14ac:dyDescent="0.25">
      <c r="A200" t="s">
        <v>46</v>
      </c>
      <c r="B200" t="s">
        <v>249</v>
      </c>
      <c r="C200" s="5">
        <v>45046</v>
      </c>
      <c r="D200" s="6" cm="1">
        <f t="array" ref="D2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0" s="3">
        <f>100 + ROW(SavingsData[[#This Row],[Client Code]]) / 10</f>
        <v>120</v>
      </c>
      <c r="F200">
        <f ca="1">MAX(_xlfn.NORM.INV(RAND(), SavingsData[[#This Row],[Balance Mean Multiplier]] * 100, 5000), 0) * (-1) *SavingsData[[#This Row],[Savings product Code Multiplier]]</f>
        <v>-17238.908389157987</v>
      </c>
    </row>
    <row r="201" spans="1:6" x14ac:dyDescent="0.25">
      <c r="A201" t="s">
        <v>46</v>
      </c>
      <c r="B201" t="s">
        <v>249</v>
      </c>
      <c r="C201" s="5">
        <v>45016</v>
      </c>
      <c r="D201" s="6" cm="1">
        <f t="array" ref="D2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1" s="3">
        <f>100 + ROW(SavingsData[[#This Row],[Client Code]]) / 10</f>
        <v>120.1</v>
      </c>
      <c r="F201">
        <f ca="1">MAX(_xlfn.NORM.INV(RAND(), SavingsData[[#This Row],[Balance Mean Multiplier]] * 100, 5000), 0) * (-1) *SavingsData[[#This Row],[Savings product Code Multiplier]]</f>
        <v>-51881.491051744073</v>
      </c>
    </row>
    <row r="202" spans="1:6" x14ac:dyDescent="0.25">
      <c r="A202" t="s">
        <v>46</v>
      </c>
      <c r="B202" t="s">
        <v>249</v>
      </c>
      <c r="C202" s="5">
        <v>44985</v>
      </c>
      <c r="D202" s="6" cm="1">
        <f t="array" ref="D2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2" s="3">
        <f>100 + ROW(SavingsData[[#This Row],[Client Code]]) / 10</f>
        <v>120.2</v>
      </c>
      <c r="F202">
        <f ca="1">MAX(_xlfn.NORM.INV(RAND(), SavingsData[[#This Row],[Balance Mean Multiplier]] * 100, 5000), 0) * (-1) *SavingsData[[#This Row],[Savings product Code Multiplier]]</f>
        <v>-19510.656711780604</v>
      </c>
    </row>
    <row r="203" spans="1:6" x14ac:dyDescent="0.25">
      <c r="A203" t="s">
        <v>46</v>
      </c>
      <c r="B203" t="s">
        <v>249</v>
      </c>
      <c r="C203" s="5">
        <v>44957</v>
      </c>
      <c r="D203" s="6" cm="1">
        <f t="array" ref="D2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3" s="3">
        <f>100 + ROW(SavingsData[[#This Row],[Client Code]]) / 10</f>
        <v>120.3</v>
      </c>
      <c r="F203">
        <f ca="1">MAX(_xlfn.NORM.INV(RAND(), SavingsData[[#This Row],[Balance Mean Multiplier]] * 100, 5000), 0) * (-1) *SavingsData[[#This Row],[Savings product Code Multiplier]]</f>
        <v>-60780.053787732235</v>
      </c>
    </row>
    <row r="204" spans="1:6" x14ac:dyDescent="0.25">
      <c r="A204" t="s">
        <v>46</v>
      </c>
      <c r="B204" t="s">
        <v>249</v>
      </c>
      <c r="C204" s="5">
        <v>44926</v>
      </c>
      <c r="D204" s="6" cm="1">
        <f t="array" ref="D2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4" s="3">
        <f>100 + ROW(SavingsData[[#This Row],[Client Code]]) / 10</f>
        <v>120.4</v>
      </c>
      <c r="F204">
        <f ca="1">MAX(_xlfn.NORM.INV(RAND(), SavingsData[[#This Row],[Balance Mean Multiplier]] * 100, 5000), 0) * (-1) *SavingsData[[#This Row],[Savings product Code Multiplier]]</f>
        <v>-33712.319883390584</v>
      </c>
    </row>
    <row r="205" spans="1:6" x14ac:dyDescent="0.25">
      <c r="A205" t="s">
        <v>46</v>
      </c>
      <c r="B205" t="s">
        <v>249</v>
      </c>
      <c r="C205" s="5">
        <v>44895</v>
      </c>
      <c r="D205" s="6" cm="1">
        <f t="array" ref="D2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5" s="3">
        <f>100 + ROW(SavingsData[[#This Row],[Client Code]]) / 10</f>
        <v>120.5</v>
      </c>
      <c r="F205">
        <f ca="1">MAX(_xlfn.NORM.INV(RAND(), SavingsData[[#This Row],[Balance Mean Multiplier]] * 100, 5000), 0) * (-1) *SavingsData[[#This Row],[Savings product Code Multiplier]]</f>
        <v>-23914.19184452984</v>
      </c>
    </row>
    <row r="206" spans="1:6" x14ac:dyDescent="0.25">
      <c r="A206" t="s">
        <v>46</v>
      </c>
      <c r="B206" t="s">
        <v>249</v>
      </c>
      <c r="C206" s="5">
        <v>44865</v>
      </c>
      <c r="D206" s="6" cm="1">
        <f t="array" ref="D2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6" s="3">
        <f>100 + ROW(SavingsData[[#This Row],[Client Code]]) / 10</f>
        <v>120.6</v>
      </c>
      <c r="F206">
        <f ca="1">MAX(_xlfn.NORM.INV(RAND(), SavingsData[[#This Row],[Balance Mean Multiplier]] * 100, 5000), 0) * (-1) *SavingsData[[#This Row],[Savings product Code Multiplier]]</f>
        <v>-49345.807122204467</v>
      </c>
    </row>
    <row r="207" spans="1:6" x14ac:dyDescent="0.25">
      <c r="A207" t="s">
        <v>46</v>
      </c>
      <c r="B207" t="s">
        <v>249</v>
      </c>
      <c r="C207" s="5">
        <v>44834</v>
      </c>
      <c r="D207" s="6" cm="1">
        <f t="array" ref="D2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7" s="3">
        <f>100 + ROW(SavingsData[[#This Row],[Client Code]]) / 10</f>
        <v>120.7</v>
      </c>
      <c r="F207">
        <f ca="1">MAX(_xlfn.NORM.INV(RAND(), SavingsData[[#This Row],[Balance Mean Multiplier]] * 100, 5000), 0) * (-1) *SavingsData[[#This Row],[Savings product Code Multiplier]]</f>
        <v>-38661.589490991995</v>
      </c>
    </row>
    <row r="208" spans="1:6" x14ac:dyDescent="0.25">
      <c r="A208" t="s">
        <v>46</v>
      </c>
      <c r="B208" t="s">
        <v>249</v>
      </c>
      <c r="C208" s="5">
        <v>44804</v>
      </c>
      <c r="D208" s="6" cm="1">
        <f t="array" ref="D2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8" s="3">
        <f>100 + ROW(SavingsData[[#This Row],[Client Code]]) / 10</f>
        <v>120.8</v>
      </c>
      <c r="F208">
        <f ca="1">MAX(_xlfn.NORM.INV(RAND(), SavingsData[[#This Row],[Balance Mean Multiplier]] * 100, 5000), 0) * (-1) *SavingsData[[#This Row],[Savings product Code Multiplier]]</f>
        <v>-72968.888660247074</v>
      </c>
    </row>
    <row r="209" spans="1:6" x14ac:dyDescent="0.25">
      <c r="A209" t="s">
        <v>46</v>
      </c>
      <c r="B209" t="s">
        <v>249</v>
      </c>
      <c r="C209" s="5">
        <v>44773</v>
      </c>
      <c r="D209" s="6" cm="1">
        <f t="array" ref="D2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09" s="3">
        <f>100 + ROW(SavingsData[[#This Row],[Client Code]]) / 10</f>
        <v>120.9</v>
      </c>
      <c r="F209">
        <f ca="1">MAX(_xlfn.NORM.INV(RAND(), SavingsData[[#This Row],[Balance Mean Multiplier]] * 100, 5000), 0) * (-1) *SavingsData[[#This Row],[Savings product Code Multiplier]]</f>
        <v>-37306.253044443176</v>
      </c>
    </row>
    <row r="210" spans="1:6" x14ac:dyDescent="0.25">
      <c r="A210" t="s">
        <v>46</v>
      </c>
      <c r="B210" t="s">
        <v>249</v>
      </c>
      <c r="C210" s="5">
        <v>44742</v>
      </c>
      <c r="D210" s="6" cm="1">
        <f t="array" ref="D2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0" s="3">
        <f>100 + ROW(SavingsData[[#This Row],[Client Code]]) / 10</f>
        <v>121</v>
      </c>
      <c r="F210">
        <f ca="1">MAX(_xlfn.NORM.INV(RAND(), SavingsData[[#This Row],[Balance Mean Multiplier]] * 100, 5000), 0) * (-1) *SavingsData[[#This Row],[Savings product Code Multiplier]]</f>
        <v>-29986.760089718384</v>
      </c>
    </row>
    <row r="211" spans="1:6" x14ac:dyDescent="0.25">
      <c r="A211" t="s">
        <v>46</v>
      </c>
      <c r="B211" t="s">
        <v>249</v>
      </c>
      <c r="C211" s="5">
        <v>44712</v>
      </c>
      <c r="D211" s="6" cm="1">
        <f t="array" ref="D2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" s="3">
        <f>100 + ROW(SavingsData[[#This Row],[Client Code]]) / 10</f>
        <v>121.1</v>
      </c>
      <c r="F211">
        <f ca="1">MAX(_xlfn.NORM.INV(RAND(), SavingsData[[#This Row],[Balance Mean Multiplier]] * 100, 5000), 0) * (-1) *SavingsData[[#This Row],[Savings product Code Multiplier]]</f>
        <v>-40546.923663089692</v>
      </c>
    </row>
    <row r="212" spans="1:6" x14ac:dyDescent="0.25">
      <c r="A212" t="s">
        <v>46</v>
      </c>
      <c r="B212" t="s">
        <v>249</v>
      </c>
      <c r="C212" s="5">
        <v>44681</v>
      </c>
      <c r="D212" s="6" cm="1">
        <f t="array" ref="D2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" s="3">
        <f>100 + ROW(SavingsData[[#This Row],[Client Code]]) / 10</f>
        <v>121.2</v>
      </c>
      <c r="F212">
        <f ca="1">MAX(_xlfn.NORM.INV(RAND(), SavingsData[[#This Row],[Balance Mean Multiplier]] * 100, 5000), 0) * (-1) *SavingsData[[#This Row],[Savings product Code Multiplier]]</f>
        <v>-57676.780776084648</v>
      </c>
    </row>
    <row r="213" spans="1:6" x14ac:dyDescent="0.25">
      <c r="A213" t="s">
        <v>46</v>
      </c>
      <c r="B213" t="s">
        <v>249</v>
      </c>
      <c r="C213" s="5">
        <v>44651</v>
      </c>
      <c r="D213" s="6" cm="1">
        <f t="array" ref="D2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" s="3">
        <f>100 + ROW(SavingsData[[#This Row],[Client Code]]) / 10</f>
        <v>121.3</v>
      </c>
      <c r="F213">
        <f ca="1">MAX(_xlfn.NORM.INV(RAND(), SavingsData[[#This Row],[Balance Mean Multiplier]] * 100, 5000), 0) * (-1) *SavingsData[[#This Row],[Savings product Code Multiplier]]</f>
        <v>-49401.107655420878</v>
      </c>
    </row>
    <row r="214" spans="1:6" x14ac:dyDescent="0.25">
      <c r="A214" t="s">
        <v>46</v>
      </c>
      <c r="B214" t="s">
        <v>249</v>
      </c>
      <c r="C214" s="5">
        <v>44620</v>
      </c>
      <c r="D214" s="6" cm="1">
        <f t="array" ref="D2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" s="3">
        <f>100 + ROW(SavingsData[[#This Row],[Client Code]]) / 10</f>
        <v>121.4</v>
      </c>
      <c r="F214">
        <f ca="1">MAX(_xlfn.NORM.INV(RAND(), SavingsData[[#This Row],[Balance Mean Multiplier]] * 100, 5000), 0) * (-1) *SavingsData[[#This Row],[Savings product Code Multiplier]]</f>
        <v>-46456.724831185435</v>
      </c>
    </row>
    <row r="215" spans="1:6" x14ac:dyDescent="0.25">
      <c r="A215" t="s">
        <v>46</v>
      </c>
      <c r="B215" t="s">
        <v>249</v>
      </c>
      <c r="C215" s="5">
        <v>44592</v>
      </c>
      <c r="D215" s="6" cm="1">
        <f t="array" ref="D2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" s="3">
        <f>100 + ROW(SavingsData[[#This Row],[Client Code]]) / 10</f>
        <v>121.5</v>
      </c>
      <c r="F215">
        <f ca="1">MAX(_xlfn.NORM.INV(RAND(), SavingsData[[#This Row],[Balance Mean Multiplier]] * 100, 5000), 0) * (-1) *SavingsData[[#This Row],[Savings product Code Multiplier]]</f>
        <v>-47824.016601123803</v>
      </c>
    </row>
    <row r="216" spans="1:6" x14ac:dyDescent="0.25">
      <c r="A216" t="s">
        <v>46</v>
      </c>
      <c r="B216" t="s">
        <v>249</v>
      </c>
      <c r="C216" s="5">
        <v>44561</v>
      </c>
      <c r="D216" s="6" cm="1">
        <f t="array" ref="D2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6" s="3">
        <f>100 + ROW(SavingsData[[#This Row],[Client Code]]) / 10</f>
        <v>121.6</v>
      </c>
      <c r="F216">
        <f ca="1">MAX(_xlfn.NORM.INV(RAND(), SavingsData[[#This Row],[Balance Mean Multiplier]] * 100, 5000), 0) * (-1) *SavingsData[[#This Row],[Savings product Code Multiplier]]</f>
        <v>-33178.316654065158</v>
      </c>
    </row>
    <row r="217" spans="1:6" x14ac:dyDescent="0.25">
      <c r="A217" t="s">
        <v>46</v>
      </c>
      <c r="B217" t="s">
        <v>249</v>
      </c>
      <c r="C217" s="5">
        <v>44530</v>
      </c>
      <c r="D217" s="6" cm="1">
        <f t="array" ref="D2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7" s="3">
        <f>100 + ROW(SavingsData[[#This Row],[Client Code]]) / 10</f>
        <v>121.7</v>
      </c>
      <c r="F217">
        <f ca="1">MAX(_xlfn.NORM.INV(RAND(), SavingsData[[#This Row],[Balance Mean Multiplier]] * 100, 5000), 0) * (-1) *SavingsData[[#This Row],[Savings product Code Multiplier]]</f>
        <v>-33924.574614513069</v>
      </c>
    </row>
    <row r="218" spans="1:6" x14ac:dyDescent="0.25">
      <c r="A218" t="s">
        <v>46</v>
      </c>
      <c r="B218" t="s">
        <v>249</v>
      </c>
      <c r="C218" s="5">
        <v>44500</v>
      </c>
      <c r="D218" s="6" cm="1">
        <f t="array" ref="D2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8" s="3">
        <f>100 + ROW(SavingsData[[#This Row],[Client Code]]) / 10</f>
        <v>121.8</v>
      </c>
      <c r="F218">
        <f ca="1">MAX(_xlfn.NORM.INV(RAND(), SavingsData[[#This Row],[Balance Mean Multiplier]] * 100, 5000), 0) * (-1) *SavingsData[[#This Row],[Savings product Code Multiplier]]</f>
        <v>-28827.345326243398</v>
      </c>
    </row>
    <row r="219" spans="1:6" x14ac:dyDescent="0.25">
      <c r="A219" t="s">
        <v>46</v>
      </c>
      <c r="B219" t="s">
        <v>249</v>
      </c>
      <c r="C219" s="5">
        <v>44469</v>
      </c>
      <c r="D219" s="6" cm="1">
        <f t="array" ref="D2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9" s="3">
        <f>100 + ROW(SavingsData[[#This Row],[Client Code]]) / 10</f>
        <v>121.9</v>
      </c>
      <c r="F219">
        <f ca="1">MAX(_xlfn.NORM.INV(RAND(), SavingsData[[#This Row],[Balance Mean Multiplier]] * 100, 5000), 0) * (-1) *SavingsData[[#This Row],[Savings product Code Multiplier]]</f>
        <v>-29273.844757343693</v>
      </c>
    </row>
    <row r="220" spans="1:6" x14ac:dyDescent="0.25">
      <c r="A220" t="s">
        <v>46</v>
      </c>
      <c r="B220" t="s">
        <v>249</v>
      </c>
      <c r="C220" s="5">
        <v>44439</v>
      </c>
      <c r="D220" s="6" cm="1">
        <f t="array" ref="D2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0" s="3">
        <f>100 + ROW(SavingsData[[#This Row],[Client Code]]) / 10</f>
        <v>122</v>
      </c>
      <c r="F220">
        <f ca="1">MAX(_xlfn.NORM.INV(RAND(), SavingsData[[#This Row],[Balance Mean Multiplier]] * 100, 5000), 0) * (-1) *SavingsData[[#This Row],[Savings product Code Multiplier]]</f>
        <v>-29968.32672547024</v>
      </c>
    </row>
    <row r="221" spans="1:6" x14ac:dyDescent="0.25">
      <c r="A221" t="s">
        <v>46</v>
      </c>
      <c r="B221" t="s">
        <v>249</v>
      </c>
      <c r="C221" s="5">
        <v>44408</v>
      </c>
      <c r="D221" s="6" cm="1">
        <f t="array" ref="D2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" s="3">
        <f>100 + ROW(SavingsData[[#This Row],[Client Code]]) / 10</f>
        <v>122.1</v>
      </c>
      <c r="F221">
        <f ca="1">MAX(_xlfn.NORM.INV(RAND(), SavingsData[[#This Row],[Balance Mean Multiplier]] * 100, 5000), 0) * (-1) *SavingsData[[#This Row],[Savings product Code Multiplier]]</f>
        <v>-50326.732273797512</v>
      </c>
    </row>
    <row r="222" spans="1:6" x14ac:dyDescent="0.25">
      <c r="A222" t="s">
        <v>46</v>
      </c>
      <c r="B222" t="s">
        <v>249</v>
      </c>
      <c r="C222" s="5">
        <v>44377</v>
      </c>
      <c r="D222" s="6" cm="1">
        <f t="array" ref="D2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" s="3">
        <f>100 + ROW(SavingsData[[#This Row],[Client Code]]) / 10</f>
        <v>122.2</v>
      </c>
      <c r="F222">
        <f ca="1">MAX(_xlfn.NORM.INV(RAND(), SavingsData[[#This Row],[Balance Mean Multiplier]] * 100, 5000), 0) * (-1) *SavingsData[[#This Row],[Savings product Code Multiplier]]</f>
        <v>-42659.120791176967</v>
      </c>
    </row>
    <row r="223" spans="1:6" x14ac:dyDescent="0.25">
      <c r="A223" t="s">
        <v>46</v>
      </c>
      <c r="B223" t="s">
        <v>249</v>
      </c>
      <c r="C223" s="5">
        <v>44347</v>
      </c>
      <c r="D223" s="6" cm="1">
        <f t="array" ref="D2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" s="3">
        <f>100 + ROW(SavingsData[[#This Row],[Client Code]]) / 10</f>
        <v>122.3</v>
      </c>
      <c r="F223">
        <f ca="1">MAX(_xlfn.NORM.INV(RAND(), SavingsData[[#This Row],[Balance Mean Multiplier]] * 100, 5000), 0) * (-1) *SavingsData[[#This Row],[Savings product Code Multiplier]]</f>
        <v>-52379.432430263812</v>
      </c>
    </row>
    <row r="224" spans="1:6" x14ac:dyDescent="0.25">
      <c r="A224" t="s">
        <v>46</v>
      </c>
      <c r="B224" t="s">
        <v>249</v>
      </c>
      <c r="C224" s="5">
        <v>44316</v>
      </c>
      <c r="D224" s="6" cm="1">
        <f t="array" ref="D2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" s="3">
        <f>100 + ROW(SavingsData[[#This Row],[Client Code]]) / 10</f>
        <v>122.4</v>
      </c>
      <c r="F224">
        <f ca="1">MAX(_xlfn.NORM.INV(RAND(), SavingsData[[#This Row],[Balance Mean Multiplier]] * 100, 5000), 0) * (-1) *SavingsData[[#This Row],[Savings product Code Multiplier]]</f>
        <v>-40494.686221811542</v>
      </c>
    </row>
    <row r="225" spans="1:6" x14ac:dyDescent="0.25">
      <c r="A225" t="s">
        <v>46</v>
      </c>
      <c r="B225" t="s">
        <v>249</v>
      </c>
      <c r="C225" s="5">
        <v>44286</v>
      </c>
      <c r="D225" s="6" cm="1">
        <f t="array" ref="D2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" s="3">
        <f>100 + ROW(SavingsData[[#This Row],[Client Code]]) / 10</f>
        <v>122.5</v>
      </c>
      <c r="F225">
        <f ca="1">MAX(_xlfn.NORM.INV(RAND(), SavingsData[[#This Row],[Balance Mean Multiplier]] * 100, 5000), 0) * (-1) *SavingsData[[#This Row],[Savings product Code Multiplier]]</f>
        <v>-47862.449239897251</v>
      </c>
    </row>
    <row r="226" spans="1:6" x14ac:dyDescent="0.25">
      <c r="A226" t="s">
        <v>46</v>
      </c>
      <c r="B226" t="s">
        <v>249</v>
      </c>
      <c r="C226" s="5">
        <v>44255</v>
      </c>
      <c r="D226" s="6" cm="1">
        <f t="array" ref="D2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6" s="3">
        <f>100 + ROW(SavingsData[[#This Row],[Client Code]]) / 10</f>
        <v>122.6</v>
      </c>
      <c r="F226">
        <f ca="1">MAX(_xlfn.NORM.INV(RAND(), SavingsData[[#This Row],[Balance Mean Multiplier]] * 100, 5000), 0) * (-1) *SavingsData[[#This Row],[Savings product Code Multiplier]]</f>
        <v>-32538.126396053318</v>
      </c>
    </row>
    <row r="227" spans="1:6" x14ac:dyDescent="0.25">
      <c r="A227" t="s">
        <v>46</v>
      </c>
      <c r="B227" t="s">
        <v>249</v>
      </c>
      <c r="C227" s="5">
        <v>44227</v>
      </c>
      <c r="D227" s="6" cm="1">
        <f t="array" ref="D2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7" s="3">
        <f>100 + ROW(SavingsData[[#This Row],[Client Code]]) / 10</f>
        <v>122.7</v>
      </c>
      <c r="F227">
        <f ca="1">MAX(_xlfn.NORM.INV(RAND(), SavingsData[[#This Row],[Balance Mean Multiplier]] * 100, 5000), 0) * (-1) *SavingsData[[#This Row],[Savings product Code Multiplier]]</f>
        <v>-37449.119845162233</v>
      </c>
    </row>
    <row r="228" spans="1:6" x14ac:dyDescent="0.25">
      <c r="A228" t="s">
        <v>46</v>
      </c>
      <c r="B228" t="s">
        <v>249</v>
      </c>
      <c r="C228" s="5">
        <v>44196</v>
      </c>
      <c r="D228" s="6" cm="1">
        <f t="array" ref="D2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8" s="3">
        <f>100 + ROW(SavingsData[[#This Row],[Client Code]]) / 10</f>
        <v>122.8</v>
      </c>
      <c r="F228">
        <f ca="1">MAX(_xlfn.NORM.INV(RAND(), SavingsData[[#This Row],[Balance Mean Multiplier]] * 100, 5000), 0) * (-1) *SavingsData[[#This Row],[Savings product Code Multiplier]]</f>
        <v>-25294.479589144765</v>
      </c>
    </row>
    <row r="229" spans="1:6" x14ac:dyDescent="0.25">
      <c r="A229" t="s">
        <v>46</v>
      </c>
      <c r="B229" t="s">
        <v>249</v>
      </c>
      <c r="C229" s="5">
        <v>44165</v>
      </c>
      <c r="D229" s="6" cm="1">
        <f t="array" ref="D2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9" s="3">
        <f>100 + ROW(SavingsData[[#This Row],[Client Code]]) / 10</f>
        <v>122.9</v>
      </c>
      <c r="F229">
        <f ca="1">MAX(_xlfn.NORM.INV(RAND(), SavingsData[[#This Row],[Balance Mean Multiplier]] * 100, 5000), 0) * (-1) *SavingsData[[#This Row],[Savings product Code Multiplier]]</f>
        <v>-52536.217652739433</v>
      </c>
    </row>
    <row r="230" spans="1:6" x14ac:dyDescent="0.25">
      <c r="A230" t="s">
        <v>46</v>
      </c>
      <c r="B230" t="s">
        <v>249</v>
      </c>
      <c r="C230" s="5">
        <v>44135</v>
      </c>
      <c r="D230" s="6" cm="1">
        <f t="array" ref="D2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0" s="3">
        <f>100 + ROW(SavingsData[[#This Row],[Client Code]]) / 10</f>
        <v>123</v>
      </c>
      <c r="F230">
        <f ca="1">MAX(_xlfn.NORM.INV(RAND(), SavingsData[[#This Row],[Balance Mean Multiplier]] * 100, 5000), 0) * (-1) *SavingsData[[#This Row],[Savings product Code Multiplier]]</f>
        <v>-8685.8420334050134</v>
      </c>
    </row>
    <row r="231" spans="1:6" x14ac:dyDescent="0.25">
      <c r="A231" t="s">
        <v>46</v>
      </c>
      <c r="B231" t="s">
        <v>249</v>
      </c>
      <c r="C231" s="5">
        <v>44104</v>
      </c>
      <c r="D231" s="6" cm="1">
        <f t="array" ref="D2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1" s="3">
        <f>100 + ROW(SavingsData[[#This Row],[Client Code]]) / 10</f>
        <v>123.1</v>
      </c>
      <c r="F231">
        <f ca="1">MAX(_xlfn.NORM.INV(RAND(), SavingsData[[#This Row],[Balance Mean Multiplier]] * 100, 5000), 0) * (-1) *SavingsData[[#This Row],[Savings product Code Multiplier]]</f>
        <v>-11665.550952634378</v>
      </c>
    </row>
    <row r="232" spans="1:6" x14ac:dyDescent="0.25">
      <c r="A232" t="s">
        <v>46</v>
      </c>
      <c r="B232" t="s">
        <v>249</v>
      </c>
      <c r="C232" s="5">
        <v>44074</v>
      </c>
      <c r="D232" s="6" cm="1">
        <f t="array" ref="D2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2" s="3">
        <f>100 + ROW(SavingsData[[#This Row],[Client Code]]) / 10</f>
        <v>123.2</v>
      </c>
      <c r="F232">
        <f ca="1">MAX(_xlfn.NORM.INV(RAND(), SavingsData[[#This Row],[Balance Mean Multiplier]] * 100, 5000), 0) * (-1) *SavingsData[[#This Row],[Savings product Code Multiplier]]</f>
        <v>-34428.548495741277</v>
      </c>
    </row>
    <row r="233" spans="1:6" x14ac:dyDescent="0.25">
      <c r="A233" t="s">
        <v>46</v>
      </c>
      <c r="B233" t="s">
        <v>249</v>
      </c>
      <c r="C233" s="5">
        <v>44043</v>
      </c>
      <c r="D233" s="6" cm="1">
        <f t="array" ref="D2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3" s="3">
        <f>100 + ROW(SavingsData[[#This Row],[Client Code]]) / 10</f>
        <v>123.3</v>
      </c>
      <c r="F233">
        <f ca="1">MAX(_xlfn.NORM.INV(RAND(), SavingsData[[#This Row],[Balance Mean Multiplier]] * 100, 5000), 0) * (-1) *SavingsData[[#This Row],[Savings product Code Multiplier]]</f>
        <v>-23847.699275488172</v>
      </c>
    </row>
    <row r="234" spans="1:6" x14ac:dyDescent="0.25">
      <c r="A234" t="s">
        <v>46</v>
      </c>
      <c r="B234" t="s">
        <v>249</v>
      </c>
      <c r="C234" s="5">
        <v>44012</v>
      </c>
      <c r="D234" s="6" cm="1">
        <f t="array" ref="D2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4" s="3">
        <f>100 + ROW(SavingsData[[#This Row],[Client Code]]) / 10</f>
        <v>123.4</v>
      </c>
      <c r="F234">
        <f ca="1">MAX(_xlfn.NORM.INV(RAND(), SavingsData[[#This Row],[Balance Mean Multiplier]] * 100, 5000), 0) * (-1) *SavingsData[[#This Row],[Savings product Code Multiplier]]</f>
        <v>-58084.437411900166</v>
      </c>
    </row>
    <row r="235" spans="1:6" x14ac:dyDescent="0.25">
      <c r="A235" t="s">
        <v>46</v>
      </c>
      <c r="B235" t="s">
        <v>249</v>
      </c>
      <c r="C235" s="5">
        <v>43982</v>
      </c>
      <c r="D235" s="6" cm="1">
        <f t="array" ref="D2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5" s="3">
        <f>100 + ROW(SavingsData[[#This Row],[Client Code]]) / 10</f>
        <v>123.5</v>
      </c>
      <c r="F235">
        <f ca="1">MAX(_xlfn.NORM.INV(RAND(), SavingsData[[#This Row],[Balance Mean Multiplier]] * 100, 5000), 0) * (-1) *SavingsData[[#This Row],[Savings product Code Multiplier]]</f>
        <v>-38653.948677507899</v>
      </c>
    </row>
    <row r="236" spans="1:6" x14ac:dyDescent="0.25">
      <c r="A236" t="s">
        <v>46</v>
      </c>
      <c r="B236" t="s">
        <v>249</v>
      </c>
      <c r="C236" s="5">
        <v>43951</v>
      </c>
      <c r="D236" s="6" cm="1">
        <f t="array" ref="D2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6" s="3">
        <f>100 + ROW(SavingsData[[#This Row],[Client Code]]) / 10</f>
        <v>123.6</v>
      </c>
      <c r="F236">
        <f ca="1">MAX(_xlfn.NORM.INV(RAND(), SavingsData[[#This Row],[Balance Mean Multiplier]] * 100, 5000), 0) * (-1) *SavingsData[[#This Row],[Savings product Code Multiplier]]</f>
        <v>-25600.613960803435</v>
      </c>
    </row>
    <row r="237" spans="1:6" x14ac:dyDescent="0.25">
      <c r="A237" t="s">
        <v>46</v>
      </c>
      <c r="B237" t="s">
        <v>249</v>
      </c>
      <c r="C237" s="5">
        <v>43921</v>
      </c>
      <c r="D237" s="6" cm="1">
        <f t="array" ref="D2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7" s="3">
        <f>100 + ROW(SavingsData[[#This Row],[Client Code]]) / 10</f>
        <v>123.7</v>
      </c>
      <c r="F237">
        <f ca="1">MAX(_xlfn.NORM.INV(RAND(), SavingsData[[#This Row],[Balance Mean Multiplier]] * 100, 5000), 0) * (-1) *SavingsData[[#This Row],[Savings product Code Multiplier]]</f>
        <v>-49628.978436489953</v>
      </c>
    </row>
    <row r="238" spans="1:6" x14ac:dyDescent="0.25">
      <c r="A238" t="s">
        <v>46</v>
      </c>
      <c r="B238" t="s">
        <v>249</v>
      </c>
      <c r="C238" s="5">
        <v>43890</v>
      </c>
      <c r="D238" s="6" cm="1">
        <f t="array" ref="D2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8" s="3">
        <f>100 + ROW(SavingsData[[#This Row],[Client Code]]) / 10</f>
        <v>123.8</v>
      </c>
      <c r="F238">
        <f ca="1">MAX(_xlfn.NORM.INV(RAND(), SavingsData[[#This Row],[Balance Mean Multiplier]] * 100, 5000), 0) * (-1) *SavingsData[[#This Row],[Savings product Code Multiplier]]</f>
        <v>-43487.812635406081</v>
      </c>
    </row>
    <row r="239" spans="1:6" x14ac:dyDescent="0.25">
      <c r="A239" t="s">
        <v>46</v>
      </c>
      <c r="B239" t="s">
        <v>249</v>
      </c>
      <c r="C239" s="5">
        <v>43861</v>
      </c>
      <c r="D239" s="6" cm="1">
        <f t="array" ref="D2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39" s="3">
        <f>100 + ROW(SavingsData[[#This Row],[Client Code]]) / 10</f>
        <v>123.9</v>
      </c>
      <c r="F239">
        <f ca="1">MAX(_xlfn.NORM.INV(RAND(), SavingsData[[#This Row],[Balance Mean Multiplier]] * 100, 5000), 0) * (-1) *SavingsData[[#This Row],[Savings product Code Multiplier]]</f>
        <v>-11232.151797056185</v>
      </c>
    </row>
    <row r="240" spans="1:6" x14ac:dyDescent="0.25">
      <c r="A240" t="s">
        <v>46</v>
      </c>
      <c r="B240" t="s">
        <v>249</v>
      </c>
      <c r="C240" s="5">
        <v>43830</v>
      </c>
      <c r="D240" s="6" cm="1">
        <f t="array" ref="D2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40" s="3">
        <f>100 + ROW(SavingsData[[#This Row],[Client Code]]) / 10</f>
        <v>124</v>
      </c>
      <c r="F240">
        <f ca="1">MAX(_xlfn.NORM.INV(RAND(), SavingsData[[#This Row],[Balance Mean Multiplier]] * 100, 5000), 0) * (-1) *SavingsData[[#This Row],[Savings product Code Multiplier]]</f>
        <v>-25885.624217581189</v>
      </c>
    </row>
    <row r="241" spans="1:6" x14ac:dyDescent="0.25">
      <c r="A241" t="s">
        <v>46</v>
      </c>
      <c r="B241" t="s">
        <v>249</v>
      </c>
      <c r="C241" s="5">
        <v>43799</v>
      </c>
      <c r="D241" s="6" cm="1">
        <f t="array" ref="D2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41" s="3">
        <f>100 + ROW(SavingsData[[#This Row],[Client Code]]) / 10</f>
        <v>124.1</v>
      </c>
      <c r="F241">
        <f ca="1">MAX(_xlfn.NORM.INV(RAND(), SavingsData[[#This Row],[Balance Mean Multiplier]] * 100, 5000), 0) * (-1) *SavingsData[[#This Row],[Savings product Code Multiplier]]</f>
        <v>-16813.664722273621</v>
      </c>
    </row>
    <row r="242" spans="1:6" x14ac:dyDescent="0.25">
      <c r="A242" t="s">
        <v>48</v>
      </c>
      <c r="B242" t="s">
        <v>248</v>
      </c>
      <c r="C242" s="5">
        <v>45230</v>
      </c>
      <c r="D242" s="6" cm="1">
        <f t="array" ref="D2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2" s="3">
        <f>100 + ROW(SavingsData[[#This Row],[Client Code]]) / 10</f>
        <v>124.2</v>
      </c>
      <c r="F242">
        <f ca="1">MAX(_xlfn.NORM.INV(RAND(), SavingsData[[#This Row],[Balance Mean Multiplier]] * 100, 5000), 0) * (-1) *SavingsData[[#This Row],[Savings product Code Multiplier]]</f>
        <v>-33315.691261628745</v>
      </c>
    </row>
    <row r="243" spans="1:6" x14ac:dyDescent="0.25">
      <c r="A243" t="s">
        <v>48</v>
      </c>
      <c r="B243" t="s">
        <v>248</v>
      </c>
      <c r="C243" s="5">
        <v>45199</v>
      </c>
      <c r="D243" s="6" cm="1">
        <f t="array" ref="D2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3" s="3">
        <f>100 + ROW(SavingsData[[#This Row],[Client Code]]) / 10</f>
        <v>124.3</v>
      </c>
      <c r="F243">
        <f ca="1">MAX(_xlfn.NORM.INV(RAND(), SavingsData[[#This Row],[Balance Mean Multiplier]] * 100, 5000), 0) * (-1) *SavingsData[[#This Row],[Savings product Code Multiplier]]</f>
        <v>-20024.180065239412</v>
      </c>
    </row>
    <row r="244" spans="1:6" x14ac:dyDescent="0.25">
      <c r="A244" t="s">
        <v>48</v>
      </c>
      <c r="B244" t="s">
        <v>248</v>
      </c>
      <c r="C244" s="5">
        <v>45169</v>
      </c>
      <c r="D244" s="6" cm="1">
        <f t="array" ref="D2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4" s="3">
        <f>100 + ROW(SavingsData[[#This Row],[Client Code]]) / 10</f>
        <v>124.4</v>
      </c>
      <c r="F244">
        <f ca="1">MAX(_xlfn.NORM.INV(RAND(), SavingsData[[#This Row],[Balance Mean Multiplier]] * 100, 5000), 0) * (-1) *SavingsData[[#This Row],[Savings product Code Multiplier]]</f>
        <v>-23753.719830357786</v>
      </c>
    </row>
    <row r="245" spans="1:6" x14ac:dyDescent="0.25">
      <c r="A245" t="s">
        <v>48</v>
      </c>
      <c r="B245" t="s">
        <v>248</v>
      </c>
      <c r="C245" s="5">
        <v>45138</v>
      </c>
      <c r="D245" s="6" cm="1">
        <f t="array" ref="D2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5" s="3">
        <f>100 + ROW(SavingsData[[#This Row],[Client Code]]) / 10</f>
        <v>124.5</v>
      </c>
      <c r="F245">
        <f ca="1">MAX(_xlfn.NORM.INV(RAND(), SavingsData[[#This Row],[Balance Mean Multiplier]] * 100, 5000), 0) * (-1) *SavingsData[[#This Row],[Savings product Code Multiplier]]</f>
        <v>-24677.27323057007</v>
      </c>
    </row>
    <row r="246" spans="1:6" x14ac:dyDescent="0.25">
      <c r="A246" t="s">
        <v>48</v>
      </c>
      <c r="B246" t="s">
        <v>248</v>
      </c>
      <c r="C246" s="5">
        <v>45107</v>
      </c>
      <c r="D246" s="6" cm="1">
        <f t="array" ref="D2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6" s="3">
        <f>100 + ROW(SavingsData[[#This Row],[Client Code]]) / 10</f>
        <v>124.6</v>
      </c>
      <c r="F246">
        <f ca="1">MAX(_xlfn.NORM.INV(RAND(), SavingsData[[#This Row],[Balance Mean Multiplier]] * 100, 5000), 0) * (-1) *SavingsData[[#This Row],[Savings product Code Multiplier]]</f>
        <v>-36870.270360921117</v>
      </c>
    </row>
    <row r="247" spans="1:6" x14ac:dyDescent="0.25">
      <c r="A247" t="s">
        <v>48</v>
      </c>
      <c r="B247" t="s">
        <v>248</v>
      </c>
      <c r="C247" s="5">
        <v>45077</v>
      </c>
      <c r="D247" s="6" cm="1">
        <f t="array" ref="D2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7" s="3">
        <f>100 + ROW(SavingsData[[#This Row],[Client Code]]) / 10</f>
        <v>124.7</v>
      </c>
      <c r="F247">
        <f ca="1">MAX(_xlfn.NORM.INV(RAND(), SavingsData[[#This Row],[Balance Mean Multiplier]] * 100, 5000), 0) * (-1) *SavingsData[[#This Row],[Savings product Code Multiplier]]</f>
        <v>-34209.191791509402</v>
      </c>
    </row>
    <row r="248" spans="1:6" x14ac:dyDescent="0.25">
      <c r="A248" t="s">
        <v>48</v>
      </c>
      <c r="B248" t="s">
        <v>248</v>
      </c>
      <c r="C248" s="5">
        <v>45046</v>
      </c>
      <c r="D248" s="6" cm="1">
        <f t="array" ref="D2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8" s="3">
        <f>100 + ROW(SavingsData[[#This Row],[Client Code]]) / 10</f>
        <v>124.8</v>
      </c>
      <c r="F248">
        <f ca="1">MAX(_xlfn.NORM.INV(RAND(), SavingsData[[#This Row],[Balance Mean Multiplier]] * 100, 5000), 0) * (-1) *SavingsData[[#This Row],[Savings product Code Multiplier]]</f>
        <v>-39305.565144813925</v>
      </c>
    </row>
    <row r="249" spans="1:6" x14ac:dyDescent="0.25">
      <c r="A249" t="s">
        <v>48</v>
      </c>
      <c r="B249" t="s">
        <v>248</v>
      </c>
      <c r="C249" s="5">
        <v>45016</v>
      </c>
      <c r="D249" s="6" cm="1">
        <f t="array" ref="D2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49" s="3">
        <f>100 + ROW(SavingsData[[#This Row],[Client Code]]) / 10</f>
        <v>124.9</v>
      </c>
      <c r="F249">
        <f ca="1">MAX(_xlfn.NORM.INV(RAND(), SavingsData[[#This Row],[Balance Mean Multiplier]] * 100, 5000), 0) * (-1) *SavingsData[[#This Row],[Savings product Code Multiplier]]</f>
        <v>-30303.110620297492</v>
      </c>
    </row>
    <row r="250" spans="1:6" x14ac:dyDescent="0.25">
      <c r="A250" t="s">
        <v>48</v>
      </c>
      <c r="B250" t="s">
        <v>248</v>
      </c>
      <c r="C250" s="5">
        <v>44985</v>
      </c>
      <c r="D250" s="6" cm="1">
        <f t="array" ref="D2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0" s="3">
        <f>100 + ROW(SavingsData[[#This Row],[Client Code]]) / 10</f>
        <v>125</v>
      </c>
      <c r="F250">
        <f ca="1">MAX(_xlfn.NORM.INV(RAND(), SavingsData[[#This Row],[Balance Mean Multiplier]] * 100, 5000), 0) * (-1) *SavingsData[[#This Row],[Savings product Code Multiplier]]</f>
        <v>-26032.915922443786</v>
      </c>
    </row>
    <row r="251" spans="1:6" x14ac:dyDescent="0.25">
      <c r="A251" t="s">
        <v>48</v>
      </c>
      <c r="B251" t="s">
        <v>248</v>
      </c>
      <c r="C251" s="5">
        <v>44957</v>
      </c>
      <c r="D251" s="6" cm="1">
        <f t="array" ref="D2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1" s="3">
        <f>100 + ROW(SavingsData[[#This Row],[Client Code]]) / 10</f>
        <v>125.1</v>
      </c>
      <c r="F251">
        <f ca="1">MAX(_xlfn.NORM.INV(RAND(), SavingsData[[#This Row],[Balance Mean Multiplier]] * 100, 5000), 0) * (-1) *SavingsData[[#This Row],[Savings product Code Multiplier]]</f>
        <v>-9352.7277927942287</v>
      </c>
    </row>
    <row r="252" spans="1:6" x14ac:dyDescent="0.25">
      <c r="A252" t="s">
        <v>48</v>
      </c>
      <c r="B252" t="s">
        <v>248</v>
      </c>
      <c r="C252" s="5">
        <v>44926</v>
      </c>
      <c r="D252" s="6" cm="1">
        <f t="array" ref="D2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2" s="3">
        <f>100 + ROW(SavingsData[[#This Row],[Client Code]]) / 10</f>
        <v>125.2</v>
      </c>
      <c r="F252">
        <f ca="1">MAX(_xlfn.NORM.INV(RAND(), SavingsData[[#This Row],[Balance Mean Multiplier]] * 100, 5000), 0) * (-1) *SavingsData[[#This Row],[Savings product Code Multiplier]]</f>
        <v>-25477.36661664952</v>
      </c>
    </row>
    <row r="253" spans="1:6" x14ac:dyDescent="0.25">
      <c r="A253" t="s">
        <v>48</v>
      </c>
      <c r="B253" t="s">
        <v>248</v>
      </c>
      <c r="C253" s="5">
        <v>44895</v>
      </c>
      <c r="D253" s="6" cm="1">
        <f t="array" ref="D2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3" s="3">
        <f>100 + ROW(SavingsData[[#This Row],[Client Code]]) / 10</f>
        <v>125.3</v>
      </c>
      <c r="F253">
        <f ca="1">MAX(_xlfn.NORM.INV(RAND(), SavingsData[[#This Row],[Balance Mean Multiplier]] * 100, 5000), 0) * (-1) *SavingsData[[#This Row],[Savings product Code Multiplier]]</f>
        <v>-12068.857514322926</v>
      </c>
    </row>
    <row r="254" spans="1:6" x14ac:dyDescent="0.25">
      <c r="A254" t="s">
        <v>48</v>
      </c>
      <c r="B254" t="s">
        <v>248</v>
      </c>
      <c r="C254" s="5">
        <v>44865</v>
      </c>
      <c r="D254" s="6" cm="1">
        <f t="array" ref="D2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4" s="3">
        <f>100 + ROW(SavingsData[[#This Row],[Client Code]]) / 10</f>
        <v>125.4</v>
      </c>
      <c r="F254">
        <f ca="1">MAX(_xlfn.NORM.INV(RAND(), SavingsData[[#This Row],[Balance Mean Multiplier]] * 100, 5000), 0) * (-1) *SavingsData[[#This Row],[Savings product Code Multiplier]]</f>
        <v>-46084.063278919013</v>
      </c>
    </row>
    <row r="255" spans="1:6" x14ac:dyDescent="0.25">
      <c r="A255" t="s">
        <v>48</v>
      </c>
      <c r="B255" t="s">
        <v>248</v>
      </c>
      <c r="C255" s="5">
        <v>44834</v>
      </c>
      <c r="D255" s="6" cm="1">
        <f t="array" ref="D2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5" s="3">
        <f>100 + ROW(SavingsData[[#This Row],[Client Code]]) / 10</f>
        <v>125.5</v>
      </c>
      <c r="F255">
        <f ca="1">MAX(_xlfn.NORM.INV(RAND(), SavingsData[[#This Row],[Balance Mean Multiplier]] * 100, 5000), 0) * (-1) *SavingsData[[#This Row],[Savings product Code Multiplier]]</f>
        <v>-22806.570978646145</v>
      </c>
    </row>
    <row r="256" spans="1:6" x14ac:dyDescent="0.25">
      <c r="A256" t="s">
        <v>48</v>
      </c>
      <c r="B256" t="s">
        <v>248</v>
      </c>
      <c r="C256" s="5">
        <v>44804</v>
      </c>
      <c r="D256" s="6" cm="1">
        <f t="array" ref="D2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6" s="3">
        <f>100 + ROW(SavingsData[[#This Row],[Client Code]]) / 10</f>
        <v>125.6</v>
      </c>
      <c r="F256">
        <f ca="1">MAX(_xlfn.NORM.INV(RAND(), SavingsData[[#This Row],[Balance Mean Multiplier]] * 100, 5000), 0) * (-1) *SavingsData[[#This Row],[Savings product Code Multiplier]]</f>
        <v>-40881.186895881168</v>
      </c>
    </row>
    <row r="257" spans="1:6" x14ac:dyDescent="0.25">
      <c r="A257" t="s">
        <v>48</v>
      </c>
      <c r="B257" t="s">
        <v>248</v>
      </c>
      <c r="C257" s="5">
        <v>44773</v>
      </c>
      <c r="D257" s="6" cm="1">
        <f t="array" ref="D2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7" s="3">
        <f>100 + ROW(SavingsData[[#This Row],[Client Code]]) / 10</f>
        <v>125.7</v>
      </c>
      <c r="F257">
        <f ca="1">MAX(_xlfn.NORM.INV(RAND(), SavingsData[[#This Row],[Balance Mean Multiplier]] * 100, 5000), 0) * (-1) *SavingsData[[#This Row],[Savings product Code Multiplier]]</f>
        <v>-34178.508722201754</v>
      </c>
    </row>
    <row r="258" spans="1:6" x14ac:dyDescent="0.25">
      <c r="A258" t="s">
        <v>48</v>
      </c>
      <c r="B258" t="s">
        <v>248</v>
      </c>
      <c r="C258" s="5">
        <v>44742</v>
      </c>
      <c r="D258" s="6" cm="1">
        <f t="array" ref="D2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8" s="3">
        <f>100 + ROW(SavingsData[[#This Row],[Client Code]]) / 10</f>
        <v>125.8</v>
      </c>
      <c r="F258">
        <f ca="1">MAX(_xlfn.NORM.INV(RAND(), SavingsData[[#This Row],[Balance Mean Multiplier]] * 100, 5000), 0) * (-1) *SavingsData[[#This Row],[Savings product Code Multiplier]]</f>
        <v>-28927.61618550714</v>
      </c>
    </row>
    <row r="259" spans="1:6" x14ac:dyDescent="0.25">
      <c r="A259" t="s">
        <v>48</v>
      </c>
      <c r="B259" t="s">
        <v>248</v>
      </c>
      <c r="C259" s="5">
        <v>44712</v>
      </c>
      <c r="D259" s="6" cm="1">
        <f t="array" ref="D2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59" s="3">
        <f>100 + ROW(SavingsData[[#This Row],[Client Code]]) / 10</f>
        <v>125.9</v>
      </c>
      <c r="F259">
        <f ca="1">MAX(_xlfn.NORM.INV(RAND(), SavingsData[[#This Row],[Balance Mean Multiplier]] * 100, 5000), 0) * (-1) *SavingsData[[#This Row],[Savings product Code Multiplier]]</f>
        <v>-36826.01703479432</v>
      </c>
    </row>
    <row r="260" spans="1:6" x14ac:dyDescent="0.25">
      <c r="A260" t="s">
        <v>48</v>
      </c>
      <c r="B260" t="s">
        <v>248</v>
      </c>
      <c r="C260" s="5">
        <v>44681</v>
      </c>
      <c r="D260" s="6" cm="1">
        <f t="array" ref="D2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0" s="3">
        <f>100 + ROW(SavingsData[[#This Row],[Client Code]]) / 10</f>
        <v>126</v>
      </c>
      <c r="F260">
        <f ca="1">MAX(_xlfn.NORM.INV(RAND(), SavingsData[[#This Row],[Balance Mean Multiplier]] * 100, 5000), 0) * (-1) *SavingsData[[#This Row],[Savings product Code Multiplier]]</f>
        <v>-42340.935394721135</v>
      </c>
    </row>
    <row r="261" spans="1:6" x14ac:dyDescent="0.25">
      <c r="A261" t="s">
        <v>48</v>
      </c>
      <c r="B261" t="s">
        <v>248</v>
      </c>
      <c r="C261" s="5">
        <v>44651</v>
      </c>
      <c r="D261" s="6" cm="1">
        <f t="array" ref="D2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1" s="3">
        <f>100 + ROW(SavingsData[[#This Row],[Client Code]]) / 10</f>
        <v>126.1</v>
      </c>
      <c r="F261">
        <f ca="1">MAX(_xlfn.NORM.INV(RAND(), SavingsData[[#This Row],[Balance Mean Multiplier]] * 100, 5000), 0) * (-1) *SavingsData[[#This Row],[Savings product Code Multiplier]]</f>
        <v>-14183.403694116134</v>
      </c>
    </row>
    <row r="262" spans="1:6" x14ac:dyDescent="0.25">
      <c r="A262" t="s">
        <v>48</v>
      </c>
      <c r="B262" t="s">
        <v>248</v>
      </c>
      <c r="C262" s="5">
        <v>44620</v>
      </c>
      <c r="D262" s="6" cm="1">
        <f t="array" ref="D2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2" s="3">
        <f>100 + ROW(SavingsData[[#This Row],[Client Code]]) / 10</f>
        <v>126.2</v>
      </c>
      <c r="F262">
        <f ca="1">MAX(_xlfn.NORM.INV(RAND(), SavingsData[[#This Row],[Balance Mean Multiplier]] * 100, 5000), 0) * (-1) *SavingsData[[#This Row],[Savings product Code Multiplier]]</f>
        <v>-36463.21490066628</v>
      </c>
    </row>
    <row r="263" spans="1:6" x14ac:dyDescent="0.25">
      <c r="A263" t="s">
        <v>48</v>
      </c>
      <c r="B263" t="s">
        <v>248</v>
      </c>
      <c r="C263" s="5">
        <v>44592</v>
      </c>
      <c r="D263" s="6" cm="1">
        <f t="array" ref="D2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3" s="3">
        <f>100 + ROW(SavingsData[[#This Row],[Client Code]]) / 10</f>
        <v>126.3</v>
      </c>
      <c r="F263">
        <f ca="1">MAX(_xlfn.NORM.INV(RAND(), SavingsData[[#This Row],[Balance Mean Multiplier]] * 100, 5000), 0) * (-1) *SavingsData[[#This Row],[Savings product Code Multiplier]]</f>
        <v>-26975.970482813969</v>
      </c>
    </row>
    <row r="264" spans="1:6" x14ac:dyDescent="0.25">
      <c r="A264" t="s">
        <v>48</v>
      </c>
      <c r="B264" t="s">
        <v>248</v>
      </c>
      <c r="C264" s="5">
        <v>44561</v>
      </c>
      <c r="D264" s="6" cm="1">
        <f t="array" ref="D2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" s="3">
        <f>100 + ROW(SavingsData[[#This Row],[Client Code]]) / 10</f>
        <v>126.4</v>
      </c>
      <c r="F264">
        <f ca="1">MAX(_xlfn.NORM.INV(RAND(), SavingsData[[#This Row],[Balance Mean Multiplier]] * 100, 5000), 0) * (-1) *SavingsData[[#This Row],[Savings product Code Multiplier]]</f>
        <v>-13388.092201815663</v>
      </c>
    </row>
    <row r="265" spans="1:6" x14ac:dyDescent="0.25">
      <c r="A265" t="s">
        <v>48</v>
      </c>
      <c r="B265" t="s">
        <v>248</v>
      </c>
      <c r="C265" s="5">
        <v>44530</v>
      </c>
      <c r="D265" s="6" cm="1">
        <f t="array" ref="D2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" s="3">
        <f>100 + ROW(SavingsData[[#This Row],[Client Code]]) / 10</f>
        <v>126.5</v>
      </c>
      <c r="F265">
        <f ca="1">MAX(_xlfn.NORM.INV(RAND(), SavingsData[[#This Row],[Balance Mean Multiplier]] * 100, 5000), 0) * (-1) *SavingsData[[#This Row],[Savings product Code Multiplier]]</f>
        <v>-27318.280053442784</v>
      </c>
    </row>
    <row r="266" spans="1:6" x14ac:dyDescent="0.25">
      <c r="A266" t="s">
        <v>48</v>
      </c>
      <c r="B266" t="s">
        <v>248</v>
      </c>
      <c r="C266" s="5">
        <v>44500</v>
      </c>
      <c r="D266" s="6" cm="1">
        <f t="array" ref="D2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" s="3">
        <f>100 + ROW(SavingsData[[#This Row],[Client Code]]) / 10</f>
        <v>126.6</v>
      </c>
      <c r="F266">
        <f ca="1">MAX(_xlfn.NORM.INV(RAND(), SavingsData[[#This Row],[Balance Mean Multiplier]] * 100, 5000), 0) * (-1) *SavingsData[[#This Row],[Savings product Code Multiplier]]</f>
        <v>-17715.425932210361</v>
      </c>
    </row>
    <row r="267" spans="1:6" x14ac:dyDescent="0.25">
      <c r="A267" t="s">
        <v>48</v>
      </c>
      <c r="B267" t="s">
        <v>248</v>
      </c>
      <c r="C267" s="5">
        <v>44469</v>
      </c>
      <c r="D267" s="6" cm="1">
        <f t="array" ref="D2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" s="3">
        <f>100 + ROW(SavingsData[[#This Row],[Client Code]]) / 10</f>
        <v>126.7</v>
      </c>
      <c r="F267">
        <f ca="1">MAX(_xlfn.NORM.INV(RAND(), SavingsData[[#This Row],[Balance Mean Multiplier]] * 100, 5000), 0) * (-1) *SavingsData[[#This Row],[Savings product Code Multiplier]]</f>
        <v>-29977.945736078673</v>
      </c>
    </row>
    <row r="268" spans="1:6" x14ac:dyDescent="0.25">
      <c r="A268" t="s">
        <v>48</v>
      </c>
      <c r="B268" t="s">
        <v>248</v>
      </c>
      <c r="C268" s="5">
        <v>44439</v>
      </c>
      <c r="D268" s="6" cm="1">
        <f t="array" ref="D2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" s="3">
        <f>100 + ROW(SavingsData[[#This Row],[Client Code]]) / 10</f>
        <v>126.8</v>
      </c>
      <c r="F268">
        <f ca="1">MAX(_xlfn.NORM.INV(RAND(), SavingsData[[#This Row],[Balance Mean Multiplier]] * 100, 5000), 0) * (-1) *SavingsData[[#This Row],[Savings product Code Multiplier]]</f>
        <v>-32825.533785796113</v>
      </c>
    </row>
    <row r="269" spans="1:6" x14ac:dyDescent="0.25">
      <c r="A269" t="s">
        <v>48</v>
      </c>
      <c r="B269" t="s">
        <v>248</v>
      </c>
      <c r="C269" s="5">
        <v>44408</v>
      </c>
      <c r="D269" s="6" cm="1">
        <f t="array" ref="D2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9" s="3">
        <f>100 + ROW(SavingsData[[#This Row],[Client Code]]) / 10</f>
        <v>126.9</v>
      </c>
      <c r="F269">
        <f ca="1">MAX(_xlfn.NORM.INV(RAND(), SavingsData[[#This Row],[Balance Mean Multiplier]] * 100, 5000), 0) * (-1) *SavingsData[[#This Row],[Savings product Code Multiplier]]</f>
        <v>-7363.7679665322685</v>
      </c>
    </row>
    <row r="270" spans="1:6" x14ac:dyDescent="0.25">
      <c r="A270" t="s">
        <v>48</v>
      </c>
      <c r="B270" t="s">
        <v>248</v>
      </c>
      <c r="C270" s="5">
        <v>44377</v>
      </c>
      <c r="D270" s="6" cm="1">
        <f t="array" ref="D2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0" s="3">
        <f>100 + ROW(SavingsData[[#This Row],[Client Code]]) / 10</f>
        <v>127</v>
      </c>
      <c r="F270">
        <f ca="1">MAX(_xlfn.NORM.INV(RAND(), SavingsData[[#This Row],[Balance Mean Multiplier]] * 100, 5000), 0) * (-1) *SavingsData[[#This Row],[Savings product Code Multiplier]]</f>
        <v>-30792.823304814439</v>
      </c>
    </row>
    <row r="271" spans="1:6" x14ac:dyDescent="0.25">
      <c r="A271" t="s">
        <v>48</v>
      </c>
      <c r="B271" t="s">
        <v>248</v>
      </c>
      <c r="C271" s="5">
        <v>44347</v>
      </c>
      <c r="D271" s="6" cm="1">
        <f t="array" ref="D2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1" s="3">
        <f>100 + ROW(SavingsData[[#This Row],[Client Code]]) / 10</f>
        <v>127.1</v>
      </c>
      <c r="F271">
        <f ca="1">MAX(_xlfn.NORM.INV(RAND(), SavingsData[[#This Row],[Balance Mean Multiplier]] * 100, 5000), 0) * (-1) *SavingsData[[#This Row],[Savings product Code Multiplier]]</f>
        <v>-18888.651684006247</v>
      </c>
    </row>
    <row r="272" spans="1:6" x14ac:dyDescent="0.25">
      <c r="A272" t="s">
        <v>48</v>
      </c>
      <c r="B272" t="s">
        <v>248</v>
      </c>
      <c r="C272" s="5">
        <v>44316</v>
      </c>
      <c r="D272" s="6" cm="1">
        <f t="array" ref="D2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2" s="3">
        <f>100 + ROW(SavingsData[[#This Row],[Client Code]]) / 10</f>
        <v>127.2</v>
      </c>
      <c r="F272">
        <f ca="1">MAX(_xlfn.NORM.INV(RAND(), SavingsData[[#This Row],[Balance Mean Multiplier]] * 100, 5000), 0) * (-1) *SavingsData[[#This Row],[Savings product Code Multiplier]]</f>
        <v>-40408.435321323574</v>
      </c>
    </row>
    <row r="273" spans="1:6" x14ac:dyDescent="0.25">
      <c r="A273" t="s">
        <v>48</v>
      </c>
      <c r="B273" t="s">
        <v>248</v>
      </c>
      <c r="C273" s="5">
        <v>44286</v>
      </c>
      <c r="D273" s="6" cm="1">
        <f t="array" ref="D2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3" s="3">
        <f>100 + ROW(SavingsData[[#This Row],[Client Code]]) / 10</f>
        <v>127.3</v>
      </c>
      <c r="F273">
        <f ca="1">MAX(_xlfn.NORM.INV(RAND(), SavingsData[[#This Row],[Balance Mean Multiplier]] * 100, 5000), 0) * (-1) *SavingsData[[#This Row],[Savings product Code Multiplier]]</f>
        <v>-12976.228190767759</v>
      </c>
    </row>
    <row r="274" spans="1:6" x14ac:dyDescent="0.25">
      <c r="A274" t="s">
        <v>48</v>
      </c>
      <c r="B274" t="s">
        <v>248</v>
      </c>
      <c r="C274" s="5">
        <v>44255</v>
      </c>
      <c r="D274" s="6" cm="1">
        <f t="array" ref="D2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4" s="3">
        <f>100 + ROW(SavingsData[[#This Row],[Client Code]]) / 10</f>
        <v>127.4</v>
      </c>
      <c r="F274">
        <f ca="1">MAX(_xlfn.NORM.INV(RAND(), SavingsData[[#This Row],[Balance Mean Multiplier]] * 100, 5000), 0) * (-1) *SavingsData[[#This Row],[Savings product Code Multiplier]]</f>
        <v>-15901.49952598754</v>
      </c>
    </row>
    <row r="275" spans="1:6" x14ac:dyDescent="0.25">
      <c r="A275" t="s">
        <v>48</v>
      </c>
      <c r="B275" t="s">
        <v>248</v>
      </c>
      <c r="C275" s="5">
        <v>44227</v>
      </c>
      <c r="D275" s="6" cm="1">
        <f t="array" ref="D2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5" s="3">
        <f>100 + ROW(SavingsData[[#This Row],[Client Code]]) / 10</f>
        <v>127.5</v>
      </c>
      <c r="F275">
        <f ca="1">MAX(_xlfn.NORM.INV(RAND(), SavingsData[[#This Row],[Balance Mean Multiplier]] * 100, 5000), 0) * (-1) *SavingsData[[#This Row],[Savings product Code Multiplier]]</f>
        <v>-35237.847536677946</v>
      </c>
    </row>
    <row r="276" spans="1:6" x14ac:dyDescent="0.25">
      <c r="A276" t="s">
        <v>48</v>
      </c>
      <c r="B276" t="s">
        <v>248</v>
      </c>
      <c r="C276" s="5">
        <v>44196</v>
      </c>
      <c r="D276" s="6" cm="1">
        <f t="array" ref="D2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6" s="3">
        <f>100 + ROW(SavingsData[[#This Row],[Client Code]]) / 10</f>
        <v>127.6</v>
      </c>
      <c r="F276">
        <f ca="1">MAX(_xlfn.NORM.INV(RAND(), SavingsData[[#This Row],[Balance Mean Multiplier]] * 100, 5000), 0) * (-1) *SavingsData[[#This Row],[Savings product Code Multiplier]]</f>
        <v>-34388.353027737896</v>
      </c>
    </row>
    <row r="277" spans="1:6" x14ac:dyDescent="0.25">
      <c r="A277" t="s">
        <v>48</v>
      </c>
      <c r="B277" t="s">
        <v>248</v>
      </c>
      <c r="C277" s="5">
        <v>44165</v>
      </c>
      <c r="D277" s="6" cm="1">
        <f t="array" ref="D2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7" s="3">
        <f>100 + ROW(SavingsData[[#This Row],[Client Code]]) / 10</f>
        <v>127.7</v>
      </c>
      <c r="F277">
        <f ca="1">MAX(_xlfn.NORM.INV(RAND(), SavingsData[[#This Row],[Balance Mean Multiplier]] * 100, 5000), 0) * (-1) *SavingsData[[#This Row],[Savings product Code Multiplier]]</f>
        <v>-24934.837758831662</v>
      </c>
    </row>
    <row r="278" spans="1:6" x14ac:dyDescent="0.25">
      <c r="A278" t="s">
        <v>48</v>
      </c>
      <c r="B278" t="s">
        <v>248</v>
      </c>
      <c r="C278" s="5">
        <v>44135</v>
      </c>
      <c r="D278" s="6" cm="1">
        <f t="array" ref="D2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8" s="3">
        <f>100 + ROW(SavingsData[[#This Row],[Client Code]]) / 10</f>
        <v>127.8</v>
      </c>
      <c r="F278">
        <f ca="1">MAX(_xlfn.NORM.INV(RAND(), SavingsData[[#This Row],[Balance Mean Multiplier]] * 100, 5000), 0) * (-1) *SavingsData[[#This Row],[Savings product Code Multiplier]]</f>
        <v>-29270.482163172474</v>
      </c>
    </row>
    <row r="279" spans="1:6" x14ac:dyDescent="0.25">
      <c r="A279" t="s">
        <v>48</v>
      </c>
      <c r="B279" t="s">
        <v>248</v>
      </c>
      <c r="C279" s="5">
        <v>44104</v>
      </c>
      <c r="D279" s="6" cm="1">
        <f t="array" ref="D2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79" s="3">
        <f>100 + ROW(SavingsData[[#This Row],[Client Code]]) / 10</f>
        <v>127.9</v>
      </c>
      <c r="F279">
        <f ca="1">MAX(_xlfn.NORM.INV(RAND(), SavingsData[[#This Row],[Balance Mean Multiplier]] * 100, 5000), 0) * (-1) *SavingsData[[#This Row],[Savings product Code Multiplier]]</f>
        <v>-11487.960932092054</v>
      </c>
    </row>
    <row r="280" spans="1:6" x14ac:dyDescent="0.25">
      <c r="A280" t="s">
        <v>48</v>
      </c>
      <c r="B280" t="s">
        <v>248</v>
      </c>
      <c r="C280" s="5">
        <v>44074</v>
      </c>
      <c r="D280" s="6" cm="1">
        <f t="array" ref="D2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0" s="3">
        <f>100 + ROW(SavingsData[[#This Row],[Client Code]]) / 10</f>
        <v>128</v>
      </c>
      <c r="F280">
        <f ca="1">MAX(_xlfn.NORM.INV(RAND(), SavingsData[[#This Row],[Balance Mean Multiplier]] * 100, 5000), 0) * (-1) *SavingsData[[#This Row],[Savings product Code Multiplier]]</f>
        <v>-20256.674822649748</v>
      </c>
    </row>
    <row r="281" spans="1:6" x14ac:dyDescent="0.25">
      <c r="A281" t="s">
        <v>48</v>
      </c>
      <c r="B281" t="s">
        <v>248</v>
      </c>
      <c r="C281" s="5">
        <v>44043</v>
      </c>
      <c r="D281" s="6" cm="1">
        <f t="array" ref="D2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1" s="3">
        <f>100 + ROW(SavingsData[[#This Row],[Client Code]]) / 10</f>
        <v>128.1</v>
      </c>
      <c r="F281">
        <f ca="1">MAX(_xlfn.NORM.INV(RAND(), SavingsData[[#This Row],[Balance Mean Multiplier]] * 100, 5000), 0) * (-1) *SavingsData[[#This Row],[Savings product Code Multiplier]]</f>
        <v>-24558.163163900295</v>
      </c>
    </row>
    <row r="282" spans="1:6" x14ac:dyDescent="0.25">
      <c r="A282" t="s">
        <v>48</v>
      </c>
      <c r="B282" t="s">
        <v>248</v>
      </c>
      <c r="C282" s="5">
        <v>44012</v>
      </c>
      <c r="D282" s="6" cm="1">
        <f t="array" ref="D2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2" s="3">
        <f>100 + ROW(SavingsData[[#This Row],[Client Code]]) / 10</f>
        <v>128.19999999999999</v>
      </c>
      <c r="F282">
        <f ca="1">MAX(_xlfn.NORM.INV(RAND(), SavingsData[[#This Row],[Balance Mean Multiplier]] * 100, 5000), 0) * (-1) *SavingsData[[#This Row],[Savings product Code Multiplier]]</f>
        <v>-34997.984719444554</v>
      </c>
    </row>
    <row r="283" spans="1:6" x14ac:dyDescent="0.25">
      <c r="A283" t="s">
        <v>48</v>
      </c>
      <c r="B283" t="s">
        <v>248</v>
      </c>
      <c r="C283" s="5">
        <v>43982</v>
      </c>
      <c r="D283" s="6" cm="1">
        <f t="array" ref="D2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3" s="3">
        <f>100 + ROW(SavingsData[[#This Row],[Client Code]]) / 10</f>
        <v>128.30000000000001</v>
      </c>
      <c r="F283">
        <f ca="1">MAX(_xlfn.NORM.INV(RAND(), SavingsData[[#This Row],[Balance Mean Multiplier]] * 100, 5000), 0) * (-1) *SavingsData[[#This Row],[Savings product Code Multiplier]]</f>
        <v>-18147.040058903578</v>
      </c>
    </row>
    <row r="284" spans="1:6" x14ac:dyDescent="0.25">
      <c r="A284" t="s">
        <v>48</v>
      </c>
      <c r="B284" t="s">
        <v>248</v>
      </c>
      <c r="C284" s="5">
        <v>43951</v>
      </c>
      <c r="D284" s="6" cm="1">
        <f t="array" ref="D2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4" s="3">
        <f>100 + ROW(SavingsData[[#This Row],[Client Code]]) / 10</f>
        <v>128.4</v>
      </c>
      <c r="F284">
        <f ca="1">MAX(_xlfn.NORM.INV(RAND(), SavingsData[[#This Row],[Balance Mean Multiplier]] * 100, 5000), 0) * (-1) *SavingsData[[#This Row],[Savings product Code Multiplier]]</f>
        <v>-22749.608808016863</v>
      </c>
    </row>
    <row r="285" spans="1:6" x14ac:dyDescent="0.25">
      <c r="A285" t="s">
        <v>48</v>
      </c>
      <c r="B285" t="s">
        <v>248</v>
      </c>
      <c r="C285" s="5">
        <v>43921</v>
      </c>
      <c r="D285" s="6" cm="1">
        <f t="array" ref="D2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5" s="3">
        <f>100 + ROW(SavingsData[[#This Row],[Client Code]]) / 10</f>
        <v>128.5</v>
      </c>
      <c r="F285">
        <f ca="1">MAX(_xlfn.NORM.INV(RAND(), SavingsData[[#This Row],[Balance Mean Multiplier]] * 100, 5000), 0) * (-1) *SavingsData[[#This Row],[Savings product Code Multiplier]]</f>
        <v>-34533.973028360298</v>
      </c>
    </row>
    <row r="286" spans="1:6" x14ac:dyDescent="0.25">
      <c r="A286" t="s">
        <v>48</v>
      </c>
      <c r="B286" t="s">
        <v>248</v>
      </c>
      <c r="C286" s="5">
        <v>43890</v>
      </c>
      <c r="D286" s="6" cm="1">
        <f t="array" ref="D2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6" s="3">
        <f>100 + ROW(SavingsData[[#This Row],[Client Code]]) / 10</f>
        <v>128.6</v>
      </c>
      <c r="F286">
        <f ca="1">MAX(_xlfn.NORM.INV(RAND(), SavingsData[[#This Row],[Balance Mean Multiplier]] * 100, 5000), 0) * (-1) *SavingsData[[#This Row],[Savings product Code Multiplier]]</f>
        <v>-39023.404661823661</v>
      </c>
    </row>
    <row r="287" spans="1:6" x14ac:dyDescent="0.25">
      <c r="A287" t="s">
        <v>48</v>
      </c>
      <c r="B287" t="s">
        <v>248</v>
      </c>
      <c r="C287" s="5">
        <v>43861</v>
      </c>
      <c r="D287" s="6" cm="1">
        <f t="array" ref="D2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7" s="3">
        <f>100 + ROW(SavingsData[[#This Row],[Client Code]]) / 10</f>
        <v>128.69999999999999</v>
      </c>
      <c r="F287">
        <f ca="1">MAX(_xlfn.NORM.INV(RAND(), SavingsData[[#This Row],[Balance Mean Multiplier]] * 100, 5000), 0) * (-1) *SavingsData[[#This Row],[Savings product Code Multiplier]]</f>
        <v>-24497.488066580907</v>
      </c>
    </row>
    <row r="288" spans="1:6" x14ac:dyDescent="0.25">
      <c r="A288" t="s">
        <v>48</v>
      </c>
      <c r="B288" t="s">
        <v>248</v>
      </c>
      <c r="C288" s="5">
        <v>43830</v>
      </c>
      <c r="D288" s="6" cm="1">
        <f t="array" ref="D2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8" s="3">
        <f>100 + ROW(SavingsData[[#This Row],[Client Code]]) / 10</f>
        <v>128.80000000000001</v>
      </c>
      <c r="F288">
        <f ca="1">MAX(_xlfn.NORM.INV(RAND(), SavingsData[[#This Row],[Balance Mean Multiplier]] * 100, 5000), 0) * (-1) *SavingsData[[#This Row],[Savings product Code Multiplier]]</f>
        <v>-16095.584023344465</v>
      </c>
    </row>
    <row r="289" spans="1:6" x14ac:dyDescent="0.25">
      <c r="A289" t="s">
        <v>48</v>
      </c>
      <c r="B289" t="s">
        <v>248</v>
      </c>
      <c r="C289" s="5">
        <v>43799</v>
      </c>
      <c r="D289" s="6" cm="1">
        <f t="array" ref="D2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89" s="3">
        <f>100 + ROW(SavingsData[[#This Row],[Client Code]]) / 10</f>
        <v>128.9</v>
      </c>
      <c r="F289">
        <f ca="1">MAX(_xlfn.NORM.INV(RAND(), SavingsData[[#This Row],[Balance Mean Multiplier]] * 100, 5000), 0) * (-1) *SavingsData[[#This Row],[Savings product Code Multiplier]]</f>
        <v>-17278.554643691154</v>
      </c>
    </row>
    <row r="290" spans="1:6" x14ac:dyDescent="0.25">
      <c r="A290" t="s">
        <v>58</v>
      </c>
      <c r="B290" t="s">
        <v>251</v>
      </c>
      <c r="C290" s="5">
        <v>45230</v>
      </c>
      <c r="D290" s="6" cm="1">
        <f t="array" ref="D2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" s="3">
        <f>100 + ROW(SavingsData[[#This Row],[Client Code]]) / 10</f>
        <v>129</v>
      </c>
      <c r="F290">
        <f ca="1">MAX(_xlfn.NORM.INV(RAND(), SavingsData[[#This Row],[Balance Mean Multiplier]] * 100, 5000), 0) * (-1) *SavingsData[[#This Row],[Savings product Code Multiplier]]</f>
        <v>-56356.381890213765</v>
      </c>
    </row>
    <row r="291" spans="1:6" x14ac:dyDescent="0.25">
      <c r="A291" t="s">
        <v>58</v>
      </c>
      <c r="B291" t="s">
        <v>251</v>
      </c>
      <c r="C291" s="5">
        <v>45199</v>
      </c>
      <c r="D291" s="6" cm="1">
        <f t="array" ref="D2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" s="3">
        <f>100 + ROW(SavingsData[[#This Row],[Client Code]]) / 10</f>
        <v>129.1</v>
      </c>
      <c r="F291">
        <f ca="1">MAX(_xlfn.NORM.INV(RAND(), SavingsData[[#This Row],[Balance Mean Multiplier]] * 100, 5000), 0) * (-1) *SavingsData[[#This Row],[Savings product Code Multiplier]]</f>
        <v>-87928.314198519074</v>
      </c>
    </row>
    <row r="292" spans="1:6" x14ac:dyDescent="0.25">
      <c r="A292" t="s">
        <v>58</v>
      </c>
      <c r="B292" t="s">
        <v>251</v>
      </c>
      <c r="C292" s="5">
        <v>45169</v>
      </c>
      <c r="D292" s="6" cm="1">
        <f t="array" ref="D2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" s="3">
        <f>100 + ROW(SavingsData[[#This Row],[Client Code]]) / 10</f>
        <v>129.19999999999999</v>
      </c>
      <c r="F292">
        <f ca="1">MAX(_xlfn.NORM.INV(RAND(), SavingsData[[#This Row],[Balance Mean Multiplier]] * 100, 5000), 0) * (-1) *SavingsData[[#This Row],[Savings product Code Multiplier]]</f>
        <v>-30848.076892128254</v>
      </c>
    </row>
    <row r="293" spans="1:6" x14ac:dyDescent="0.25">
      <c r="A293" t="s">
        <v>58</v>
      </c>
      <c r="B293" t="s">
        <v>251</v>
      </c>
      <c r="C293" s="5">
        <v>45138</v>
      </c>
      <c r="D293" s="6" cm="1">
        <f t="array" ref="D2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" s="3">
        <f>100 + ROW(SavingsData[[#This Row],[Client Code]]) / 10</f>
        <v>129.30000000000001</v>
      </c>
      <c r="F293">
        <f ca="1">MAX(_xlfn.NORM.INV(RAND(), SavingsData[[#This Row],[Balance Mean Multiplier]] * 100, 5000), 0) * (-1) *SavingsData[[#This Row],[Savings product Code Multiplier]]</f>
        <v>-67478.194443445769</v>
      </c>
    </row>
    <row r="294" spans="1:6" x14ac:dyDescent="0.25">
      <c r="A294" t="s">
        <v>58</v>
      </c>
      <c r="B294" t="s">
        <v>251</v>
      </c>
      <c r="C294" s="5">
        <v>45107</v>
      </c>
      <c r="D294" s="6" cm="1">
        <f t="array" ref="D2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" s="3">
        <f>100 + ROW(SavingsData[[#This Row],[Client Code]]) / 10</f>
        <v>129.4</v>
      </c>
      <c r="F294">
        <f ca="1">MAX(_xlfn.NORM.INV(RAND(), SavingsData[[#This Row],[Balance Mean Multiplier]] * 100, 5000), 0) * (-1) *SavingsData[[#This Row],[Savings product Code Multiplier]]</f>
        <v>-51732.636022874511</v>
      </c>
    </row>
    <row r="295" spans="1:6" x14ac:dyDescent="0.25">
      <c r="A295" t="s">
        <v>58</v>
      </c>
      <c r="B295" t="s">
        <v>251</v>
      </c>
      <c r="C295" s="5">
        <v>45077</v>
      </c>
      <c r="D295" s="6" cm="1">
        <f t="array" ref="D2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" s="3">
        <f>100 + ROW(SavingsData[[#This Row],[Client Code]]) / 10</f>
        <v>129.5</v>
      </c>
      <c r="F295">
        <f ca="1">MAX(_xlfn.NORM.INV(RAND(), SavingsData[[#This Row],[Balance Mean Multiplier]] * 100, 5000), 0) * (-1) *SavingsData[[#This Row],[Savings product Code Multiplier]]</f>
        <v>-44352.200539784142</v>
      </c>
    </row>
    <row r="296" spans="1:6" x14ac:dyDescent="0.25">
      <c r="A296" t="s">
        <v>58</v>
      </c>
      <c r="B296" t="s">
        <v>251</v>
      </c>
      <c r="C296" s="5">
        <v>45046</v>
      </c>
      <c r="D296" s="6" cm="1">
        <f t="array" ref="D2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" s="3">
        <f>100 + ROW(SavingsData[[#This Row],[Client Code]]) / 10</f>
        <v>129.6</v>
      </c>
      <c r="F296">
        <f ca="1">MAX(_xlfn.NORM.INV(RAND(), SavingsData[[#This Row],[Balance Mean Multiplier]] * 100, 5000), 0) * (-1) *SavingsData[[#This Row],[Savings product Code Multiplier]]</f>
        <v>-14445.407972609035</v>
      </c>
    </row>
    <row r="297" spans="1:6" x14ac:dyDescent="0.25">
      <c r="A297" t="s">
        <v>58</v>
      </c>
      <c r="B297" t="s">
        <v>251</v>
      </c>
      <c r="C297" s="5">
        <v>45016</v>
      </c>
      <c r="D297" s="6" cm="1">
        <f t="array" ref="D2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" s="3">
        <f>100 + ROW(SavingsData[[#This Row],[Client Code]]) / 10</f>
        <v>129.69999999999999</v>
      </c>
      <c r="F297">
        <f ca="1">MAX(_xlfn.NORM.INV(RAND(), SavingsData[[#This Row],[Balance Mean Multiplier]] * 100, 5000), 0) * (-1) *SavingsData[[#This Row],[Savings product Code Multiplier]]</f>
        <v>-22592.035618557205</v>
      </c>
    </row>
    <row r="298" spans="1:6" x14ac:dyDescent="0.25">
      <c r="A298" t="s">
        <v>58</v>
      </c>
      <c r="B298" t="s">
        <v>251</v>
      </c>
      <c r="C298" s="5">
        <v>44985</v>
      </c>
      <c r="D298" s="6" cm="1">
        <f t="array" ref="D2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8" s="3">
        <f>100 + ROW(SavingsData[[#This Row],[Client Code]]) / 10</f>
        <v>129.80000000000001</v>
      </c>
      <c r="F298">
        <f ca="1">MAX(_xlfn.NORM.INV(RAND(), SavingsData[[#This Row],[Balance Mean Multiplier]] * 100, 5000), 0) * (-1) *SavingsData[[#This Row],[Savings product Code Multiplier]]</f>
        <v>-62305.299781584508</v>
      </c>
    </row>
    <row r="299" spans="1:6" x14ac:dyDescent="0.25">
      <c r="A299" t="s">
        <v>58</v>
      </c>
      <c r="B299" t="s">
        <v>251</v>
      </c>
      <c r="C299" s="5">
        <v>44957</v>
      </c>
      <c r="D299" s="6" cm="1">
        <f t="array" ref="D2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9" s="3">
        <f>100 + ROW(SavingsData[[#This Row],[Client Code]]) / 10</f>
        <v>129.9</v>
      </c>
      <c r="F299">
        <f ca="1">MAX(_xlfn.NORM.INV(RAND(), SavingsData[[#This Row],[Balance Mean Multiplier]] * 100, 5000), 0) * (-1) *SavingsData[[#This Row],[Savings product Code Multiplier]]</f>
        <v>-45097.336653983526</v>
      </c>
    </row>
    <row r="300" spans="1:6" x14ac:dyDescent="0.25">
      <c r="A300" t="s">
        <v>58</v>
      </c>
      <c r="B300" t="s">
        <v>251</v>
      </c>
      <c r="C300" s="5">
        <v>44926</v>
      </c>
      <c r="D300" s="6" cm="1">
        <f t="array" ref="D3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0" s="3">
        <f>100 + ROW(SavingsData[[#This Row],[Client Code]]) / 10</f>
        <v>130</v>
      </c>
      <c r="F300">
        <f ca="1">MAX(_xlfn.NORM.INV(RAND(), SavingsData[[#This Row],[Balance Mean Multiplier]] * 100, 5000), 0) * (-1) *SavingsData[[#This Row],[Savings product Code Multiplier]]</f>
        <v>-68560.469741957044</v>
      </c>
    </row>
    <row r="301" spans="1:6" x14ac:dyDescent="0.25">
      <c r="A301" t="s">
        <v>58</v>
      </c>
      <c r="B301" t="s">
        <v>251</v>
      </c>
      <c r="C301" s="5">
        <v>44895</v>
      </c>
      <c r="D301" s="6" cm="1">
        <f t="array" ref="D3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1" s="3">
        <f>100 + ROW(SavingsData[[#This Row],[Client Code]]) / 10</f>
        <v>130.1</v>
      </c>
      <c r="F301">
        <f ca="1">MAX(_xlfn.NORM.INV(RAND(), SavingsData[[#This Row],[Balance Mean Multiplier]] * 100, 5000), 0) * (-1) *SavingsData[[#This Row],[Savings product Code Multiplier]]</f>
        <v>-46810.330230942003</v>
      </c>
    </row>
    <row r="302" spans="1:6" x14ac:dyDescent="0.25">
      <c r="A302" t="s">
        <v>58</v>
      </c>
      <c r="B302" t="s">
        <v>251</v>
      </c>
      <c r="C302" s="5">
        <v>44865</v>
      </c>
      <c r="D302" s="6" cm="1">
        <f t="array" ref="D3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" s="3">
        <f>100 + ROW(SavingsData[[#This Row],[Client Code]]) / 10</f>
        <v>130.19999999999999</v>
      </c>
      <c r="F302">
        <f ca="1">MAX(_xlfn.NORM.INV(RAND(), SavingsData[[#This Row],[Balance Mean Multiplier]] * 100, 5000), 0) * (-1) *SavingsData[[#This Row],[Savings product Code Multiplier]]</f>
        <v>-29334.31128226086</v>
      </c>
    </row>
    <row r="303" spans="1:6" x14ac:dyDescent="0.25">
      <c r="A303" t="s">
        <v>58</v>
      </c>
      <c r="B303" t="s">
        <v>251</v>
      </c>
      <c r="C303" s="5">
        <v>44834</v>
      </c>
      <c r="D303" s="6" cm="1">
        <f t="array" ref="D3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" s="3">
        <f>100 + ROW(SavingsData[[#This Row],[Client Code]]) / 10</f>
        <v>130.30000000000001</v>
      </c>
      <c r="F303">
        <f ca="1">MAX(_xlfn.NORM.INV(RAND(), SavingsData[[#This Row],[Balance Mean Multiplier]] * 100, 5000), 0) * (-1) *SavingsData[[#This Row],[Savings product Code Multiplier]]</f>
        <v>-62530.039241482562</v>
      </c>
    </row>
    <row r="304" spans="1:6" x14ac:dyDescent="0.25">
      <c r="A304" t="s">
        <v>58</v>
      </c>
      <c r="B304" t="s">
        <v>251</v>
      </c>
      <c r="C304" s="5">
        <v>44804</v>
      </c>
      <c r="D304" s="6" cm="1">
        <f t="array" ref="D3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" s="3">
        <f>100 + ROW(SavingsData[[#This Row],[Client Code]]) / 10</f>
        <v>130.4</v>
      </c>
      <c r="F304">
        <f ca="1">MAX(_xlfn.NORM.INV(RAND(), SavingsData[[#This Row],[Balance Mean Multiplier]] * 100, 5000), 0) * (-1) *SavingsData[[#This Row],[Savings product Code Multiplier]]</f>
        <v>-43712.154686389506</v>
      </c>
    </row>
    <row r="305" spans="1:6" x14ac:dyDescent="0.25">
      <c r="A305" t="s">
        <v>58</v>
      </c>
      <c r="B305" t="s">
        <v>251</v>
      </c>
      <c r="C305" s="5">
        <v>44773</v>
      </c>
      <c r="D305" s="6" cm="1">
        <f t="array" ref="D3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" s="3">
        <f>100 + ROW(SavingsData[[#This Row],[Client Code]]) / 10</f>
        <v>130.5</v>
      </c>
      <c r="F305">
        <f ca="1">MAX(_xlfn.NORM.INV(RAND(), SavingsData[[#This Row],[Balance Mean Multiplier]] * 100, 5000), 0) * (-1) *SavingsData[[#This Row],[Savings product Code Multiplier]]</f>
        <v>-81252.413730778484</v>
      </c>
    </row>
    <row r="306" spans="1:6" x14ac:dyDescent="0.25">
      <c r="A306" t="s">
        <v>58</v>
      </c>
      <c r="B306" t="s">
        <v>251</v>
      </c>
      <c r="C306" s="5">
        <v>44742</v>
      </c>
      <c r="D306" s="6" cm="1">
        <f t="array" ref="D3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" s="3">
        <f>100 + ROW(SavingsData[[#This Row],[Client Code]]) / 10</f>
        <v>130.6</v>
      </c>
      <c r="F306">
        <f ca="1">MAX(_xlfn.NORM.INV(RAND(), SavingsData[[#This Row],[Balance Mean Multiplier]] * 100, 5000), 0) * (-1) *SavingsData[[#This Row],[Savings product Code Multiplier]]</f>
        <v>-71649.005921559306</v>
      </c>
    </row>
    <row r="307" spans="1:6" x14ac:dyDescent="0.25">
      <c r="A307" t="s">
        <v>58</v>
      </c>
      <c r="B307" t="s">
        <v>251</v>
      </c>
      <c r="C307" s="5">
        <v>44712</v>
      </c>
      <c r="D307" s="6" cm="1">
        <f t="array" ref="D3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" s="3">
        <f>100 + ROW(SavingsData[[#This Row],[Client Code]]) / 10</f>
        <v>130.69999999999999</v>
      </c>
      <c r="F307">
        <f ca="1">MAX(_xlfn.NORM.INV(RAND(), SavingsData[[#This Row],[Balance Mean Multiplier]] * 100, 5000), 0) * (-1) *SavingsData[[#This Row],[Savings product Code Multiplier]]</f>
        <v>-63423.949023996676</v>
      </c>
    </row>
    <row r="308" spans="1:6" x14ac:dyDescent="0.25">
      <c r="A308" t="s">
        <v>58</v>
      </c>
      <c r="B308" t="s">
        <v>251</v>
      </c>
      <c r="C308" s="5">
        <v>44681</v>
      </c>
      <c r="D308" s="6" cm="1">
        <f t="array" ref="D3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8" s="3">
        <f>100 + ROW(SavingsData[[#This Row],[Client Code]]) / 10</f>
        <v>130.80000000000001</v>
      </c>
      <c r="F308">
        <f ca="1">MAX(_xlfn.NORM.INV(RAND(), SavingsData[[#This Row],[Balance Mean Multiplier]] * 100, 5000), 0) * (-1) *SavingsData[[#This Row],[Savings product Code Multiplier]]</f>
        <v>-77696.48617803237</v>
      </c>
    </row>
    <row r="309" spans="1:6" x14ac:dyDescent="0.25">
      <c r="A309" t="s">
        <v>58</v>
      </c>
      <c r="B309" t="s">
        <v>251</v>
      </c>
      <c r="C309" s="5">
        <v>44651</v>
      </c>
      <c r="D309" s="6" cm="1">
        <f t="array" ref="D3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9" s="3">
        <f>100 + ROW(SavingsData[[#This Row],[Client Code]]) / 10</f>
        <v>130.9</v>
      </c>
      <c r="F309">
        <f ca="1">MAX(_xlfn.NORM.INV(RAND(), SavingsData[[#This Row],[Balance Mean Multiplier]] * 100, 5000), 0) * (-1) *SavingsData[[#This Row],[Savings product Code Multiplier]]</f>
        <v>-66444.387167409615</v>
      </c>
    </row>
    <row r="310" spans="1:6" x14ac:dyDescent="0.25">
      <c r="A310" t="s">
        <v>58</v>
      </c>
      <c r="B310" t="s">
        <v>251</v>
      </c>
      <c r="C310" s="5">
        <v>44620</v>
      </c>
      <c r="D310" s="6" cm="1">
        <f t="array" ref="D3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0" s="3">
        <f>100 + ROW(SavingsData[[#This Row],[Client Code]]) / 10</f>
        <v>131</v>
      </c>
      <c r="F310">
        <f ca="1">MAX(_xlfn.NORM.INV(RAND(), SavingsData[[#This Row],[Balance Mean Multiplier]] * 100, 5000), 0) * (-1) *SavingsData[[#This Row],[Savings product Code Multiplier]]</f>
        <v>-51645.103430514653</v>
      </c>
    </row>
    <row r="311" spans="1:6" x14ac:dyDescent="0.25">
      <c r="A311" t="s">
        <v>58</v>
      </c>
      <c r="B311" t="s">
        <v>251</v>
      </c>
      <c r="C311" s="5">
        <v>44592</v>
      </c>
      <c r="D311" s="6" cm="1">
        <f t="array" ref="D3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1" s="3">
        <f>100 + ROW(SavingsData[[#This Row],[Client Code]]) / 10</f>
        <v>131.1</v>
      </c>
      <c r="F311">
        <f ca="1">MAX(_xlfn.NORM.INV(RAND(), SavingsData[[#This Row],[Balance Mean Multiplier]] * 100, 5000), 0) * (-1) *SavingsData[[#This Row],[Savings product Code Multiplier]]</f>
        <v>-55456.072457109447</v>
      </c>
    </row>
    <row r="312" spans="1:6" x14ac:dyDescent="0.25">
      <c r="A312" t="s">
        <v>58</v>
      </c>
      <c r="B312" t="s">
        <v>251</v>
      </c>
      <c r="C312" s="5">
        <v>44561</v>
      </c>
      <c r="D312" s="6" cm="1">
        <f t="array" ref="D3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" s="3">
        <f>100 + ROW(SavingsData[[#This Row],[Client Code]]) / 10</f>
        <v>131.19999999999999</v>
      </c>
      <c r="F312">
        <f ca="1">MAX(_xlfn.NORM.INV(RAND(), SavingsData[[#This Row],[Balance Mean Multiplier]] * 100, 5000), 0) * (-1) *SavingsData[[#This Row],[Savings product Code Multiplier]]</f>
        <v>-53029.793813358614</v>
      </c>
    </row>
    <row r="313" spans="1:6" x14ac:dyDescent="0.25">
      <c r="A313" t="s">
        <v>58</v>
      </c>
      <c r="B313" t="s">
        <v>251</v>
      </c>
      <c r="C313" s="5">
        <v>44530</v>
      </c>
      <c r="D313" s="6" cm="1">
        <f t="array" ref="D3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" s="3">
        <f>100 + ROW(SavingsData[[#This Row],[Client Code]]) / 10</f>
        <v>131.30000000000001</v>
      </c>
      <c r="F313">
        <f ca="1">MAX(_xlfn.NORM.INV(RAND(), SavingsData[[#This Row],[Balance Mean Multiplier]] * 100, 5000), 0) * (-1) *SavingsData[[#This Row],[Savings product Code Multiplier]]</f>
        <v>-29042.522021044097</v>
      </c>
    </row>
    <row r="314" spans="1:6" x14ac:dyDescent="0.25">
      <c r="A314" t="s">
        <v>58</v>
      </c>
      <c r="B314" t="s">
        <v>251</v>
      </c>
      <c r="C314" s="5">
        <v>44500</v>
      </c>
      <c r="D314" s="6" cm="1">
        <f t="array" ref="D3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" s="3">
        <f>100 + ROW(SavingsData[[#This Row],[Client Code]]) / 10</f>
        <v>131.4</v>
      </c>
      <c r="F314">
        <f ca="1">MAX(_xlfn.NORM.INV(RAND(), SavingsData[[#This Row],[Balance Mean Multiplier]] * 100, 5000), 0) * (-1) *SavingsData[[#This Row],[Savings product Code Multiplier]]</f>
        <v>-53432.725004427368</v>
      </c>
    </row>
    <row r="315" spans="1:6" x14ac:dyDescent="0.25">
      <c r="A315" t="s">
        <v>58</v>
      </c>
      <c r="B315" t="s">
        <v>251</v>
      </c>
      <c r="C315" s="5">
        <v>44469</v>
      </c>
      <c r="D315" s="6" cm="1">
        <f t="array" ref="D3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" s="3">
        <f>100 + ROW(SavingsData[[#This Row],[Client Code]]) / 10</f>
        <v>131.5</v>
      </c>
      <c r="F315">
        <f ca="1">MAX(_xlfn.NORM.INV(RAND(), SavingsData[[#This Row],[Balance Mean Multiplier]] * 100, 5000), 0) * (-1) *SavingsData[[#This Row],[Savings product Code Multiplier]]</f>
        <v>-18483.005041841461</v>
      </c>
    </row>
    <row r="316" spans="1:6" x14ac:dyDescent="0.25">
      <c r="A316" t="s">
        <v>58</v>
      </c>
      <c r="B316" t="s">
        <v>251</v>
      </c>
      <c r="C316" s="5">
        <v>44439</v>
      </c>
      <c r="D316" s="6" cm="1">
        <f t="array" ref="D3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" s="3">
        <f>100 + ROW(SavingsData[[#This Row],[Client Code]]) / 10</f>
        <v>131.6</v>
      </c>
      <c r="F316">
        <f ca="1">MAX(_xlfn.NORM.INV(RAND(), SavingsData[[#This Row],[Balance Mean Multiplier]] * 100, 5000), 0) * (-1) *SavingsData[[#This Row],[Savings product Code Multiplier]]</f>
        <v>-17786.4119288117</v>
      </c>
    </row>
    <row r="317" spans="1:6" x14ac:dyDescent="0.25">
      <c r="A317" t="s">
        <v>58</v>
      </c>
      <c r="B317" t="s">
        <v>251</v>
      </c>
      <c r="C317" s="5">
        <v>44408</v>
      </c>
      <c r="D317" s="6" cm="1">
        <f t="array" ref="D3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" s="3">
        <f>100 + ROW(SavingsData[[#This Row],[Client Code]]) / 10</f>
        <v>131.69999999999999</v>
      </c>
      <c r="F317">
        <f ca="1">MAX(_xlfn.NORM.INV(RAND(), SavingsData[[#This Row],[Balance Mean Multiplier]] * 100, 5000), 0) * (-1) *SavingsData[[#This Row],[Savings product Code Multiplier]]</f>
        <v>-36538.010921947171</v>
      </c>
    </row>
    <row r="318" spans="1:6" x14ac:dyDescent="0.25">
      <c r="A318" t="s">
        <v>58</v>
      </c>
      <c r="B318" t="s">
        <v>251</v>
      </c>
      <c r="C318" s="5">
        <v>44377</v>
      </c>
      <c r="D318" s="6" cm="1">
        <f t="array" ref="D3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" s="3">
        <f>100 + ROW(SavingsData[[#This Row],[Client Code]]) / 10</f>
        <v>131.80000000000001</v>
      </c>
      <c r="F318">
        <f ca="1">MAX(_xlfn.NORM.INV(RAND(), SavingsData[[#This Row],[Balance Mean Multiplier]] * 100, 5000), 0) * (-1) *SavingsData[[#This Row],[Savings product Code Multiplier]]</f>
        <v>-32487.652094549452</v>
      </c>
    </row>
    <row r="319" spans="1:6" x14ac:dyDescent="0.25">
      <c r="A319" t="s">
        <v>58</v>
      </c>
      <c r="B319" t="s">
        <v>251</v>
      </c>
      <c r="C319" s="5">
        <v>44347</v>
      </c>
      <c r="D319" s="6" cm="1">
        <f t="array" ref="D3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" s="3">
        <f>100 + ROW(SavingsData[[#This Row],[Client Code]]) / 10</f>
        <v>131.9</v>
      </c>
      <c r="F319">
        <f ca="1">MAX(_xlfn.NORM.INV(RAND(), SavingsData[[#This Row],[Balance Mean Multiplier]] * 100, 5000), 0) * (-1) *SavingsData[[#This Row],[Savings product Code Multiplier]]</f>
        <v>-44070.260020670314</v>
      </c>
    </row>
    <row r="320" spans="1:6" x14ac:dyDescent="0.25">
      <c r="A320" t="s">
        <v>58</v>
      </c>
      <c r="B320" t="s">
        <v>251</v>
      </c>
      <c r="C320" s="5">
        <v>44316</v>
      </c>
      <c r="D320" s="6" cm="1">
        <f t="array" ref="D3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" s="3">
        <f>100 + ROW(SavingsData[[#This Row],[Client Code]]) / 10</f>
        <v>132</v>
      </c>
      <c r="F320">
        <f ca="1">MAX(_xlfn.NORM.INV(RAND(), SavingsData[[#This Row],[Balance Mean Multiplier]] * 100, 5000), 0) * (-1) *SavingsData[[#This Row],[Savings product Code Multiplier]]</f>
        <v>-51808.735884531357</v>
      </c>
    </row>
    <row r="321" spans="1:6" x14ac:dyDescent="0.25">
      <c r="A321" t="s">
        <v>58</v>
      </c>
      <c r="B321" t="s">
        <v>251</v>
      </c>
      <c r="C321" s="5">
        <v>44286</v>
      </c>
      <c r="D321" s="6" cm="1">
        <f t="array" ref="D3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" s="3">
        <f>100 + ROW(SavingsData[[#This Row],[Client Code]]) / 10</f>
        <v>132.1</v>
      </c>
      <c r="F321">
        <f ca="1">MAX(_xlfn.NORM.INV(RAND(), SavingsData[[#This Row],[Balance Mean Multiplier]] * 100, 5000), 0) * (-1) *SavingsData[[#This Row],[Savings product Code Multiplier]]</f>
        <v>-27445.650911348552</v>
      </c>
    </row>
    <row r="322" spans="1:6" x14ac:dyDescent="0.25">
      <c r="A322" t="s">
        <v>58</v>
      </c>
      <c r="B322" t="s">
        <v>251</v>
      </c>
      <c r="C322" s="5">
        <v>44255</v>
      </c>
      <c r="D322" s="6" cm="1">
        <f t="array" ref="D3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" s="3">
        <f>100 + ROW(SavingsData[[#This Row],[Client Code]]) / 10</f>
        <v>132.19999999999999</v>
      </c>
      <c r="F322">
        <f ca="1">MAX(_xlfn.NORM.INV(RAND(), SavingsData[[#This Row],[Balance Mean Multiplier]] * 100, 5000), 0) * (-1) *SavingsData[[#This Row],[Savings product Code Multiplier]]</f>
        <v>-26410.648407333039</v>
      </c>
    </row>
    <row r="323" spans="1:6" x14ac:dyDescent="0.25">
      <c r="A323" t="s">
        <v>58</v>
      </c>
      <c r="B323" t="s">
        <v>251</v>
      </c>
      <c r="C323" s="5">
        <v>44227</v>
      </c>
      <c r="D323" s="6" cm="1">
        <f t="array" ref="D3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" s="3">
        <f>100 + ROW(SavingsData[[#This Row],[Client Code]]) / 10</f>
        <v>132.30000000000001</v>
      </c>
      <c r="F323">
        <f ca="1">MAX(_xlfn.NORM.INV(RAND(), SavingsData[[#This Row],[Balance Mean Multiplier]] * 100, 5000), 0) * (-1) *SavingsData[[#This Row],[Savings product Code Multiplier]]</f>
        <v>-60466.617900431862</v>
      </c>
    </row>
    <row r="324" spans="1:6" x14ac:dyDescent="0.25">
      <c r="A324" t="s">
        <v>58</v>
      </c>
      <c r="B324" t="s">
        <v>251</v>
      </c>
      <c r="C324" s="5">
        <v>44196</v>
      </c>
      <c r="D324" s="6" cm="1">
        <f t="array" ref="D3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" s="3">
        <f>100 + ROW(SavingsData[[#This Row],[Client Code]]) / 10</f>
        <v>132.4</v>
      </c>
      <c r="F324">
        <f ca="1">MAX(_xlfn.NORM.INV(RAND(), SavingsData[[#This Row],[Balance Mean Multiplier]] * 100, 5000), 0) * (-1) *SavingsData[[#This Row],[Savings product Code Multiplier]]</f>
        <v>-39192.403257739345</v>
      </c>
    </row>
    <row r="325" spans="1:6" x14ac:dyDescent="0.25">
      <c r="A325" t="s">
        <v>58</v>
      </c>
      <c r="B325" t="s">
        <v>251</v>
      </c>
      <c r="C325" s="5">
        <v>44165</v>
      </c>
      <c r="D325" s="6" cm="1">
        <f t="array" ref="D3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" s="3">
        <f>100 + ROW(SavingsData[[#This Row],[Client Code]]) / 10</f>
        <v>132.5</v>
      </c>
      <c r="F325">
        <f ca="1">MAX(_xlfn.NORM.INV(RAND(), SavingsData[[#This Row],[Balance Mean Multiplier]] * 100, 5000), 0) * (-1) *SavingsData[[#This Row],[Savings product Code Multiplier]]</f>
        <v>-88454.074807098907</v>
      </c>
    </row>
    <row r="326" spans="1:6" x14ac:dyDescent="0.25">
      <c r="A326" t="s">
        <v>58</v>
      </c>
      <c r="B326" t="s">
        <v>251</v>
      </c>
      <c r="C326" s="5">
        <v>44135</v>
      </c>
      <c r="D326" s="6" cm="1">
        <f t="array" ref="D3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" s="3">
        <f>100 + ROW(SavingsData[[#This Row],[Client Code]]) / 10</f>
        <v>132.6</v>
      </c>
      <c r="F326">
        <f ca="1">MAX(_xlfn.NORM.INV(RAND(), SavingsData[[#This Row],[Balance Mean Multiplier]] * 100, 5000), 0) * (-1) *SavingsData[[#This Row],[Savings product Code Multiplier]]</f>
        <v>-62623.920519717241</v>
      </c>
    </row>
    <row r="327" spans="1:6" x14ac:dyDescent="0.25">
      <c r="A327" t="s">
        <v>58</v>
      </c>
      <c r="B327" t="s">
        <v>251</v>
      </c>
      <c r="C327" s="5">
        <v>44104</v>
      </c>
      <c r="D327" s="6" cm="1">
        <f t="array" ref="D3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7" s="3">
        <f>100 + ROW(SavingsData[[#This Row],[Client Code]]) / 10</f>
        <v>132.69999999999999</v>
      </c>
      <c r="F327">
        <f ca="1">MAX(_xlfn.NORM.INV(RAND(), SavingsData[[#This Row],[Balance Mean Multiplier]] * 100, 5000), 0) * (-1) *SavingsData[[#This Row],[Savings product Code Multiplier]]</f>
        <v>-77016.770329152205</v>
      </c>
    </row>
    <row r="328" spans="1:6" x14ac:dyDescent="0.25">
      <c r="A328" t="s">
        <v>58</v>
      </c>
      <c r="B328" t="s">
        <v>251</v>
      </c>
      <c r="C328" s="5">
        <v>44074</v>
      </c>
      <c r="D328" s="6" cm="1">
        <f t="array" ref="D3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8" s="3">
        <f>100 + ROW(SavingsData[[#This Row],[Client Code]]) / 10</f>
        <v>132.80000000000001</v>
      </c>
      <c r="F328">
        <f ca="1">MAX(_xlfn.NORM.INV(RAND(), SavingsData[[#This Row],[Balance Mean Multiplier]] * 100, 5000), 0) * (-1) *SavingsData[[#This Row],[Savings product Code Multiplier]]</f>
        <v>-44791.501813599556</v>
      </c>
    </row>
    <row r="329" spans="1:6" x14ac:dyDescent="0.25">
      <c r="A329" t="s">
        <v>58</v>
      </c>
      <c r="B329" t="s">
        <v>251</v>
      </c>
      <c r="C329" s="5">
        <v>44043</v>
      </c>
      <c r="D329" s="6" cm="1">
        <f t="array" ref="D3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9" s="3">
        <f>100 + ROW(SavingsData[[#This Row],[Client Code]]) / 10</f>
        <v>132.9</v>
      </c>
      <c r="F329">
        <f ca="1">MAX(_xlfn.NORM.INV(RAND(), SavingsData[[#This Row],[Balance Mean Multiplier]] * 100, 5000), 0) * (-1) *SavingsData[[#This Row],[Savings product Code Multiplier]]</f>
        <v>-56226.128938791895</v>
      </c>
    </row>
    <row r="330" spans="1:6" x14ac:dyDescent="0.25">
      <c r="A330" t="s">
        <v>58</v>
      </c>
      <c r="B330" t="s">
        <v>251</v>
      </c>
      <c r="C330" s="5">
        <v>44012</v>
      </c>
      <c r="D330" s="6" cm="1">
        <f t="array" ref="D3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0" s="3">
        <f>100 + ROW(SavingsData[[#This Row],[Client Code]]) / 10</f>
        <v>133</v>
      </c>
      <c r="F330">
        <f ca="1">MAX(_xlfn.NORM.INV(RAND(), SavingsData[[#This Row],[Balance Mean Multiplier]] * 100, 5000), 0) * (-1) *SavingsData[[#This Row],[Savings product Code Multiplier]]</f>
        <v>-41144.776073439309</v>
      </c>
    </row>
    <row r="331" spans="1:6" x14ac:dyDescent="0.25">
      <c r="A331" t="s">
        <v>58</v>
      </c>
      <c r="B331" t="s">
        <v>251</v>
      </c>
      <c r="C331" s="5">
        <v>43982</v>
      </c>
      <c r="D331" s="6" cm="1">
        <f t="array" ref="D3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1" s="3">
        <f>100 + ROW(SavingsData[[#This Row],[Client Code]]) / 10</f>
        <v>133.1</v>
      </c>
      <c r="F331">
        <f ca="1">MAX(_xlfn.NORM.INV(RAND(), SavingsData[[#This Row],[Balance Mean Multiplier]] * 100, 5000), 0) * (-1) *SavingsData[[#This Row],[Savings product Code Multiplier]]</f>
        <v>-30932.353330682461</v>
      </c>
    </row>
    <row r="332" spans="1:6" x14ac:dyDescent="0.25">
      <c r="A332" t="s">
        <v>58</v>
      </c>
      <c r="B332" t="s">
        <v>251</v>
      </c>
      <c r="C332" s="5">
        <v>43951</v>
      </c>
      <c r="D332" s="6" cm="1">
        <f t="array" ref="D3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2" s="3">
        <f>100 + ROW(SavingsData[[#This Row],[Client Code]]) / 10</f>
        <v>133.19999999999999</v>
      </c>
      <c r="F332">
        <f ca="1">MAX(_xlfn.NORM.INV(RAND(), SavingsData[[#This Row],[Balance Mean Multiplier]] * 100, 5000), 0) * (-1) *SavingsData[[#This Row],[Savings product Code Multiplier]]</f>
        <v>-69271.609769197239</v>
      </c>
    </row>
    <row r="333" spans="1:6" x14ac:dyDescent="0.25">
      <c r="A333" t="s">
        <v>58</v>
      </c>
      <c r="B333" t="s">
        <v>251</v>
      </c>
      <c r="C333" s="5">
        <v>43921</v>
      </c>
      <c r="D333" s="6" cm="1">
        <f t="array" ref="D3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3" s="3">
        <f>100 + ROW(SavingsData[[#This Row],[Client Code]]) / 10</f>
        <v>133.30000000000001</v>
      </c>
      <c r="F333">
        <f ca="1">MAX(_xlfn.NORM.INV(RAND(), SavingsData[[#This Row],[Balance Mean Multiplier]] * 100, 5000), 0) * (-1) *SavingsData[[#This Row],[Savings product Code Multiplier]]</f>
        <v>-102679.75126248493</v>
      </c>
    </row>
    <row r="334" spans="1:6" x14ac:dyDescent="0.25">
      <c r="A334" t="s">
        <v>58</v>
      </c>
      <c r="B334" t="s">
        <v>251</v>
      </c>
      <c r="C334" s="5">
        <v>43890</v>
      </c>
      <c r="D334" s="6" cm="1">
        <f t="array" ref="D3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4" s="3">
        <f>100 + ROW(SavingsData[[#This Row],[Client Code]]) / 10</f>
        <v>133.4</v>
      </c>
      <c r="F334">
        <f ca="1">MAX(_xlfn.NORM.INV(RAND(), SavingsData[[#This Row],[Balance Mean Multiplier]] * 100, 5000), 0) * (-1) *SavingsData[[#This Row],[Savings product Code Multiplier]]</f>
        <v>-67453.368419928884</v>
      </c>
    </row>
    <row r="335" spans="1:6" x14ac:dyDescent="0.25">
      <c r="A335" t="s">
        <v>58</v>
      </c>
      <c r="B335" t="s">
        <v>251</v>
      </c>
      <c r="C335" s="5">
        <v>43861</v>
      </c>
      <c r="D335" s="6" cm="1">
        <f t="array" ref="D3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5" s="3">
        <f>100 + ROW(SavingsData[[#This Row],[Client Code]]) / 10</f>
        <v>133.5</v>
      </c>
      <c r="F335">
        <f ca="1">MAX(_xlfn.NORM.INV(RAND(), SavingsData[[#This Row],[Balance Mean Multiplier]] * 100, 5000), 0) * (-1) *SavingsData[[#This Row],[Savings product Code Multiplier]]</f>
        <v>-75258.972170169145</v>
      </c>
    </row>
    <row r="336" spans="1:6" x14ac:dyDescent="0.25">
      <c r="A336" t="s">
        <v>58</v>
      </c>
      <c r="B336" t="s">
        <v>251</v>
      </c>
      <c r="C336" s="5">
        <v>43830</v>
      </c>
      <c r="D336" s="6" cm="1">
        <f t="array" ref="D3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6" s="3">
        <f>100 + ROW(SavingsData[[#This Row],[Client Code]]) / 10</f>
        <v>133.6</v>
      </c>
      <c r="F336">
        <f ca="1">MAX(_xlfn.NORM.INV(RAND(), SavingsData[[#This Row],[Balance Mean Multiplier]] * 100, 5000), 0) * (-1) *SavingsData[[#This Row],[Savings product Code Multiplier]]</f>
        <v>-42481.898079048871</v>
      </c>
    </row>
    <row r="337" spans="1:6" x14ac:dyDescent="0.25">
      <c r="A337" t="s">
        <v>58</v>
      </c>
      <c r="B337" t="s">
        <v>251</v>
      </c>
      <c r="C337" s="5">
        <v>43799</v>
      </c>
      <c r="D337" s="6" cm="1">
        <f t="array" ref="D3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37" s="3">
        <f>100 + ROW(SavingsData[[#This Row],[Client Code]]) / 10</f>
        <v>133.69999999999999</v>
      </c>
      <c r="F337">
        <f ca="1">MAX(_xlfn.NORM.INV(RAND(), SavingsData[[#This Row],[Balance Mean Multiplier]] * 100, 5000), 0) * (-1) *SavingsData[[#This Row],[Savings product Code Multiplier]]</f>
        <v>-56625.545914867413</v>
      </c>
    </row>
    <row r="338" spans="1:6" x14ac:dyDescent="0.25">
      <c r="A338" t="s">
        <v>60</v>
      </c>
      <c r="B338" t="s">
        <v>248</v>
      </c>
      <c r="C338" s="5">
        <v>45230</v>
      </c>
      <c r="D338" s="6" cm="1">
        <f t="array" ref="D3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38" s="3">
        <f>100 + ROW(SavingsData[[#This Row],[Client Code]]) / 10</f>
        <v>133.80000000000001</v>
      </c>
      <c r="F338">
        <f ca="1">MAX(_xlfn.NORM.INV(RAND(), SavingsData[[#This Row],[Balance Mean Multiplier]] * 100, 5000), 0) * (-1) *SavingsData[[#This Row],[Savings product Code Multiplier]]</f>
        <v>-40201.50812572024</v>
      </c>
    </row>
    <row r="339" spans="1:6" x14ac:dyDescent="0.25">
      <c r="A339" t="s">
        <v>60</v>
      </c>
      <c r="B339" t="s">
        <v>248</v>
      </c>
      <c r="C339" s="5">
        <v>45199</v>
      </c>
      <c r="D339" s="6" cm="1">
        <f t="array" ref="D3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39" s="3">
        <f>100 + ROW(SavingsData[[#This Row],[Client Code]]) / 10</f>
        <v>133.9</v>
      </c>
      <c r="F339">
        <f ca="1">MAX(_xlfn.NORM.INV(RAND(), SavingsData[[#This Row],[Balance Mean Multiplier]] * 100, 5000), 0) * (-1) *SavingsData[[#This Row],[Savings product Code Multiplier]]</f>
        <v>-31665.112049475785</v>
      </c>
    </row>
    <row r="340" spans="1:6" x14ac:dyDescent="0.25">
      <c r="A340" t="s">
        <v>60</v>
      </c>
      <c r="B340" t="s">
        <v>248</v>
      </c>
      <c r="C340" s="5">
        <v>45169</v>
      </c>
      <c r="D340" s="6" cm="1">
        <f t="array" ref="D3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0" s="3">
        <f>100 + ROW(SavingsData[[#This Row],[Client Code]]) / 10</f>
        <v>134</v>
      </c>
      <c r="F340">
        <f ca="1">MAX(_xlfn.NORM.INV(RAND(), SavingsData[[#This Row],[Balance Mean Multiplier]] * 100, 5000), 0) * (-1) *SavingsData[[#This Row],[Savings product Code Multiplier]]</f>
        <v>-25400.090654551648</v>
      </c>
    </row>
    <row r="341" spans="1:6" x14ac:dyDescent="0.25">
      <c r="A341" t="s">
        <v>60</v>
      </c>
      <c r="B341" t="s">
        <v>248</v>
      </c>
      <c r="C341" s="5">
        <v>45138</v>
      </c>
      <c r="D341" s="6" cm="1">
        <f t="array" ref="D3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" s="3">
        <f>100 + ROW(SavingsData[[#This Row],[Client Code]]) / 10</f>
        <v>134.1</v>
      </c>
      <c r="F341">
        <f ca="1">MAX(_xlfn.NORM.INV(RAND(), SavingsData[[#This Row],[Balance Mean Multiplier]] * 100, 5000), 0) * (-1) *SavingsData[[#This Row],[Savings product Code Multiplier]]</f>
        <v>-31875.372740026032</v>
      </c>
    </row>
    <row r="342" spans="1:6" x14ac:dyDescent="0.25">
      <c r="A342" t="s">
        <v>60</v>
      </c>
      <c r="B342" t="s">
        <v>248</v>
      </c>
      <c r="C342" s="5">
        <v>45107</v>
      </c>
      <c r="D342" s="6" cm="1">
        <f t="array" ref="D3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" s="3">
        <f>100 + ROW(SavingsData[[#This Row],[Client Code]]) / 10</f>
        <v>134.19999999999999</v>
      </c>
      <c r="F342">
        <f ca="1">MAX(_xlfn.NORM.INV(RAND(), SavingsData[[#This Row],[Balance Mean Multiplier]] * 100, 5000), 0) * (-1) *SavingsData[[#This Row],[Savings product Code Multiplier]]</f>
        <v>-16171.936239071254</v>
      </c>
    </row>
    <row r="343" spans="1:6" x14ac:dyDescent="0.25">
      <c r="A343" t="s">
        <v>60</v>
      </c>
      <c r="B343" t="s">
        <v>248</v>
      </c>
      <c r="C343" s="5">
        <v>45077</v>
      </c>
      <c r="D343" s="6" cm="1">
        <f t="array" ref="D3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" s="3">
        <f>100 + ROW(SavingsData[[#This Row],[Client Code]]) / 10</f>
        <v>134.30000000000001</v>
      </c>
      <c r="F343">
        <f ca="1">MAX(_xlfn.NORM.INV(RAND(), SavingsData[[#This Row],[Balance Mean Multiplier]] * 100, 5000), 0) * (-1) *SavingsData[[#This Row],[Savings product Code Multiplier]]</f>
        <v>-28735.964036723733</v>
      </c>
    </row>
    <row r="344" spans="1:6" x14ac:dyDescent="0.25">
      <c r="A344" t="s">
        <v>60</v>
      </c>
      <c r="B344" t="s">
        <v>248</v>
      </c>
      <c r="C344" s="5">
        <v>45046</v>
      </c>
      <c r="D344" s="6" cm="1">
        <f t="array" ref="D3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" s="3">
        <f>100 + ROW(SavingsData[[#This Row],[Client Code]]) / 10</f>
        <v>134.4</v>
      </c>
      <c r="F344">
        <f ca="1">MAX(_xlfn.NORM.INV(RAND(), SavingsData[[#This Row],[Balance Mean Multiplier]] * 100, 5000), 0) * (-1) *SavingsData[[#This Row],[Savings product Code Multiplier]]</f>
        <v>-31426.791300928875</v>
      </c>
    </row>
    <row r="345" spans="1:6" x14ac:dyDescent="0.25">
      <c r="A345" t="s">
        <v>60</v>
      </c>
      <c r="B345" t="s">
        <v>248</v>
      </c>
      <c r="C345" s="5">
        <v>45016</v>
      </c>
      <c r="D345" s="6" cm="1">
        <f t="array" ref="D3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" s="3">
        <f>100 + ROW(SavingsData[[#This Row],[Client Code]]) / 10</f>
        <v>134.5</v>
      </c>
      <c r="F345">
        <f ca="1">MAX(_xlfn.NORM.INV(RAND(), SavingsData[[#This Row],[Balance Mean Multiplier]] * 100, 5000), 0) * (-1) *SavingsData[[#This Row],[Savings product Code Multiplier]]</f>
        <v>-46964.173855819157</v>
      </c>
    </row>
    <row r="346" spans="1:6" x14ac:dyDescent="0.25">
      <c r="A346" t="s">
        <v>60</v>
      </c>
      <c r="B346" t="s">
        <v>248</v>
      </c>
      <c r="C346" s="5">
        <v>44985</v>
      </c>
      <c r="D346" s="6" cm="1">
        <f t="array" ref="D3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6" s="3">
        <f>100 + ROW(SavingsData[[#This Row],[Client Code]]) / 10</f>
        <v>134.6</v>
      </c>
      <c r="F346">
        <f ca="1">MAX(_xlfn.NORM.INV(RAND(), SavingsData[[#This Row],[Balance Mean Multiplier]] * 100, 5000), 0) * (-1) *SavingsData[[#This Row],[Savings product Code Multiplier]]</f>
        <v>-2520.438252581971</v>
      </c>
    </row>
    <row r="347" spans="1:6" x14ac:dyDescent="0.25">
      <c r="A347" t="s">
        <v>60</v>
      </c>
      <c r="B347" t="s">
        <v>248</v>
      </c>
      <c r="C347" s="5">
        <v>44957</v>
      </c>
      <c r="D347" s="6" cm="1">
        <f t="array" ref="D3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7" s="3">
        <f>100 + ROW(SavingsData[[#This Row],[Client Code]]) / 10</f>
        <v>134.69999999999999</v>
      </c>
      <c r="F347">
        <f ca="1">MAX(_xlfn.NORM.INV(RAND(), SavingsData[[#This Row],[Balance Mean Multiplier]] * 100, 5000), 0) * (-1) *SavingsData[[#This Row],[Savings product Code Multiplier]]</f>
        <v>-40675.102343902072</v>
      </c>
    </row>
    <row r="348" spans="1:6" x14ac:dyDescent="0.25">
      <c r="A348" t="s">
        <v>60</v>
      </c>
      <c r="B348" t="s">
        <v>248</v>
      </c>
      <c r="C348" s="5">
        <v>44926</v>
      </c>
      <c r="D348" s="6" cm="1">
        <f t="array" ref="D3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8" s="3">
        <f>100 + ROW(SavingsData[[#This Row],[Client Code]]) / 10</f>
        <v>134.80000000000001</v>
      </c>
      <c r="F348">
        <f ca="1">MAX(_xlfn.NORM.INV(RAND(), SavingsData[[#This Row],[Balance Mean Multiplier]] * 100, 5000), 0) * (-1) *SavingsData[[#This Row],[Savings product Code Multiplier]]</f>
        <v>-20931.294166933752</v>
      </c>
    </row>
    <row r="349" spans="1:6" x14ac:dyDescent="0.25">
      <c r="A349" t="s">
        <v>60</v>
      </c>
      <c r="B349" t="s">
        <v>248</v>
      </c>
      <c r="C349" s="5">
        <v>44895</v>
      </c>
      <c r="D349" s="6" cm="1">
        <f t="array" ref="D3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9" s="3">
        <f>100 + ROW(SavingsData[[#This Row],[Client Code]]) / 10</f>
        <v>134.9</v>
      </c>
      <c r="F349">
        <f ca="1">MAX(_xlfn.NORM.INV(RAND(), SavingsData[[#This Row],[Balance Mean Multiplier]] * 100, 5000), 0) * (-1) *SavingsData[[#This Row],[Savings product Code Multiplier]]</f>
        <v>-11875.21285571768</v>
      </c>
    </row>
    <row r="350" spans="1:6" x14ac:dyDescent="0.25">
      <c r="A350" t="s">
        <v>60</v>
      </c>
      <c r="B350" t="s">
        <v>248</v>
      </c>
      <c r="C350" s="5">
        <v>44865</v>
      </c>
      <c r="D350" s="6" cm="1">
        <f t="array" ref="D3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0" s="3">
        <f>100 + ROW(SavingsData[[#This Row],[Client Code]]) / 10</f>
        <v>135</v>
      </c>
      <c r="F350">
        <f ca="1">MAX(_xlfn.NORM.INV(RAND(), SavingsData[[#This Row],[Balance Mean Multiplier]] * 100, 5000), 0) * (-1) *SavingsData[[#This Row],[Savings product Code Multiplier]]</f>
        <v>-38150.852859971543</v>
      </c>
    </row>
    <row r="351" spans="1:6" x14ac:dyDescent="0.25">
      <c r="A351" t="s">
        <v>60</v>
      </c>
      <c r="B351" t="s">
        <v>248</v>
      </c>
      <c r="C351" s="5">
        <v>44834</v>
      </c>
      <c r="D351" s="6" cm="1">
        <f t="array" ref="D3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1" s="3">
        <f>100 + ROW(SavingsData[[#This Row],[Client Code]]) / 10</f>
        <v>135.1</v>
      </c>
      <c r="F351">
        <f ca="1">MAX(_xlfn.NORM.INV(RAND(), SavingsData[[#This Row],[Balance Mean Multiplier]] * 100, 5000), 0) * (-1) *SavingsData[[#This Row],[Savings product Code Multiplier]]</f>
        <v>-38362.475014762676</v>
      </c>
    </row>
    <row r="352" spans="1:6" x14ac:dyDescent="0.25">
      <c r="A352" t="s">
        <v>60</v>
      </c>
      <c r="B352" t="s">
        <v>248</v>
      </c>
      <c r="C352" s="5">
        <v>44804</v>
      </c>
      <c r="D352" s="6" cm="1">
        <f t="array" ref="D3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2" s="3">
        <f>100 + ROW(SavingsData[[#This Row],[Client Code]]) / 10</f>
        <v>135.19999999999999</v>
      </c>
      <c r="F352">
        <f ca="1">MAX(_xlfn.NORM.INV(RAND(), SavingsData[[#This Row],[Balance Mean Multiplier]] * 100, 5000), 0) * (-1) *SavingsData[[#This Row],[Savings product Code Multiplier]]</f>
        <v>-42322.996618261452</v>
      </c>
    </row>
    <row r="353" spans="1:6" x14ac:dyDescent="0.25">
      <c r="A353" t="s">
        <v>60</v>
      </c>
      <c r="B353" t="s">
        <v>248</v>
      </c>
      <c r="C353" s="5">
        <v>44773</v>
      </c>
      <c r="D353" s="6" cm="1">
        <f t="array" ref="D3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3" s="3">
        <f>100 + ROW(SavingsData[[#This Row],[Client Code]]) / 10</f>
        <v>135.30000000000001</v>
      </c>
      <c r="F353">
        <f ca="1">MAX(_xlfn.NORM.INV(RAND(), SavingsData[[#This Row],[Balance Mean Multiplier]] * 100, 5000), 0) * (-1) *SavingsData[[#This Row],[Savings product Code Multiplier]]</f>
        <v>-26648.178999879652</v>
      </c>
    </row>
    <row r="354" spans="1:6" x14ac:dyDescent="0.25">
      <c r="A354" t="s">
        <v>60</v>
      </c>
      <c r="B354" t="s">
        <v>248</v>
      </c>
      <c r="C354" s="5">
        <v>44742</v>
      </c>
      <c r="D354" s="6" cm="1">
        <f t="array" ref="D3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4" s="3">
        <f>100 + ROW(SavingsData[[#This Row],[Client Code]]) / 10</f>
        <v>135.4</v>
      </c>
      <c r="F354">
        <f ca="1">MAX(_xlfn.NORM.INV(RAND(), SavingsData[[#This Row],[Balance Mean Multiplier]] * 100, 5000), 0) * (-1) *SavingsData[[#This Row],[Savings product Code Multiplier]]</f>
        <v>-17831.723342201338</v>
      </c>
    </row>
    <row r="355" spans="1:6" x14ac:dyDescent="0.25">
      <c r="A355" t="s">
        <v>60</v>
      </c>
      <c r="B355" t="s">
        <v>248</v>
      </c>
      <c r="C355" s="5">
        <v>44712</v>
      </c>
      <c r="D355" s="6" cm="1">
        <f t="array" ref="D3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5" s="3">
        <f>100 + ROW(SavingsData[[#This Row],[Client Code]]) / 10</f>
        <v>135.5</v>
      </c>
      <c r="F355">
        <f ca="1">MAX(_xlfn.NORM.INV(RAND(), SavingsData[[#This Row],[Balance Mean Multiplier]] * 100, 5000), 0) * (-1) *SavingsData[[#This Row],[Savings product Code Multiplier]]</f>
        <v>-28899.156764376996</v>
      </c>
    </row>
    <row r="356" spans="1:6" x14ac:dyDescent="0.25">
      <c r="A356" t="s">
        <v>60</v>
      </c>
      <c r="B356" t="s">
        <v>248</v>
      </c>
      <c r="C356" s="5">
        <v>44681</v>
      </c>
      <c r="D356" s="6" cm="1">
        <f t="array" ref="D3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6" s="3">
        <f>100 + ROW(SavingsData[[#This Row],[Client Code]]) / 10</f>
        <v>135.6</v>
      </c>
      <c r="F356">
        <f ca="1">MAX(_xlfn.NORM.INV(RAND(), SavingsData[[#This Row],[Balance Mean Multiplier]] * 100, 5000), 0) * (-1) *SavingsData[[#This Row],[Savings product Code Multiplier]]</f>
        <v>-23138.077524382887</v>
      </c>
    </row>
    <row r="357" spans="1:6" x14ac:dyDescent="0.25">
      <c r="A357" t="s">
        <v>60</v>
      </c>
      <c r="B357" t="s">
        <v>248</v>
      </c>
      <c r="C357" s="5">
        <v>44651</v>
      </c>
      <c r="D357" s="6" cm="1">
        <f t="array" ref="D3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7" s="3">
        <f>100 + ROW(SavingsData[[#This Row],[Client Code]]) / 10</f>
        <v>135.69999999999999</v>
      </c>
      <c r="F357">
        <f ca="1">MAX(_xlfn.NORM.INV(RAND(), SavingsData[[#This Row],[Balance Mean Multiplier]] * 100, 5000), 0) * (-1) *SavingsData[[#This Row],[Savings product Code Multiplier]]</f>
        <v>-28382.759126870122</v>
      </c>
    </row>
    <row r="358" spans="1:6" x14ac:dyDescent="0.25">
      <c r="A358" t="s">
        <v>60</v>
      </c>
      <c r="B358" t="s">
        <v>248</v>
      </c>
      <c r="C358" s="5">
        <v>44620</v>
      </c>
      <c r="D358" s="6" cm="1">
        <f t="array" ref="D3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8" s="3">
        <f>100 + ROW(SavingsData[[#This Row],[Client Code]]) / 10</f>
        <v>135.80000000000001</v>
      </c>
      <c r="F358">
        <f ca="1">MAX(_xlfn.NORM.INV(RAND(), SavingsData[[#This Row],[Balance Mean Multiplier]] * 100, 5000), 0) * (-1) *SavingsData[[#This Row],[Savings product Code Multiplier]]</f>
        <v>-28506.820327157995</v>
      </c>
    </row>
    <row r="359" spans="1:6" x14ac:dyDescent="0.25">
      <c r="A359" t="s">
        <v>60</v>
      </c>
      <c r="B359" t="s">
        <v>248</v>
      </c>
      <c r="C359" s="5">
        <v>44592</v>
      </c>
      <c r="D359" s="6" cm="1">
        <f t="array" ref="D3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59" s="3">
        <f>100 + ROW(SavingsData[[#This Row],[Client Code]]) / 10</f>
        <v>135.9</v>
      </c>
      <c r="F359">
        <f ca="1">MAX(_xlfn.NORM.INV(RAND(), SavingsData[[#This Row],[Balance Mean Multiplier]] * 100, 5000), 0) * (-1) *SavingsData[[#This Row],[Savings product Code Multiplier]]</f>
        <v>-25787.930288885545</v>
      </c>
    </row>
    <row r="360" spans="1:6" x14ac:dyDescent="0.25">
      <c r="A360" t="s">
        <v>60</v>
      </c>
      <c r="B360" t="s">
        <v>248</v>
      </c>
      <c r="C360" s="5">
        <v>44561</v>
      </c>
      <c r="D360" s="6" cm="1">
        <f t="array" ref="D3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0" s="3">
        <f>100 + ROW(SavingsData[[#This Row],[Client Code]]) / 10</f>
        <v>136</v>
      </c>
      <c r="F360">
        <f ca="1">MAX(_xlfn.NORM.INV(RAND(), SavingsData[[#This Row],[Balance Mean Multiplier]] * 100, 5000), 0) * (-1) *SavingsData[[#This Row],[Savings product Code Multiplier]]</f>
        <v>-15705.500419501679</v>
      </c>
    </row>
    <row r="361" spans="1:6" x14ac:dyDescent="0.25">
      <c r="A361" t="s">
        <v>60</v>
      </c>
      <c r="B361" t="s">
        <v>248</v>
      </c>
      <c r="C361" s="5">
        <v>44530</v>
      </c>
      <c r="D361" s="6" cm="1">
        <f t="array" ref="D3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1" s="3">
        <f>100 + ROW(SavingsData[[#This Row],[Client Code]]) / 10</f>
        <v>136.1</v>
      </c>
      <c r="F361">
        <f ca="1">MAX(_xlfn.NORM.INV(RAND(), SavingsData[[#This Row],[Balance Mean Multiplier]] * 100, 5000), 0) * (-1) *SavingsData[[#This Row],[Savings product Code Multiplier]]</f>
        <v>-36494.297346207291</v>
      </c>
    </row>
    <row r="362" spans="1:6" x14ac:dyDescent="0.25">
      <c r="A362" t="s">
        <v>60</v>
      </c>
      <c r="B362" t="s">
        <v>248</v>
      </c>
      <c r="C362" s="5">
        <v>44500</v>
      </c>
      <c r="D362" s="6" cm="1">
        <f t="array" ref="D3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2" s="3">
        <f>100 + ROW(SavingsData[[#This Row],[Client Code]]) / 10</f>
        <v>136.19999999999999</v>
      </c>
      <c r="F362">
        <f ca="1">MAX(_xlfn.NORM.INV(RAND(), SavingsData[[#This Row],[Balance Mean Multiplier]] * 100, 5000), 0) * (-1) *SavingsData[[#This Row],[Savings product Code Multiplier]]</f>
        <v>-33267.031912923878</v>
      </c>
    </row>
    <row r="363" spans="1:6" x14ac:dyDescent="0.25">
      <c r="A363" t="s">
        <v>60</v>
      </c>
      <c r="B363" t="s">
        <v>248</v>
      </c>
      <c r="C363" s="5">
        <v>44469</v>
      </c>
      <c r="D363" s="6" cm="1">
        <f t="array" ref="D3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3" s="3">
        <f>100 + ROW(SavingsData[[#This Row],[Client Code]]) / 10</f>
        <v>136.30000000000001</v>
      </c>
      <c r="F363">
        <f ca="1">MAX(_xlfn.NORM.INV(RAND(), SavingsData[[#This Row],[Balance Mean Multiplier]] * 100, 5000), 0) * (-1) *SavingsData[[#This Row],[Savings product Code Multiplier]]</f>
        <v>-24243.215185064324</v>
      </c>
    </row>
    <row r="364" spans="1:6" x14ac:dyDescent="0.25">
      <c r="A364" t="s">
        <v>60</v>
      </c>
      <c r="B364" t="s">
        <v>248</v>
      </c>
      <c r="C364" s="5">
        <v>44439</v>
      </c>
      <c r="D364" s="6" cm="1">
        <f t="array" ref="D3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4" s="3">
        <f>100 + ROW(SavingsData[[#This Row],[Client Code]]) / 10</f>
        <v>136.4</v>
      </c>
      <c r="F364">
        <f ca="1">MAX(_xlfn.NORM.INV(RAND(), SavingsData[[#This Row],[Balance Mean Multiplier]] * 100, 5000), 0) * (-1) *SavingsData[[#This Row],[Savings product Code Multiplier]]</f>
        <v>-28717.985181439384</v>
      </c>
    </row>
    <row r="365" spans="1:6" x14ac:dyDescent="0.25">
      <c r="A365" t="s">
        <v>60</v>
      </c>
      <c r="B365" t="s">
        <v>248</v>
      </c>
      <c r="C365" s="5">
        <v>44408</v>
      </c>
      <c r="D365" s="6" cm="1">
        <f t="array" ref="D3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5" s="3">
        <f>100 + ROW(SavingsData[[#This Row],[Client Code]]) / 10</f>
        <v>136.5</v>
      </c>
      <c r="F365">
        <f ca="1">MAX(_xlfn.NORM.INV(RAND(), SavingsData[[#This Row],[Balance Mean Multiplier]] * 100, 5000), 0) * (-1) *SavingsData[[#This Row],[Savings product Code Multiplier]]</f>
        <v>-8588.6104942953934</v>
      </c>
    </row>
    <row r="366" spans="1:6" x14ac:dyDescent="0.25">
      <c r="A366" t="s">
        <v>60</v>
      </c>
      <c r="B366" t="s">
        <v>248</v>
      </c>
      <c r="C366" s="5">
        <v>44377</v>
      </c>
      <c r="D366" s="6" cm="1">
        <f t="array" ref="D3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6" s="3">
        <f>100 + ROW(SavingsData[[#This Row],[Client Code]]) / 10</f>
        <v>136.6</v>
      </c>
      <c r="F366">
        <f ca="1">MAX(_xlfn.NORM.INV(RAND(), SavingsData[[#This Row],[Balance Mean Multiplier]] * 100, 5000), 0) * (-1) *SavingsData[[#This Row],[Savings product Code Multiplier]]</f>
        <v>-23419.836743051754</v>
      </c>
    </row>
    <row r="367" spans="1:6" x14ac:dyDescent="0.25">
      <c r="A367" t="s">
        <v>60</v>
      </c>
      <c r="B367" t="s">
        <v>248</v>
      </c>
      <c r="C367" s="5">
        <v>44347</v>
      </c>
      <c r="D367" s="6" cm="1">
        <f t="array" ref="D3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7" s="3">
        <f>100 + ROW(SavingsData[[#This Row],[Client Code]]) / 10</f>
        <v>136.69999999999999</v>
      </c>
      <c r="F367">
        <f ca="1">MAX(_xlfn.NORM.INV(RAND(), SavingsData[[#This Row],[Balance Mean Multiplier]] * 100, 5000), 0) * (-1) *SavingsData[[#This Row],[Savings product Code Multiplier]]</f>
        <v>-22313.790731048306</v>
      </c>
    </row>
    <row r="368" spans="1:6" x14ac:dyDescent="0.25">
      <c r="A368" t="s">
        <v>60</v>
      </c>
      <c r="B368" t="s">
        <v>248</v>
      </c>
      <c r="C368" s="5">
        <v>44316</v>
      </c>
      <c r="D368" s="6" cm="1">
        <f t="array" ref="D3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8" s="3">
        <f>100 + ROW(SavingsData[[#This Row],[Client Code]]) / 10</f>
        <v>136.80000000000001</v>
      </c>
      <c r="F368">
        <f ca="1">MAX(_xlfn.NORM.INV(RAND(), SavingsData[[#This Row],[Balance Mean Multiplier]] * 100, 5000), 0) * (-1) *SavingsData[[#This Row],[Savings product Code Multiplier]]</f>
        <v>-20777.983231113405</v>
      </c>
    </row>
    <row r="369" spans="1:6" x14ac:dyDescent="0.25">
      <c r="A369" t="s">
        <v>60</v>
      </c>
      <c r="B369" t="s">
        <v>248</v>
      </c>
      <c r="C369" s="5">
        <v>44286</v>
      </c>
      <c r="D369" s="6" cm="1">
        <f t="array" ref="D3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69" s="3">
        <f>100 + ROW(SavingsData[[#This Row],[Client Code]]) / 10</f>
        <v>136.9</v>
      </c>
      <c r="F369">
        <f ca="1">MAX(_xlfn.NORM.INV(RAND(), SavingsData[[#This Row],[Balance Mean Multiplier]] * 100, 5000), 0) * (-1) *SavingsData[[#This Row],[Savings product Code Multiplier]]</f>
        <v>-33718.202619486598</v>
      </c>
    </row>
    <row r="370" spans="1:6" x14ac:dyDescent="0.25">
      <c r="A370" t="s">
        <v>60</v>
      </c>
      <c r="B370" t="s">
        <v>248</v>
      </c>
      <c r="C370" s="5">
        <v>44255</v>
      </c>
      <c r="D370" s="6" cm="1">
        <f t="array" ref="D3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0" s="3">
        <f>100 + ROW(SavingsData[[#This Row],[Client Code]]) / 10</f>
        <v>137</v>
      </c>
      <c r="F370">
        <f ca="1">MAX(_xlfn.NORM.INV(RAND(), SavingsData[[#This Row],[Balance Mean Multiplier]] * 100, 5000), 0) * (-1) *SavingsData[[#This Row],[Savings product Code Multiplier]]</f>
        <v>-21163.941009089838</v>
      </c>
    </row>
    <row r="371" spans="1:6" x14ac:dyDescent="0.25">
      <c r="A371" t="s">
        <v>60</v>
      </c>
      <c r="B371" t="s">
        <v>248</v>
      </c>
      <c r="C371" s="5">
        <v>44227</v>
      </c>
      <c r="D371" s="6" cm="1">
        <f t="array" ref="D3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1" s="3">
        <f>100 + ROW(SavingsData[[#This Row],[Client Code]]) / 10</f>
        <v>137.1</v>
      </c>
      <c r="F371">
        <f ca="1">MAX(_xlfn.NORM.INV(RAND(), SavingsData[[#This Row],[Balance Mean Multiplier]] * 100, 5000), 0) * (-1) *SavingsData[[#This Row],[Savings product Code Multiplier]]</f>
        <v>-24402.993975518104</v>
      </c>
    </row>
    <row r="372" spans="1:6" x14ac:dyDescent="0.25">
      <c r="A372" t="s">
        <v>60</v>
      </c>
      <c r="B372" t="s">
        <v>248</v>
      </c>
      <c r="C372" s="5">
        <v>44196</v>
      </c>
      <c r="D372" s="6" cm="1">
        <f t="array" ref="D3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2" s="3">
        <f>100 + ROW(SavingsData[[#This Row],[Client Code]]) / 10</f>
        <v>137.19999999999999</v>
      </c>
      <c r="F372">
        <f ca="1">MAX(_xlfn.NORM.INV(RAND(), SavingsData[[#This Row],[Balance Mean Multiplier]] * 100, 5000), 0) * (-1) *SavingsData[[#This Row],[Savings product Code Multiplier]]</f>
        <v>-35953.492607902394</v>
      </c>
    </row>
    <row r="373" spans="1:6" x14ac:dyDescent="0.25">
      <c r="A373" t="s">
        <v>60</v>
      </c>
      <c r="B373" t="s">
        <v>248</v>
      </c>
      <c r="C373" s="5">
        <v>44165</v>
      </c>
      <c r="D373" s="6" cm="1">
        <f t="array" ref="D3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3" s="3">
        <f>100 + ROW(SavingsData[[#This Row],[Client Code]]) / 10</f>
        <v>137.30000000000001</v>
      </c>
      <c r="F373">
        <f ca="1">MAX(_xlfn.NORM.INV(RAND(), SavingsData[[#This Row],[Balance Mean Multiplier]] * 100, 5000), 0) * (-1) *SavingsData[[#This Row],[Savings product Code Multiplier]]</f>
        <v>-26253.277820430583</v>
      </c>
    </row>
    <row r="374" spans="1:6" x14ac:dyDescent="0.25">
      <c r="A374" t="s">
        <v>60</v>
      </c>
      <c r="B374" t="s">
        <v>248</v>
      </c>
      <c r="C374" s="5">
        <v>44135</v>
      </c>
      <c r="D374" s="6" cm="1">
        <f t="array" ref="D3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4" s="3">
        <f>100 + ROW(SavingsData[[#This Row],[Client Code]]) / 10</f>
        <v>137.4</v>
      </c>
      <c r="F374">
        <f ca="1">MAX(_xlfn.NORM.INV(RAND(), SavingsData[[#This Row],[Balance Mean Multiplier]] * 100, 5000), 0) * (-1) *SavingsData[[#This Row],[Savings product Code Multiplier]]</f>
        <v>-26786.909838402062</v>
      </c>
    </row>
    <row r="375" spans="1:6" x14ac:dyDescent="0.25">
      <c r="A375" t="s">
        <v>60</v>
      </c>
      <c r="B375" t="s">
        <v>248</v>
      </c>
      <c r="C375" s="5">
        <v>44104</v>
      </c>
      <c r="D375" s="6" cm="1">
        <f t="array" ref="D3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5" s="3">
        <f>100 + ROW(SavingsData[[#This Row],[Client Code]]) / 10</f>
        <v>137.5</v>
      </c>
      <c r="F375">
        <f ca="1">MAX(_xlfn.NORM.INV(RAND(), SavingsData[[#This Row],[Balance Mean Multiplier]] * 100, 5000), 0) * (-1) *SavingsData[[#This Row],[Savings product Code Multiplier]]</f>
        <v>-41234.128609291249</v>
      </c>
    </row>
    <row r="376" spans="1:6" x14ac:dyDescent="0.25">
      <c r="A376" t="s">
        <v>60</v>
      </c>
      <c r="B376" t="s">
        <v>248</v>
      </c>
      <c r="C376" s="5">
        <v>44074</v>
      </c>
      <c r="D376" s="6" cm="1">
        <f t="array" ref="D3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6" s="3">
        <f>100 + ROW(SavingsData[[#This Row],[Client Code]]) / 10</f>
        <v>137.6</v>
      </c>
      <c r="F376">
        <f ca="1">MAX(_xlfn.NORM.INV(RAND(), SavingsData[[#This Row],[Balance Mean Multiplier]] * 100, 5000), 0) * (-1) *SavingsData[[#This Row],[Savings product Code Multiplier]]</f>
        <v>-21579.816422122029</v>
      </c>
    </row>
    <row r="377" spans="1:6" x14ac:dyDescent="0.25">
      <c r="A377" t="s">
        <v>60</v>
      </c>
      <c r="B377" t="s">
        <v>248</v>
      </c>
      <c r="C377" s="5">
        <v>44043</v>
      </c>
      <c r="D377" s="6" cm="1">
        <f t="array" ref="D3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7" s="3">
        <f>100 + ROW(SavingsData[[#This Row],[Client Code]]) / 10</f>
        <v>137.69999999999999</v>
      </c>
      <c r="F377">
        <f ca="1">MAX(_xlfn.NORM.INV(RAND(), SavingsData[[#This Row],[Balance Mean Multiplier]] * 100, 5000), 0) * (-1) *SavingsData[[#This Row],[Savings product Code Multiplier]]</f>
        <v>-31763.890156215872</v>
      </c>
    </row>
    <row r="378" spans="1:6" x14ac:dyDescent="0.25">
      <c r="A378" t="s">
        <v>60</v>
      </c>
      <c r="B378" t="s">
        <v>248</v>
      </c>
      <c r="C378" s="5">
        <v>44012</v>
      </c>
      <c r="D378" s="6" cm="1">
        <f t="array" ref="D3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8" s="3">
        <f>100 + ROW(SavingsData[[#This Row],[Client Code]]) / 10</f>
        <v>137.80000000000001</v>
      </c>
      <c r="F378">
        <f ca="1">MAX(_xlfn.NORM.INV(RAND(), SavingsData[[#This Row],[Balance Mean Multiplier]] * 100, 5000), 0) * (-1) *SavingsData[[#This Row],[Savings product Code Multiplier]]</f>
        <v>-13073.408568759978</v>
      </c>
    </row>
    <row r="379" spans="1:6" x14ac:dyDescent="0.25">
      <c r="A379" t="s">
        <v>60</v>
      </c>
      <c r="B379" t="s">
        <v>248</v>
      </c>
      <c r="C379" s="5">
        <v>43982</v>
      </c>
      <c r="D379" s="6" cm="1">
        <f t="array" ref="D3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79" s="3">
        <f>100 + ROW(SavingsData[[#This Row],[Client Code]]) / 10</f>
        <v>137.9</v>
      </c>
      <c r="F379">
        <f ca="1">MAX(_xlfn.NORM.INV(RAND(), SavingsData[[#This Row],[Balance Mean Multiplier]] * 100, 5000), 0) * (-1) *SavingsData[[#This Row],[Savings product Code Multiplier]]</f>
        <v>-16324.152197365089</v>
      </c>
    </row>
    <row r="380" spans="1:6" x14ac:dyDescent="0.25">
      <c r="A380" t="s">
        <v>60</v>
      </c>
      <c r="B380" t="s">
        <v>248</v>
      </c>
      <c r="C380" s="5">
        <v>43951</v>
      </c>
      <c r="D380" s="6" cm="1">
        <f t="array" ref="D3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0" s="3">
        <f>100 + ROW(SavingsData[[#This Row],[Client Code]]) / 10</f>
        <v>138</v>
      </c>
      <c r="F380">
        <f ca="1">MAX(_xlfn.NORM.INV(RAND(), SavingsData[[#This Row],[Balance Mean Multiplier]] * 100, 5000), 0) * (-1) *SavingsData[[#This Row],[Savings product Code Multiplier]]</f>
        <v>-15212.016955076137</v>
      </c>
    </row>
    <row r="381" spans="1:6" x14ac:dyDescent="0.25">
      <c r="A381" t="s">
        <v>60</v>
      </c>
      <c r="B381" t="s">
        <v>248</v>
      </c>
      <c r="C381" s="5">
        <v>43921</v>
      </c>
      <c r="D381" s="6" cm="1">
        <f t="array" ref="D3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1" s="3">
        <f>100 + ROW(SavingsData[[#This Row],[Client Code]]) / 10</f>
        <v>138.1</v>
      </c>
      <c r="F381">
        <f ca="1">MAX(_xlfn.NORM.INV(RAND(), SavingsData[[#This Row],[Balance Mean Multiplier]] * 100, 5000), 0) * (-1) *SavingsData[[#This Row],[Savings product Code Multiplier]]</f>
        <v>-30178.312294125077</v>
      </c>
    </row>
    <row r="382" spans="1:6" x14ac:dyDescent="0.25">
      <c r="A382" t="s">
        <v>60</v>
      </c>
      <c r="B382" t="s">
        <v>248</v>
      </c>
      <c r="C382" s="5">
        <v>43890</v>
      </c>
      <c r="D382" s="6" cm="1">
        <f t="array" ref="D3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2" s="3">
        <f>100 + ROW(SavingsData[[#This Row],[Client Code]]) / 10</f>
        <v>138.19999999999999</v>
      </c>
      <c r="F382">
        <f ca="1">MAX(_xlfn.NORM.INV(RAND(), SavingsData[[#This Row],[Balance Mean Multiplier]] * 100, 5000), 0) * (-1) *SavingsData[[#This Row],[Savings product Code Multiplier]]</f>
        <v>-10897.810785159287</v>
      </c>
    </row>
    <row r="383" spans="1:6" x14ac:dyDescent="0.25">
      <c r="A383" t="s">
        <v>60</v>
      </c>
      <c r="B383" t="s">
        <v>248</v>
      </c>
      <c r="C383" s="5">
        <v>43861</v>
      </c>
      <c r="D383" s="6" cm="1">
        <f t="array" ref="D3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3" s="3">
        <f>100 + ROW(SavingsData[[#This Row],[Client Code]]) / 10</f>
        <v>138.30000000000001</v>
      </c>
      <c r="F383">
        <f ca="1">MAX(_xlfn.NORM.INV(RAND(), SavingsData[[#This Row],[Balance Mean Multiplier]] * 100, 5000), 0) * (-1) *SavingsData[[#This Row],[Savings product Code Multiplier]]</f>
        <v>-36200.428469885672</v>
      </c>
    </row>
    <row r="384" spans="1:6" x14ac:dyDescent="0.25">
      <c r="A384" t="s">
        <v>60</v>
      </c>
      <c r="B384" t="s">
        <v>248</v>
      </c>
      <c r="C384" s="5">
        <v>43830</v>
      </c>
      <c r="D384" s="6" cm="1">
        <f t="array" ref="D3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4" s="3">
        <f>100 + ROW(SavingsData[[#This Row],[Client Code]]) / 10</f>
        <v>138.4</v>
      </c>
      <c r="F384">
        <f ca="1">MAX(_xlfn.NORM.INV(RAND(), SavingsData[[#This Row],[Balance Mean Multiplier]] * 100, 5000), 0) * (-1) *SavingsData[[#This Row],[Savings product Code Multiplier]]</f>
        <v>-18101.867145621276</v>
      </c>
    </row>
    <row r="385" spans="1:6" x14ac:dyDescent="0.25">
      <c r="A385" t="s">
        <v>60</v>
      </c>
      <c r="B385" t="s">
        <v>248</v>
      </c>
      <c r="C385" s="5">
        <v>43799</v>
      </c>
      <c r="D385" s="6" cm="1">
        <f t="array" ref="D3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85" s="3">
        <f>100 + ROW(SavingsData[[#This Row],[Client Code]]) / 10</f>
        <v>138.5</v>
      </c>
      <c r="F385">
        <f ca="1">MAX(_xlfn.NORM.INV(RAND(), SavingsData[[#This Row],[Balance Mean Multiplier]] * 100, 5000), 0) * (-1) *SavingsData[[#This Row],[Savings product Code Multiplier]]</f>
        <v>-28155.606710037184</v>
      </c>
    </row>
    <row r="386" spans="1:6" x14ac:dyDescent="0.25">
      <c r="A386" t="s">
        <v>64</v>
      </c>
      <c r="B386" t="s">
        <v>247</v>
      </c>
      <c r="C386" s="5">
        <v>45230</v>
      </c>
      <c r="D386" s="6" cm="1">
        <f t="array" ref="D3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86" s="3">
        <f>100 + ROW(SavingsData[[#This Row],[Client Code]]) / 10</f>
        <v>138.6</v>
      </c>
      <c r="F386">
        <f ca="1">MAX(_xlfn.NORM.INV(RAND(), SavingsData[[#This Row],[Balance Mean Multiplier]] * 100, 5000), 0) * (-1) *SavingsData[[#This Row],[Savings product Code Multiplier]]</f>
        <v>-12682.84376937301</v>
      </c>
    </row>
    <row r="387" spans="1:6" x14ac:dyDescent="0.25">
      <c r="A387" t="s">
        <v>64</v>
      </c>
      <c r="B387" t="s">
        <v>247</v>
      </c>
      <c r="C387" s="5">
        <v>45199</v>
      </c>
      <c r="D387" s="6" cm="1">
        <f t="array" ref="D3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87" s="3">
        <f>100 + ROW(SavingsData[[#This Row],[Client Code]]) / 10</f>
        <v>138.69999999999999</v>
      </c>
      <c r="F387">
        <f ca="1">MAX(_xlfn.NORM.INV(RAND(), SavingsData[[#This Row],[Balance Mean Multiplier]] * 100, 5000), 0) * (-1) *SavingsData[[#This Row],[Savings product Code Multiplier]]</f>
        <v>-19536.850288810914</v>
      </c>
    </row>
    <row r="388" spans="1:6" x14ac:dyDescent="0.25">
      <c r="A388" t="s">
        <v>64</v>
      </c>
      <c r="B388" t="s">
        <v>247</v>
      </c>
      <c r="C388" s="5">
        <v>45169</v>
      </c>
      <c r="D388" s="6" cm="1">
        <f t="array" ref="D3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88" s="3">
        <f>100 + ROW(SavingsData[[#This Row],[Client Code]]) / 10</f>
        <v>138.80000000000001</v>
      </c>
      <c r="F388">
        <f ca="1">MAX(_xlfn.NORM.INV(RAND(), SavingsData[[#This Row],[Balance Mean Multiplier]] * 100, 5000), 0) * (-1) *SavingsData[[#This Row],[Savings product Code Multiplier]]</f>
        <v>-20404.966687524469</v>
      </c>
    </row>
    <row r="389" spans="1:6" x14ac:dyDescent="0.25">
      <c r="A389" t="s">
        <v>64</v>
      </c>
      <c r="B389" t="s">
        <v>247</v>
      </c>
      <c r="C389" s="5">
        <v>45138</v>
      </c>
      <c r="D389" s="6" cm="1">
        <f t="array" ref="D3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89" s="3">
        <f>100 + ROW(SavingsData[[#This Row],[Client Code]]) / 10</f>
        <v>138.9</v>
      </c>
      <c r="F389">
        <f ca="1">MAX(_xlfn.NORM.INV(RAND(), SavingsData[[#This Row],[Balance Mean Multiplier]] * 100, 5000), 0) * (-1) *SavingsData[[#This Row],[Savings product Code Multiplier]]</f>
        <v>-14362.472075999745</v>
      </c>
    </row>
    <row r="390" spans="1:6" x14ac:dyDescent="0.25">
      <c r="A390" t="s">
        <v>64</v>
      </c>
      <c r="B390" t="s">
        <v>247</v>
      </c>
      <c r="C390" s="5">
        <v>45107</v>
      </c>
      <c r="D390" s="6" cm="1">
        <f t="array" ref="D3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0" s="3">
        <f>100 + ROW(SavingsData[[#This Row],[Client Code]]) / 10</f>
        <v>139</v>
      </c>
      <c r="F390">
        <f ca="1">MAX(_xlfn.NORM.INV(RAND(), SavingsData[[#This Row],[Balance Mean Multiplier]] * 100, 5000), 0) * (-1) *SavingsData[[#This Row],[Savings product Code Multiplier]]</f>
        <v>-15048.807118552657</v>
      </c>
    </row>
    <row r="391" spans="1:6" x14ac:dyDescent="0.25">
      <c r="A391" t="s">
        <v>64</v>
      </c>
      <c r="B391" t="s">
        <v>247</v>
      </c>
      <c r="C391" s="5">
        <v>45077</v>
      </c>
      <c r="D391" s="6" cm="1">
        <f t="array" ref="D3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1" s="3">
        <f>100 + ROW(SavingsData[[#This Row],[Client Code]]) / 10</f>
        <v>139.1</v>
      </c>
      <c r="F391">
        <f ca="1">MAX(_xlfn.NORM.INV(RAND(), SavingsData[[#This Row],[Balance Mean Multiplier]] * 100, 5000), 0) * (-1) *SavingsData[[#This Row],[Savings product Code Multiplier]]</f>
        <v>-10231.819559584928</v>
      </c>
    </row>
    <row r="392" spans="1:6" x14ac:dyDescent="0.25">
      <c r="A392" t="s">
        <v>64</v>
      </c>
      <c r="B392" t="s">
        <v>247</v>
      </c>
      <c r="C392" s="5">
        <v>45046</v>
      </c>
      <c r="D392" s="6" cm="1">
        <f t="array" ref="D3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2" s="3">
        <f>100 + ROW(SavingsData[[#This Row],[Client Code]]) / 10</f>
        <v>139.19999999999999</v>
      </c>
      <c r="F392">
        <f ca="1">MAX(_xlfn.NORM.INV(RAND(), SavingsData[[#This Row],[Balance Mean Multiplier]] * 100, 5000), 0) * (-1) *SavingsData[[#This Row],[Savings product Code Multiplier]]</f>
        <v>-19151.690094278805</v>
      </c>
    </row>
    <row r="393" spans="1:6" x14ac:dyDescent="0.25">
      <c r="A393" t="s">
        <v>64</v>
      </c>
      <c r="B393" t="s">
        <v>247</v>
      </c>
      <c r="C393" s="5">
        <v>45016</v>
      </c>
      <c r="D393" s="6" cm="1">
        <f t="array" ref="D3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3" s="3">
        <f>100 + ROW(SavingsData[[#This Row],[Client Code]]) / 10</f>
        <v>139.30000000000001</v>
      </c>
      <c r="F393">
        <f ca="1">MAX(_xlfn.NORM.INV(RAND(), SavingsData[[#This Row],[Balance Mean Multiplier]] * 100, 5000), 0) * (-1) *SavingsData[[#This Row],[Savings product Code Multiplier]]</f>
        <v>-12547.29175913673</v>
      </c>
    </row>
    <row r="394" spans="1:6" x14ac:dyDescent="0.25">
      <c r="A394" t="s">
        <v>64</v>
      </c>
      <c r="B394" t="s">
        <v>247</v>
      </c>
      <c r="C394" s="5">
        <v>44985</v>
      </c>
      <c r="D394" s="6" cm="1">
        <f t="array" ref="D3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4" s="3">
        <f>100 + ROW(SavingsData[[#This Row],[Client Code]]) / 10</f>
        <v>139.4</v>
      </c>
      <c r="F394">
        <f ca="1">MAX(_xlfn.NORM.INV(RAND(), SavingsData[[#This Row],[Balance Mean Multiplier]] * 100, 5000), 0) * (-1) *SavingsData[[#This Row],[Savings product Code Multiplier]]</f>
        <v>-14207.322615112791</v>
      </c>
    </row>
    <row r="395" spans="1:6" x14ac:dyDescent="0.25">
      <c r="A395" t="s">
        <v>64</v>
      </c>
      <c r="B395" t="s">
        <v>247</v>
      </c>
      <c r="C395" s="5">
        <v>44957</v>
      </c>
      <c r="D395" s="6" cm="1">
        <f t="array" ref="D3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5" s="3">
        <f>100 + ROW(SavingsData[[#This Row],[Client Code]]) / 10</f>
        <v>139.5</v>
      </c>
      <c r="F395">
        <f ca="1">MAX(_xlfn.NORM.INV(RAND(), SavingsData[[#This Row],[Balance Mean Multiplier]] * 100, 5000), 0) * (-1) *SavingsData[[#This Row],[Savings product Code Multiplier]]</f>
        <v>-13733.162633767251</v>
      </c>
    </row>
    <row r="396" spans="1:6" x14ac:dyDescent="0.25">
      <c r="A396" t="s">
        <v>64</v>
      </c>
      <c r="B396" t="s">
        <v>247</v>
      </c>
      <c r="C396" s="5">
        <v>44926</v>
      </c>
      <c r="D396" s="6" cm="1">
        <f t="array" ref="D3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6" s="3">
        <f>100 + ROW(SavingsData[[#This Row],[Client Code]]) / 10</f>
        <v>139.6</v>
      </c>
      <c r="F396">
        <f ca="1">MAX(_xlfn.NORM.INV(RAND(), SavingsData[[#This Row],[Balance Mean Multiplier]] * 100, 5000), 0) * (-1) *SavingsData[[#This Row],[Savings product Code Multiplier]]</f>
        <v>-18612.141168056587</v>
      </c>
    </row>
    <row r="397" spans="1:6" x14ac:dyDescent="0.25">
      <c r="A397" t="s">
        <v>64</v>
      </c>
      <c r="B397" t="s">
        <v>247</v>
      </c>
      <c r="C397" s="5">
        <v>44895</v>
      </c>
      <c r="D397" s="6" cm="1">
        <f t="array" ref="D3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7" s="3">
        <f>100 + ROW(SavingsData[[#This Row],[Client Code]]) / 10</f>
        <v>139.69999999999999</v>
      </c>
      <c r="F397">
        <f ca="1">MAX(_xlfn.NORM.INV(RAND(), SavingsData[[#This Row],[Balance Mean Multiplier]] * 100, 5000), 0) * (-1) *SavingsData[[#This Row],[Savings product Code Multiplier]]</f>
        <v>-10449.652066044158</v>
      </c>
    </row>
    <row r="398" spans="1:6" x14ac:dyDescent="0.25">
      <c r="A398" t="s">
        <v>64</v>
      </c>
      <c r="B398" t="s">
        <v>247</v>
      </c>
      <c r="C398" s="5">
        <v>44865</v>
      </c>
      <c r="D398" s="6" cm="1">
        <f t="array" ref="D3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8" s="3">
        <f>100 + ROW(SavingsData[[#This Row],[Client Code]]) / 10</f>
        <v>139.80000000000001</v>
      </c>
      <c r="F398">
        <f ca="1">MAX(_xlfn.NORM.INV(RAND(), SavingsData[[#This Row],[Balance Mean Multiplier]] * 100, 5000), 0) * (-1) *SavingsData[[#This Row],[Savings product Code Multiplier]]</f>
        <v>-11491.92796467846</v>
      </c>
    </row>
    <row r="399" spans="1:6" x14ac:dyDescent="0.25">
      <c r="A399" t="s">
        <v>64</v>
      </c>
      <c r="B399" t="s">
        <v>247</v>
      </c>
      <c r="C399" s="5">
        <v>44834</v>
      </c>
      <c r="D399" s="6" cm="1">
        <f t="array" ref="D3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99" s="3">
        <f>100 + ROW(SavingsData[[#This Row],[Client Code]]) / 10</f>
        <v>139.9</v>
      </c>
      <c r="F399">
        <f ca="1">MAX(_xlfn.NORM.INV(RAND(), SavingsData[[#This Row],[Balance Mean Multiplier]] * 100, 5000), 0) * (-1) *SavingsData[[#This Row],[Savings product Code Multiplier]]</f>
        <v>-18508.733391029484</v>
      </c>
    </row>
    <row r="400" spans="1:6" x14ac:dyDescent="0.25">
      <c r="A400" t="s">
        <v>64</v>
      </c>
      <c r="B400" t="s">
        <v>247</v>
      </c>
      <c r="C400" s="5">
        <v>44804</v>
      </c>
      <c r="D400" s="6" cm="1">
        <f t="array" ref="D4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0" s="3">
        <f>100 + ROW(SavingsData[[#This Row],[Client Code]]) / 10</f>
        <v>140</v>
      </c>
      <c r="F400">
        <f ca="1">MAX(_xlfn.NORM.INV(RAND(), SavingsData[[#This Row],[Balance Mean Multiplier]] * 100, 5000), 0) * (-1) *SavingsData[[#This Row],[Savings product Code Multiplier]]</f>
        <v>-11264.068946297375</v>
      </c>
    </row>
    <row r="401" spans="1:6" x14ac:dyDescent="0.25">
      <c r="A401" t="s">
        <v>64</v>
      </c>
      <c r="B401" t="s">
        <v>247</v>
      </c>
      <c r="C401" s="5">
        <v>44773</v>
      </c>
      <c r="D401" s="6" cm="1">
        <f t="array" ref="D4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1" s="3">
        <f>100 + ROW(SavingsData[[#This Row],[Client Code]]) / 10</f>
        <v>140.1</v>
      </c>
      <c r="F401">
        <f ca="1">MAX(_xlfn.NORM.INV(RAND(), SavingsData[[#This Row],[Balance Mean Multiplier]] * 100, 5000), 0) * (-1) *SavingsData[[#This Row],[Savings product Code Multiplier]]</f>
        <v>-14927.537199210004</v>
      </c>
    </row>
    <row r="402" spans="1:6" x14ac:dyDescent="0.25">
      <c r="A402" t="s">
        <v>64</v>
      </c>
      <c r="B402" t="s">
        <v>247</v>
      </c>
      <c r="C402" s="5">
        <v>44742</v>
      </c>
      <c r="D402" s="6" cm="1">
        <f t="array" ref="D4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2" s="3">
        <f>100 + ROW(SavingsData[[#This Row],[Client Code]]) / 10</f>
        <v>140.19999999999999</v>
      </c>
      <c r="F402">
        <f ca="1">MAX(_xlfn.NORM.INV(RAND(), SavingsData[[#This Row],[Balance Mean Multiplier]] * 100, 5000), 0) * (-1) *SavingsData[[#This Row],[Savings product Code Multiplier]]</f>
        <v>-16883.660318350463</v>
      </c>
    </row>
    <row r="403" spans="1:6" x14ac:dyDescent="0.25">
      <c r="A403" t="s">
        <v>64</v>
      </c>
      <c r="B403" t="s">
        <v>247</v>
      </c>
      <c r="C403" s="5">
        <v>44712</v>
      </c>
      <c r="D403" s="6" cm="1">
        <f t="array" ref="D4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3" s="3">
        <f>100 + ROW(SavingsData[[#This Row],[Client Code]]) / 10</f>
        <v>140.30000000000001</v>
      </c>
      <c r="F403">
        <f ca="1">MAX(_xlfn.NORM.INV(RAND(), SavingsData[[#This Row],[Balance Mean Multiplier]] * 100, 5000), 0) * (-1) *SavingsData[[#This Row],[Savings product Code Multiplier]]</f>
        <v>-15210.815872476753</v>
      </c>
    </row>
    <row r="404" spans="1:6" x14ac:dyDescent="0.25">
      <c r="A404" t="s">
        <v>64</v>
      </c>
      <c r="B404" t="s">
        <v>247</v>
      </c>
      <c r="C404" s="5">
        <v>44681</v>
      </c>
      <c r="D404" s="6" cm="1">
        <f t="array" ref="D4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4" s="3">
        <f>100 + ROW(SavingsData[[#This Row],[Client Code]]) / 10</f>
        <v>140.4</v>
      </c>
      <c r="F404">
        <f ca="1">MAX(_xlfn.NORM.INV(RAND(), SavingsData[[#This Row],[Balance Mean Multiplier]] * 100, 5000), 0) * (-1) *SavingsData[[#This Row],[Savings product Code Multiplier]]</f>
        <v>-10175.013951758683</v>
      </c>
    </row>
    <row r="405" spans="1:6" x14ac:dyDescent="0.25">
      <c r="A405" t="s">
        <v>64</v>
      </c>
      <c r="B405" t="s">
        <v>247</v>
      </c>
      <c r="C405" s="5">
        <v>44651</v>
      </c>
      <c r="D405" s="6" cm="1">
        <f t="array" ref="D4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5" s="3">
        <f>100 + ROW(SavingsData[[#This Row],[Client Code]]) / 10</f>
        <v>140.5</v>
      </c>
      <c r="F405">
        <f ca="1">MAX(_xlfn.NORM.INV(RAND(), SavingsData[[#This Row],[Balance Mean Multiplier]] * 100, 5000), 0) * (-1) *SavingsData[[#This Row],[Savings product Code Multiplier]]</f>
        <v>-12681.256158452336</v>
      </c>
    </row>
    <row r="406" spans="1:6" x14ac:dyDescent="0.25">
      <c r="A406" t="s">
        <v>64</v>
      </c>
      <c r="B406" t="s">
        <v>247</v>
      </c>
      <c r="C406" s="5">
        <v>44620</v>
      </c>
      <c r="D406" s="6" cm="1">
        <f t="array" ref="D4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6" s="3">
        <f>100 + ROW(SavingsData[[#This Row],[Client Code]]) / 10</f>
        <v>140.6</v>
      </c>
      <c r="F406">
        <f ca="1">MAX(_xlfn.NORM.INV(RAND(), SavingsData[[#This Row],[Balance Mean Multiplier]] * 100, 5000), 0) * (-1) *SavingsData[[#This Row],[Savings product Code Multiplier]]</f>
        <v>-18410.490836733581</v>
      </c>
    </row>
    <row r="407" spans="1:6" x14ac:dyDescent="0.25">
      <c r="A407" t="s">
        <v>64</v>
      </c>
      <c r="B407" t="s">
        <v>247</v>
      </c>
      <c r="C407" s="5">
        <v>44592</v>
      </c>
      <c r="D407" s="6" cm="1">
        <f t="array" ref="D4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7" s="3">
        <f>100 + ROW(SavingsData[[#This Row],[Client Code]]) / 10</f>
        <v>140.69999999999999</v>
      </c>
      <c r="F407">
        <f ca="1">MAX(_xlfn.NORM.INV(RAND(), SavingsData[[#This Row],[Balance Mean Multiplier]] * 100, 5000), 0) * (-1) *SavingsData[[#This Row],[Savings product Code Multiplier]]</f>
        <v>-10250.584217607893</v>
      </c>
    </row>
    <row r="408" spans="1:6" x14ac:dyDescent="0.25">
      <c r="A408" t="s">
        <v>64</v>
      </c>
      <c r="B408" t="s">
        <v>247</v>
      </c>
      <c r="C408" s="5">
        <v>44561</v>
      </c>
      <c r="D408" s="6" cm="1">
        <f t="array" ref="D4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8" s="3">
        <f>100 + ROW(SavingsData[[#This Row],[Client Code]]) / 10</f>
        <v>140.80000000000001</v>
      </c>
      <c r="F408">
        <f ca="1">MAX(_xlfn.NORM.INV(RAND(), SavingsData[[#This Row],[Balance Mean Multiplier]] * 100, 5000), 0) * (-1) *SavingsData[[#This Row],[Savings product Code Multiplier]]</f>
        <v>-17024.199187578412</v>
      </c>
    </row>
    <row r="409" spans="1:6" x14ac:dyDescent="0.25">
      <c r="A409" t="s">
        <v>64</v>
      </c>
      <c r="B409" t="s">
        <v>247</v>
      </c>
      <c r="C409" s="5">
        <v>44530</v>
      </c>
      <c r="D409" s="6" cm="1">
        <f t="array" ref="D4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09" s="3">
        <f>100 + ROW(SavingsData[[#This Row],[Client Code]]) / 10</f>
        <v>140.9</v>
      </c>
      <c r="F409">
        <f ca="1">MAX(_xlfn.NORM.INV(RAND(), SavingsData[[#This Row],[Balance Mean Multiplier]] * 100, 5000), 0) * (-1) *SavingsData[[#This Row],[Savings product Code Multiplier]]</f>
        <v>-10738.139635873391</v>
      </c>
    </row>
    <row r="410" spans="1:6" x14ac:dyDescent="0.25">
      <c r="A410" t="s">
        <v>64</v>
      </c>
      <c r="B410" t="s">
        <v>247</v>
      </c>
      <c r="C410" s="5">
        <v>44500</v>
      </c>
      <c r="D410" s="6" cm="1">
        <f t="array" ref="D4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0" s="3">
        <f>100 + ROW(SavingsData[[#This Row],[Client Code]]) / 10</f>
        <v>141</v>
      </c>
      <c r="F410">
        <f ca="1">MAX(_xlfn.NORM.INV(RAND(), SavingsData[[#This Row],[Balance Mean Multiplier]] * 100, 5000), 0) * (-1) *SavingsData[[#This Row],[Savings product Code Multiplier]]</f>
        <v>-14797.348623103826</v>
      </c>
    </row>
    <row r="411" spans="1:6" x14ac:dyDescent="0.25">
      <c r="A411" t="s">
        <v>64</v>
      </c>
      <c r="B411" t="s">
        <v>247</v>
      </c>
      <c r="C411" s="5">
        <v>44469</v>
      </c>
      <c r="D411" s="6" cm="1">
        <f t="array" ref="D4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1" s="3">
        <f>100 + ROW(SavingsData[[#This Row],[Client Code]]) / 10</f>
        <v>141.1</v>
      </c>
      <c r="F411">
        <f ca="1">MAX(_xlfn.NORM.INV(RAND(), SavingsData[[#This Row],[Balance Mean Multiplier]] * 100, 5000), 0) * (-1) *SavingsData[[#This Row],[Savings product Code Multiplier]]</f>
        <v>-12508.474939530281</v>
      </c>
    </row>
    <row r="412" spans="1:6" x14ac:dyDescent="0.25">
      <c r="A412" t="s">
        <v>64</v>
      </c>
      <c r="B412" t="s">
        <v>247</v>
      </c>
      <c r="C412" s="5">
        <v>44439</v>
      </c>
      <c r="D412" s="6" cm="1">
        <f t="array" ref="D4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2" s="3">
        <f>100 + ROW(SavingsData[[#This Row],[Client Code]]) / 10</f>
        <v>141.19999999999999</v>
      </c>
      <c r="F412">
        <f ca="1">MAX(_xlfn.NORM.INV(RAND(), SavingsData[[#This Row],[Balance Mean Multiplier]] * 100, 5000), 0) * (-1) *SavingsData[[#This Row],[Savings product Code Multiplier]]</f>
        <v>-19930.816386964041</v>
      </c>
    </row>
    <row r="413" spans="1:6" x14ac:dyDescent="0.25">
      <c r="A413" t="s">
        <v>64</v>
      </c>
      <c r="B413" t="s">
        <v>247</v>
      </c>
      <c r="C413" s="5">
        <v>44408</v>
      </c>
      <c r="D413" s="6" cm="1">
        <f t="array" ref="D4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3" s="3">
        <f>100 + ROW(SavingsData[[#This Row],[Client Code]]) / 10</f>
        <v>141.30000000000001</v>
      </c>
      <c r="F413">
        <f ca="1">MAX(_xlfn.NORM.INV(RAND(), SavingsData[[#This Row],[Balance Mean Multiplier]] * 100, 5000), 0) * (-1) *SavingsData[[#This Row],[Savings product Code Multiplier]]</f>
        <v>-16828.7228811737</v>
      </c>
    </row>
    <row r="414" spans="1:6" x14ac:dyDescent="0.25">
      <c r="A414" t="s">
        <v>64</v>
      </c>
      <c r="B414" t="s">
        <v>247</v>
      </c>
      <c r="C414" s="5">
        <v>44377</v>
      </c>
      <c r="D414" s="6" cm="1">
        <f t="array" ref="D4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4" s="3">
        <f>100 + ROW(SavingsData[[#This Row],[Client Code]]) / 10</f>
        <v>141.4</v>
      </c>
      <c r="F414">
        <f ca="1">MAX(_xlfn.NORM.INV(RAND(), SavingsData[[#This Row],[Balance Mean Multiplier]] * 100, 5000), 0) * (-1) *SavingsData[[#This Row],[Savings product Code Multiplier]]</f>
        <v>-13164.03019873409</v>
      </c>
    </row>
    <row r="415" spans="1:6" x14ac:dyDescent="0.25">
      <c r="A415" t="s">
        <v>64</v>
      </c>
      <c r="B415" t="s">
        <v>247</v>
      </c>
      <c r="C415" s="5">
        <v>44347</v>
      </c>
      <c r="D415" s="6" cm="1">
        <f t="array" ref="D4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5" s="3">
        <f>100 + ROW(SavingsData[[#This Row],[Client Code]]) / 10</f>
        <v>141.5</v>
      </c>
      <c r="F415">
        <f ca="1">MAX(_xlfn.NORM.INV(RAND(), SavingsData[[#This Row],[Balance Mean Multiplier]] * 100, 5000), 0) * (-1) *SavingsData[[#This Row],[Savings product Code Multiplier]]</f>
        <v>-15093.743569068531</v>
      </c>
    </row>
    <row r="416" spans="1:6" x14ac:dyDescent="0.25">
      <c r="A416" t="s">
        <v>64</v>
      </c>
      <c r="B416" t="s">
        <v>247</v>
      </c>
      <c r="C416" s="5">
        <v>44316</v>
      </c>
      <c r="D416" s="6" cm="1">
        <f t="array" ref="D4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6" s="3">
        <f>100 + ROW(SavingsData[[#This Row],[Client Code]]) / 10</f>
        <v>141.6</v>
      </c>
      <c r="F416">
        <f ca="1">MAX(_xlfn.NORM.INV(RAND(), SavingsData[[#This Row],[Balance Mean Multiplier]] * 100, 5000), 0) * (-1) *SavingsData[[#This Row],[Savings product Code Multiplier]]</f>
        <v>-13932.379832099587</v>
      </c>
    </row>
    <row r="417" spans="1:6" x14ac:dyDescent="0.25">
      <c r="A417" t="s">
        <v>64</v>
      </c>
      <c r="B417" t="s">
        <v>247</v>
      </c>
      <c r="C417" s="5">
        <v>44286</v>
      </c>
      <c r="D417" s="6" cm="1">
        <f t="array" ref="D4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7" s="3">
        <f>100 + ROW(SavingsData[[#This Row],[Client Code]]) / 10</f>
        <v>141.69999999999999</v>
      </c>
      <c r="F417">
        <f ca="1">MAX(_xlfn.NORM.INV(RAND(), SavingsData[[#This Row],[Balance Mean Multiplier]] * 100, 5000), 0) * (-1) *SavingsData[[#This Row],[Savings product Code Multiplier]]</f>
        <v>-17040.973754171231</v>
      </c>
    </row>
    <row r="418" spans="1:6" x14ac:dyDescent="0.25">
      <c r="A418" t="s">
        <v>64</v>
      </c>
      <c r="B418" t="s">
        <v>247</v>
      </c>
      <c r="C418" s="5">
        <v>44255</v>
      </c>
      <c r="D418" s="6" cm="1">
        <f t="array" ref="D4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8" s="3">
        <f>100 + ROW(SavingsData[[#This Row],[Client Code]]) / 10</f>
        <v>141.80000000000001</v>
      </c>
      <c r="F418">
        <f ca="1">MAX(_xlfn.NORM.INV(RAND(), SavingsData[[#This Row],[Balance Mean Multiplier]] * 100, 5000), 0) * (-1) *SavingsData[[#This Row],[Savings product Code Multiplier]]</f>
        <v>-11692.008310575457</v>
      </c>
    </row>
    <row r="419" spans="1:6" x14ac:dyDescent="0.25">
      <c r="A419" t="s">
        <v>64</v>
      </c>
      <c r="B419" t="s">
        <v>247</v>
      </c>
      <c r="C419" s="5">
        <v>44227</v>
      </c>
      <c r="D419" s="6" cm="1">
        <f t="array" ref="D4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19" s="3">
        <f>100 + ROW(SavingsData[[#This Row],[Client Code]]) / 10</f>
        <v>141.9</v>
      </c>
      <c r="F419">
        <f ca="1">MAX(_xlfn.NORM.INV(RAND(), SavingsData[[#This Row],[Balance Mean Multiplier]] * 100, 5000), 0) * (-1) *SavingsData[[#This Row],[Savings product Code Multiplier]]</f>
        <v>-16141.230949708612</v>
      </c>
    </row>
    <row r="420" spans="1:6" x14ac:dyDescent="0.25">
      <c r="A420" t="s">
        <v>64</v>
      </c>
      <c r="B420" t="s">
        <v>247</v>
      </c>
      <c r="C420" s="5">
        <v>44196</v>
      </c>
      <c r="D420" s="6" cm="1">
        <f t="array" ref="D4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0" s="3">
        <f>100 + ROW(SavingsData[[#This Row],[Client Code]]) / 10</f>
        <v>142</v>
      </c>
      <c r="F420">
        <f ca="1">MAX(_xlfn.NORM.INV(RAND(), SavingsData[[#This Row],[Balance Mean Multiplier]] * 100, 5000), 0) * (-1) *SavingsData[[#This Row],[Savings product Code Multiplier]]</f>
        <v>-17676.723332044687</v>
      </c>
    </row>
    <row r="421" spans="1:6" x14ac:dyDescent="0.25">
      <c r="A421" t="s">
        <v>64</v>
      </c>
      <c r="B421" t="s">
        <v>247</v>
      </c>
      <c r="C421" s="5">
        <v>44165</v>
      </c>
      <c r="D421" s="6" cm="1">
        <f t="array" ref="D4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1" s="3">
        <f>100 + ROW(SavingsData[[#This Row],[Client Code]]) / 10</f>
        <v>142.1</v>
      </c>
      <c r="F421">
        <f ca="1">MAX(_xlfn.NORM.INV(RAND(), SavingsData[[#This Row],[Balance Mean Multiplier]] * 100, 5000), 0) * (-1) *SavingsData[[#This Row],[Savings product Code Multiplier]]</f>
        <v>-7348.68789929186</v>
      </c>
    </row>
    <row r="422" spans="1:6" x14ac:dyDescent="0.25">
      <c r="A422" t="s">
        <v>64</v>
      </c>
      <c r="B422" t="s">
        <v>247</v>
      </c>
      <c r="C422" s="5">
        <v>44135</v>
      </c>
      <c r="D422" s="6" cm="1">
        <f t="array" ref="D4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2" s="3">
        <f>100 + ROW(SavingsData[[#This Row],[Client Code]]) / 10</f>
        <v>142.19999999999999</v>
      </c>
      <c r="F422">
        <f ca="1">MAX(_xlfn.NORM.INV(RAND(), SavingsData[[#This Row],[Balance Mean Multiplier]] * 100, 5000), 0) * (-1) *SavingsData[[#This Row],[Savings product Code Multiplier]]</f>
        <v>-12213.195322549347</v>
      </c>
    </row>
    <row r="423" spans="1:6" x14ac:dyDescent="0.25">
      <c r="A423" t="s">
        <v>64</v>
      </c>
      <c r="B423" t="s">
        <v>247</v>
      </c>
      <c r="C423" s="5">
        <v>44104</v>
      </c>
      <c r="D423" s="6" cm="1">
        <f t="array" ref="D4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3" s="3">
        <f>100 + ROW(SavingsData[[#This Row],[Client Code]]) / 10</f>
        <v>142.30000000000001</v>
      </c>
      <c r="F423">
        <f ca="1">MAX(_xlfn.NORM.INV(RAND(), SavingsData[[#This Row],[Balance Mean Multiplier]] * 100, 5000), 0) * (-1) *SavingsData[[#This Row],[Savings product Code Multiplier]]</f>
        <v>-14631.13153627405</v>
      </c>
    </row>
    <row r="424" spans="1:6" x14ac:dyDescent="0.25">
      <c r="A424" t="s">
        <v>64</v>
      </c>
      <c r="B424" t="s">
        <v>247</v>
      </c>
      <c r="C424" s="5">
        <v>44074</v>
      </c>
      <c r="D424" s="6" cm="1">
        <f t="array" ref="D4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4" s="3">
        <f>100 + ROW(SavingsData[[#This Row],[Client Code]]) / 10</f>
        <v>142.4</v>
      </c>
      <c r="F424">
        <f ca="1">MAX(_xlfn.NORM.INV(RAND(), SavingsData[[#This Row],[Balance Mean Multiplier]] * 100, 5000), 0) * (-1) *SavingsData[[#This Row],[Savings product Code Multiplier]]</f>
        <v>-11981.171319052715</v>
      </c>
    </row>
    <row r="425" spans="1:6" x14ac:dyDescent="0.25">
      <c r="A425" t="s">
        <v>64</v>
      </c>
      <c r="B425" t="s">
        <v>247</v>
      </c>
      <c r="C425" s="5">
        <v>44043</v>
      </c>
      <c r="D425" s="6" cm="1">
        <f t="array" ref="D4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5" s="3">
        <f>100 + ROW(SavingsData[[#This Row],[Client Code]]) / 10</f>
        <v>142.5</v>
      </c>
      <c r="F425">
        <f ca="1">MAX(_xlfn.NORM.INV(RAND(), SavingsData[[#This Row],[Balance Mean Multiplier]] * 100, 5000), 0) * (-1) *SavingsData[[#This Row],[Savings product Code Multiplier]]</f>
        <v>-15401.19561204572</v>
      </c>
    </row>
    <row r="426" spans="1:6" x14ac:dyDescent="0.25">
      <c r="A426" t="s">
        <v>64</v>
      </c>
      <c r="B426" t="s">
        <v>247</v>
      </c>
      <c r="C426" s="5">
        <v>44012</v>
      </c>
      <c r="D426" s="6" cm="1">
        <f t="array" ref="D4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6" s="3">
        <f>100 + ROW(SavingsData[[#This Row],[Client Code]]) / 10</f>
        <v>142.6</v>
      </c>
      <c r="F426">
        <f ca="1">MAX(_xlfn.NORM.INV(RAND(), SavingsData[[#This Row],[Balance Mean Multiplier]] * 100, 5000), 0) * (-1) *SavingsData[[#This Row],[Savings product Code Multiplier]]</f>
        <v>-21491.864061894423</v>
      </c>
    </row>
    <row r="427" spans="1:6" x14ac:dyDescent="0.25">
      <c r="A427" t="s">
        <v>64</v>
      </c>
      <c r="B427" t="s">
        <v>247</v>
      </c>
      <c r="C427" s="5">
        <v>43982</v>
      </c>
      <c r="D427" s="6" cm="1">
        <f t="array" ref="D4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7" s="3">
        <f>100 + ROW(SavingsData[[#This Row],[Client Code]]) / 10</f>
        <v>142.69999999999999</v>
      </c>
      <c r="F427">
        <f ca="1">MAX(_xlfn.NORM.INV(RAND(), SavingsData[[#This Row],[Balance Mean Multiplier]] * 100, 5000), 0) * (-1) *SavingsData[[#This Row],[Savings product Code Multiplier]]</f>
        <v>-8151.1382578526445</v>
      </c>
    </row>
    <row r="428" spans="1:6" x14ac:dyDescent="0.25">
      <c r="A428" t="s">
        <v>64</v>
      </c>
      <c r="B428" t="s">
        <v>247</v>
      </c>
      <c r="C428" s="5">
        <v>43951</v>
      </c>
      <c r="D428" s="6" cm="1">
        <f t="array" ref="D4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8" s="3">
        <f>100 + ROW(SavingsData[[#This Row],[Client Code]]) / 10</f>
        <v>142.80000000000001</v>
      </c>
      <c r="F428">
        <f ca="1">MAX(_xlfn.NORM.INV(RAND(), SavingsData[[#This Row],[Balance Mean Multiplier]] * 100, 5000), 0) * (-1) *SavingsData[[#This Row],[Savings product Code Multiplier]]</f>
        <v>-11736.246570709409</v>
      </c>
    </row>
    <row r="429" spans="1:6" x14ac:dyDescent="0.25">
      <c r="A429" t="s">
        <v>64</v>
      </c>
      <c r="B429" t="s">
        <v>247</v>
      </c>
      <c r="C429" s="5">
        <v>43921</v>
      </c>
      <c r="D429" s="6" cm="1">
        <f t="array" ref="D4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29" s="3">
        <f>100 + ROW(SavingsData[[#This Row],[Client Code]]) / 10</f>
        <v>142.9</v>
      </c>
      <c r="F429">
        <f ca="1">MAX(_xlfn.NORM.INV(RAND(), SavingsData[[#This Row],[Balance Mean Multiplier]] * 100, 5000), 0) * (-1) *SavingsData[[#This Row],[Savings product Code Multiplier]]</f>
        <v>-16342.401628359217</v>
      </c>
    </row>
    <row r="430" spans="1:6" x14ac:dyDescent="0.25">
      <c r="A430" t="s">
        <v>64</v>
      </c>
      <c r="B430" t="s">
        <v>247</v>
      </c>
      <c r="C430" s="5">
        <v>43890</v>
      </c>
      <c r="D430" s="6" cm="1">
        <f t="array" ref="D4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30" s="3">
        <f>100 + ROW(SavingsData[[#This Row],[Client Code]]) / 10</f>
        <v>143</v>
      </c>
      <c r="F430">
        <f ca="1">MAX(_xlfn.NORM.INV(RAND(), SavingsData[[#This Row],[Balance Mean Multiplier]] * 100, 5000), 0) * (-1) *SavingsData[[#This Row],[Savings product Code Multiplier]]</f>
        <v>-20754.552063632229</v>
      </c>
    </row>
    <row r="431" spans="1:6" x14ac:dyDescent="0.25">
      <c r="A431" t="s">
        <v>64</v>
      </c>
      <c r="B431" t="s">
        <v>247</v>
      </c>
      <c r="C431" s="5">
        <v>43861</v>
      </c>
      <c r="D431" s="6" cm="1">
        <f t="array" ref="D4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31" s="3">
        <f>100 + ROW(SavingsData[[#This Row],[Client Code]]) / 10</f>
        <v>143.1</v>
      </c>
      <c r="F431">
        <f ca="1">MAX(_xlfn.NORM.INV(RAND(), SavingsData[[#This Row],[Balance Mean Multiplier]] * 100, 5000), 0) * (-1) *SavingsData[[#This Row],[Savings product Code Multiplier]]</f>
        <v>-20972.834670322292</v>
      </c>
    </row>
    <row r="432" spans="1:6" x14ac:dyDescent="0.25">
      <c r="A432" t="s">
        <v>64</v>
      </c>
      <c r="B432" t="s">
        <v>247</v>
      </c>
      <c r="C432" s="5">
        <v>43830</v>
      </c>
      <c r="D432" s="6" cm="1">
        <f t="array" ref="D4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32" s="3">
        <f>100 + ROW(SavingsData[[#This Row],[Client Code]]) / 10</f>
        <v>143.19999999999999</v>
      </c>
      <c r="F432">
        <f ca="1">MAX(_xlfn.NORM.INV(RAND(), SavingsData[[#This Row],[Balance Mean Multiplier]] * 100, 5000), 0) * (-1) *SavingsData[[#This Row],[Savings product Code Multiplier]]</f>
        <v>-15462.796083938589</v>
      </c>
    </row>
    <row r="433" spans="1:6" x14ac:dyDescent="0.25">
      <c r="A433" t="s">
        <v>64</v>
      </c>
      <c r="B433" t="s">
        <v>247</v>
      </c>
      <c r="C433" s="5">
        <v>43799</v>
      </c>
      <c r="D433" s="6" cm="1">
        <f t="array" ref="D4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33" s="3">
        <f>100 + ROW(SavingsData[[#This Row],[Client Code]]) / 10</f>
        <v>143.30000000000001</v>
      </c>
      <c r="F433">
        <f ca="1">MAX(_xlfn.NORM.INV(RAND(), SavingsData[[#This Row],[Balance Mean Multiplier]] * 100, 5000), 0) * (-1) *SavingsData[[#This Row],[Savings product Code Multiplier]]</f>
        <v>-17420.713843720001</v>
      </c>
    </row>
    <row r="434" spans="1:6" x14ac:dyDescent="0.25">
      <c r="A434" t="s">
        <v>66</v>
      </c>
      <c r="B434" t="s">
        <v>249</v>
      </c>
      <c r="C434" s="5">
        <v>45230</v>
      </c>
      <c r="D434" s="6" cm="1">
        <f t="array" ref="D4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4" s="3">
        <f>100 + ROW(SavingsData[[#This Row],[Client Code]]) / 10</f>
        <v>143.4</v>
      </c>
      <c r="F434">
        <f ca="1">MAX(_xlfn.NORM.INV(RAND(), SavingsData[[#This Row],[Balance Mean Multiplier]] * 100, 5000), 0) * (-1) *SavingsData[[#This Row],[Savings product Code Multiplier]]</f>
        <v>-28708.32130266407</v>
      </c>
    </row>
    <row r="435" spans="1:6" x14ac:dyDescent="0.25">
      <c r="A435" t="s">
        <v>66</v>
      </c>
      <c r="B435" t="s">
        <v>249</v>
      </c>
      <c r="C435" s="5">
        <v>45199</v>
      </c>
      <c r="D435" s="6" cm="1">
        <f t="array" ref="D4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5" s="3">
        <f>100 + ROW(SavingsData[[#This Row],[Client Code]]) / 10</f>
        <v>143.5</v>
      </c>
      <c r="F435">
        <f ca="1">MAX(_xlfn.NORM.INV(RAND(), SavingsData[[#This Row],[Balance Mean Multiplier]] * 100, 5000), 0) * (-1) *SavingsData[[#This Row],[Savings product Code Multiplier]]</f>
        <v>-15790.599195460043</v>
      </c>
    </row>
    <row r="436" spans="1:6" x14ac:dyDescent="0.25">
      <c r="A436" t="s">
        <v>66</v>
      </c>
      <c r="B436" t="s">
        <v>249</v>
      </c>
      <c r="C436" s="5">
        <v>45169</v>
      </c>
      <c r="D436" s="6" cm="1">
        <f t="array" ref="D4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6" s="3">
        <f>100 + ROW(SavingsData[[#This Row],[Client Code]]) / 10</f>
        <v>143.6</v>
      </c>
      <c r="F436">
        <f ca="1">MAX(_xlfn.NORM.INV(RAND(), SavingsData[[#This Row],[Balance Mean Multiplier]] * 100, 5000), 0) * (-1) *SavingsData[[#This Row],[Savings product Code Multiplier]]</f>
        <v>-69105.441317108634</v>
      </c>
    </row>
    <row r="437" spans="1:6" x14ac:dyDescent="0.25">
      <c r="A437" t="s">
        <v>66</v>
      </c>
      <c r="B437" t="s">
        <v>249</v>
      </c>
      <c r="C437" s="5">
        <v>45138</v>
      </c>
      <c r="D437" s="6" cm="1">
        <f t="array" ref="D4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7" s="3">
        <f>100 + ROW(SavingsData[[#This Row],[Client Code]]) / 10</f>
        <v>143.69999999999999</v>
      </c>
      <c r="F437">
        <f ca="1">MAX(_xlfn.NORM.INV(RAND(), SavingsData[[#This Row],[Balance Mean Multiplier]] * 100, 5000), 0) * (-1) *SavingsData[[#This Row],[Savings product Code Multiplier]]</f>
        <v>-47517.495335797008</v>
      </c>
    </row>
    <row r="438" spans="1:6" x14ac:dyDescent="0.25">
      <c r="A438" t="s">
        <v>66</v>
      </c>
      <c r="B438" t="s">
        <v>249</v>
      </c>
      <c r="C438" s="5">
        <v>45107</v>
      </c>
      <c r="D438" s="6" cm="1">
        <f t="array" ref="D4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8" s="3">
        <f>100 + ROW(SavingsData[[#This Row],[Client Code]]) / 10</f>
        <v>143.80000000000001</v>
      </c>
      <c r="F438">
        <f ca="1">MAX(_xlfn.NORM.INV(RAND(), SavingsData[[#This Row],[Balance Mean Multiplier]] * 100, 5000), 0) * (-1) *SavingsData[[#This Row],[Savings product Code Multiplier]]</f>
        <v>-36354.894418561918</v>
      </c>
    </row>
    <row r="439" spans="1:6" x14ac:dyDescent="0.25">
      <c r="A439" t="s">
        <v>66</v>
      </c>
      <c r="B439" t="s">
        <v>249</v>
      </c>
      <c r="C439" s="5">
        <v>45077</v>
      </c>
      <c r="D439" s="6" cm="1">
        <f t="array" ref="D4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39" s="3">
        <f>100 + ROW(SavingsData[[#This Row],[Client Code]]) / 10</f>
        <v>143.9</v>
      </c>
      <c r="F439">
        <f ca="1">MAX(_xlfn.NORM.INV(RAND(), SavingsData[[#This Row],[Balance Mean Multiplier]] * 100, 5000), 0) * (-1) *SavingsData[[#This Row],[Savings product Code Multiplier]]</f>
        <v>-39372.589288605821</v>
      </c>
    </row>
    <row r="440" spans="1:6" x14ac:dyDescent="0.25">
      <c r="A440" t="s">
        <v>66</v>
      </c>
      <c r="B440" t="s">
        <v>249</v>
      </c>
      <c r="C440" s="5">
        <v>45046</v>
      </c>
      <c r="D440" s="6" cm="1">
        <f t="array" ref="D4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0" s="3">
        <f>100 + ROW(SavingsData[[#This Row],[Client Code]]) / 10</f>
        <v>144</v>
      </c>
      <c r="F440">
        <f ca="1">MAX(_xlfn.NORM.INV(RAND(), SavingsData[[#This Row],[Balance Mean Multiplier]] * 100, 5000), 0) * (-1) *SavingsData[[#This Row],[Savings product Code Multiplier]]</f>
        <v>-45759.064688155027</v>
      </c>
    </row>
    <row r="441" spans="1:6" x14ac:dyDescent="0.25">
      <c r="A441" t="s">
        <v>66</v>
      </c>
      <c r="B441" t="s">
        <v>249</v>
      </c>
      <c r="C441" s="5">
        <v>45016</v>
      </c>
      <c r="D441" s="6" cm="1">
        <f t="array" ref="D4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1" s="3">
        <f>100 + ROW(SavingsData[[#This Row],[Client Code]]) / 10</f>
        <v>144.1</v>
      </c>
      <c r="F441">
        <f ca="1">MAX(_xlfn.NORM.INV(RAND(), SavingsData[[#This Row],[Balance Mean Multiplier]] * 100, 5000), 0) * (-1) *SavingsData[[#This Row],[Savings product Code Multiplier]]</f>
        <v>-77606.954104591598</v>
      </c>
    </row>
    <row r="442" spans="1:6" x14ac:dyDescent="0.25">
      <c r="A442" t="s">
        <v>66</v>
      </c>
      <c r="B442" t="s">
        <v>249</v>
      </c>
      <c r="C442" s="5">
        <v>44985</v>
      </c>
      <c r="D442" s="6" cm="1">
        <f t="array" ref="D4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2" s="3">
        <f>100 + ROW(SavingsData[[#This Row],[Client Code]]) / 10</f>
        <v>144.19999999999999</v>
      </c>
      <c r="F442">
        <f ca="1">MAX(_xlfn.NORM.INV(RAND(), SavingsData[[#This Row],[Balance Mean Multiplier]] * 100, 5000), 0) * (-1) *SavingsData[[#This Row],[Savings product Code Multiplier]]</f>
        <v>-22906.261207779076</v>
      </c>
    </row>
    <row r="443" spans="1:6" x14ac:dyDescent="0.25">
      <c r="A443" t="s">
        <v>66</v>
      </c>
      <c r="B443" t="s">
        <v>249</v>
      </c>
      <c r="C443" s="5">
        <v>44957</v>
      </c>
      <c r="D443" s="6" cm="1">
        <f t="array" ref="D4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3" s="3">
        <f>100 + ROW(SavingsData[[#This Row],[Client Code]]) / 10</f>
        <v>144.30000000000001</v>
      </c>
      <c r="F443">
        <f ca="1">MAX(_xlfn.NORM.INV(RAND(), SavingsData[[#This Row],[Balance Mean Multiplier]] * 100, 5000), 0) * (-1) *SavingsData[[#This Row],[Savings product Code Multiplier]]</f>
        <v>-40378.680443636113</v>
      </c>
    </row>
    <row r="444" spans="1:6" x14ac:dyDescent="0.25">
      <c r="A444" t="s">
        <v>66</v>
      </c>
      <c r="B444" t="s">
        <v>249</v>
      </c>
      <c r="C444" s="5">
        <v>44926</v>
      </c>
      <c r="D444" s="6" cm="1">
        <f t="array" ref="D4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4" s="3">
        <f>100 + ROW(SavingsData[[#This Row],[Client Code]]) / 10</f>
        <v>144.4</v>
      </c>
      <c r="F444">
        <f ca="1">MAX(_xlfn.NORM.INV(RAND(), SavingsData[[#This Row],[Balance Mean Multiplier]] * 100, 5000), 0) * (-1) *SavingsData[[#This Row],[Savings product Code Multiplier]]</f>
        <v>-20370.524655820849</v>
      </c>
    </row>
    <row r="445" spans="1:6" x14ac:dyDescent="0.25">
      <c r="A445" t="s">
        <v>66</v>
      </c>
      <c r="B445" t="s">
        <v>249</v>
      </c>
      <c r="C445" s="5">
        <v>44895</v>
      </c>
      <c r="D445" s="6" cm="1">
        <f t="array" ref="D4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5" s="3">
        <f>100 + ROW(SavingsData[[#This Row],[Client Code]]) / 10</f>
        <v>144.5</v>
      </c>
      <c r="F445">
        <f ca="1">MAX(_xlfn.NORM.INV(RAND(), SavingsData[[#This Row],[Balance Mean Multiplier]] * 100, 5000), 0) * (-1) *SavingsData[[#This Row],[Savings product Code Multiplier]]</f>
        <v>-40397.987664478307</v>
      </c>
    </row>
    <row r="446" spans="1:6" x14ac:dyDescent="0.25">
      <c r="A446" t="s">
        <v>66</v>
      </c>
      <c r="B446" t="s">
        <v>249</v>
      </c>
      <c r="C446" s="5">
        <v>44865</v>
      </c>
      <c r="D446" s="6" cm="1">
        <f t="array" ref="D4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6" s="3">
        <f>100 + ROW(SavingsData[[#This Row],[Client Code]]) / 10</f>
        <v>144.6</v>
      </c>
      <c r="F446">
        <f ca="1">MAX(_xlfn.NORM.INV(RAND(), SavingsData[[#This Row],[Balance Mean Multiplier]] * 100, 5000), 0) * (-1) *SavingsData[[#This Row],[Savings product Code Multiplier]]</f>
        <v>-44084.384261807645</v>
      </c>
    </row>
    <row r="447" spans="1:6" x14ac:dyDescent="0.25">
      <c r="A447" t="s">
        <v>66</v>
      </c>
      <c r="B447" t="s">
        <v>249</v>
      </c>
      <c r="C447" s="5">
        <v>44834</v>
      </c>
      <c r="D447" s="6" cm="1">
        <f t="array" ref="D4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7" s="3">
        <f>100 + ROW(SavingsData[[#This Row],[Client Code]]) / 10</f>
        <v>144.69999999999999</v>
      </c>
      <c r="F447">
        <f ca="1">MAX(_xlfn.NORM.INV(RAND(), SavingsData[[#This Row],[Balance Mean Multiplier]] * 100, 5000), 0) * (-1) *SavingsData[[#This Row],[Savings product Code Multiplier]]</f>
        <v>-43757.930682588783</v>
      </c>
    </row>
    <row r="448" spans="1:6" x14ac:dyDescent="0.25">
      <c r="A448" t="s">
        <v>66</v>
      </c>
      <c r="B448" t="s">
        <v>249</v>
      </c>
      <c r="C448" s="5">
        <v>44804</v>
      </c>
      <c r="D448" s="6" cm="1">
        <f t="array" ref="D4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8" s="3">
        <f>100 + ROW(SavingsData[[#This Row],[Client Code]]) / 10</f>
        <v>144.80000000000001</v>
      </c>
      <c r="F448">
        <f ca="1">MAX(_xlfn.NORM.INV(RAND(), SavingsData[[#This Row],[Balance Mean Multiplier]] * 100, 5000), 0) * (-1) *SavingsData[[#This Row],[Savings product Code Multiplier]]</f>
        <v>-2776.7180607253067</v>
      </c>
    </row>
    <row r="449" spans="1:6" x14ac:dyDescent="0.25">
      <c r="A449" t="s">
        <v>66</v>
      </c>
      <c r="B449" t="s">
        <v>249</v>
      </c>
      <c r="C449" s="5">
        <v>44773</v>
      </c>
      <c r="D449" s="6" cm="1">
        <f t="array" ref="D4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49" s="3">
        <f>100 + ROW(SavingsData[[#This Row],[Client Code]]) / 10</f>
        <v>144.9</v>
      </c>
      <c r="F449">
        <f ca="1">MAX(_xlfn.NORM.INV(RAND(), SavingsData[[#This Row],[Balance Mean Multiplier]] * 100, 5000), 0) * (-1) *SavingsData[[#This Row],[Savings product Code Multiplier]]</f>
        <v>-50197.262735025768</v>
      </c>
    </row>
    <row r="450" spans="1:6" x14ac:dyDescent="0.25">
      <c r="A450" t="s">
        <v>66</v>
      </c>
      <c r="B450" t="s">
        <v>249</v>
      </c>
      <c r="C450" s="5">
        <v>44742</v>
      </c>
      <c r="D450" s="6" cm="1">
        <f t="array" ref="D4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0" s="3">
        <f>100 + ROW(SavingsData[[#This Row],[Client Code]]) / 10</f>
        <v>145</v>
      </c>
      <c r="F450">
        <f ca="1">MAX(_xlfn.NORM.INV(RAND(), SavingsData[[#This Row],[Balance Mean Multiplier]] * 100, 5000), 0) * (-1) *SavingsData[[#This Row],[Savings product Code Multiplier]]</f>
        <v>-37574.354033750744</v>
      </c>
    </row>
    <row r="451" spans="1:6" x14ac:dyDescent="0.25">
      <c r="A451" t="s">
        <v>66</v>
      </c>
      <c r="B451" t="s">
        <v>249</v>
      </c>
      <c r="C451" s="5">
        <v>44712</v>
      </c>
      <c r="D451" s="6" cm="1">
        <f t="array" ref="D4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1" s="3">
        <f>100 + ROW(SavingsData[[#This Row],[Client Code]]) / 10</f>
        <v>145.1</v>
      </c>
      <c r="F451">
        <f ca="1">MAX(_xlfn.NORM.INV(RAND(), SavingsData[[#This Row],[Balance Mean Multiplier]] * 100, 5000), 0) * (-1) *SavingsData[[#This Row],[Savings product Code Multiplier]]</f>
        <v>-45254.533042266106</v>
      </c>
    </row>
    <row r="452" spans="1:6" x14ac:dyDescent="0.25">
      <c r="A452" t="s">
        <v>66</v>
      </c>
      <c r="B452" t="s">
        <v>249</v>
      </c>
      <c r="C452" s="5">
        <v>44681</v>
      </c>
      <c r="D452" s="6" cm="1">
        <f t="array" ref="D4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2" s="3">
        <f>100 + ROW(SavingsData[[#This Row],[Client Code]]) / 10</f>
        <v>145.19999999999999</v>
      </c>
      <c r="F452">
        <f ca="1">MAX(_xlfn.NORM.INV(RAND(), SavingsData[[#This Row],[Balance Mean Multiplier]] * 100, 5000), 0) * (-1) *SavingsData[[#This Row],[Savings product Code Multiplier]]</f>
        <v>-27680.041056910428</v>
      </c>
    </row>
    <row r="453" spans="1:6" x14ac:dyDescent="0.25">
      <c r="A453" t="s">
        <v>66</v>
      </c>
      <c r="B453" t="s">
        <v>249</v>
      </c>
      <c r="C453" s="5">
        <v>44651</v>
      </c>
      <c r="D453" s="6" cm="1">
        <f t="array" ref="D4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3" s="3">
        <f>100 + ROW(SavingsData[[#This Row],[Client Code]]) / 10</f>
        <v>145.30000000000001</v>
      </c>
      <c r="F453">
        <f ca="1">MAX(_xlfn.NORM.INV(RAND(), SavingsData[[#This Row],[Balance Mean Multiplier]] * 100, 5000), 0) * (-1) *SavingsData[[#This Row],[Savings product Code Multiplier]]</f>
        <v>-38663.825699088462</v>
      </c>
    </row>
    <row r="454" spans="1:6" x14ac:dyDescent="0.25">
      <c r="A454" t="s">
        <v>66</v>
      </c>
      <c r="B454" t="s">
        <v>249</v>
      </c>
      <c r="C454" s="5">
        <v>44620</v>
      </c>
      <c r="D454" s="6" cm="1">
        <f t="array" ref="D4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4" s="3">
        <f>100 + ROW(SavingsData[[#This Row],[Client Code]]) / 10</f>
        <v>145.4</v>
      </c>
      <c r="F454">
        <f ca="1">MAX(_xlfn.NORM.INV(RAND(), SavingsData[[#This Row],[Balance Mean Multiplier]] * 100, 5000), 0) * (-1) *SavingsData[[#This Row],[Savings product Code Multiplier]]</f>
        <v>-14182.712251191466</v>
      </c>
    </row>
    <row r="455" spans="1:6" x14ac:dyDescent="0.25">
      <c r="A455" t="s">
        <v>66</v>
      </c>
      <c r="B455" t="s">
        <v>249</v>
      </c>
      <c r="C455" s="5">
        <v>44592</v>
      </c>
      <c r="D455" s="6" cm="1">
        <f t="array" ref="D4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5" s="3">
        <f>100 + ROW(SavingsData[[#This Row],[Client Code]]) / 10</f>
        <v>145.5</v>
      </c>
      <c r="F455">
        <f ca="1">MAX(_xlfn.NORM.INV(RAND(), SavingsData[[#This Row],[Balance Mean Multiplier]] * 100, 5000), 0) * (-1) *SavingsData[[#This Row],[Savings product Code Multiplier]]</f>
        <v>-21405.120353612889</v>
      </c>
    </row>
    <row r="456" spans="1:6" x14ac:dyDescent="0.25">
      <c r="A456" t="s">
        <v>66</v>
      </c>
      <c r="B456" t="s">
        <v>249</v>
      </c>
      <c r="C456" s="5">
        <v>44561</v>
      </c>
      <c r="D456" s="6" cm="1">
        <f t="array" ref="D4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6" s="3">
        <f>100 + ROW(SavingsData[[#This Row],[Client Code]]) / 10</f>
        <v>145.6</v>
      </c>
      <c r="F456">
        <f ca="1">MAX(_xlfn.NORM.INV(RAND(), SavingsData[[#This Row],[Balance Mean Multiplier]] * 100, 5000), 0) * (-1) *SavingsData[[#This Row],[Savings product Code Multiplier]]</f>
        <v>-71672.806042726123</v>
      </c>
    </row>
    <row r="457" spans="1:6" x14ac:dyDescent="0.25">
      <c r="A457" t="s">
        <v>66</v>
      </c>
      <c r="B457" t="s">
        <v>249</v>
      </c>
      <c r="C457" s="5">
        <v>44530</v>
      </c>
      <c r="D457" s="6" cm="1">
        <f t="array" ref="D4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7" s="3">
        <f>100 + ROW(SavingsData[[#This Row],[Client Code]]) / 10</f>
        <v>145.69999999999999</v>
      </c>
      <c r="F457">
        <f ca="1">MAX(_xlfn.NORM.INV(RAND(), SavingsData[[#This Row],[Balance Mean Multiplier]] * 100, 5000), 0) * (-1) *SavingsData[[#This Row],[Savings product Code Multiplier]]</f>
        <v>-17043.946835702209</v>
      </c>
    </row>
    <row r="458" spans="1:6" x14ac:dyDescent="0.25">
      <c r="A458" t="s">
        <v>66</v>
      </c>
      <c r="B458" t="s">
        <v>249</v>
      </c>
      <c r="C458" s="5">
        <v>44500</v>
      </c>
      <c r="D458" s="6" cm="1">
        <f t="array" ref="D4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8" s="3">
        <f>100 + ROW(SavingsData[[#This Row],[Client Code]]) / 10</f>
        <v>145.80000000000001</v>
      </c>
      <c r="F458">
        <f ca="1">MAX(_xlfn.NORM.INV(RAND(), SavingsData[[#This Row],[Balance Mean Multiplier]] * 100, 5000), 0) * (-1) *SavingsData[[#This Row],[Savings product Code Multiplier]]</f>
        <v>0</v>
      </c>
    </row>
    <row r="459" spans="1:6" x14ac:dyDescent="0.25">
      <c r="A459" t="s">
        <v>66</v>
      </c>
      <c r="B459" t="s">
        <v>249</v>
      </c>
      <c r="C459" s="5">
        <v>44469</v>
      </c>
      <c r="D459" s="6" cm="1">
        <f t="array" ref="D4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59" s="3">
        <f>100 + ROW(SavingsData[[#This Row],[Client Code]]) / 10</f>
        <v>145.9</v>
      </c>
      <c r="F459">
        <f ca="1">MAX(_xlfn.NORM.INV(RAND(), SavingsData[[#This Row],[Balance Mean Multiplier]] * 100, 5000), 0) * (-1) *SavingsData[[#This Row],[Savings product Code Multiplier]]</f>
        <v>-32946.441974915055</v>
      </c>
    </row>
    <row r="460" spans="1:6" x14ac:dyDescent="0.25">
      <c r="A460" t="s">
        <v>66</v>
      </c>
      <c r="B460" t="s">
        <v>249</v>
      </c>
      <c r="C460" s="5">
        <v>44439</v>
      </c>
      <c r="D460" s="6" cm="1">
        <f t="array" ref="D4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0" s="3">
        <f>100 + ROW(SavingsData[[#This Row],[Client Code]]) / 10</f>
        <v>146</v>
      </c>
      <c r="F460">
        <f ca="1">MAX(_xlfn.NORM.INV(RAND(), SavingsData[[#This Row],[Balance Mean Multiplier]] * 100, 5000), 0) * (-1) *SavingsData[[#This Row],[Savings product Code Multiplier]]</f>
        <v>-44100.133565143835</v>
      </c>
    </row>
    <row r="461" spans="1:6" x14ac:dyDescent="0.25">
      <c r="A461" t="s">
        <v>66</v>
      </c>
      <c r="B461" t="s">
        <v>249</v>
      </c>
      <c r="C461" s="5">
        <v>44408</v>
      </c>
      <c r="D461" s="6" cm="1">
        <f t="array" ref="D4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1" s="3">
        <f>100 + ROW(SavingsData[[#This Row],[Client Code]]) / 10</f>
        <v>146.1</v>
      </c>
      <c r="F461">
        <f ca="1">MAX(_xlfn.NORM.INV(RAND(), SavingsData[[#This Row],[Balance Mean Multiplier]] * 100, 5000), 0) * (-1) *SavingsData[[#This Row],[Savings product Code Multiplier]]</f>
        <v>-53577.309972454779</v>
      </c>
    </row>
    <row r="462" spans="1:6" x14ac:dyDescent="0.25">
      <c r="A462" t="s">
        <v>66</v>
      </c>
      <c r="B462" t="s">
        <v>249</v>
      </c>
      <c r="C462" s="5">
        <v>44377</v>
      </c>
      <c r="D462" s="6" cm="1">
        <f t="array" ref="D4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2" s="3">
        <f>100 + ROW(SavingsData[[#This Row],[Client Code]]) / 10</f>
        <v>146.19999999999999</v>
      </c>
      <c r="F462">
        <f ca="1">MAX(_xlfn.NORM.INV(RAND(), SavingsData[[#This Row],[Balance Mean Multiplier]] * 100, 5000), 0) * (-1) *SavingsData[[#This Row],[Savings product Code Multiplier]]</f>
        <v>-68299.757355405498</v>
      </c>
    </row>
    <row r="463" spans="1:6" x14ac:dyDescent="0.25">
      <c r="A463" t="s">
        <v>66</v>
      </c>
      <c r="B463" t="s">
        <v>249</v>
      </c>
      <c r="C463" s="5">
        <v>44347</v>
      </c>
      <c r="D463" s="6" cm="1">
        <f t="array" ref="D4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3" s="3">
        <f>100 + ROW(SavingsData[[#This Row],[Client Code]]) / 10</f>
        <v>146.30000000000001</v>
      </c>
      <c r="F463">
        <f ca="1">MAX(_xlfn.NORM.INV(RAND(), SavingsData[[#This Row],[Balance Mean Multiplier]] * 100, 5000), 0) * (-1) *SavingsData[[#This Row],[Savings product Code Multiplier]]</f>
        <v>-42421.495515119663</v>
      </c>
    </row>
    <row r="464" spans="1:6" x14ac:dyDescent="0.25">
      <c r="A464" t="s">
        <v>66</v>
      </c>
      <c r="B464" t="s">
        <v>249</v>
      </c>
      <c r="C464" s="5">
        <v>44316</v>
      </c>
      <c r="D464" s="6" cm="1">
        <f t="array" ref="D4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4" s="3">
        <f>100 + ROW(SavingsData[[#This Row],[Client Code]]) / 10</f>
        <v>146.4</v>
      </c>
      <c r="F464">
        <f ca="1">MAX(_xlfn.NORM.INV(RAND(), SavingsData[[#This Row],[Balance Mean Multiplier]] * 100, 5000), 0) * (-1) *SavingsData[[#This Row],[Savings product Code Multiplier]]</f>
        <v>-66185.397669757207</v>
      </c>
    </row>
    <row r="465" spans="1:6" x14ac:dyDescent="0.25">
      <c r="A465" t="s">
        <v>66</v>
      </c>
      <c r="B465" t="s">
        <v>249</v>
      </c>
      <c r="C465" s="5">
        <v>44286</v>
      </c>
      <c r="D465" s="6" cm="1">
        <f t="array" ref="D4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5" s="3">
        <f>100 + ROW(SavingsData[[#This Row],[Client Code]]) / 10</f>
        <v>146.5</v>
      </c>
      <c r="F465">
        <f ca="1">MAX(_xlfn.NORM.INV(RAND(), SavingsData[[#This Row],[Balance Mean Multiplier]] * 100, 5000), 0) * (-1) *SavingsData[[#This Row],[Savings product Code Multiplier]]</f>
        <v>-19100.808494125409</v>
      </c>
    </row>
    <row r="466" spans="1:6" x14ac:dyDescent="0.25">
      <c r="A466" t="s">
        <v>66</v>
      </c>
      <c r="B466" t="s">
        <v>249</v>
      </c>
      <c r="C466" s="5">
        <v>44255</v>
      </c>
      <c r="D466" s="6" cm="1">
        <f t="array" ref="D4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6" s="3">
        <f>100 + ROW(SavingsData[[#This Row],[Client Code]]) / 10</f>
        <v>146.6</v>
      </c>
      <c r="F466">
        <f ca="1">MAX(_xlfn.NORM.INV(RAND(), SavingsData[[#This Row],[Balance Mean Multiplier]] * 100, 5000), 0) * (-1) *SavingsData[[#This Row],[Savings product Code Multiplier]]</f>
        <v>-47514.853879736678</v>
      </c>
    </row>
    <row r="467" spans="1:6" x14ac:dyDescent="0.25">
      <c r="A467" t="s">
        <v>66</v>
      </c>
      <c r="B467" t="s">
        <v>249</v>
      </c>
      <c r="C467" s="5">
        <v>44227</v>
      </c>
      <c r="D467" s="6" cm="1">
        <f t="array" ref="D4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7" s="3">
        <f>100 + ROW(SavingsData[[#This Row],[Client Code]]) / 10</f>
        <v>146.69999999999999</v>
      </c>
      <c r="F467">
        <f ca="1">MAX(_xlfn.NORM.INV(RAND(), SavingsData[[#This Row],[Balance Mean Multiplier]] * 100, 5000), 0) * (-1) *SavingsData[[#This Row],[Savings product Code Multiplier]]</f>
        <v>-38553.419104691231</v>
      </c>
    </row>
    <row r="468" spans="1:6" x14ac:dyDescent="0.25">
      <c r="A468" t="s">
        <v>66</v>
      </c>
      <c r="B468" t="s">
        <v>249</v>
      </c>
      <c r="C468" s="5">
        <v>44196</v>
      </c>
      <c r="D468" s="6" cm="1">
        <f t="array" ref="D4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8" s="3">
        <f>100 + ROW(SavingsData[[#This Row],[Client Code]]) / 10</f>
        <v>146.80000000000001</v>
      </c>
      <c r="F468">
        <f ca="1">MAX(_xlfn.NORM.INV(RAND(), SavingsData[[#This Row],[Balance Mean Multiplier]] * 100, 5000), 0) * (-1) *SavingsData[[#This Row],[Savings product Code Multiplier]]</f>
        <v>-63779.973659214644</v>
      </c>
    </row>
    <row r="469" spans="1:6" x14ac:dyDescent="0.25">
      <c r="A469" t="s">
        <v>66</v>
      </c>
      <c r="B469" t="s">
        <v>249</v>
      </c>
      <c r="C469" s="5">
        <v>44165</v>
      </c>
      <c r="D469" s="6" cm="1">
        <f t="array" ref="D4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69" s="3">
        <f>100 + ROW(SavingsData[[#This Row],[Client Code]]) / 10</f>
        <v>146.9</v>
      </c>
      <c r="F469">
        <f ca="1">MAX(_xlfn.NORM.INV(RAND(), SavingsData[[#This Row],[Balance Mean Multiplier]] * 100, 5000), 0) * (-1) *SavingsData[[#This Row],[Savings product Code Multiplier]]</f>
        <v>-48946.679979501154</v>
      </c>
    </row>
    <row r="470" spans="1:6" x14ac:dyDescent="0.25">
      <c r="A470" t="s">
        <v>66</v>
      </c>
      <c r="B470" t="s">
        <v>249</v>
      </c>
      <c r="C470" s="5">
        <v>44135</v>
      </c>
      <c r="D470" s="6" cm="1">
        <f t="array" ref="D4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0" s="3">
        <f>100 + ROW(SavingsData[[#This Row],[Client Code]]) / 10</f>
        <v>147</v>
      </c>
      <c r="F470">
        <f ca="1">MAX(_xlfn.NORM.INV(RAND(), SavingsData[[#This Row],[Balance Mean Multiplier]] * 100, 5000), 0) * (-1) *SavingsData[[#This Row],[Savings product Code Multiplier]]</f>
        <v>-74716.960052820039</v>
      </c>
    </row>
    <row r="471" spans="1:6" x14ac:dyDescent="0.25">
      <c r="A471" t="s">
        <v>66</v>
      </c>
      <c r="B471" t="s">
        <v>249</v>
      </c>
      <c r="C471" s="5">
        <v>44104</v>
      </c>
      <c r="D471" s="6" cm="1">
        <f t="array" ref="D4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1" s="3">
        <f>100 + ROW(SavingsData[[#This Row],[Client Code]]) / 10</f>
        <v>147.1</v>
      </c>
      <c r="F471">
        <f ca="1">MAX(_xlfn.NORM.INV(RAND(), SavingsData[[#This Row],[Balance Mean Multiplier]] * 100, 5000), 0) * (-1) *SavingsData[[#This Row],[Savings product Code Multiplier]]</f>
        <v>-79784.044294261417</v>
      </c>
    </row>
    <row r="472" spans="1:6" x14ac:dyDescent="0.25">
      <c r="A472" t="s">
        <v>66</v>
      </c>
      <c r="B472" t="s">
        <v>249</v>
      </c>
      <c r="C472" s="5">
        <v>44074</v>
      </c>
      <c r="D472" s="6" cm="1">
        <f t="array" ref="D4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2" s="3">
        <f>100 + ROW(SavingsData[[#This Row],[Client Code]]) / 10</f>
        <v>147.19999999999999</v>
      </c>
      <c r="F472">
        <f ca="1">MAX(_xlfn.NORM.INV(RAND(), SavingsData[[#This Row],[Balance Mean Multiplier]] * 100, 5000), 0) * (-1) *SavingsData[[#This Row],[Savings product Code Multiplier]]</f>
        <v>-43318.38639851928</v>
      </c>
    </row>
    <row r="473" spans="1:6" x14ac:dyDescent="0.25">
      <c r="A473" t="s">
        <v>66</v>
      </c>
      <c r="B473" t="s">
        <v>249</v>
      </c>
      <c r="C473" s="5">
        <v>44043</v>
      </c>
      <c r="D473" s="6" cm="1">
        <f t="array" ref="D4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3" s="3">
        <f>100 + ROW(SavingsData[[#This Row],[Client Code]]) / 10</f>
        <v>147.30000000000001</v>
      </c>
      <c r="F473">
        <f ca="1">MAX(_xlfn.NORM.INV(RAND(), SavingsData[[#This Row],[Balance Mean Multiplier]] * 100, 5000), 0) * (-1) *SavingsData[[#This Row],[Savings product Code Multiplier]]</f>
        <v>-59449.914115065563</v>
      </c>
    </row>
    <row r="474" spans="1:6" x14ac:dyDescent="0.25">
      <c r="A474" t="s">
        <v>66</v>
      </c>
      <c r="B474" t="s">
        <v>249</v>
      </c>
      <c r="C474" s="5">
        <v>44012</v>
      </c>
      <c r="D474" s="6" cm="1">
        <f t="array" ref="D4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4" s="3">
        <f>100 + ROW(SavingsData[[#This Row],[Client Code]]) / 10</f>
        <v>147.4</v>
      </c>
      <c r="F474">
        <f ca="1">MAX(_xlfn.NORM.INV(RAND(), SavingsData[[#This Row],[Balance Mean Multiplier]] * 100, 5000), 0) * (-1) *SavingsData[[#This Row],[Savings product Code Multiplier]]</f>
        <v>-40016.876339912793</v>
      </c>
    </row>
    <row r="475" spans="1:6" x14ac:dyDescent="0.25">
      <c r="A475" t="s">
        <v>66</v>
      </c>
      <c r="B475" t="s">
        <v>249</v>
      </c>
      <c r="C475" s="5">
        <v>43982</v>
      </c>
      <c r="D475" s="6" cm="1">
        <f t="array" ref="D4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5" s="3">
        <f>100 + ROW(SavingsData[[#This Row],[Client Code]]) / 10</f>
        <v>147.5</v>
      </c>
      <c r="F475">
        <f ca="1">MAX(_xlfn.NORM.INV(RAND(), SavingsData[[#This Row],[Balance Mean Multiplier]] * 100, 5000), 0) * (-1) *SavingsData[[#This Row],[Savings product Code Multiplier]]</f>
        <v>-33412.346094828798</v>
      </c>
    </row>
    <row r="476" spans="1:6" x14ac:dyDescent="0.25">
      <c r="A476" t="s">
        <v>66</v>
      </c>
      <c r="B476" t="s">
        <v>249</v>
      </c>
      <c r="C476" s="5">
        <v>43951</v>
      </c>
      <c r="D476" s="6" cm="1">
        <f t="array" ref="D4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6" s="3">
        <f>100 + ROW(SavingsData[[#This Row],[Client Code]]) / 10</f>
        <v>147.6</v>
      </c>
      <c r="F476">
        <f ca="1">MAX(_xlfn.NORM.INV(RAND(), SavingsData[[#This Row],[Balance Mean Multiplier]] * 100, 5000), 0) * (-1) *SavingsData[[#This Row],[Savings product Code Multiplier]]</f>
        <v>-53132.671067695526</v>
      </c>
    </row>
    <row r="477" spans="1:6" x14ac:dyDescent="0.25">
      <c r="A477" t="s">
        <v>66</v>
      </c>
      <c r="B477" t="s">
        <v>249</v>
      </c>
      <c r="C477" s="5">
        <v>43921</v>
      </c>
      <c r="D477" s="6" cm="1">
        <f t="array" ref="D4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7" s="3">
        <f>100 + ROW(SavingsData[[#This Row],[Client Code]]) / 10</f>
        <v>147.69999999999999</v>
      </c>
      <c r="F477">
        <f ca="1">MAX(_xlfn.NORM.INV(RAND(), SavingsData[[#This Row],[Balance Mean Multiplier]] * 100, 5000), 0) * (-1) *SavingsData[[#This Row],[Savings product Code Multiplier]]</f>
        <v>-50630.864984073196</v>
      </c>
    </row>
    <row r="478" spans="1:6" x14ac:dyDescent="0.25">
      <c r="A478" t="s">
        <v>66</v>
      </c>
      <c r="B478" t="s">
        <v>249</v>
      </c>
      <c r="C478" s="5">
        <v>43890</v>
      </c>
      <c r="D478" s="6" cm="1">
        <f t="array" ref="D4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8" s="3">
        <f>100 + ROW(SavingsData[[#This Row],[Client Code]]) / 10</f>
        <v>147.80000000000001</v>
      </c>
      <c r="F478">
        <f ca="1">MAX(_xlfn.NORM.INV(RAND(), SavingsData[[#This Row],[Balance Mean Multiplier]] * 100, 5000), 0) * (-1) *SavingsData[[#This Row],[Savings product Code Multiplier]]</f>
        <v>-43020.248505103118</v>
      </c>
    </row>
    <row r="479" spans="1:6" x14ac:dyDescent="0.25">
      <c r="A479" t="s">
        <v>66</v>
      </c>
      <c r="B479" t="s">
        <v>249</v>
      </c>
      <c r="C479" s="5">
        <v>43861</v>
      </c>
      <c r="D479" s="6" cm="1">
        <f t="array" ref="D4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79" s="3">
        <f>100 + ROW(SavingsData[[#This Row],[Client Code]]) / 10</f>
        <v>147.9</v>
      </c>
      <c r="F479">
        <f ca="1">MAX(_xlfn.NORM.INV(RAND(), SavingsData[[#This Row],[Balance Mean Multiplier]] * 100, 5000), 0) * (-1) *SavingsData[[#This Row],[Savings product Code Multiplier]]</f>
        <v>-45169.116234780304</v>
      </c>
    </row>
    <row r="480" spans="1:6" x14ac:dyDescent="0.25">
      <c r="A480" t="s">
        <v>66</v>
      </c>
      <c r="B480" t="s">
        <v>249</v>
      </c>
      <c r="C480" s="5">
        <v>43830</v>
      </c>
      <c r="D480" s="6" cm="1">
        <f t="array" ref="D4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80" s="3">
        <f>100 + ROW(SavingsData[[#This Row],[Client Code]]) / 10</f>
        <v>148</v>
      </c>
      <c r="F480">
        <f ca="1">MAX(_xlfn.NORM.INV(RAND(), SavingsData[[#This Row],[Balance Mean Multiplier]] * 100, 5000), 0) * (-1) *SavingsData[[#This Row],[Savings product Code Multiplier]]</f>
        <v>-59843.402517229464</v>
      </c>
    </row>
    <row r="481" spans="1:6" x14ac:dyDescent="0.25">
      <c r="A481" t="s">
        <v>66</v>
      </c>
      <c r="B481" t="s">
        <v>249</v>
      </c>
      <c r="C481" s="5">
        <v>43799</v>
      </c>
      <c r="D481" s="6" cm="1">
        <f t="array" ref="D4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481" s="3">
        <f>100 + ROW(SavingsData[[#This Row],[Client Code]]) / 10</f>
        <v>148.1</v>
      </c>
      <c r="F481">
        <f ca="1">MAX(_xlfn.NORM.INV(RAND(), SavingsData[[#This Row],[Balance Mean Multiplier]] * 100, 5000), 0) * (-1) *SavingsData[[#This Row],[Savings product Code Multiplier]]</f>
        <v>-66636.59725044333</v>
      </c>
    </row>
    <row r="482" spans="1:6" x14ac:dyDescent="0.25">
      <c r="A482" t="s">
        <v>70</v>
      </c>
      <c r="B482" t="s">
        <v>247</v>
      </c>
      <c r="C482" s="5">
        <v>45230</v>
      </c>
      <c r="D482" s="6" cm="1">
        <f t="array" ref="D4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2" s="3">
        <f>100 + ROW(SavingsData[[#This Row],[Client Code]]) / 10</f>
        <v>148.19999999999999</v>
      </c>
      <c r="F482">
        <f ca="1">MAX(_xlfn.NORM.INV(RAND(), SavingsData[[#This Row],[Balance Mean Multiplier]] * 100, 5000), 0) * (-1) *SavingsData[[#This Row],[Savings product Code Multiplier]]</f>
        <v>-12277.22166706091</v>
      </c>
    </row>
    <row r="483" spans="1:6" x14ac:dyDescent="0.25">
      <c r="A483" t="s">
        <v>70</v>
      </c>
      <c r="B483" t="s">
        <v>247</v>
      </c>
      <c r="C483" s="5">
        <v>45199</v>
      </c>
      <c r="D483" s="6" cm="1">
        <f t="array" ref="D4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3" s="3">
        <f>100 + ROW(SavingsData[[#This Row],[Client Code]]) / 10</f>
        <v>148.30000000000001</v>
      </c>
      <c r="F483">
        <f ca="1">MAX(_xlfn.NORM.INV(RAND(), SavingsData[[#This Row],[Balance Mean Multiplier]] * 100, 5000), 0) * (-1) *SavingsData[[#This Row],[Savings product Code Multiplier]]</f>
        <v>-10112.917862051574</v>
      </c>
    </row>
    <row r="484" spans="1:6" x14ac:dyDescent="0.25">
      <c r="A484" t="s">
        <v>70</v>
      </c>
      <c r="B484" t="s">
        <v>247</v>
      </c>
      <c r="C484" s="5">
        <v>45169</v>
      </c>
      <c r="D484" s="6" cm="1">
        <f t="array" ref="D4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4" s="3">
        <f>100 + ROW(SavingsData[[#This Row],[Client Code]]) / 10</f>
        <v>148.4</v>
      </c>
      <c r="F484">
        <f ca="1">MAX(_xlfn.NORM.INV(RAND(), SavingsData[[#This Row],[Balance Mean Multiplier]] * 100, 5000), 0) * (-1) *SavingsData[[#This Row],[Savings product Code Multiplier]]</f>
        <v>-22038.133852430732</v>
      </c>
    </row>
    <row r="485" spans="1:6" x14ac:dyDescent="0.25">
      <c r="A485" t="s">
        <v>70</v>
      </c>
      <c r="B485" t="s">
        <v>247</v>
      </c>
      <c r="C485" s="5">
        <v>45138</v>
      </c>
      <c r="D485" s="6" cm="1">
        <f t="array" ref="D4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5" s="3">
        <f>100 + ROW(SavingsData[[#This Row],[Client Code]]) / 10</f>
        <v>148.5</v>
      </c>
      <c r="F485">
        <f ca="1">MAX(_xlfn.NORM.INV(RAND(), SavingsData[[#This Row],[Balance Mean Multiplier]] * 100, 5000), 0) * (-1) *SavingsData[[#This Row],[Savings product Code Multiplier]]</f>
        <v>-13397.733742123866</v>
      </c>
    </row>
    <row r="486" spans="1:6" x14ac:dyDescent="0.25">
      <c r="A486" t="s">
        <v>70</v>
      </c>
      <c r="B486" t="s">
        <v>247</v>
      </c>
      <c r="C486" s="5">
        <v>45107</v>
      </c>
      <c r="D486" s="6" cm="1">
        <f t="array" ref="D4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6" s="3">
        <f>100 + ROW(SavingsData[[#This Row],[Client Code]]) / 10</f>
        <v>148.6</v>
      </c>
      <c r="F486">
        <f ca="1">MAX(_xlfn.NORM.INV(RAND(), SavingsData[[#This Row],[Balance Mean Multiplier]] * 100, 5000), 0) * (-1) *SavingsData[[#This Row],[Savings product Code Multiplier]]</f>
        <v>-15131.583481065669</v>
      </c>
    </row>
    <row r="487" spans="1:6" x14ac:dyDescent="0.25">
      <c r="A487" t="s">
        <v>70</v>
      </c>
      <c r="B487" t="s">
        <v>247</v>
      </c>
      <c r="C487" s="5">
        <v>45077</v>
      </c>
      <c r="D487" s="6" cm="1">
        <f t="array" ref="D4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7" s="3">
        <f>100 + ROW(SavingsData[[#This Row],[Client Code]]) / 10</f>
        <v>148.69999999999999</v>
      </c>
      <c r="F487">
        <f ca="1">MAX(_xlfn.NORM.INV(RAND(), SavingsData[[#This Row],[Balance Mean Multiplier]] * 100, 5000), 0) * (-1) *SavingsData[[#This Row],[Savings product Code Multiplier]]</f>
        <v>-17304.172674975416</v>
      </c>
    </row>
    <row r="488" spans="1:6" x14ac:dyDescent="0.25">
      <c r="A488" t="s">
        <v>70</v>
      </c>
      <c r="B488" t="s">
        <v>247</v>
      </c>
      <c r="C488" s="5">
        <v>45046</v>
      </c>
      <c r="D488" s="6" cm="1">
        <f t="array" ref="D4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8" s="3">
        <f>100 + ROW(SavingsData[[#This Row],[Client Code]]) / 10</f>
        <v>148.80000000000001</v>
      </c>
      <c r="F488">
        <f ca="1">MAX(_xlfn.NORM.INV(RAND(), SavingsData[[#This Row],[Balance Mean Multiplier]] * 100, 5000), 0) * (-1) *SavingsData[[#This Row],[Savings product Code Multiplier]]</f>
        <v>-14237.739699738358</v>
      </c>
    </row>
    <row r="489" spans="1:6" x14ac:dyDescent="0.25">
      <c r="A489" t="s">
        <v>70</v>
      </c>
      <c r="B489" t="s">
        <v>247</v>
      </c>
      <c r="C489" s="5">
        <v>45016</v>
      </c>
      <c r="D489" s="6" cm="1">
        <f t="array" ref="D4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89" s="3">
        <f>100 + ROW(SavingsData[[#This Row],[Client Code]]) / 10</f>
        <v>148.9</v>
      </c>
      <c r="F489">
        <f ca="1">MAX(_xlfn.NORM.INV(RAND(), SavingsData[[#This Row],[Balance Mean Multiplier]] * 100, 5000), 0) * (-1) *SavingsData[[#This Row],[Savings product Code Multiplier]]</f>
        <v>-7614.7728905130307</v>
      </c>
    </row>
    <row r="490" spans="1:6" x14ac:dyDescent="0.25">
      <c r="A490" t="s">
        <v>70</v>
      </c>
      <c r="B490" t="s">
        <v>247</v>
      </c>
      <c r="C490" s="5">
        <v>44985</v>
      </c>
      <c r="D490" s="6" cm="1">
        <f t="array" ref="D4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0" s="3">
        <f>100 + ROW(SavingsData[[#This Row],[Client Code]]) / 10</f>
        <v>149</v>
      </c>
      <c r="F490">
        <f ca="1">MAX(_xlfn.NORM.INV(RAND(), SavingsData[[#This Row],[Balance Mean Multiplier]] * 100, 5000), 0) * (-1) *SavingsData[[#This Row],[Savings product Code Multiplier]]</f>
        <v>-5656.5426728835737</v>
      </c>
    </row>
    <row r="491" spans="1:6" x14ac:dyDescent="0.25">
      <c r="A491" t="s">
        <v>70</v>
      </c>
      <c r="B491" t="s">
        <v>247</v>
      </c>
      <c r="C491" s="5">
        <v>44957</v>
      </c>
      <c r="D491" s="6" cm="1">
        <f t="array" ref="D4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1" s="3">
        <f>100 + ROW(SavingsData[[#This Row],[Client Code]]) / 10</f>
        <v>149.1</v>
      </c>
      <c r="F491">
        <f ca="1">MAX(_xlfn.NORM.INV(RAND(), SavingsData[[#This Row],[Balance Mean Multiplier]] * 100, 5000), 0) * (-1) *SavingsData[[#This Row],[Savings product Code Multiplier]]</f>
        <v>-7047.1299524552487</v>
      </c>
    </row>
    <row r="492" spans="1:6" x14ac:dyDescent="0.25">
      <c r="A492" t="s">
        <v>70</v>
      </c>
      <c r="B492" t="s">
        <v>247</v>
      </c>
      <c r="C492" s="5">
        <v>44926</v>
      </c>
      <c r="D492" s="6" cm="1">
        <f t="array" ref="D4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2" s="3">
        <f>100 + ROW(SavingsData[[#This Row],[Client Code]]) / 10</f>
        <v>149.19999999999999</v>
      </c>
      <c r="F492">
        <f ca="1">MAX(_xlfn.NORM.INV(RAND(), SavingsData[[#This Row],[Balance Mean Multiplier]] * 100, 5000), 0) * (-1) *SavingsData[[#This Row],[Savings product Code Multiplier]]</f>
        <v>-17810.008450668283</v>
      </c>
    </row>
    <row r="493" spans="1:6" x14ac:dyDescent="0.25">
      <c r="A493" t="s">
        <v>70</v>
      </c>
      <c r="B493" t="s">
        <v>247</v>
      </c>
      <c r="C493" s="5">
        <v>44895</v>
      </c>
      <c r="D493" s="6" cm="1">
        <f t="array" ref="D4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3" s="3">
        <f>100 + ROW(SavingsData[[#This Row],[Client Code]]) / 10</f>
        <v>149.30000000000001</v>
      </c>
      <c r="F493">
        <f ca="1">MAX(_xlfn.NORM.INV(RAND(), SavingsData[[#This Row],[Balance Mean Multiplier]] * 100, 5000), 0) * (-1) *SavingsData[[#This Row],[Savings product Code Multiplier]]</f>
        <v>-11943.80892913101</v>
      </c>
    </row>
    <row r="494" spans="1:6" x14ac:dyDescent="0.25">
      <c r="A494" t="s">
        <v>70</v>
      </c>
      <c r="B494" t="s">
        <v>247</v>
      </c>
      <c r="C494" s="5">
        <v>44865</v>
      </c>
      <c r="D494" s="6" cm="1">
        <f t="array" ref="D4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4" s="3">
        <f>100 + ROW(SavingsData[[#This Row],[Client Code]]) / 10</f>
        <v>149.4</v>
      </c>
      <c r="F494">
        <f ca="1">MAX(_xlfn.NORM.INV(RAND(), SavingsData[[#This Row],[Balance Mean Multiplier]] * 100, 5000), 0) * (-1) *SavingsData[[#This Row],[Savings product Code Multiplier]]</f>
        <v>-7413.3716121462658</v>
      </c>
    </row>
    <row r="495" spans="1:6" x14ac:dyDescent="0.25">
      <c r="A495" t="s">
        <v>70</v>
      </c>
      <c r="B495" t="s">
        <v>247</v>
      </c>
      <c r="C495" s="5">
        <v>44834</v>
      </c>
      <c r="D495" s="6" cm="1">
        <f t="array" ref="D4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5" s="3">
        <f>100 + ROW(SavingsData[[#This Row],[Client Code]]) / 10</f>
        <v>149.5</v>
      </c>
      <c r="F495">
        <f ca="1">MAX(_xlfn.NORM.INV(RAND(), SavingsData[[#This Row],[Balance Mean Multiplier]] * 100, 5000), 0) * (-1) *SavingsData[[#This Row],[Savings product Code Multiplier]]</f>
        <v>-21175.113099737875</v>
      </c>
    </row>
    <row r="496" spans="1:6" x14ac:dyDescent="0.25">
      <c r="A496" t="s">
        <v>70</v>
      </c>
      <c r="B496" t="s">
        <v>247</v>
      </c>
      <c r="C496" s="5">
        <v>44804</v>
      </c>
      <c r="D496" s="6" cm="1">
        <f t="array" ref="D4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6" s="3">
        <f>100 + ROW(SavingsData[[#This Row],[Client Code]]) / 10</f>
        <v>149.6</v>
      </c>
      <c r="F496">
        <f ca="1">MAX(_xlfn.NORM.INV(RAND(), SavingsData[[#This Row],[Balance Mean Multiplier]] * 100, 5000), 0) * (-1) *SavingsData[[#This Row],[Savings product Code Multiplier]]</f>
        <v>-16315.707128640379</v>
      </c>
    </row>
    <row r="497" spans="1:6" x14ac:dyDescent="0.25">
      <c r="A497" t="s">
        <v>70</v>
      </c>
      <c r="B497" t="s">
        <v>247</v>
      </c>
      <c r="C497" s="5">
        <v>44773</v>
      </c>
      <c r="D497" s="6" cm="1">
        <f t="array" ref="D4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7" s="3">
        <f>100 + ROW(SavingsData[[#This Row],[Client Code]]) / 10</f>
        <v>149.69999999999999</v>
      </c>
      <c r="F497">
        <f ca="1">MAX(_xlfn.NORM.INV(RAND(), SavingsData[[#This Row],[Balance Mean Multiplier]] * 100, 5000), 0) * (-1) *SavingsData[[#This Row],[Savings product Code Multiplier]]</f>
        <v>-13638.383102375143</v>
      </c>
    </row>
    <row r="498" spans="1:6" x14ac:dyDescent="0.25">
      <c r="A498" t="s">
        <v>70</v>
      </c>
      <c r="B498" t="s">
        <v>247</v>
      </c>
      <c r="C498" s="5">
        <v>44742</v>
      </c>
      <c r="D498" s="6" cm="1">
        <f t="array" ref="D4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8" s="3">
        <f>100 + ROW(SavingsData[[#This Row],[Client Code]]) / 10</f>
        <v>149.80000000000001</v>
      </c>
      <c r="F498">
        <f ca="1">MAX(_xlfn.NORM.INV(RAND(), SavingsData[[#This Row],[Balance Mean Multiplier]] * 100, 5000), 0) * (-1) *SavingsData[[#This Row],[Savings product Code Multiplier]]</f>
        <v>-18285.744427371748</v>
      </c>
    </row>
    <row r="499" spans="1:6" x14ac:dyDescent="0.25">
      <c r="A499" t="s">
        <v>70</v>
      </c>
      <c r="B499" t="s">
        <v>247</v>
      </c>
      <c r="C499" s="5">
        <v>44712</v>
      </c>
      <c r="D499" s="6" cm="1">
        <f t="array" ref="D4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499" s="3">
        <f>100 + ROW(SavingsData[[#This Row],[Client Code]]) / 10</f>
        <v>149.9</v>
      </c>
      <c r="F499">
        <f ca="1">MAX(_xlfn.NORM.INV(RAND(), SavingsData[[#This Row],[Balance Mean Multiplier]] * 100, 5000), 0) * (-1) *SavingsData[[#This Row],[Savings product Code Multiplier]]</f>
        <v>-5786.2202823257994</v>
      </c>
    </row>
    <row r="500" spans="1:6" x14ac:dyDescent="0.25">
      <c r="A500" t="s">
        <v>70</v>
      </c>
      <c r="B500" t="s">
        <v>247</v>
      </c>
      <c r="C500" s="5">
        <v>44681</v>
      </c>
      <c r="D500" s="6" cm="1">
        <f t="array" ref="D5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0" s="3">
        <f>100 + ROW(SavingsData[[#This Row],[Client Code]]) / 10</f>
        <v>150</v>
      </c>
      <c r="F500">
        <f ca="1">MAX(_xlfn.NORM.INV(RAND(), SavingsData[[#This Row],[Balance Mean Multiplier]] * 100, 5000), 0) * (-1) *SavingsData[[#This Row],[Savings product Code Multiplier]]</f>
        <v>-10304.522326247174</v>
      </c>
    </row>
    <row r="501" spans="1:6" x14ac:dyDescent="0.25">
      <c r="A501" t="s">
        <v>70</v>
      </c>
      <c r="B501" t="s">
        <v>247</v>
      </c>
      <c r="C501" s="5">
        <v>44651</v>
      </c>
      <c r="D501" s="6" cm="1">
        <f t="array" ref="D5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1" s="3">
        <f>100 + ROW(SavingsData[[#This Row],[Client Code]]) / 10</f>
        <v>150.1</v>
      </c>
      <c r="F501">
        <f ca="1">MAX(_xlfn.NORM.INV(RAND(), SavingsData[[#This Row],[Balance Mean Multiplier]] * 100, 5000), 0) * (-1) *SavingsData[[#This Row],[Savings product Code Multiplier]]</f>
        <v>-20592.113332739707</v>
      </c>
    </row>
    <row r="502" spans="1:6" x14ac:dyDescent="0.25">
      <c r="A502" t="s">
        <v>70</v>
      </c>
      <c r="B502" t="s">
        <v>247</v>
      </c>
      <c r="C502" s="5">
        <v>44620</v>
      </c>
      <c r="D502" s="6" cm="1">
        <f t="array" ref="D5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2" s="3">
        <f>100 + ROW(SavingsData[[#This Row],[Client Code]]) / 10</f>
        <v>150.19999999999999</v>
      </c>
      <c r="F502">
        <f ca="1">MAX(_xlfn.NORM.INV(RAND(), SavingsData[[#This Row],[Balance Mean Multiplier]] * 100, 5000), 0) * (-1) *SavingsData[[#This Row],[Savings product Code Multiplier]]</f>
        <v>-17951.246403003272</v>
      </c>
    </row>
    <row r="503" spans="1:6" x14ac:dyDescent="0.25">
      <c r="A503" t="s">
        <v>70</v>
      </c>
      <c r="B503" t="s">
        <v>247</v>
      </c>
      <c r="C503" s="5">
        <v>44592</v>
      </c>
      <c r="D503" s="6" cm="1">
        <f t="array" ref="D5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3" s="3">
        <f>100 + ROW(SavingsData[[#This Row],[Client Code]]) / 10</f>
        <v>150.30000000000001</v>
      </c>
      <c r="F503">
        <f ca="1">MAX(_xlfn.NORM.INV(RAND(), SavingsData[[#This Row],[Balance Mean Multiplier]] * 100, 5000), 0) * (-1) *SavingsData[[#This Row],[Savings product Code Multiplier]]</f>
        <v>-15518.172913234705</v>
      </c>
    </row>
    <row r="504" spans="1:6" x14ac:dyDescent="0.25">
      <c r="A504" t="s">
        <v>70</v>
      </c>
      <c r="B504" t="s">
        <v>247</v>
      </c>
      <c r="C504" s="5">
        <v>44561</v>
      </c>
      <c r="D504" s="6" cm="1">
        <f t="array" ref="D5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4" s="3">
        <f>100 + ROW(SavingsData[[#This Row],[Client Code]]) / 10</f>
        <v>150.4</v>
      </c>
      <c r="F504">
        <f ca="1">MAX(_xlfn.NORM.INV(RAND(), SavingsData[[#This Row],[Balance Mean Multiplier]] * 100, 5000), 0) * (-1) *SavingsData[[#This Row],[Savings product Code Multiplier]]</f>
        <v>-10042.77280641896</v>
      </c>
    </row>
    <row r="505" spans="1:6" x14ac:dyDescent="0.25">
      <c r="A505" t="s">
        <v>70</v>
      </c>
      <c r="B505" t="s">
        <v>247</v>
      </c>
      <c r="C505" s="5">
        <v>44530</v>
      </c>
      <c r="D505" s="6" cm="1">
        <f t="array" ref="D5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5" s="3">
        <f>100 + ROW(SavingsData[[#This Row],[Client Code]]) / 10</f>
        <v>150.5</v>
      </c>
      <c r="F505">
        <f ca="1">MAX(_xlfn.NORM.INV(RAND(), SavingsData[[#This Row],[Balance Mean Multiplier]] * 100, 5000), 0) * (-1) *SavingsData[[#This Row],[Savings product Code Multiplier]]</f>
        <v>-8150.4068632907547</v>
      </c>
    </row>
    <row r="506" spans="1:6" x14ac:dyDescent="0.25">
      <c r="A506" t="s">
        <v>70</v>
      </c>
      <c r="B506" t="s">
        <v>247</v>
      </c>
      <c r="C506" s="5">
        <v>44500</v>
      </c>
      <c r="D506" s="6" cm="1">
        <f t="array" ref="D5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6" s="3">
        <f>100 + ROW(SavingsData[[#This Row],[Client Code]]) / 10</f>
        <v>150.6</v>
      </c>
      <c r="F506">
        <f ca="1">MAX(_xlfn.NORM.INV(RAND(), SavingsData[[#This Row],[Balance Mean Multiplier]] * 100, 5000), 0) * (-1) *SavingsData[[#This Row],[Savings product Code Multiplier]]</f>
        <v>-10765.256027127178</v>
      </c>
    </row>
    <row r="507" spans="1:6" x14ac:dyDescent="0.25">
      <c r="A507" t="s">
        <v>70</v>
      </c>
      <c r="B507" t="s">
        <v>247</v>
      </c>
      <c r="C507" s="5">
        <v>44469</v>
      </c>
      <c r="D507" s="6" cm="1">
        <f t="array" ref="D5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7" s="3">
        <f>100 + ROW(SavingsData[[#This Row],[Client Code]]) / 10</f>
        <v>150.69999999999999</v>
      </c>
      <c r="F507">
        <f ca="1">MAX(_xlfn.NORM.INV(RAND(), SavingsData[[#This Row],[Balance Mean Multiplier]] * 100, 5000), 0) * (-1) *SavingsData[[#This Row],[Savings product Code Multiplier]]</f>
        <v>-12178.57979302037</v>
      </c>
    </row>
    <row r="508" spans="1:6" x14ac:dyDescent="0.25">
      <c r="A508" t="s">
        <v>70</v>
      </c>
      <c r="B508" t="s">
        <v>247</v>
      </c>
      <c r="C508" s="5">
        <v>44439</v>
      </c>
      <c r="D508" s="6" cm="1">
        <f t="array" ref="D5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8" s="3">
        <f>100 + ROW(SavingsData[[#This Row],[Client Code]]) / 10</f>
        <v>150.80000000000001</v>
      </c>
      <c r="F508">
        <f ca="1">MAX(_xlfn.NORM.INV(RAND(), SavingsData[[#This Row],[Balance Mean Multiplier]] * 100, 5000), 0) * (-1) *SavingsData[[#This Row],[Savings product Code Multiplier]]</f>
        <v>-21242.413584477843</v>
      </c>
    </row>
    <row r="509" spans="1:6" x14ac:dyDescent="0.25">
      <c r="A509" t="s">
        <v>70</v>
      </c>
      <c r="B509" t="s">
        <v>247</v>
      </c>
      <c r="C509" s="5">
        <v>44408</v>
      </c>
      <c r="D509" s="6" cm="1">
        <f t="array" ref="D5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09" s="3">
        <f>100 + ROW(SavingsData[[#This Row],[Client Code]]) / 10</f>
        <v>150.9</v>
      </c>
      <c r="F509">
        <f ca="1">MAX(_xlfn.NORM.INV(RAND(), SavingsData[[#This Row],[Balance Mean Multiplier]] * 100, 5000), 0) * (-1) *SavingsData[[#This Row],[Savings product Code Multiplier]]</f>
        <v>-12957.127772261432</v>
      </c>
    </row>
    <row r="510" spans="1:6" x14ac:dyDescent="0.25">
      <c r="A510" t="s">
        <v>70</v>
      </c>
      <c r="B510" t="s">
        <v>247</v>
      </c>
      <c r="C510" s="5">
        <v>44377</v>
      </c>
      <c r="D510" s="6" cm="1">
        <f t="array" ref="D5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0" s="3">
        <f>100 + ROW(SavingsData[[#This Row],[Client Code]]) / 10</f>
        <v>151</v>
      </c>
      <c r="F510">
        <f ca="1">MAX(_xlfn.NORM.INV(RAND(), SavingsData[[#This Row],[Balance Mean Multiplier]] * 100, 5000), 0) * (-1) *SavingsData[[#This Row],[Savings product Code Multiplier]]</f>
        <v>-10959.296255806319</v>
      </c>
    </row>
    <row r="511" spans="1:6" x14ac:dyDescent="0.25">
      <c r="A511" t="s">
        <v>70</v>
      </c>
      <c r="B511" t="s">
        <v>247</v>
      </c>
      <c r="C511" s="5">
        <v>44347</v>
      </c>
      <c r="D511" s="6" cm="1">
        <f t="array" ref="D5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1" s="3">
        <f>100 + ROW(SavingsData[[#This Row],[Client Code]]) / 10</f>
        <v>151.1</v>
      </c>
      <c r="F511">
        <f ca="1">MAX(_xlfn.NORM.INV(RAND(), SavingsData[[#This Row],[Balance Mean Multiplier]] * 100, 5000), 0) * (-1) *SavingsData[[#This Row],[Savings product Code Multiplier]]</f>
        <v>-14163.655416754245</v>
      </c>
    </row>
    <row r="512" spans="1:6" x14ac:dyDescent="0.25">
      <c r="A512" t="s">
        <v>70</v>
      </c>
      <c r="B512" t="s">
        <v>247</v>
      </c>
      <c r="C512" s="5">
        <v>44316</v>
      </c>
      <c r="D512" s="6" cm="1">
        <f t="array" ref="D5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2" s="3">
        <f>100 + ROW(SavingsData[[#This Row],[Client Code]]) / 10</f>
        <v>151.19999999999999</v>
      </c>
      <c r="F512">
        <f ca="1">MAX(_xlfn.NORM.INV(RAND(), SavingsData[[#This Row],[Balance Mean Multiplier]] * 100, 5000), 0) * (-1) *SavingsData[[#This Row],[Savings product Code Multiplier]]</f>
        <v>-15563.787130247587</v>
      </c>
    </row>
    <row r="513" spans="1:6" x14ac:dyDescent="0.25">
      <c r="A513" t="s">
        <v>70</v>
      </c>
      <c r="B513" t="s">
        <v>247</v>
      </c>
      <c r="C513" s="5">
        <v>44286</v>
      </c>
      <c r="D513" s="6" cm="1">
        <f t="array" ref="D5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3" s="3">
        <f>100 + ROW(SavingsData[[#This Row],[Client Code]]) / 10</f>
        <v>151.30000000000001</v>
      </c>
      <c r="F513">
        <f ca="1">MAX(_xlfn.NORM.INV(RAND(), SavingsData[[#This Row],[Balance Mean Multiplier]] * 100, 5000), 0) * (-1) *SavingsData[[#This Row],[Savings product Code Multiplier]]</f>
        <v>-14531.557856072031</v>
      </c>
    </row>
    <row r="514" spans="1:6" x14ac:dyDescent="0.25">
      <c r="A514" t="s">
        <v>70</v>
      </c>
      <c r="B514" t="s">
        <v>247</v>
      </c>
      <c r="C514" s="5">
        <v>44255</v>
      </c>
      <c r="D514" s="6" cm="1">
        <f t="array" ref="D5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4" s="3">
        <f>100 + ROW(SavingsData[[#This Row],[Client Code]]) / 10</f>
        <v>151.4</v>
      </c>
      <c r="F514">
        <f ca="1">MAX(_xlfn.NORM.INV(RAND(), SavingsData[[#This Row],[Balance Mean Multiplier]] * 100, 5000), 0) * (-1) *SavingsData[[#This Row],[Savings product Code Multiplier]]</f>
        <v>-8382.3241486057887</v>
      </c>
    </row>
    <row r="515" spans="1:6" x14ac:dyDescent="0.25">
      <c r="A515" t="s">
        <v>70</v>
      </c>
      <c r="B515" t="s">
        <v>247</v>
      </c>
      <c r="C515" s="5">
        <v>44227</v>
      </c>
      <c r="D515" s="6" cm="1">
        <f t="array" ref="D5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5" s="3">
        <f>100 + ROW(SavingsData[[#This Row],[Client Code]]) / 10</f>
        <v>151.5</v>
      </c>
      <c r="F515">
        <f ca="1">MAX(_xlfn.NORM.INV(RAND(), SavingsData[[#This Row],[Balance Mean Multiplier]] * 100, 5000), 0) * (-1) *SavingsData[[#This Row],[Savings product Code Multiplier]]</f>
        <v>-11948.530131359881</v>
      </c>
    </row>
    <row r="516" spans="1:6" x14ac:dyDescent="0.25">
      <c r="A516" t="s">
        <v>70</v>
      </c>
      <c r="B516" t="s">
        <v>247</v>
      </c>
      <c r="C516" s="5">
        <v>44196</v>
      </c>
      <c r="D516" s="6" cm="1">
        <f t="array" ref="D5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6" s="3">
        <f>100 + ROW(SavingsData[[#This Row],[Client Code]]) / 10</f>
        <v>151.6</v>
      </c>
      <c r="F516">
        <f ca="1">MAX(_xlfn.NORM.INV(RAND(), SavingsData[[#This Row],[Balance Mean Multiplier]] * 100, 5000), 0) * (-1) *SavingsData[[#This Row],[Savings product Code Multiplier]]</f>
        <v>-21689.670889810099</v>
      </c>
    </row>
    <row r="517" spans="1:6" x14ac:dyDescent="0.25">
      <c r="A517" t="s">
        <v>70</v>
      </c>
      <c r="B517" t="s">
        <v>247</v>
      </c>
      <c r="C517" s="5">
        <v>44165</v>
      </c>
      <c r="D517" s="6" cm="1">
        <f t="array" ref="D5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7" s="3">
        <f>100 + ROW(SavingsData[[#This Row],[Client Code]]) / 10</f>
        <v>151.69999999999999</v>
      </c>
      <c r="F517">
        <f ca="1">MAX(_xlfn.NORM.INV(RAND(), SavingsData[[#This Row],[Balance Mean Multiplier]] * 100, 5000), 0) * (-1) *SavingsData[[#This Row],[Savings product Code Multiplier]]</f>
        <v>-16622.761867328922</v>
      </c>
    </row>
    <row r="518" spans="1:6" x14ac:dyDescent="0.25">
      <c r="A518" t="s">
        <v>70</v>
      </c>
      <c r="B518" t="s">
        <v>247</v>
      </c>
      <c r="C518" s="5">
        <v>44135</v>
      </c>
      <c r="D518" s="6" cm="1">
        <f t="array" ref="D5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8" s="3">
        <f>100 + ROW(SavingsData[[#This Row],[Client Code]]) / 10</f>
        <v>151.80000000000001</v>
      </c>
      <c r="F518">
        <f ca="1">MAX(_xlfn.NORM.INV(RAND(), SavingsData[[#This Row],[Balance Mean Multiplier]] * 100, 5000), 0) * (-1) *SavingsData[[#This Row],[Savings product Code Multiplier]]</f>
        <v>-17130.263781794914</v>
      </c>
    </row>
    <row r="519" spans="1:6" x14ac:dyDescent="0.25">
      <c r="A519" t="s">
        <v>70</v>
      </c>
      <c r="B519" t="s">
        <v>247</v>
      </c>
      <c r="C519" s="5">
        <v>44104</v>
      </c>
      <c r="D519" s="6" cm="1">
        <f t="array" ref="D5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19" s="3">
        <f>100 + ROW(SavingsData[[#This Row],[Client Code]]) / 10</f>
        <v>151.9</v>
      </c>
      <c r="F519">
        <f ca="1">MAX(_xlfn.NORM.INV(RAND(), SavingsData[[#This Row],[Balance Mean Multiplier]] * 100, 5000), 0) * (-1) *SavingsData[[#This Row],[Savings product Code Multiplier]]</f>
        <v>-18730.584012594754</v>
      </c>
    </row>
    <row r="520" spans="1:6" x14ac:dyDescent="0.25">
      <c r="A520" t="s">
        <v>70</v>
      </c>
      <c r="B520" t="s">
        <v>247</v>
      </c>
      <c r="C520" s="5">
        <v>44074</v>
      </c>
      <c r="D520" s="6" cm="1">
        <f t="array" ref="D5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0" s="3">
        <f>100 + ROW(SavingsData[[#This Row],[Client Code]]) / 10</f>
        <v>152</v>
      </c>
      <c r="F520">
        <f ca="1">MAX(_xlfn.NORM.INV(RAND(), SavingsData[[#This Row],[Balance Mean Multiplier]] * 100, 5000), 0) * (-1) *SavingsData[[#This Row],[Savings product Code Multiplier]]</f>
        <v>-9974.956408327389</v>
      </c>
    </row>
    <row r="521" spans="1:6" x14ac:dyDescent="0.25">
      <c r="A521" t="s">
        <v>70</v>
      </c>
      <c r="B521" t="s">
        <v>247</v>
      </c>
      <c r="C521" s="5">
        <v>44043</v>
      </c>
      <c r="D521" s="6" cm="1">
        <f t="array" ref="D5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1" s="3">
        <f>100 + ROW(SavingsData[[#This Row],[Client Code]]) / 10</f>
        <v>152.1</v>
      </c>
      <c r="F521">
        <f ca="1">MAX(_xlfn.NORM.INV(RAND(), SavingsData[[#This Row],[Balance Mean Multiplier]] * 100, 5000), 0) * (-1) *SavingsData[[#This Row],[Savings product Code Multiplier]]</f>
        <v>-16078.13432244572</v>
      </c>
    </row>
    <row r="522" spans="1:6" x14ac:dyDescent="0.25">
      <c r="A522" t="s">
        <v>70</v>
      </c>
      <c r="B522" t="s">
        <v>247</v>
      </c>
      <c r="C522" s="5">
        <v>44012</v>
      </c>
      <c r="D522" s="6" cm="1">
        <f t="array" ref="D5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2" s="3">
        <f>100 + ROW(SavingsData[[#This Row],[Client Code]]) / 10</f>
        <v>152.19999999999999</v>
      </c>
      <c r="F522">
        <f ca="1">MAX(_xlfn.NORM.INV(RAND(), SavingsData[[#This Row],[Balance Mean Multiplier]] * 100, 5000), 0) * (-1) *SavingsData[[#This Row],[Savings product Code Multiplier]]</f>
        <v>-21408.406888562815</v>
      </c>
    </row>
    <row r="523" spans="1:6" x14ac:dyDescent="0.25">
      <c r="A523" t="s">
        <v>70</v>
      </c>
      <c r="B523" t="s">
        <v>247</v>
      </c>
      <c r="C523" s="5">
        <v>43982</v>
      </c>
      <c r="D523" s="6" cm="1">
        <f t="array" ref="D5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3" s="3">
        <f>100 + ROW(SavingsData[[#This Row],[Client Code]]) / 10</f>
        <v>152.30000000000001</v>
      </c>
      <c r="F523">
        <f ca="1">MAX(_xlfn.NORM.INV(RAND(), SavingsData[[#This Row],[Balance Mean Multiplier]] * 100, 5000), 0) * (-1) *SavingsData[[#This Row],[Savings product Code Multiplier]]</f>
        <v>-11994.131506686397</v>
      </c>
    </row>
    <row r="524" spans="1:6" x14ac:dyDescent="0.25">
      <c r="A524" t="s">
        <v>70</v>
      </c>
      <c r="B524" t="s">
        <v>247</v>
      </c>
      <c r="C524" s="5">
        <v>43951</v>
      </c>
      <c r="D524" s="6" cm="1">
        <f t="array" ref="D5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4" s="3">
        <f>100 + ROW(SavingsData[[#This Row],[Client Code]]) / 10</f>
        <v>152.4</v>
      </c>
      <c r="F524">
        <f ca="1">MAX(_xlfn.NORM.INV(RAND(), SavingsData[[#This Row],[Balance Mean Multiplier]] * 100, 5000), 0) * (-1) *SavingsData[[#This Row],[Savings product Code Multiplier]]</f>
        <v>-18063.182298131847</v>
      </c>
    </row>
    <row r="525" spans="1:6" x14ac:dyDescent="0.25">
      <c r="A525" t="s">
        <v>70</v>
      </c>
      <c r="B525" t="s">
        <v>247</v>
      </c>
      <c r="C525" s="5">
        <v>43921</v>
      </c>
      <c r="D525" s="6" cm="1">
        <f t="array" ref="D5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5" s="3">
        <f>100 + ROW(SavingsData[[#This Row],[Client Code]]) / 10</f>
        <v>152.5</v>
      </c>
      <c r="F525">
        <f ca="1">MAX(_xlfn.NORM.INV(RAND(), SavingsData[[#This Row],[Balance Mean Multiplier]] * 100, 5000), 0) * (-1) *SavingsData[[#This Row],[Savings product Code Multiplier]]</f>
        <v>-14986.960607788385</v>
      </c>
    </row>
    <row r="526" spans="1:6" x14ac:dyDescent="0.25">
      <c r="A526" t="s">
        <v>70</v>
      </c>
      <c r="B526" t="s">
        <v>247</v>
      </c>
      <c r="C526" s="5">
        <v>43890</v>
      </c>
      <c r="D526" s="6" cm="1">
        <f t="array" ref="D5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6" s="3">
        <f>100 + ROW(SavingsData[[#This Row],[Client Code]]) / 10</f>
        <v>152.6</v>
      </c>
      <c r="F526">
        <f ca="1">MAX(_xlfn.NORM.INV(RAND(), SavingsData[[#This Row],[Balance Mean Multiplier]] * 100, 5000), 0) * (-1) *SavingsData[[#This Row],[Savings product Code Multiplier]]</f>
        <v>-16148.736802320058</v>
      </c>
    </row>
    <row r="527" spans="1:6" x14ac:dyDescent="0.25">
      <c r="A527" t="s">
        <v>70</v>
      </c>
      <c r="B527" t="s">
        <v>247</v>
      </c>
      <c r="C527" s="5">
        <v>43861</v>
      </c>
      <c r="D527" s="6" cm="1">
        <f t="array" ref="D5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7" s="3">
        <f>100 + ROW(SavingsData[[#This Row],[Client Code]]) / 10</f>
        <v>152.69999999999999</v>
      </c>
      <c r="F527">
        <f ca="1">MAX(_xlfn.NORM.INV(RAND(), SavingsData[[#This Row],[Balance Mean Multiplier]] * 100, 5000), 0) * (-1) *SavingsData[[#This Row],[Savings product Code Multiplier]]</f>
        <v>-18620.787879679447</v>
      </c>
    </row>
    <row r="528" spans="1:6" x14ac:dyDescent="0.25">
      <c r="A528" t="s">
        <v>70</v>
      </c>
      <c r="B528" t="s">
        <v>247</v>
      </c>
      <c r="C528" s="5">
        <v>43830</v>
      </c>
      <c r="D528" s="6" cm="1">
        <f t="array" ref="D5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8" s="3">
        <f>100 + ROW(SavingsData[[#This Row],[Client Code]]) / 10</f>
        <v>152.80000000000001</v>
      </c>
      <c r="F528">
        <f ca="1">MAX(_xlfn.NORM.INV(RAND(), SavingsData[[#This Row],[Balance Mean Multiplier]] * 100, 5000), 0) * (-1) *SavingsData[[#This Row],[Savings product Code Multiplier]]</f>
        <v>-6911.2605690810487</v>
      </c>
    </row>
    <row r="529" spans="1:6" x14ac:dyDescent="0.25">
      <c r="A529" t="s">
        <v>70</v>
      </c>
      <c r="B529" t="s">
        <v>247</v>
      </c>
      <c r="C529" s="5">
        <v>43799</v>
      </c>
      <c r="D529" s="6" cm="1">
        <f t="array" ref="D5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29" s="3">
        <f>100 + ROW(SavingsData[[#This Row],[Client Code]]) / 10</f>
        <v>152.9</v>
      </c>
      <c r="F529">
        <f ca="1">MAX(_xlfn.NORM.INV(RAND(), SavingsData[[#This Row],[Balance Mean Multiplier]] * 100, 5000), 0) * (-1) *SavingsData[[#This Row],[Savings product Code Multiplier]]</f>
        <v>-7960.6097086156469</v>
      </c>
    </row>
    <row r="530" spans="1:6" x14ac:dyDescent="0.25">
      <c r="A530" t="s">
        <v>72</v>
      </c>
      <c r="B530" t="s">
        <v>251</v>
      </c>
      <c r="C530" s="5">
        <v>45230</v>
      </c>
      <c r="D530" s="6" cm="1">
        <f t="array" ref="D5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0" s="3">
        <f>100 + ROW(SavingsData[[#This Row],[Client Code]]) / 10</f>
        <v>153</v>
      </c>
      <c r="F530">
        <f ca="1">MAX(_xlfn.NORM.INV(RAND(), SavingsData[[#This Row],[Balance Mean Multiplier]] * 100, 5000), 0) * (-1) *SavingsData[[#This Row],[Savings product Code Multiplier]]</f>
        <v>-18657.030959067801</v>
      </c>
    </row>
    <row r="531" spans="1:6" x14ac:dyDescent="0.25">
      <c r="A531" t="s">
        <v>72</v>
      </c>
      <c r="B531" t="s">
        <v>251</v>
      </c>
      <c r="C531" s="5">
        <v>45199</v>
      </c>
      <c r="D531" s="6" cm="1">
        <f t="array" ref="D5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1" s="3">
        <f>100 + ROW(SavingsData[[#This Row],[Client Code]]) / 10</f>
        <v>153.1</v>
      </c>
      <c r="F531">
        <f ca="1">MAX(_xlfn.NORM.INV(RAND(), SavingsData[[#This Row],[Balance Mean Multiplier]] * 100, 5000), 0) * (-1) *SavingsData[[#This Row],[Savings product Code Multiplier]]</f>
        <v>-74289.657334738455</v>
      </c>
    </row>
    <row r="532" spans="1:6" x14ac:dyDescent="0.25">
      <c r="A532" t="s">
        <v>72</v>
      </c>
      <c r="B532" t="s">
        <v>251</v>
      </c>
      <c r="C532" s="5">
        <v>45169</v>
      </c>
      <c r="D532" s="6" cm="1">
        <f t="array" ref="D5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2" s="3">
        <f>100 + ROW(SavingsData[[#This Row],[Client Code]]) / 10</f>
        <v>153.19999999999999</v>
      </c>
      <c r="F532">
        <f ca="1">MAX(_xlfn.NORM.INV(RAND(), SavingsData[[#This Row],[Balance Mean Multiplier]] * 100, 5000), 0) * (-1) *SavingsData[[#This Row],[Savings product Code Multiplier]]</f>
        <v>-78047.568611032548</v>
      </c>
    </row>
    <row r="533" spans="1:6" x14ac:dyDescent="0.25">
      <c r="A533" t="s">
        <v>72</v>
      </c>
      <c r="B533" t="s">
        <v>251</v>
      </c>
      <c r="C533" s="5">
        <v>45138</v>
      </c>
      <c r="D533" s="6" cm="1">
        <f t="array" ref="D5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3" s="3">
        <f>100 + ROW(SavingsData[[#This Row],[Client Code]]) / 10</f>
        <v>153.30000000000001</v>
      </c>
      <c r="F533">
        <f ca="1">MAX(_xlfn.NORM.INV(RAND(), SavingsData[[#This Row],[Balance Mean Multiplier]] * 100, 5000), 0) * (-1) *SavingsData[[#This Row],[Savings product Code Multiplier]]</f>
        <v>-40313.80876453207</v>
      </c>
    </row>
    <row r="534" spans="1:6" x14ac:dyDescent="0.25">
      <c r="A534" t="s">
        <v>72</v>
      </c>
      <c r="B534" t="s">
        <v>251</v>
      </c>
      <c r="C534" s="5">
        <v>45107</v>
      </c>
      <c r="D534" s="6" cm="1">
        <f t="array" ref="D5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4" s="3">
        <f>100 + ROW(SavingsData[[#This Row],[Client Code]]) / 10</f>
        <v>153.4</v>
      </c>
      <c r="F534">
        <f ca="1">MAX(_xlfn.NORM.INV(RAND(), SavingsData[[#This Row],[Balance Mean Multiplier]] * 100, 5000), 0) * (-1) *SavingsData[[#This Row],[Savings product Code Multiplier]]</f>
        <v>-92916.107104656548</v>
      </c>
    </row>
    <row r="535" spans="1:6" x14ac:dyDescent="0.25">
      <c r="A535" t="s">
        <v>72</v>
      </c>
      <c r="B535" t="s">
        <v>251</v>
      </c>
      <c r="C535" s="5">
        <v>45077</v>
      </c>
      <c r="D535" s="6" cm="1">
        <f t="array" ref="D5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5" s="3">
        <f>100 + ROW(SavingsData[[#This Row],[Client Code]]) / 10</f>
        <v>153.5</v>
      </c>
      <c r="F535">
        <f ca="1">MAX(_xlfn.NORM.INV(RAND(), SavingsData[[#This Row],[Balance Mean Multiplier]] * 100, 5000), 0) * (-1) *SavingsData[[#This Row],[Savings product Code Multiplier]]</f>
        <v>-41355.680766307036</v>
      </c>
    </row>
    <row r="536" spans="1:6" x14ac:dyDescent="0.25">
      <c r="A536" t="s">
        <v>72</v>
      </c>
      <c r="B536" t="s">
        <v>251</v>
      </c>
      <c r="C536" s="5">
        <v>45046</v>
      </c>
      <c r="D536" s="6" cm="1">
        <f t="array" ref="D5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6" s="3">
        <f>100 + ROW(SavingsData[[#This Row],[Client Code]]) / 10</f>
        <v>153.6</v>
      </c>
      <c r="F536">
        <f ca="1">MAX(_xlfn.NORM.INV(RAND(), SavingsData[[#This Row],[Balance Mean Multiplier]] * 100, 5000), 0) * (-1) *SavingsData[[#This Row],[Savings product Code Multiplier]]</f>
        <v>-102574.51246446266</v>
      </c>
    </row>
    <row r="537" spans="1:6" x14ac:dyDescent="0.25">
      <c r="A537" t="s">
        <v>72</v>
      </c>
      <c r="B537" t="s">
        <v>251</v>
      </c>
      <c r="C537" s="5">
        <v>45016</v>
      </c>
      <c r="D537" s="6" cm="1">
        <f t="array" ref="D5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7" s="3">
        <f>100 + ROW(SavingsData[[#This Row],[Client Code]]) / 10</f>
        <v>153.69999999999999</v>
      </c>
      <c r="F537">
        <f ca="1">MAX(_xlfn.NORM.INV(RAND(), SavingsData[[#This Row],[Balance Mean Multiplier]] * 100, 5000), 0) * (-1) *SavingsData[[#This Row],[Savings product Code Multiplier]]</f>
        <v>-84082.445740629686</v>
      </c>
    </row>
    <row r="538" spans="1:6" x14ac:dyDescent="0.25">
      <c r="A538" t="s">
        <v>72</v>
      </c>
      <c r="B538" t="s">
        <v>251</v>
      </c>
      <c r="C538" s="5">
        <v>44985</v>
      </c>
      <c r="D538" s="6" cm="1">
        <f t="array" ref="D5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8" s="3">
        <f>100 + ROW(SavingsData[[#This Row],[Client Code]]) / 10</f>
        <v>153.80000000000001</v>
      </c>
      <c r="F538">
        <f ca="1">MAX(_xlfn.NORM.INV(RAND(), SavingsData[[#This Row],[Balance Mean Multiplier]] * 100, 5000), 0) * (-1) *SavingsData[[#This Row],[Savings product Code Multiplier]]</f>
        <v>-71888.622213547118</v>
      </c>
    </row>
    <row r="539" spans="1:6" x14ac:dyDescent="0.25">
      <c r="A539" t="s">
        <v>72</v>
      </c>
      <c r="B539" t="s">
        <v>251</v>
      </c>
      <c r="C539" s="5">
        <v>44957</v>
      </c>
      <c r="D539" s="6" cm="1">
        <f t="array" ref="D5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39" s="3">
        <f>100 + ROW(SavingsData[[#This Row],[Client Code]]) / 10</f>
        <v>153.9</v>
      </c>
      <c r="F539">
        <f ca="1">MAX(_xlfn.NORM.INV(RAND(), SavingsData[[#This Row],[Balance Mean Multiplier]] * 100, 5000), 0) * (-1) *SavingsData[[#This Row],[Savings product Code Multiplier]]</f>
        <v>-48807.136454468498</v>
      </c>
    </row>
    <row r="540" spans="1:6" x14ac:dyDescent="0.25">
      <c r="A540" t="s">
        <v>72</v>
      </c>
      <c r="B540" t="s">
        <v>251</v>
      </c>
      <c r="C540" s="5">
        <v>44926</v>
      </c>
      <c r="D540" s="6" cm="1">
        <f t="array" ref="D5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0" s="3">
        <f>100 + ROW(SavingsData[[#This Row],[Client Code]]) / 10</f>
        <v>154</v>
      </c>
      <c r="F540">
        <f ca="1">MAX(_xlfn.NORM.INV(RAND(), SavingsData[[#This Row],[Balance Mean Multiplier]] * 100, 5000), 0) * (-1) *SavingsData[[#This Row],[Savings product Code Multiplier]]</f>
        <v>-89471.405767525051</v>
      </c>
    </row>
    <row r="541" spans="1:6" x14ac:dyDescent="0.25">
      <c r="A541" t="s">
        <v>72</v>
      </c>
      <c r="B541" t="s">
        <v>251</v>
      </c>
      <c r="C541" s="5">
        <v>44895</v>
      </c>
      <c r="D541" s="6" cm="1">
        <f t="array" ref="D5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1" s="3">
        <f>100 + ROW(SavingsData[[#This Row],[Client Code]]) / 10</f>
        <v>154.1</v>
      </c>
      <c r="F541">
        <f ca="1">MAX(_xlfn.NORM.INV(RAND(), SavingsData[[#This Row],[Balance Mean Multiplier]] * 100, 5000), 0) * (-1) *SavingsData[[#This Row],[Savings product Code Multiplier]]</f>
        <v>-8352.4009718827947</v>
      </c>
    </row>
    <row r="542" spans="1:6" x14ac:dyDescent="0.25">
      <c r="A542" t="s">
        <v>72</v>
      </c>
      <c r="B542" t="s">
        <v>251</v>
      </c>
      <c r="C542" s="5">
        <v>44865</v>
      </c>
      <c r="D542" s="6" cm="1">
        <f t="array" ref="D5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2" s="3">
        <f>100 + ROW(SavingsData[[#This Row],[Client Code]]) / 10</f>
        <v>154.19999999999999</v>
      </c>
      <c r="F542">
        <f ca="1">MAX(_xlfn.NORM.INV(RAND(), SavingsData[[#This Row],[Balance Mean Multiplier]] * 100, 5000), 0) * (-1) *SavingsData[[#This Row],[Savings product Code Multiplier]]</f>
        <v>-54307.736274868737</v>
      </c>
    </row>
    <row r="543" spans="1:6" x14ac:dyDescent="0.25">
      <c r="A543" t="s">
        <v>72</v>
      </c>
      <c r="B543" t="s">
        <v>251</v>
      </c>
      <c r="C543" s="5">
        <v>44834</v>
      </c>
      <c r="D543" s="6" cm="1">
        <f t="array" ref="D5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3" s="3">
        <f>100 + ROW(SavingsData[[#This Row],[Client Code]]) / 10</f>
        <v>154.30000000000001</v>
      </c>
      <c r="F543">
        <f ca="1">MAX(_xlfn.NORM.INV(RAND(), SavingsData[[#This Row],[Balance Mean Multiplier]] * 100, 5000), 0) * (-1) *SavingsData[[#This Row],[Savings product Code Multiplier]]</f>
        <v>-80660.49626042509</v>
      </c>
    </row>
    <row r="544" spans="1:6" x14ac:dyDescent="0.25">
      <c r="A544" t="s">
        <v>72</v>
      </c>
      <c r="B544" t="s">
        <v>251</v>
      </c>
      <c r="C544" s="5">
        <v>44804</v>
      </c>
      <c r="D544" s="6" cm="1">
        <f t="array" ref="D5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4" s="3">
        <f>100 + ROW(SavingsData[[#This Row],[Client Code]]) / 10</f>
        <v>154.4</v>
      </c>
      <c r="F544">
        <f ca="1">MAX(_xlfn.NORM.INV(RAND(), SavingsData[[#This Row],[Balance Mean Multiplier]] * 100, 5000), 0) * (-1) *SavingsData[[#This Row],[Savings product Code Multiplier]]</f>
        <v>-45627.125424766622</v>
      </c>
    </row>
    <row r="545" spans="1:6" x14ac:dyDescent="0.25">
      <c r="A545" t="s">
        <v>72</v>
      </c>
      <c r="B545" t="s">
        <v>251</v>
      </c>
      <c r="C545" s="5">
        <v>44773</v>
      </c>
      <c r="D545" s="6" cm="1">
        <f t="array" ref="D5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5" s="3">
        <f>100 + ROW(SavingsData[[#This Row],[Client Code]]) / 10</f>
        <v>154.5</v>
      </c>
      <c r="F545">
        <f ca="1">MAX(_xlfn.NORM.INV(RAND(), SavingsData[[#This Row],[Balance Mean Multiplier]] * 100, 5000), 0) * (-1) *SavingsData[[#This Row],[Savings product Code Multiplier]]</f>
        <v>-63425.499913659922</v>
      </c>
    </row>
    <row r="546" spans="1:6" x14ac:dyDescent="0.25">
      <c r="A546" t="s">
        <v>72</v>
      </c>
      <c r="B546" t="s">
        <v>251</v>
      </c>
      <c r="C546" s="5">
        <v>44742</v>
      </c>
      <c r="D546" s="6" cm="1">
        <f t="array" ref="D5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6" s="3">
        <f>100 + ROW(SavingsData[[#This Row],[Client Code]]) / 10</f>
        <v>154.6</v>
      </c>
      <c r="F546">
        <f ca="1">MAX(_xlfn.NORM.INV(RAND(), SavingsData[[#This Row],[Balance Mean Multiplier]] * 100, 5000), 0) * (-1) *SavingsData[[#This Row],[Savings product Code Multiplier]]</f>
        <v>-55541.619284922417</v>
      </c>
    </row>
    <row r="547" spans="1:6" x14ac:dyDescent="0.25">
      <c r="A547" t="s">
        <v>72</v>
      </c>
      <c r="B547" t="s">
        <v>251</v>
      </c>
      <c r="C547" s="5">
        <v>44712</v>
      </c>
      <c r="D547" s="6" cm="1">
        <f t="array" ref="D5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7" s="3">
        <f>100 + ROW(SavingsData[[#This Row],[Client Code]]) / 10</f>
        <v>154.69999999999999</v>
      </c>
      <c r="F547">
        <f ca="1">MAX(_xlfn.NORM.INV(RAND(), SavingsData[[#This Row],[Balance Mean Multiplier]] * 100, 5000), 0) * (-1) *SavingsData[[#This Row],[Savings product Code Multiplier]]</f>
        <v>-48956.720183308287</v>
      </c>
    </row>
    <row r="548" spans="1:6" x14ac:dyDescent="0.25">
      <c r="A548" t="s">
        <v>72</v>
      </c>
      <c r="B548" t="s">
        <v>251</v>
      </c>
      <c r="C548" s="5">
        <v>44681</v>
      </c>
      <c r="D548" s="6" cm="1">
        <f t="array" ref="D5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8" s="3">
        <f>100 + ROW(SavingsData[[#This Row],[Client Code]]) / 10</f>
        <v>154.80000000000001</v>
      </c>
      <c r="F548">
        <f ca="1">MAX(_xlfn.NORM.INV(RAND(), SavingsData[[#This Row],[Balance Mean Multiplier]] * 100, 5000), 0) * (-1) *SavingsData[[#This Row],[Savings product Code Multiplier]]</f>
        <v>-81041.67304078881</v>
      </c>
    </row>
    <row r="549" spans="1:6" x14ac:dyDescent="0.25">
      <c r="A549" t="s">
        <v>72</v>
      </c>
      <c r="B549" t="s">
        <v>251</v>
      </c>
      <c r="C549" s="5">
        <v>44651</v>
      </c>
      <c r="D549" s="6" cm="1">
        <f t="array" ref="D5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49" s="3">
        <f>100 + ROW(SavingsData[[#This Row],[Client Code]]) / 10</f>
        <v>154.9</v>
      </c>
      <c r="F549">
        <f ca="1">MAX(_xlfn.NORM.INV(RAND(), SavingsData[[#This Row],[Balance Mean Multiplier]] * 100, 5000), 0) * (-1) *SavingsData[[#This Row],[Savings product Code Multiplier]]</f>
        <v>-48735.810402732212</v>
      </c>
    </row>
    <row r="550" spans="1:6" x14ac:dyDescent="0.25">
      <c r="A550" t="s">
        <v>72</v>
      </c>
      <c r="B550" t="s">
        <v>251</v>
      </c>
      <c r="C550" s="5">
        <v>44620</v>
      </c>
      <c r="D550" s="6" cm="1">
        <f t="array" ref="D5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0" s="3">
        <f>100 + ROW(SavingsData[[#This Row],[Client Code]]) / 10</f>
        <v>155</v>
      </c>
      <c r="F550">
        <f ca="1">MAX(_xlfn.NORM.INV(RAND(), SavingsData[[#This Row],[Balance Mean Multiplier]] * 100, 5000), 0) * (-1) *SavingsData[[#This Row],[Savings product Code Multiplier]]</f>
        <v>-47489.171626222742</v>
      </c>
    </row>
    <row r="551" spans="1:6" x14ac:dyDescent="0.25">
      <c r="A551" t="s">
        <v>72</v>
      </c>
      <c r="B551" t="s">
        <v>251</v>
      </c>
      <c r="C551" s="5">
        <v>44592</v>
      </c>
      <c r="D551" s="6" cm="1">
        <f t="array" ref="D5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1" s="3">
        <f>100 + ROW(SavingsData[[#This Row],[Client Code]]) / 10</f>
        <v>155.1</v>
      </c>
      <c r="F551">
        <f ca="1">MAX(_xlfn.NORM.INV(RAND(), SavingsData[[#This Row],[Balance Mean Multiplier]] * 100, 5000), 0) * (-1) *SavingsData[[#This Row],[Savings product Code Multiplier]]</f>
        <v>-77938.425491718896</v>
      </c>
    </row>
    <row r="552" spans="1:6" x14ac:dyDescent="0.25">
      <c r="A552" t="s">
        <v>72</v>
      </c>
      <c r="B552" t="s">
        <v>251</v>
      </c>
      <c r="C552" s="5">
        <v>44561</v>
      </c>
      <c r="D552" s="6" cm="1">
        <f t="array" ref="D5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2" s="3">
        <f>100 + ROW(SavingsData[[#This Row],[Client Code]]) / 10</f>
        <v>155.19999999999999</v>
      </c>
      <c r="F552">
        <f ca="1">MAX(_xlfn.NORM.INV(RAND(), SavingsData[[#This Row],[Balance Mean Multiplier]] * 100, 5000), 0) * (-1) *SavingsData[[#This Row],[Savings product Code Multiplier]]</f>
        <v>-38373.015424393314</v>
      </c>
    </row>
    <row r="553" spans="1:6" x14ac:dyDescent="0.25">
      <c r="A553" t="s">
        <v>72</v>
      </c>
      <c r="B553" t="s">
        <v>251</v>
      </c>
      <c r="C553" s="5">
        <v>44530</v>
      </c>
      <c r="D553" s="6" cm="1">
        <f t="array" ref="D5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3" s="3">
        <f>100 + ROW(SavingsData[[#This Row],[Client Code]]) / 10</f>
        <v>155.30000000000001</v>
      </c>
      <c r="F553">
        <f ca="1">MAX(_xlfn.NORM.INV(RAND(), SavingsData[[#This Row],[Balance Mean Multiplier]] * 100, 5000), 0) * (-1) *SavingsData[[#This Row],[Savings product Code Multiplier]]</f>
        <v>-62256.856325057393</v>
      </c>
    </row>
    <row r="554" spans="1:6" x14ac:dyDescent="0.25">
      <c r="A554" t="s">
        <v>72</v>
      </c>
      <c r="B554" t="s">
        <v>251</v>
      </c>
      <c r="C554" s="5">
        <v>44500</v>
      </c>
      <c r="D554" s="6" cm="1">
        <f t="array" ref="D5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4" s="3">
        <f>100 + ROW(SavingsData[[#This Row],[Client Code]]) / 10</f>
        <v>155.4</v>
      </c>
      <c r="F554">
        <f ca="1">MAX(_xlfn.NORM.INV(RAND(), SavingsData[[#This Row],[Balance Mean Multiplier]] * 100, 5000), 0) * (-1) *SavingsData[[#This Row],[Savings product Code Multiplier]]</f>
        <v>-83058.243279069662</v>
      </c>
    </row>
    <row r="555" spans="1:6" x14ac:dyDescent="0.25">
      <c r="A555" t="s">
        <v>72</v>
      </c>
      <c r="B555" t="s">
        <v>251</v>
      </c>
      <c r="C555" s="5">
        <v>44469</v>
      </c>
      <c r="D555" s="6" cm="1">
        <f t="array" ref="D5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5" s="3">
        <f>100 + ROW(SavingsData[[#This Row],[Client Code]]) / 10</f>
        <v>155.5</v>
      </c>
      <c r="F555">
        <f ca="1">MAX(_xlfn.NORM.INV(RAND(), SavingsData[[#This Row],[Balance Mean Multiplier]] * 100, 5000), 0) * (-1) *SavingsData[[#This Row],[Savings product Code Multiplier]]</f>
        <v>-108789.7832895184</v>
      </c>
    </row>
    <row r="556" spans="1:6" x14ac:dyDescent="0.25">
      <c r="A556" t="s">
        <v>72</v>
      </c>
      <c r="B556" t="s">
        <v>251</v>
      </c>
      <c r="C556" s="5">
        <v>44439</v>
      </c>
      <c r="D556" s="6" cm="1">
        <f t="array" ref="D5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6" s="3">
        <f>100 + ROW(SavingsData[[#This Row],[Client Code]]) / 10</f>
        <v>155.6</v>
      </c>
      <c r="F556">
        <f ca="1">MAX(_xlfn.NORM.INV(RAND(), SavingsData[[#This Row],[Balance Mean Multiplier]] * 100, 5000), 0) * (-1) *SavingsData[[#This Row],[Savings product Code Multiplier]]</f>
        <v>-62085.806155891572</v>
      </c>
    </row>
    <row r="557" spans="1:6" x14ac:dyDescent="0.25">
      <c r="A557" t="s">
        <v>72</v>
      </c>
      <c r="B557" t="s">
        <v>251</v>
      </c>
      <c r="C557" s="5">
        <v>44408</v>
      </c>
      <c r="D557" s="6" cm="1">
        <f t="array" ref="D5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7" s="3">
        <f>100 + ROW(SavingsData[[#This Row],[Client Code]]) / 10</f>
        <v>155.69999999999999</v>
      </c>
      <c r="F557">
        <f ca="1">MAX(_xlfn.NORM.INV(RAND(), SavingsData[[#This Row],[Balance Mean Multiplier]] * 100, 5000), 0) * (-1) *SavingsData[[#This Row],[Savings product Code Multiplier]]</f>
        <v>-45601.746726841011</v>
      </c>
    </row>
    <row r="558" spans="1:6" x14ac:dyDescent="0.25">
      <c r="A558" t="s">
        <v>72</v>
      </c>
      <c r="B558" t="s">
        <v>251</v>
      </c>
      <c r="C558" s="5">
        <v>44377</v>
      </c>
      <c r="D558" s="6" cm="1">
        <f t="array" ref="D5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8" s="3">
        <f>100 + ROW(SavingsData[[#This Row],[Client Code]]) / 10</f>
        <v>155.80000000000001</v>
      </c>
      <c r="F558">
        <f ca="1">MAX(_xlfn.NORM.INV(RAND(), SavingsData[[#This Row],[Balance Mean Multiplier]] * 100, 5000), 0) * (-1) *SavingsData[[#This Row],[Savings product Code Multiplier]]</f>
        <v>-74929.950992692757</v>
      </c>
    </row>
    <row r="559" spans="1:6" x14ac:dyDescent="0.25">
      <c r="A559" t="s">
        <v>72</v>
      </c>
      <c r="B559" t="s">
        <v>251</v>
      </c>
      <c r="C559" s="5">
        <v>44347</v>
      </c>
      <c r="D559" s="6" cm="1">
        <f t="array" ref="D5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59" s="3">
        <f>100 + ROW(SavingsData[[#This Row],[Client Code]]) / 10</f>
        <v>155.9</v>
      </c>
      <c r="F559">
        <f ca="1">MAX(_xlfn.NORM.INV(RAND(), SavingsData[[#This Row],[Balance Mean Multiplier]] * 100, 5000), 0) * (-1) *SavingsData[[#This Row],[Savings product Code Multiplier]]</f>
        <v>-57247.585827309529</v>
      </c>
    </row>
    <row r="560" spans="1:6" x14ac:dyDescent="0.25">
      <c r="A560" t="s">
        <v>72</v>
      </c>
      <c r="B560" t="s">
        <v>251</v>
      </c>
      <c r="C560" s="5">
        <v>44316</v>
      </c>
      <c r="D560" s="6" cm="1">
        <f t="array" ref="D5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0" s="3">
        <f>100 + ROW(SavingsData[[#This Row],[Client Code]]) / 10</f>
        <v>156</v>
      </c>
      <c r="F560">
        <f ca="1">MAX(_xlfn.NORM.INV(RAND(), SavingsData[[#This Row],[Balance Mean Multiplier]] * 100, 5000), 0) * (-1) *SavingsData[[#This Row],[Savings product Code Multiplier]]</f>
        <v>-75478.792285513118</v>
      </c>
    </row>
    <row r="561" spans="1:6" x14ac:dyDescent="0.25">
      <c r="A561" t="s">
        <v>72</v>
      </c>
      <c r="B561" t="s">
        <v>251</v>
      </c>
      <c r="C561" s="5">
        <v>44286</v>
      </c>
      <c r="D561" s="6" cm="1">
        <f t="array" ref="D5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1" s="3">
        <f>100 + ROW(SavingsData[[#This Row],[Client Code]]) / 10</f>
        <v>156.1</v>
      </c>
      <c r="F561">
        <f ca="1">MAX(_xlfn.NORM.INV(RAND(), SavingsData[[#This Row],[Balance Mean Multiplier]] * 100, 5000), 0) * (-1) *SavingsData[[#This Row],[Savings product Code Multiplier]]</f>
        <v>-52576.473261177031</v>
      </c>
    </row>
    <row r="562" spans="1:6" x14ac:dyDescent="0.25">
      <c r="A562" t="s">
        <v>72</v>
      </c>
      <c r="B562" t="s">
        <v>251</v>
      </c>
      <c r="C562" s="5">
        <v>44255</v>
      </c>
      <c r="D562" s="6" cm="1">
        <f t="array" ref="D5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2" s="3">
        <f>100 + ROW(SavingsData[[#This Row],[Client Code]]) / 10</f>
        <v>156.19999999999999</v>
      </c>
      <c r="F562">
        <f ca="1">MAX(_xlfn.NORM.INV(RAND(), SavingsData[[#This Row],[Balance Mean Multiplier]] * 100, 5000), 0) * (-1) *SavingsData[[#This Row],[Savings product Code Multiplier]]</f>
        <v>-66272.538679746358</v>
      </c>
    </row>
    <row r="563" spans="1:6" x14ac:dyDescent="0.25">
      <c r="A563" t="s">
        <v>72</v>
      </c>
      <c r="B563" t="s">
        <v>251</v>
      </c>
      <c r="C563" s="5">
        <v>44227</v>
      </c>
      <c r="D563" s="6" cm="1">
        <f t="array" ref="D5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3" s="3">
        <f>100 + ROW(SavingsData[[#This Row],[Client Code]]) / 10</f>
        <v>156.30000000000001</v>
      </c>
      <c r="F563">
        <f ca="1">MAX(_xlfn.NORM.INV(RAND(), SavingsData[[#This Row],[Balance Mean Multiplier]] * 100, 5000), 0) * (-1) *SavingsData[[#This Row],[Savings product Code Multiplier]]</f>
        <v>-60486.142030134884</v>
      </c>
    </row>
    <row r="564" spans="1:6" x14ac:dyDescent="0.25">
      <c r="A564" t="s">
        <v>72</v>
      </c>
      <c r="B564" t="s">
        <v>251</v>
      </c>
      <c r="C564" s="5">
        <v>44196</v>
      </c>
      <c r="D564" s="6" cm="1">
        <f t="array" ref="D5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4" s="3">
        <f>100 + ROW(SavingsData[[#This Row],[Client Code]]) / 10</f>
        <v>156.4</v>
      </c>
      <c r="F564">
        <f ca="1">MAX(_xlfn.NORM.INV(RAND(), SavingsData[[#This Row],[Balance Mean Multiplier]] * 100, 5000), 0) * (-1) *SavingsData[[#This Row],[Savings product Code Multiplier]]</f>
        <v>-98936.849336723273</v>
      </c>
    </row>
    <row r="565" spans="1:6" x14ac:dyDescent="0.25">
      <c r="A565" t="s">
        <v>72</v>
      </c>
      <c r="B565" t="s">
        <v>251</v>
      </c>
      <c r="C565" s="5">
        <v>44165</v>
      </c>
      <c r="D565" s="6" cm="1">
        <f t="array" ref="D5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5" s="3">
        <f>100 + ROW(SavingsData[[#This Row],[Client Code]]) / 10</f>
        <v>156.5</v>
      </c>
      <c r="F565">
        <f ca="1">MAX(_xlfn.NORM.INV(RAND(), SavingsData[[#This Row],[Balance Mean Multiplier]] * 100, 5000), 0) * (-1) *SavingsData[[#This Row],[Savings product Code Multiplier]]</f>
        <v>-68287.842784678753</v>
      </c>
    </row>
    <row r="566" spans="1:6" x14ac:dyDescent="0.25">
      <c r="A566" t="s">
        <v>72</v>
      </c>
      <c r="B566" t="s">
        <v>251</v>
      </c>
      <c r="C566" s="5">
        <v>44135</v>
      </c>
      <c r="D566" s="6" cm="1">
        <f t="array" ref="D5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6" s="3">
        <f>100 + ROW(SavingsData[[#This Row],[Client Code]]) / 10</f>
        <v>156.6</v>
      </c>
      <c r="F566">
        <f ca="1">MAX(_xlfn.NORM.INV(RAND(), SavingsData[[#This Row],[Balance Mean Multiplier]] * 100, 5000), 0) * (-1) *SavingsData[[#This Row],[Savings product Code Multiplier]]</f>
        <v>-77097.101593795262</v>
      </c>
    </row>
    <row r="567" spans="1:6" x14ac:dyDescent="0.25">
      <c r="A567" t="s">
        <v>72</v>
      </c>
      <c r="B567" t="s">
        <v>251</v>
      </c>
      <c r="C567" s="5">
        <v>44104</v>
      </c>
      <c r="D567" s="6" cm="1">
        <f t="array" ref="D5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7" s="3">
        <f>100 + ROW(SavingsData[[#This Row],[Client Code]]) / 10</f>
        <v>156.69999999999999</v>
      </c>
      <c r="F567">
        <f ca="1">MAX(_xlfn.NORM.INV(RAND(), SavingsData[[#This Row],[Balance Mean Multiplier]] * 100, 5000), 0) * (-1) *SavingsData[[#This Row],[Savings product Code Multiplier]]</f>
        <v>-59751.234848426458</v>
      </c>
    </row>
    <row r="568" spans="1:6" x14ac:dyDescent="0.25">
      <c r="A568" t="s">
        <v>72</v>
      </c>
      <c r="B568" t="s">
        <v>251</v>
      </c>
      <c r="C568" s="5">
        <v>44074</v>
      </c>
      <c r="D568" s="6" cm="1">
        <f t="array" ref="D5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8" s="3">
        <f>100 + ROW(SavingsData[[#This Row],[Client Code]]) / 10</f>
        <v>156.80000000000001</v>
      </c>
      <c r="F568">
        <f ca="1">MAX(_xlfn.NORM.INV(RAND(), SavingsData[[#This Row],[Balance Mean Multiplier]] * 100, 5000), 0) * (-1) *SavingsData[[#This Row],[Savings product Code Multiplier]]</f>
        <v>-78973.670243250759</v>
      </c>
    </row>
    <row r="569" spans="1:6" x14ac:dyDescent="0.25">
      <c r="A569" t="s">
        <v>72</v>
      </c>
      <c r="B569" t="s">
        <v>251</v>
      </c>
      <c r="C569" s="5">
        <v>44043</v>
      </c>
      <c r="D569" s="6" cm="1">
        <f t="array" ref="D5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69" s="3">
        <f>100 + ROW(SavingsData[[#This Row],[Client Code]]) / 10</f>
        <v>156.9</v>
      </c>
      <c r="F569">
        <f ca="1">MAX(_xlfn.NORM.INV(RAND(), SavingsData[[#This Row],[Balance Mean Multiplier]] * 100, 5000), 0) * (-1) *SavingsData[[#This Row],[Savings product Code Multiplier]]</f>
        <v>-54754.719473360128</v>
      </c>
    </row>
    <row r="570" spans="1:6" x14ac:dyDescent="0.25">
      <c r="A570" t="s">
        <v>72</v>
      </c>
      <c r="B570" t="s">
        <v>251</v>
      </c>
      <c r="C570" s="5">
        <v>44012</v>
      </c>
      <c r="D570" s="6" cm="1">
        <f t="array" ref="D5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0" s="3">
        <f>100 + ROW(SavingsData[[#This Row],[Client Code]]) / 10</f>
        <v>157</v>
      </c>
      <c r="F570">
        <f ca="1">MAX(_xlfn.NORM.INV(RAND(), SavingsData[[#This Row],[Balance Mean Multiplier]] * 100, 5000), 0) * (-1) *SavingsData[[#This Row],[Savings product Code Multiplier]]</f>
        <v>-40392.513550097428</v>
      </c>
    </row>
    <row r="571" spans="1:6" x14ac:dyDescent="0.25">
      <c r="A571" t="s">
        <v>72</v>
      </c>
      <c r="B571" t="s">
        <v>251</v>
      </c>
      <c r="C571" s="5">
        <v>43982</v>
      </c>
      <c r="D571" s="6" cm="1">
        <f t="array" ref="D5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1" s="3">
        <f>100 + ROW(SavingsData[[#This Row],[Client Code]]) / 10</f>
        <v>157.1</v>
      </c>
      <c r="F571">
        <f ca="1">MAX(_xlfn.NORM.INV(RAND(), SavingsData[[#This Row],[Balance Mean Multiplier]] * 100, 5000), 0) * (-1) *SavingsData[[#This Row],[Savings product Code Multiplier]]</f>
        <v>-32211.270699821318</v>
      </c>
    </row>
    <row r="572" spans="1:6" x14ac:dyDescent="0.25">
      <c r="A572" t="s">
        <v>72</v>
      </c>
      <c r="B572" t="s">
        <v>251</v>
      </c>
      <c r="C572" s="5">
        <v>43951</v>
      </c>
      <c r="D572" s="6" cm="1">
        <f t="array" ref="D5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2" s="3">
        <f>100 + ROW(SavingsData[[#This Row],[Client Code]]) / 10</f>
        <v>157.19999999999999</v>
      </c>
      <c r="F572">
        <f ca="1">MAX(_xlfn.NORM.INV(RAND(), SavingsData[[#This Row],[Balance Mean Multiplier]] * 100, 5000), 0) * (-1) *SavingsData[[#This Row],[Savings product Code Multiplier]]</f>
        <v>-87879.122612534964</v>
      </c>
    </row>
    <row r="573" spans="1:6" x14ac:dyDescent="0.25">
      <c r="A573" t="s">
        <v>72</v>
      </c>
      <c r="B573" t="s">
        <v>251</v>
      </c>
      <c r="C573" s="5">
        <v>43921</v>
      </c>
      <c r="D573" s="6" cm="1">
        <f t="array" ref="D5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3" s="3">
        <f>100 + ROW(SavingsData[[#This Row],[Client Code]]) / 10</f>
        <v>157.30000000000001</v>
      </c>
      <c r="F573">
        <f ca="1">MAX(_xlfn.NORM.INV(RAND(), SavingsData[[#This Row],[Balance Mean Multiplier]] * 100, 5000), 0) * (-1) *SavingsData[[#This Row],[Savings product Code Multiplier]]</f>
        <v>-66745.630684660515</v>
      </c>
    </row>
    <row r="574" spans="1:6" x14ac:dyDescent="0.25">
      <c r="A574" t="s">
        <v>72</v>
      </c>
      <c r="B574" t="s">
        <v>251</v>
      </c>
      <c r="C574" s="5">
        <v>43890</v>
      </c>
      <c r="D574" s="6" cm="1">
        <f t="array" ref="D5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4" s="3">
        <f>100 + ROW(SavingsData[[#This Row],[Client Code]]) / 10</f>
        <v>157.4</v>
      </c>
      <c r="F574">
        <f ca="1">MAX(_xlfn.NORM.INV(RAND(), SavingsData[[#This Row],[Balance Mean Multiplier]] * 100, 5000), 0) * (-1) *SavingsData[[#This Row],[Savings product Code Multiplier]]</f>
        <v>-75765.336420051899</v>
      </c>
    </row>
    <row r="575" spans="1:6" x14ac:dyDescent="0.25">
      <c r="A575" t="s">
        <v>72</v>
      </c>
      <c r="B575" t="s">
        <v>251</v>
      </c>
      <c r="C575" s="5">
        <v>43861</v>
      </c>
      <c r="D575" s="6" cm="1">
        <f t="array" ref="D5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5" s="3">
        <f>100 + ROW(SavingsData[[#This Row],[Client Code]]) / 10</f>
        <v>157.5</v>
      </c>
      <c r="F575">
        <f ca="1">MAX(_xlfn.NORM.INV(RAND(), SavingsData[[#This Row],[Balance Mean Multiplier]] * 100, 5000), 0) * (-1) *SavingsData[[#This Row],[Savings product Code Multiplier]]</f>
        <v>-72482.405139395632</v>
      </c>
    </row>
    <row r="576" spans="1:6" x14ac:dyDescent="0.25">
      <c r="A576" t="s">
        <v>72</v>
      </c>
      <c r="B576" t="s">
        <v>251</v>
      </c>
      <c r="C576" s="5">
        <v>43830</v>
      </c>
      <c r="D576" s="6" cm="1">
        <f t="array" ref="D5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6" s="3">
        <f>100 + ROW(SavingsData[[#This Row],[Client Code]]) / 10</f>
        <v>157.6</v>
      </c>
      <c r="F576">
        <f ca="1">MAX(_xlfn.NORM.INV(RAND(), SavingsData[[#This Row],[Balance Mean Multiplier]] * 100, 5000), 0) * (-1) *SavingsData[[#This Row],[Savings product Code Multiplier]]</f>
        <v>-61966.224267309735</v>
      </c>
    </row>
    <row r="577" spans="1:6" x14ac:dyDescent="0.25">
      <c r="A577" t="s">
        <v>72</v>
      </c>
      <c r="B577" t="s">
        <v>251</v>
      </c>
      <c r="C577" s="5">
        <v>43799</v>
      </c>
      <c r="D577" s="6" cm="1">
        <f t="array" ref="D5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577" s="3">
        <f>100 + ROW(SavingsData[[#This Row],[Client Code]]) / 10</f>
        <v>157.69999999999999</v>
      </c>
      <c r="F577">
        <f ca="1">MAX(_xlfn.NORM.INV(RAND(), SavingsData[[#This Row],[Balance Mean Multiplier]] * 100, 5000), 0) * (-1) *SavingsData[[#This Row],[Savings product Code Multiplier]]</f>
        <v>-82655.769888472161</v>
      </c>
    </row>
    <row r="578" spans="1:6" x14ac:dyDescent="0.25">
      <c r="A578" t="s">
        <v>76</v>
      </c>
      <c r="B578" t="s">
        <v>247</v>
      </c>
      <c r="C578" s="5">
        <v>45230</v>
      </c>
      <c r="D578" s="6" cm="1">
        <f t="array" ref="D5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78" s="3">
        <f>100 + ROW(SavingsData[[#This Row],[Client Code]]) / 10</f>
        <v>157.80000000000001</v>
      </c>
      <c r="F578">
        <f ca="1">MAX(_xlfn.NORM.INV(RAND(), SavingsData[[#This Row],[Balance Mean Multiplier]] * 100, 5000), 0) * (-1) *SavingsData[[#This Row],[Savings product Code Multiplier]]</f>
        <v>-19612.738225899848</v>
      </c>
    </row>
    <row r="579" spans="1:6" x14ac:dyDescent="0.25">
      <c r="A579" t="s">
        <v>76</v>
      </c>
      <c r="B579" t="s">
        <v>247</v>
      </c>
      <c r="C579" s="5">
        <v>45199</v>
      </c>
      <c r="D579" s="6" cm="1">
        <f t="array" ref="D5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79" s="3">
        <f>100 + ROW(SavingsData[[#This Row],[Client Code]]) / 10</f>
        <v>157.9</v>
      </c>
      <c r="F579">
        <f ca="1">MAX(_xlfn.NORM.INV(RAND(), SavingsData[[#This Row],[Balance Mean Multiplier]] * 100, 5000), 0) * (-1) *SavingsData[[#This Row],[Savings product Code Multiplier]]</f>
        <v>-16590.766840244432</v>
      </c>
    </row>
    <row r="580" spans="1:6" x14ac:dyDescent="0.25">
      <c r="A580" t="s">
        <v>76</v>
      </c>
      <c r="B580" t="s">
        <v>247</v>
      </c>
      <c r="C580" s="5">
        <v>45169</v>
      </c>
      <c r="D580" s="6" cm="1">
        <f t="array" ref="D5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0" s="3">
        <f>100 + ROW(SavingsData[[#This Row],[Client Code]]) / 10</f>
        <v>158</v>
      </c>
      <c r="F580">
        <f ca="1">MAX(_xlfn.NORM.INV(RAND(), SavingsData[[#This Row],[Balance Mean Multiplier]] * 100, 5000), 0) * (-1) *SavingsData[[#This Row],[Savings product Code Multiplier]]</f>
        <v>-17676.134053244026</v>
      </c>
    </row>
    <row r="581" spans="1:6" x14ac:dyDescent="0.25">
      <c r="A581" t="s">
        <v>76</v>
      </c>
      <c r="B581" t="s">
        <v>247</v>
      </c>
      <c r="C581" s="5">
        <v>45138</v>
      </c>
      <c r="D581" s="6" cm="1">
        <f t="array" ref="D5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1" s="3">
        <f>100 + ROW(SavingsData[[#This Row],[Client Code]]) / 10</f>
        <v>158.1</v>
      </c>
      <c r="F581">
        <f ca="1">MAX(_xlfn.NORM.INV(RAND(), SavingsData[[#This Row],[Balance Mean Multiplier]] * 100, 5000), 0) * (-1) *SavingsData[[#This Row],[Savings product Code Multiplier]]</f>
        <v>-17622.012514454149</v>
      </c>
    </row>
    <row r="582" spans="1:6" x14ac:dyDescent="0.25">
      <c r="A582" t="s">
        <v>76</v>
      </c>
      <c r="B582" t="s">
        <v>247</v>
      </c>
      <c r="C582" s="5">
        <v>45107</v>
      </c>
      <c r="D582" s="6" cm="1">
        <f t="array" ref="D5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2" s="3">
        <f>100 + ROW(SavingsData[[#This Row],[Client Code]]) / 10</f>
        <v>158.19999999999999</v>
      </c>
      <c r="F582">
        <f ca="1">MAX(_xlfn.NORM.INV(RAND(), SavingsData[[#This Row],[Balance Mean Multiplier]] * 100, 5000), 0) * (-1) *SavingsData[[#This Row],[Savings product Code Multiplier]]</f>
        <v>-22254.409591009258</v>
      </c>
    </row>
    <row r="583" spans="1:6" x14ac:dyDescent="0.25">
      <c r="A583" t="s">
        <v>76</v>
      </c>
      <c r="B583" t="s">
        <v>247</v>
      </c>
      <c r="C583" s="5">
        <v>45077</v>
      </c>
      <c r="D583" s="6" cm="1">
        <f t="array" ref="D5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3" s="3">
        <f>100 + ROW(SavingsData[[#This Row],[Client Code]]) / 10</f>
        <v>158.30000000000001</v>
      </c>
      <c r="F583">
        <f ca="1">MAX(_xlfn.NORM.INV(RAND(), SavingsData[[#This Row],[Balance Mean Multiplier]] * 100, 5000), 0) * (-1) *SavingsData[[#This Row],[Savings product Code Multiplier]]</f>
        <v>-20725.607284234982</v>
      </c>
    </row>
    <row r="584" spans="1:6" x14ac:dyDescent="0.25">
      <c r="A584" t="s">
        <v>76</v>
      </c>
      <c r="B584" t="s">
        <v>247</v>
      </c>
      <c r="C584" s="5">
        <v>45046</v>
      </c>
      <c r="D584" s="6" cm="1">
        <f t="array" ref="D5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4" s="3">
        <f>100 + ROW(SavingsData[[#This Row],[Client Code]]) / 10</f>
        <v>158.4</v>
      </c>
      <c r="F584">
        <f ca="1">MAX(_xlfn.NORM.INV(RAND(), SavingsData[[#This Row],[Balance Mean Multiplier]] * 100, 5000), 0) * (-1) *SavingsData[[#This Row],[Savings product Code Multiplier]]</f>
        <v>-21952.889734148739</v>
      </c>
    </row>
    <row r="585" spans="1:6" x14ac:dyDescent="0.25">
      <c r="A585" t="s">
        <v>76</v>
      </c>
      <c r="B585" t="s">
        <v>247</v>
      </c>
      <c r="C585" s="5">
        <v>45016</v>
      </c>
      <c r="D585" s="6" cm="1">
        <f t="array" ref="D5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5" s="3">
        <f>100 + ROW(SavingsData[[#This Row],[Client Code]]) / 10</f>
        <v>158.5</v>
      </c>
      <c r="F585">
        <f ca="1">MAX(_xlfn.NORM.INV(RAND(), SavingsData[[#This Row],[Balance Mean Multiplier]] * 100, 5000), 0) * (-1) *SavingsData[[#This Row],[Savings product Code Multiplier]]</f>
        <v>-9720.9996085679668</v>
      </c>
    </row>
    <row r="586" spans="1:6" x14ac:dyDescent="0.25">
      <c r="A586" t="s">
        <v>76</v>
      </c>
      <c r="B586" t="s">
        <v>247</v>
      </c>
      <c r="C586" s="5">
        <v>44985</v>
      </c>
      <c r="D586" s="6" cm="1">
        <f t="array" ref="D5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6" s="3">
        <f>100 + ROW(SavingsData[[#This Row],[Client Code]]) / 10</f>
        <v>158.6</v>
      </c>
      <c r="F586">
        <f ca="1">MAX(_xlfn.NORM.INV(RAND(), SavingsData[[#This Row],[Balance Mean Multiplier]] * 100, 5000), 0) * (-1) *SavingsData[[#This Row],[Savings product Code Multiplier]]</f>
        <v>-15961.952831255432</v>
      </c>
    </row>
    <row r="587" spans="1:6" x14ac:dyDescent="0.25">
      <c r="A587" t="s">
        <v>76</v>
      </c>
      <c r="B587" t="s">
        <v>247</v>
      </c>
      <c r="C587" s="5">
        <v>44957</v>
      </c>
      <c r="D587" s="6" cm="1">
        <f t="array" ref="D5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7" s="3">
        <f>100 + ROW(SavingsData[[#This Row],[Client Code]]) / 10</f>
        <v>158.69999999999999</v>
      </c>
      <c r="F587">
        <f ca="1">MAX(_xlfn.NORM.INV(RAND(), SavingsData[[#This Row],[Balance Mean Multiplier]] * 100, 5000), 0) * (-1) *SavingsData[[#This Row],[Savings product Code Multiplier]]</f>
        <v>-15539.930023908135</v>
      </c>
    </row>
    <row r="588" spans="1:6" x14ac:dyDescent="0.25">
      <c r="A588" t="s">
        <v>76</v>
      </c>
      <c r="B588" t="s">
        <v>247</v>
      </c>
      <c r="C588" s="5">
        <v>44926</v>
      </c>
      <c r="D588" s="6" cm="1">
        <f t="array" ref="D5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8" s="3">
        <f>100 + ROW(SavingsData[[#This Row],[Client Code]]) / 10</f>
        <v>158.80000000000001</v>
      </c>
      <c r="F588">
        <f ca="1">MAX(_xlfn.NORM.INV(RAND(), SavingsData[[#This Row],[Balance Mean Multiplier]] * 100, 5000), 0) * (-1) *SavingsData[[#This Row],[Savings product Code Multiplier]]</f>
        <v>-17664.183592072539</v>
      </c>
    </row>
    <row r="589" spans="1:6" x14ac:dyDescent="0.25">
      <c r="A589" t="s">
        <v>76</v>
      </c>
      <c r="B589" t="s">
        <v>247</v>
      </c>
      <c r="C589" s="5">
        <v>44895</v>
      </c>
      <c r="D589" s="6" cm="1">
        <f t="array" ref="D5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89" s="3">
        <f>100 + ROW(SavingsData[[#This Row],[Client Code]]) / 10</f>
        <v>158.9</v>
      </c>
      <c r="F589">
        <f ca="1">MAX(_xlfn.NORM.INV(RAND(), SavingsData[[#This Row],[Balance Mean Multiplier]] * 100, 5000), 0) * (-1) *SavingsData[[#This Row],[Savings product Code Multiplier]]</f>
        <v>-8186.4716276631225</v>
      </c>
    </row>
    <row r="590" spans="1:6" x14ac:dyDescent="0.25">
      <c r="A590" t="s">
        <v>76</v>
      </c>
      <c r="B590" t="s">
        <v>247</v>
      </c>
      <c r="C590" s="5">
        <v>44865</v>
      </c>
      <c r="D590" s="6" cm="1">
        <f t="array" ref="D5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0" s="3">
        <f>100 + ROW(SavingsData[[#This Row],[Client Code]]) / 10</f>
        <v>159</v>
      </c>
      <c r="F590">
        <f ca="1">MAX(_xlfn.NORM.INV(RAND(), SavingsData[[#This Row],[Balance Mean Multiplier]] * 100, 5000), 0) * (-1) *SavingsData[[#This Row],[Savings product Code Multiplier]]</f>
        <v>-19014.891330965256</v>
      </c>
    </row>
    <row r="591" spans="1:6" x14ac:dyDescent="0.25">
      <c r="A591" t="s">
        <v>76</v>
      </c>
      <c r="B591" t="s">
        <v>247</v>
      </c>
      <c r="C591" s="5">
        <v>44834</v>
      </c>
      <c r="D591" s="6" cm="1">
        <f t="array" ref="D5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1" s="3">
        <f>100 + ROW(SavingsData[[#This Row],[Client Code]]) / 10</f>
        <v>159.1</v>
      </c>
      <c r="F591">
        <f ca="1">MAX(_xlfn.NORM.INV(RAND(), SavingsData[[#This Row],[Balance Mean Multiplier]] * 100, 5000), 0) * (-1) *SavingsData[[#This Row],[Savings product Code Multiplier]]</f>
        <v>-12194.886940661163</v>
      </c>
    </row>
    <row r="592" spans="1:6" x14ac:dyDescent="0.25">
      <c r="A592" t="s">
        <v>76</v>
      </c>
      <c r="B592" t="s">
        <v>247</v>
      </c>
      <c r="C592" s="5">
        <v>44804</v>
      </c>
      <c r="D592" s="6" cm="1">
        <f t="array" ref="D5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2" s="3">
        <f>100 + ROW(SavingsData[[#This Row],[Client Code]]) / 10</f>
        <v>159.19999999999999</v>
      </c>
      <c r="F592">
        <f ca="1">MAX(_xlfn.NORM.INV(RAND(), SavingsData[[#This Row],[Balance Mean Multiplier]] * 100, 5000), 0) * (-1) *SavingsData[[#This Row],[Savings product Code Multiplier]]</f>
        <v>-6893.3748200199643</v>
      </c>
    </row>
    <row r="593" spans="1:6" x14ac:dyDescent="0.25">
      <c r="A593" t="s">
        <v>76</v>
      </c>
      <c r="B593" t="s">
        <v>247</v>
      </c>
      <c r="C593" s="5">
        <v>44773</v>
      </c>
      <c r="D593" s="6" cm="1">
        <f t="array" ref="D5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3" s="3">
        <f>100 + ROW(SavingsData[[#This Row],[Client Code]]) / 10</f>
        <v>159.30000000000001</v>
      </c>
      <c r="F593">
        <f ca="1">MAX(_xlfn.NORM.INV(RAND(), SavingsData[[#This Row],[Balance Mean Multiplier]] * 100, 5000), 0) * (-1) *SavingsData[[#This Row],[Savings product Code Multiplier]]</f>
        <v>-16939.341286469778</v>
      </c>
    </row>
    <row r="594" spans="1:6" x14ac:dyDescent="0.25">
      <c r="A594" t="s">
        <v>76</v>
      </c>
      <c r="B594" t="s">
        <v>247</v>
      </c>
      <c r="C594" s="5">
        <v>44742</v>
      </c>
      <c r="D594" s="6" cm="1">
        <f t="array" ref="D5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4" s="3">
        <f>100 + ROW(SavingsData[[#This Row],[Client Code]]) / 10</f>
        <v>159.4</v>
      </c>
      <c r="F594">
        <f ca="1">MAX(_xlfn.NORM.INV(RAND(), SavingsData[[#This Row],[Balance Mean Multiplier]] * 100, 5000), 0) * (-1) *SavingsData[[#This Row],[Savings product Code Multiplier]]</f>
        <v>-17597.682347588245</v>
      </c>
    </row>
    <row r="595" spans="1:6" x14ac:dyDescent="0.25">
      <c r="A595" t="s">
        <v>76</v>
      </c>
      <c r="B595" t="s">
        <v>247</v>
      </c>
      <c r="C595" s="5">
        <v>44712</v>
      </c>
      <c r="D595" s="6" cm="1">
        <f t="array" ref="D5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5" s="3">
        <f>100 + ROW(SavingsData[[#This Row],[Client Code]]) / 10</f>
        <v>159.5</v>
      </c>
      <c r="F595">
        <f ca="1">MAX(_xlfn.NORM.INV(RAND(), SavingsData[[#This Row],[Balance Mean Multiplier]] * 100, 5000), 0) * (-1) *SavingsData[[#This Row],[Savings product Code Multiplier]]</f>
        <v>-11963.300003864011</v>
      </c>
    </row>
    <row r="596" spans="1:6" x14ac:dyDescent="0.25">
      <c r="A596" t="s">
        <v>76</v>
      </c>
      <c r="B596" t="s">
        <v>247</v>
      </c>
      <c r="C596" s="5">
        <v>44681</v>
      </c>
      <c r="D596" s="6" cm="1">
        <f t="array" ref="D5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6" s="3">
        <f>100 + ROW(SavingsData[[#This Row],[Client Code]]) / 10</f>
        <v>159.6</v>
      </c>
      <c r="F596">
        <f ca="1">MAX(_xlfn.NORM.INV(RAND(), SavingsData[[#This Row],[Balance Mean Multiplier]] * 100, 5000), 0) * (-1) *SavingsData[[#This Row],[Savings product Code Multiplier]]</f>
        <v>-18638.239564318821</v>
      </c>
    </row>
    <row r="597" spans="1:6" x14ac:dyDescent="0.25">
      <c r="A597" t="s">
        <v>76</v>
      </c>
      <c r="B597" t="s">
        <v>247</v>
      </c>
      <c r="C597" s="5">
        <v>44651</v>
      </c>
      <c r="D597" s="6" cm="1">
        <f t="array" ref="D5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7" s="3">
        <f>100 + ROW(SavingsData[[#This Row],[Client Code]]) / 10</f>
        <v>159.69999999999999</v>
      </c>
      <c r="F597">
        <f ca="1">MAX(_xlfn.NORM.INV(RAND(), SavingsData[[#This Row],[Balance Mean Multiplier]] * 100, 5000), 0) * (-1) *SavingsData[[#This Row],[Savings product Code Multiplier]]</f>
        <v>-13021.682471418513</v>
      </c>
    </row>
    <row r="598" spans="1:6" x14ac:dyDescent="0.25">
      <c r="A598" t="s">
        <v>76</v>
      </c>
      <c r="B598" t="s">
        <v>247</v>
      </c>
      <c r="C598" s="5">
        <v>44620</v>
      </c>
      <c r="D598" s="6" cm="1">
        <f t="array" ref="D5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8" s="3">
        <f>100 + ROW(SavingsData[[#This Row],[Client Code]]) / 10</f>
        <v>159.80000000000001</v>
      </c>
      <c r="F598">
        <f ca="1">MAX(_xlfn.NORM.INV(RAND(), SavingsData[[#This Row],[Balance Mean Multiplier]] * 100, 5000), 0) * (-1) *SavingsData[[#This Row],[Savings product Code Multiplier]]</f>
        <v>-23002.814667059552</v>
      </c>
    </row>
    <row r="599" spans="1:6" x14ac:dyDescent="0.25">
      <c r="A599" t="s">
        <v>76</v>
      </c>
      <c r="B599" t="s">
        <v>247</v>
      </c>
      <c r="C599" s="5">
        <v>44592</v>
      </c>
      <c r="D599" s="6" cm="1">
        <f t="array" ref="D5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599" s="3">
        <f>100 + ROW(SavingsData[[#This Row],[Client Code]]) / 10</f>
        <v>159.9</v>
      </c>
      <c r="F599">
        <f ca="1">MAX(_xlfn.NORM.INV(RAND(), SavingsData[[#This Row],[Balance Mean Multiplier]] * 100, 5000), 0) * (-1) *SavingsData[[#This Row],[Savings product Code Multiplier]]</f>
        <v>-16387.385365221016</v>
      </c>
    </row>
    <row r="600" spans="1:6" x14ac:dyDescent="0.25">
      <c r="A600" t="s">
        <v>76</v>
      </c>
      <c r="B600" t="s">
        <v>247</v>
      </c>
      <c r="C600" s="5">
        <v>44561</v>
      </c>
      <c r="D600" s="6" cm="1">
        <f t="array" ref="D6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0" s="3">
        <f>100 + ROW(SavingsData[[#This Row],[Client Code]]) / 10</f>
        <v>160</v>
      </c>
      <c r="F600">
        <f ca="1">MAX(_xlfn.NORM.INV(RAND(), SavingsData[[#This Row],[Balance Mean Multiplier]] * 100, 5000), 0) * (-1) *SavingsData[[#This Row],[Savings product Code Multiplier]]</f>
        <v>-10995.448845406141</v>
      </c>
    </row>
    <row r="601" spans="1:6" x14ac:dyDescent="0.25">
      <c r="A601" t="s">
        <v>76</v>
      </c>
      <c r="B601" t="s">
        <v>247</v>
      </c>
      <c r="C601" s="5">
        <v>44530</v>
      </c>
      <c r="D601" s="6" cm="1">
        <f t="array" ref="D6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1" s="3">
        <f>100 + ROW(SavingsData[[#This Row],[Client Code]]) / 10</f>
        <v>160.1</v>
      </c>
      <c r="F601">
        <f ca="1">MAX(_xlfn.NORM.INV(RAND(), SavingsData[[#This Row],[Balance Mean Multiplier]] * 100, 5000), 0) * (-1) *SavingsData[[#This Row],[Savings product Code Multiplier]]</f>
        <v>-13861.018073950469</v>
      </c>
    </row>
    <row r="602" spans="1:6" x14ac:dyDescent="0.25">
      <c r="A602" t="s">
        <v>76</v>
      </c>
      <c r="B602" t="s">
        <v>247</v>
      </c>
      <c r="C602" s="5">
        <v>44500</v>
      </c>
      <c r="D602" s="6" cm="1">
        <f t="array" ref="D6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2" s="3">
        <f>100 + ROW(SavingsData[[#This Row],[Client Code]]) / 10</f>
        <v>160.19999999999999</v>
      </c>
      <c r="F602">
        <f ca="1">MAX(_xlfn.NORM.INV(RAND(), SavingsData[[#This Row],[Balance Mean Multiplier]] * 100, 5000), 0) * (-1) *SavingsData[[#This Row],[Savings product Code Multiplier]]</f>
        <v>-16882.44131578501</v>
      </c>
    </row>
    <row r="603" spans="1:6" x14ac:dyDescent="0.25">
      <c r="A603" t="s">
        <v>76</v>
      </c>
      <c r="B603" t="s">
        <v>247</v>
      </c>
      <c r="C603" s="5">
        <v>44469</v>
      </c>
      <c r="D603" s="6" cm="1">
        <f t="array" ref="D6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3" s="3">
        <f>100 + ROW(SavingsData[[#This Row],[Client Code]]) / 10</f>
        <v>160.30000000000001</v>
      </c>
      <c r="F603">
        <f ca="1">MAX(_xlfn.NORM.INV(RAND(), SavingsData[[#This Row],[Balance Mean Multiplier]] * 100, 5000), 0) * (-1) *SavingsData[[#This Row],[Savings product Code Multiplier]]</f>
        <v>-22874.049953449918</v>
      </c>
    </row>
    <row r="604" spans="1:6" x14ac:dyDescent="0.25">
      <c r="A604" t="s">
        <v>76</v>
      </c>
      <c r="B604" t="s">
        <v>247</v>
      </c>
      <c r="C604" s="5">
        <v>44439</v>
      </c>
      <c r="D604" s="6" cm="1">
        <f t="array" ref="D6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4" s="3">
        <f>100 + ROW(SavingsData[[#This Row],[Client Code]]) / 10</f>
        <v>160.4</v>
      </c>
      <c r="F604">
        <f ca="1">MAX(_xlfn.NORM.INV(RAND(), SavingsData[[#This Row],[Balance Mean Multiplier]] * 100, 5000), 0) * (-1) *SavingsData[[#This Row],[Savings product Code Multiplier]]</f>
        <v>-22727.539571430822</v>
      </c>
    </row>
    <row r="605" spans="1:6" x14ac:dyDescent="0.25">
      <c r="A605" t="s">
        <v>76</v>
      </c>
      <c r="B605" t="s">
        <v>247</v>
      </c>
      <c r="C605" s="5">
        <v>44408</v>
      </c>
      <c r="D605" s="6" cm="1">
        <f t="array" ref="D6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5" s="3">
        <f>100 + ROW(SavingsData[[#This Row],[Client Code]]) / 10</f>
        <v>160.5</v>
      </c>
      <c r="F605">
        <f ca="1">MAX(_xlfn.NORM.INV(RAND(), SavingsData[[#This Row],[Balance Mean Multiplier]] * 100, 5000), 0) * (-1) *SavingsData[[#This Row],[Savings product Code Multiplier]]</f>
        <v>-13098.272499909686</v>
      </c>
    </row>
    <row r="606" spans="1:6" x14ac:dyDescent="0.25">
      <c r="A606" t="s">
        <v>76</v>
      </c>
      <c r="B606" t="s">
        <v>247</v>
      </c>
      <c r="C606" s="5">
        <v>44377</v>
      </c>
      <c r="D606" s="6" cm="1">
        <f t="array" ref="D6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6" s="3">
        <f>100 + ROW(SavingsData[[#This Row],[Client Code]]) / 10</f>
        <v>160.6</v>
      </c>
      <c r="F606">
        <f ca="1">MAX(_xlfn.NORM.INV(RAND(), SavingsData[[#This Row],[Balance Mean Multiplier]] * 100, 5000), 0) * (-1) *SavingsData[[#This Row],[Savings product Code Multiplier]]</f>
        <v>-16426.086799492045</v>
      </c>
    </row>
    <row r="607" spans="1:6" x14ac:dyDescent="0.25">
      <c r="A607" t="s">
        <v>76</v>
      </c>
      <c r="B607" t="s">
        <v>247</v>
      </c>
      <c r="C607" s="5">
        <v>44347</v>
      </c>
      <c r="D607" s="6" cm="1">
        <f t="array" ref="D6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7" s="3">
        <f>100 + ROW(SavingsData[[#This Row],[Client Code]]) / 10</f>
        <v>160.69999999999999</v>
      </c>
      <c r="F607">
        <f ca="1">MAX(_xlfn.NORM.INV(RAND(), SavingsData[[#This Row],[Balance Mean Multiplier]] * 100, 5000), 0) * (-1) *SavingsData[[#This Row],[Savings product Code Multiplier]]</f>
        <v>-16777.205663965742</v>
      </c>
    </row>
    <row r="608" spans="1:6" x14ac:dyDescent="0.25">
      <c r="A608" t="s">
        <v>76</v>
      </c>
      <c r="B608" t="s">
        <v>247</v>
      </c>
      <c r="C608" s="5">
        <v>44316</v>
      </c>
      <c r="D608" s="6" cm="1">
        <f t="array" ref="D6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8" s="3">
        <f>100 + ROW(SavingsData[[#This Row],[Client Code]]) / 10</f>
        <v>160.80000000000001</v>
      </c>
      <c r="F608">
        <f ca="1">MAX(_xlfn.NORM.INV(RAND(), SavingsData[[#This Row],[Balance Mean Multiplier]] * 100, 5000), 0) * (-1) *SavingsData[[#This Row],[Savings product Code Multiplier]]</f>
        <v>-19344.381460237593</v>
      </c>
    </row>
    <row r="609" spans="1:6" x14ac:dyDescent="0.25">
      <c r="A609" t="s">
        <v>76</v>
      </c>
      <c r="B609" t="s">
        <v>247</v>
      </c>
      <c r="C609" s="5">
        <v>44286</v>
      </c>
      <c r="D609" s="6" cm="1">
        <f t="array" ref="D6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09" s="3">
        <f>100 + ROW(SavingsData[[#This Row],[Client Code]]) / 10</f>
        <v>160.9</v>
      </c>
      <c r="F609">
        <f ca="1">MAX(_xlfn.NORM.INV(RAND(), SavingsData[[#This Row],[Balance Mean Multiplier]] * 100, 5000), 0) * (-1) *SavingsData[[#This Row],[Savings product Code Multiplier]]</f>
        <v>-21545.116253059423</v>
      </c>
    </row>
    <row r="610" spans="1:6" x14ac:dyDescent="0.25">
      <c r="A610" t="s">
        <v>76</v>
      </c>
      <c r="B610" t="s">
        <v>247</v>
      </c>
      <c r="C610" s="5">
        <v>44255</v>
      </c>
      <c r="D610" s="6" cm="1">
        <f t="array" ref="D6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0" s="3">
        <f>100 + ROW(SavingsData[[#This Row],[Client Code]]) / 10</f>
        <v>161</v>
      </c>
      <c r="F610">
        <f ca="1">MAX(_xlfn.NORM.INV(RAND(), SavingsData[[#This Row],[Balance Mean Multiplier]] * 100, 5000), 0) * (-1) *SavingsData[[#This Row],[Savings product Code Multiplier]]</f>
        <v>-18915.313458990931</v>
      </c>
    </row>
    <row r="611" spans="1:6" x14ac:dyDescent="0.25">
      <c r="A611" t="s">
        <v>76</v>
      </c>
      <c r="B611" t="s">
        <v>247</v>
      </c>
      <c r="C611" s="5">
        <v>44227</v>
      </c>
      <c r="D611" s="6" cm="1">
        <f t="array" ref="D6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1" s="3">
        <f>100 + ROW(SavingsData[[#This Row],[Client Code]]) / 10</f>
        <v>161.1</v>
      </c>
      <c r="F611">
        <f ca="1">MAX(_xlfn.NORM.INV(RAND(), SavingsData[[#This Row],[Balance Mean Multiplier]] * 100, 5000), 0) * (-1) *SavingsData[[#This Row],[Savings product Code Multiplier]]</f>
        <v>-21622.82068275092</v>
      </c>
    </row>
    <row r="612" spans="1:6" x14ac:dyDescent="0.25">
      <c r="A612" t="s">
        <v>76</v>
      </c>
      <c r="B612" t="s">
        <v>247</v>
      </c>
      <c r="C612" s="5">
        <v>44196</v>
      </c>
      <c r="D612" s="6" cm="1">
        <f t="array" ref="D6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2" s="3">
        <f>100 + ROW(SavingsData[[#This Row],[Client Code]]) / 10</f>
        <v>161.19999999999999</v>
      </c>
      <c r="F612">
        <f ca="1">MAX(_xlfn.NORM.INV(RAND(), SavingsData[[#This Row],[Balance Mean Multiplier]] * 100, 5000), 0) * (-1) *SavingsData[[#This Row],[Savings product Code Multiplier]]</f>
        <v>-16836.474682635737</v>
      </c>
    </row>
    <row r="613" spans="1:6" x14ac:dyDescent="0.25">
      <c r="A613" t="s">
        <v>76</v>
      </c>
      <c r="B613" t="s">
        <v>247</v>
      </c>
      <c r="C613" s="5">
        <v>44165</v>
      </c>
      <c r="D613" s="6" cm="1">
        <f t="array" ref="D6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3" s="3">
        <f>100 + ROW(SavingsData[[#This Row],[Client Code]]) / 10</f>
        <v>161.30000000000001</v>
      </c>
      <c r="F613">
        <f ca="1">MAX(_xlfn.NORM.INV(RAND(), SavingsData[[#This Row],[Balance Mean Multiplier]] * 100, 5000), 0) * (-1) *SavingsData[[#This Row],[Savings product Code Multiplier]]</f>
        <v>-15307.176003215736</v>
      </c>
    </row>
    <row r="614" spans="1:6" x14ac:dyDescent="0.25">
      <c r="A614" t="s">
        <v>76</v>
      </c>
      <c r="B614" t="s">
        <v>247</v>
      </c>
      <c r="C614" s="5">
        <v>44135</v>
      </c>
      <c r="D614" s="6" cm="1">
        <f t="array" ref="D6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4" s="3">
        <f>100 + ROW(SavingsData[[#This Row],[Client Code]]) / 10</f>
        <v>161.4</v>
      </c>
      <c r="F614">
        <f ca="1">MAX(_xlfn.NORM.INV(RAND(), SavingsData[[#This Row],[Balance Mean Multiplier]] * 100, 5000), 0) * (-1) *SavingsData[[#This Row],[Savings product Code Multiplier]]</f>
        <v>-15649.739133977231</v>
      </c>
    </row>
    <row r="615" spans="1:6" x14ac:dyDescent="0.25">
      <c r="A615" t="s">
        <v>76</v>
      </c>
      <c r="B615" t="s">
        <v>247</v>
      </c>
      <c r="C615" s="5">
        <v>44104</v>
      </c>
      <c r="D615" s="6" cm="1">
        <f t="array" ref="D6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5" s="3">
        <f>100 + ROW(SavingsData[[#This Row],[Client Code]]) / 10</f>
        <v>161.5</v>
      </c>
      <c r="F615">
        <f ca="1">MAX(_xlfn.NORM.INV(RAND(), SavingsData[[#This Row],[Balance Mean Multiplier]] * 100, 5000), 0) * (-1) *SavingsData[[#This Row],[Savings product Code Multiplier]]</f>
        <v>-12830.246111971363</v>
      </c>
    </row>
    <row r="616" spans="1:6" x14ac:dyDescent="0.25">
      <c r="A616" t="s">
        <v>76</v>
      </c>
      <c r="B616" t="s">
        <v>247</v>
      </c>
      <c r="C616" s="5">
        <v>44074</v>
      </c>
      <c r="D616" s="6" cm="1">
        <f t="array" ref="D6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6" s="3">
        <f>100 + ROW(SavingsData[[#This Row],[Client Code]]) / 10</f>
        <v>161.6</v>
      </c>
      <c r="F616">
        <f ca="1">MAX(_xlfn.NORM.INV(RAND(), SavingsData[[#This Row],[Balance Mean Multiplier]] * 100, 5000), 0) * (-1) *SavingsData[[#This Row],[Savings product Code Multiplier]]</f>
        <v>-14686.242498569847</v>
      </c>
    </row>
    <row r="617" spans="1:6" x14ac:dyDescent="0.25">
      <c r="A617" t="s">
        <v>76</v>
      </c>
      <c r="B617" t="s">
        <v>247</v>
      </c>
      <c r="C617" s="5">
        <v>44043</v>
      </c>
      <c r="D617" s="6" cm="1">
        <f t="array" ref="D6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7" s="3">
        <f>100 + ROW(SavingsData[[#This Row],[Client Code]]) / 10</f>
        <v>161.69999999999999</v>
      </c>
      <c r="F617">
        <f ca="1">MAX(_xlfn.NORM.INV(RAND(), SavingsData[[#This Row],[Balance Mean Multiplier]] * 100, 5000), 0) * (-1) *SavingsData[[#This Row],[Savings product Code Multiplier]]</f>
        <v>-13682.794794648024</v>
      </c>
    </row>
    <row r="618" spans="1:6" x14ac:dyDescent="0.25">
      <c r="A618" t="s">
        <v>76</v>
      </c>
      <c r="B618" t="s">
        <v>247</v>
      </c>
      <c r="C618" s="5">
        <v>44012</v>
      </c>
      <c r="D618" s="6" cm="1">
        <f t="array" ref="D6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8" s="3">
        <f>100 + ROW(SavingsData[[#This Row],[Client Code]]) / 10</f>
        <v>161.80000000000001</v>
      </c>
      <c r="F618">
        <f ca="1">MAX(_xlfn.NORM.INV(RAND(), SavingsData[[#This Row],[Balance Mean Multiplier]] * 100, 5000), 0) * (-1) *SavingsData[[#This Row],[Savings product Code Multiplier]]</f>
        <v>-15868.296721516539</v>
      </c>
    </row>
    <row r="619" spans="1:6" x14ac:dyDescent="0.25">
      <c r="A619" t="s">
        <v>76</v>
      </c>
      <c r="B619" t="s">
        <v>247</v>
      </c>
      <c r="C619" s="5">
        <v>43982</v>
      </c>
      <c r="D619" s="6" cm="1">
        <f t="array" ref="D6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19" s="3">
        <f>100 + ROW(SavingsData[[#This Row],[Client Code]]) / 10</f>
        <v>161.9</v>
      </c>
      <c r="F619">
        <f ca="1">MAX(_xlfn.NORM.INV(RAND(), SavingsData[[#This Row],[Balance Mean Multiplier]] * 100, 5000), 0) * (-1) *SavingsData[[#This Row],[Savings product Code Multiplier]]</f>
        <v>-4834.2320042066185</v>
      </c>
    </row>
    <row r="620" spans="1:6" x14ac:dyDescent="0.25">
      <c r="A620" t="s">
        <v>76</v>
      </c>
      <c r="B620" t="s">
        <v>247</v>
      </c>
      <c r="C620" s="5">
        <v>43951</v>
      </c>
      <c r="D620" s="6" cm="1">
        <f t="array" ref="D6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0" s="3">
        <f>100 + ROW(SavingsData[[#This Row],[Client Code]]) / 10</f>
        <v>162</v>
      </c>
      <c r="F620">
        <f ca="1">MAX(_xlfn.NORM.INV(RAND(), SavingsData[[#This Row],[Balance Mean Multiplier]] * 100, 5000), 0) * (-1) *SavingsData[[#This Row],[Savings product Code Multiplier]]</f>
        <v>-16702.91518412286</v>
      </c>
    </row>
    <row r="621" spans="1:6" x14ac:dyDescent="0.25">
      <c r="A621" t="s">
        <v>76</v>
      </c>
      <c r="B621" t="s">
        <v>247</v>
      </c>
      <c r="C621" s="5">
        <v>43921</v>
      </c>
      <c r="D621" s="6" cm="1">
        <f t="array" ref="D6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1" s="3">
        <f>100 + ROW(SavingsData[[#This Row],[Client Code]]) / 10</f>
        <v>162.1</v>
      </c>
      <c r="F621">
        <f ca="1">MAX(_xlfn.NORM.INV(RAND(), SavingsData[[#This Row],[Balance Mean Multiplier]] * 100, 5000), 0) * (-1) *SavingsData[[#This Row],[Savings product Code Multiplier]]</f>
        <v>-12207.099667083648</v>
      </c>
    </row>
    <row r="622" spans="1:6" x14ac:dyDescent="0.25">
      <c r="A622" t="s">
        <v>76</v>
      </c>
      <c r="B622" t="s">
        <v>247</v>
      </c>
      <c r="C622" s="5">
        <v>43890</v>
      </c>
      <c r="D622" s="6" cm="1">
        <f t="array" ref="D6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2" s="3">
        <f>100 + ROW(SavingsData[[#This Row],[Client Code]]) / 10</f>
        <v>162.19999999999999</v>
      </c>
      <c r="F622">
        <f ca="1">MAX(_xlfn.NORM.INV(RAND(), SavingsData[[#This Row],[Balance Mean Multiplier]] * 100, 5000), 0) * (-1) *SavingsData[[#This Row],[Savings product Code Multiplier]]</f>
        <v>-16403.172694779412</v>
      </c>
    </row>
    <row r="623" spans="1:6" x14ac:dyDescent="0.25">
      <c r="A623" t="s">
        <v>76</v>
      </c>
      <c r="B623" t="s">
        <v>247</v>
      </c>
      <c r="C623" s="5">
        <v>43861</v>
      </c>
      <c r="D623" s="6" cm="1">
        <f t="array" ref="D6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3" s="3">
        <f>100 + ROW(SavingsData[[#This Row],[Client Code]]) / 10</f>
        <v>162.30000000000001</v>
      </c>
      <c r="F623">
        <f ca="1">MAX(_xlfn.NORM.INV(RAND(), SavingsData[[#This Row],[Balance Mean Multiplier]] * 100, 5000), 0) * (-1) *SavingsData[[#This Row],[Savings product Code Multiplier]]</f>
        <v>-15150.937374522731</v>
      </c>
    </row>
    <row r="624" spans="1:6" x14ac:dyDescent="0.25">
      <c r="A624" t="s">
        <v>76</v>
      </c>
      <c r="B624" t="s">
        <v>247</v>
      </c>
      <c r="C624" s="5">
        <v>43830</v>
      </c>
      <c r="D624" s="6" cm="1">
        <f t="array" ref="D6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4" s="3">
        <f>100 + ROW(SavingsData[[#This Row],[Client Code]]) / 10</f>
        <v>162.4</v>
      </c>
      <c r="F624">
        <f ca="1">MAX(_xlfn.NORM.INV(RAND(), SavingsData[[#This Row],[Balance Mean Multiplier]] * 100, 5000), 0) * (-1) *SavingsData[[#This Row],[Savings product Code Multiplier]]</f>
        <v>-13252.317168449867</v>
      </c>
    </row>
    <row r="625" spans="1:6" x14ac:dyDescent="0.25">
      <c r="A625" t="s">
        <v>76</v>
      </c>
      <c r="B625" t="s">
        <v>247</v>
      </c>
      <c r="C625" s="5">
        <v>43799</v>
      </c>
      <c r="D625" s="6" cm="1">
        <f t="array" ref="D6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625" s="3">
        <f>100 + ROW(SavingsData[[#This Row],[Client Code]]) / 10</f>
        <v>162.5</v>
      </c>
      <c r="F625">
        <f ca="1">MAX(_xlfn.NORM.INV(RAND(), SavingsData[[#This Row],[Balance Mean Multiplier]] * 100, 5000), 0) * (-1) *SavingsData[[#This Row],[Savings product Code Multiplier]]</f>
        <v>-20482.338970171055</v>
      </c>
    </row>
    <row r="626" spans="1:6" x14ac:dyDescent="0.25">
      <c r="A626" t="s">
        <v>78</v>
      </c>
      <c r="B626" t="s">
        <v>248</v>
      </c>
      <c r="C626" s="5">
        <v>45230</v>
      </c>
      <c r="D626" s="6" cm="1">
        <f t="array" ref="D6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26" s="3">
        <f>100 + ROW(SavingsData[[#This Row],[Client Code]]) / 10</f>
        <v>162.6</v>
      </c>
      <c r="F626">
        <f ca="1">MAX(_xlfn.NORM.INV(RAND(), SavingsData[[#This Row],[Balance Mean Multiplier]] * 100, 5000), 0) * (-1) *SavingsData[[#This Row],[Savings product Code Multiplier]]</f>
        <v>-43884.781467994886</v>
      </c>
    </row>
    <row r="627" spans="1:6" x14ac:dyDescent="0.25">
      <c r="A627" t="s">
        <v>78</v>
      </c>
      <c r="B627" t="s">
        <v>248</v>
      </c>
      <c r="C627" s="5">
        <v>45199</v>
      </c>
      <c r="D627" s="6" cm="1">
        <f t="array" ref="D6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27" s="3">
        <f>100 + ROW(SavingsData[[#This Row],[Client Code]]) / 10</f>
        <v>162.69999999999999</v>
      </c>
      <c r="F627">
        <f ca="1">MAX(_xlfn.NORM.INV(RAND(), SavingsData[[#This Row],[Balance Mean Multiplier]] * 100, 5000), 0) * (-1) *SavingsData[[#This Row],[Savings product Code Multiplier]]</f>
        <v>-26981.070041473609</v>
      </c>
    </row>
    <row r="628" spans="1:6" x14ac:dyDescent="0.25">
      <c r="A628" t="s">
        <v>78</v>
      </c>
      <c r="B628" t="s">
        <v>248</v>
      </c>
      <c r="C628" s="5">
        <v>45169</v>
      </c>
      <c r="D628" s="6" cm="1">
        <f t="array" ref="D6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28" s="3">
        <f>100 + ROW(SavingsData[[#This Row],[Client Code]]) / 10</f>
        <v>162.80000000000001</v>
      </c>
      <c r="F628">
        <f ca="1">MAX(_xlfn.NORM.INV(RAND(), SavingsData[[#This Row],[Balance Mean Multiplier]] * 100, 5000), 0) * (-1) *SavingsData[[#This Row],[Savings product Code Multiplier]]</f>
        <v>-40505.697491486149</v>
      </c>
    </row>
    <row r="629" spans="1:6" x14ac:dyDescent="0.25">
      <c r="A629" t="s">
        <v>78</v>
      </c>
      <c r="B629" t="s">
        <v>248</v>
      </c>
      <c r="C629" s="5">
        <v>45138</v>
      </c>
      <c r="D629" s="6" cm="1">
        <f t="array" ref="D6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29" s="3">
        <f>100 + ROW(SavingsData[[#This Row],[Client Code]]) / 10</f>
        <v>162.9</v>
      </c>
      <c r="F629">
        <f ca="1">MAX(_xlfn.NORM.INV(RAND(), SavingsData[[#This Row],[Balance Mean Multiplier]] * 100, 5000), 0) * (-1) *SavingsData[[#This Row],[Savings product Code Multiplier]]</f>
        <v>-29497.690454811775</v>
      </c>
    </row>
    <row r="630" spans="1:6" x14ac:dyDescent="0.25">
      <c r="A630" t="s">
        <v>78</v>
      </c>
      <c r="B630" t="s">
        <v>248</v>
      </c>
      <c r="C630" s="5">
        <v>45107</v>
      </c>
      <c r="D630" s="6" cm="1">
        <f t="array" ref="D6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0" s="3">
        <f>100 + ROW(SavingsData[[#This Row],[Client Code]]) / 10</f>
        <v>163</v>
      </c>
      <c r="F630">
        <f ca="1">MAX(_xlfn.NORM.INV(RAND(), SavingsData[[#This Row],[Balance Mean Multiplier]] * 100, 5000), 0) * (-1) *SavingsData[[#This Row],[Savings product Code Multiplier]]</f>
        <v>-41813.456101181582</v>
      </c>
    </row>
    <row r="631" spans="1:6" x14ac:dyDescent="0.25">
      <c r="A631" t="s">
        <v>78</v>
      </c>
      <c r="B631" t="s">
        <v>248</v>
      </c>
      <c r="C631" s="5">
        <v>45077</v>
      </c>
      <c r="D631" s="6" cm="1">
        <f t="array" ref="D6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1" s="3">
        <f>100 + ROW(SavingsData[[#This Row],[Client Code]]) / 10</f>
        <v>163.1</v>
      </c>
      <c r="F631">
        <f ca="1">MAX(_xlfn.NORM.INV(RAND(), SavingsData[[#This Row],[Balance Mean Multiplier]] * 100, 5000), 0) * (-1) *SavingsData[[#This Row],[Savings product Code Multiplier]]</f>
        <v>-27009.438362743007</v>
      </c>
    </row>
    <row r="632" spans="1:6" x14ac:dyDescent="0.25">
      <c r="A632" t="s">
        <v>78</v>
      </c>
      <c r="B632" t="s">
        <v>248</v>
      </c>
      <c r="C632" s="5">
        <v>45046</v>
      </c>
      <c r="D632" s="6" cm="1">
        <f t="array" ref="D6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2" s="3">
        <f>100 + ROW(SavingsData[[#This Row],[Client Code]]) / 10</f>
        <v>163.19999999999999</v>
      </c>
      <c r="F632">
        <f ca="1">MAX(_xlfn.NORM.INV(RAND(), SavingsData[[#This Row],[Balance Mean Multiplier]] * 100, 5000), 0) * (-1) *SavingsData[[#This Row],[Savings product Code Multiplier]]</f>
        <v>-16718.900939306845</v>
      </c>
    </row>
    <row r="633" spans="1:6" x14ac:dyDescent="0.25">
      <c r="A633" t="s">
        <v>78</v>
      </c>
      <c r="B633" t="s">
        <v>248</v>
      </c>
      <c r="C633" s="5">
        <v>45016</v>
      </c>
      <c r="D633" s="6" cm="1">
        <f t="array" ref="D6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3" s="3">
        <f>100 + ROW(SavingsData[[#This Row],[Client Code]]) / 10</f>
        <v>163.30000000000001</v>
      </c>
      <c r="F633">
        <f ca="1">MAX(_xlfn.NORM.INV(RAND(), SavingsData[[#This Row],[Balance Mean Multiplier]] * 100, 5000), 0) * (-1) *SavingsData[[#This Row],[Savings product Code Multiplier]]</f>
        <v>-30781.755199185918</v>
      </c>
    </row>
    <row r="634" spans="1:6" x14ac:dyDescent="0.25">
      <c r="A634" t="s">
        <v>78</v>
      </c>
      <c r="B634" t="s">
        <v>248</v>
      </c>
      <c r="C634" s="5">
        <v>44985</v>
      </c>
      <c r="D634" s="6" cm="1">
        <f t="array" ref="D6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4" s="3">
        <f>100 + ROW(SavingsData[[#This Row],[Client Code]]) / 10</f>
        <v>163.4</v>
      </c>
      <c r="F634">
        <f ca="1">MAX(_xlfn.NORM.INV(RAND(), SavingsData[[#This Row],[Balance Mean Multiplier]] * 100, 5000), 0) * (-1) *SavingsData[[#This Row],[Savings product Code Multiplier]]</f>
        <v>-30868.989846829059</v>
      </c>
    </row>
    <row r="635" spans="1:6" x14ac:dyDescent="0.25">
      <c r="A635" t="s">
        <v>78</v>
      </c>
      <c r="B635" t="s">
        <v>248</v>
      </c>
      <c r="C635" s="5">
        <v>44957</v>
      </c>
      <c r="D635" s="6" cm="1">
        <f t="array" ref="D6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5" s="3">
        <f>100 + ROW(SavingsData[[#This Row],[Client Code]]) / 10</f>
        <v>163.5</v>
      </c>
      <c r="F635">
        <f ca="1">MAX(_xlfn.NORM.INV(RAND(), SavingsData[[#This Row],[Balance Mean Multiplier]] * 100, 5000), 0) * (-1) *SavingsData[[#This Row],[Savings product Code Multiplier]]</f>
        <v>-46806.541265298307</v>
      </c>
    </row>
    <row r="636" spans="1:6" x14ac:dyDescent="0.25">
      <c r="A636" t="s">
        <v>78</v>
      </c>
      <c r="B636" t="s">
        <v>248</v>
      </c>
      <c r="C636" s="5">
        <v>44926</v>
      </c>
      <c r="D636" s="6" cm="1">
        <f t="array" ref="D6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6" s="3">
        <f>100 + ROW(SavingsData[[#This Row],[Client Code]]) / 10</f>
        <v>163.6</v>
      </c>
      <c r="F636">
        <f ca="1">MAX(_xlfn.NORM.INV(RAND(), SavingsData[[#This Row],[Balance Mean Multiplier]] * 100, 5000), 0) * (-1) *SavingsData[[#This Row],[Savings product Code Multiplier]]</f>
        <v>-36182.075879712946</v>
      </c>
    </row>
    <row r="637" spans="1:6" x14ac:dyDescent="0.25">
      <c r="A637" t="s">
        <v>78</v>
      </c>
      <c r="B637" t="s">
        <v>248</v>
      </c>
      <c r="C637" s="5">
        <v>44895</v>
      </c>
      <c r="D637" s="6" cm="1">
        <f t="array" ref="D6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7" s="3">
        <f>100 + ROW(SavingsData[[#This Row],[Client Code]]) / 10</f>
        <v>163.69999999999999</v>
      </c>
      <c r="F637">
        <f ca="1">MAX(_xlfn.NORM.INV(RAND(), SavingsData[[#This Row],[Balance Mean Multiplier]] * 100, 5000), 0) * (-1) *SavingsData[[#This Row],[Savings product Code Multiplier]]</f>
        <v>-33832.53510977955</v>
      </c>
    </row>
    <row r="638" spans="1:6" x14ac:dyDescent="0.25">
      <c r="A638" t="s">
        <v>78</v>
      </c>
      <c r="B638" t="s">
        <v>248</v>
      </c>
      <c r="C638" s="5">
        <v>44865</v>
      </c>
      <c r="D638" s="6" cm="1">
        <f t="array" ref="D6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8" s="3">
        <f>100 + ROW(SavingsData[[#This Row],[Client Code]]) / 10</f>
        <v>163.80000000000001</v>
      </c>
      <c r="F638">
        <f ca="1">MAX(_xlfn.NORM.INV(RAND(), SavingsData[[#This Row],[Balance Mean Multiplier]] * 100, 5000), 0) * (-1) *SavingsData[[#This Row],[Savings product Code Multiplier]]</f>
        <v>-43119.976096259838</v>
      </c>
    </row>
    <row r="639" spans="1:6" x14ac:dyDescent="0.25">
      <c r="A639" t="s">
        <v>78</v>
      </c>
      <c r="B639" t="s">
        <v>248</v>
      </c>
      <c r="C639" s="5">
        <v>44834</v>
      </c>
      <c r="D639" s="6" cm="1">
        <f t="array" ref="D6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39" s="3">
        <f>100 + ROW(SavingsData[[#This Row],[Client Code]]) / 10</f>
        <v>163.9</v>
      </c>
      <c r="F639">
        <f ca="1">MAX(_xlfn.NORM.INV(RAND(), SavingsData[[#This Row],[Balance Mean Multiplier]] * 100, 5000), 0) * (-1) *SavingsData[[#This Row],[Savings product Code Multiplier]]</f>
        <v>-34043.523627133072</v>
      </c>
    </row>
    <row r="640" spans="1:6" x14ac:dyDescent="0.25">
      <c r="A640" t="s">
        <v>78</v>
      </c>
      <c r="B640" t="s">
        <v>248</v>
      </c>
      <c r="C640" s="5">
        <v>44804</v>
      </c>
      <c r="D640" s="6" cm="1">
        <f t="array" ref="D6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0" s="3">
        <f>100 + ROW(SavingsData[[#This Row],[Client Code]]) / 10</f>
        <v>164</v>
      </c>
      <c r="F640">
        <f ca="1">MAX(_xlfn.NORM.INV(RAND(), SavingsData[[#This Row],[Balance Mean Multiplier]] * 100, 5000), 0) * (-1) *SavingsData[[#This Row],[Savings product Code Multiplier]]</f>
        <v>-44858.676978163785</v>
      </c>
    </row>
    <row r="641" spans="1:6" x14ac:dyDescent="0.25">
      <c r="A641" t="s">
        <v>78</v>
      </c>
      <c r="B641" t="s">
        <v>248</v>
      </c>
      <c r="C641" s="5">
        <v>44773</v>
      </c>
      <c r="D641" s="6" cm="1">
        <f t="array" ref="D6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1" s="3">
        <f>100 + ROW(SavingsData[[#This Row],[Client Code]]) / 10</f>
        <v>164.1</v>
      </c>
      <c r="F641">
        <f ca="1">MAX(_xlfn.NORM.INV(RAND(), SavingsData[[#This Row],[Balance Mean Multiplier]] * 100, 5000), 0) * (-1) *SavingsData[[#This Row],[Savings product Code Multiplier]]</f>
        <v>-28605.072758970502</v>
      </c>
    </row>
    <row r="642" spans="1:6" x14ac:dyDescent="0.25">
      <c r="A642" t="s">
        <v>78</v>
      </c>
      <c r="B642" t="s">
        <v>248</v>
      </c>
      <c r="C642" s="5">
        <v>44742</v>
      </c>
      <c r="D642" s="6" cm="1">
        <f t="array" ref="D6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2" s="3">
        <f>100 + ROW(SavingsData[[#This Row],[Client Code]]) / 10</f>
        <v>164.2</v>
      </c>
      <c r="F642">
        <f ca="1">MAX(_xlfn.NORM.INV(RAND(), SavingsData[[#This Row],[Balance Mean Multiplier]] * 100, 5000), 0) * (-1) *SavingsData[[#This Row],[Savings product Code Multiplier]]</f>
        <v>-19808.238094928605</v>
      </c>
    </row>
    <row r="643" spans="1:6" x14ac:dyDescent="0.25">
      <c r="A643" t="s">
        <v>78</v>
      </c>
      <c r="B643" t="s">
        <v>248</v>
      </c>
      <c r="C643" s="5">
        <v>44712</v>
      </c>
      <c r="D643" s="6" cm="1">
        <f t="array" ref="D6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3" s="3">
        <f>100 + ROW(SavingsData[[#This Row],[Client Code]]) / 10</f>
        <v>164.3</v>
      </c>
      <c r="F643">
        <f ca="1">MAX(_xlfn.NORM.INV(RAND(), SavingsData[[#This Row],[Balance Mean Multiplier]] * 100, 5000), 0) * (-1) *SavingsData[[#This Row],[Savings product Code Multiplier]]</f>
        <v>-30934.382813902663</v>
      </c>
    </row>
    <row r="644" spans="1:6" x14ac:dyDescent="0.25">
      <c r="A644" t="s">
        <v>78</v>
      </c>
      <c r="B644" t="s">
        <v>248</v>
      </c>
      <c r="C644" s="5">
        <v>44681</v>
      </c>
      <c r="D644" s="6" cm="1">
        <f t="array" ref="D6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4" s="3">
        <f>100 + ROW(SavingsData[[#This Row],[Client Code]]) / 10</f>
        <v>164.4</v>
      </c>
      <c r="F644">
        <f ca="1">MAX(_xlfn.NORM.INV(RAND(), SavingsData[[#This Row],[Balance Mean Multiplier]] * 100, 5000), 0) * (-1) *SavingsData[[#This Row],[Savings product Code Multiplier]]</f>
        <v>-42366.895494655648</v>
      </c>
    </row>
    <row r="645" spans="1:6" x14ac:dyDescent="0.25">
      <c r="A645" t="s">
        <v>78</v>
      </c>
      <c r="B645" t="s">
        <v>248</v>
      </c>
      <c r="C645" s="5">
        <v>44651</v>
      </c>
      <c r="D645" s="6" cm="1">
        <f t="array" ref="D6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5" s="3">
        <f>100 + ROW(SavingsData[[#This Row],[Client Code]]) / 10</f>
        <v>164.5</v>
      </c>
      <c r="F645">
        <f ca="1">MAX(_xlfn.NORM.INV(RAND(), SavingsData[[#This Row],[Balance Mean Multiplier]] * 100, 5000), 0) * (-1) *SavingsData[[#This Row],[Savings product Code Multiplier]]</f>
        <v>-36807.408448645678</v>
      </c>
    </row>
    <row r="646" spans="1:6" x14ac:dyDescent="0.25">
      <c r="A646" t="s">
        <v>78</v>
      </c>
      <c r="B646" t="s">
        <v>248</v>
      </c>
      <c r="C646" s="5">
        <v>44620</v>
      </c>
      <c r="D646" s="6" cm="1">
        <f t="array" ref="D6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6" s="3">
        <f>100 + ROW(SavingsData[[#This Row],[Client Code]]) / 10</f>
        <v>164.6</v>
      </c>
      <c r="F646">
        <f ca="1">MAX(_xlfn.NORM.INV(RAND(), SavingsData[[#This Row],[Balance Mean Multiplier]] * 100, 5000), 0) * (-1) *SavingsData[[#This Row],[Savings product Code Multiplier]]</f>
        <v>-28734.189283451662</v>
      </c>
    </row>
    <row r="647" spans="1:6" x14ac:dyDescent="0.25">
      <c r="A647" t="s">
        <v>78</v>
      </c>
      <c r="B647" t="s">
        <v>248</v>
      </c>
      <c r="C647" s="5">
        <v>44592</v>
      </c>
      <c r="D647" s="6" cm="1">
        <f t="array" ref="D6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7" s="3">
        <f>100 + ROW(SavingsData[[#This Row],[Client Code]]) / 10</f>
        <v>164.7</v>
      </c>
      <c r="F647">
        <f ca="1">MAX(_xlfn.NORM.INV(RAND(), SavingsData[[#This Row],[Balance Mean Multiplier]] * 100, 5000), 0) * (-1) *SavingsData[[#This Row],[Savings product Code Multiplier]]</f>
        <v>-22148.775033425394</v>
      </c>
    </row>
    <row r="648" spans="1:6" x14ac:dyDescent="0.25">
      <c r="A648" t="s">
        <v>78</v>
      </c>
      <c r="B648" t="s">
        <v>248</v>
      </c>
      <c r="C648" s="5">
        <v>44561</v>
      </c>
      <c r="D648" s="6" cm="1">
        <f t="array" ref="D6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8" s="3">
        <f>100 + ROW(SavingsData[[#This Row],[Client Code]]) / 10</f>
        <v>164.8</v>
      </c>
      <c r="F648">
        <f ca="1">MAX(_xlfn.NORM.INV(RAND(), SavingsData[[#This Row],[Balance Mean Multiplier]] * 100, 5000), 0) * (-1) *SavingsData[[#This Row],[Savings product Code Multiplier]]</f>
        <v>-26766.614069234798</v>
      </c>
    </row>
    <row r="649" spans="1:6" x14ac:dyDescent="0.25">
      <c r="A649" t="s">
        <v>78</v>
      </c>
      <c r="B649" t="s">
        <v>248</v>
      </c>
      <c r="C649" s="5">
        <v>44530</v>
      </c>
      <c r="D649" s="6" cm="1">
        <f t="array" ref="D6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49" s="3">
        <f>100 + ROW(SavingsData[[#This Row],[Client Code]]) / 10</f>
        <v>164.9</v>
      </c>
      <c r="F649">
        <f ca="1">MAX(_xlfn.NORM.INV(RAND(), SavingsData[[#This Row],[Balance Mean Multiplier]] * 100, 5000), 0) * (-1) *SavingsData[[#This Row],[Savings product Code Multiplier]]</f>
        <v>-37551.0120178613</v>
      </c>
    </row>
    <row r="650" spans="1:6" x14ac:dyDescent="0.25">
      <c r="A650" t="s">
        <v>78</v>
      </c>
      <c r="B650" t="s">
        <v>248</v>
      </c>
      <c r="C650" s="5">
        <v>44500</v>
      </c>
      <c r="D650" s="6" cm="1">
        <f t="array" ref="D6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0" s="3">
        <f>100 + ROW(SavingsData[[#This Row],[Client Code]]) / 10</f>
        <v>165</v>
      </c>
      <c r="F650">
        <f ca="1">MAX(_xlfn.NORM.INV(RAND(), SavingsData[[#This Row],[Balance Mean Multiplier]] * 100, 5000), 0) * (-1) *SavingsData[[#This Row],[Savings product Code Multiplier]]</f>
        <v>-23277.250104993022</v>
      </c>
    </row>
    <row r="651" spans="1:6" x14ac:dyDescent="0.25">
      <c r="A651" t="s">
        <v>78</v>
      </c>
      <c r="B651" t="s">
        <v>248</v>
      </c>
      <c r="C651" s="5">
        <v>44469</v>
      </c>
      <c r="D651" s="6" cm="1">
        <f t="array" ref="D6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1" s="3">
        <f>100 + ROW(SavingsData[[#This Row],[Client Code]]) / 10</f>
        <v>165.1</v>
      </c>
      <c r="F651">
        <f ca="1">MAX(_xlfn.NORM.INV(RAND(), SavingsData[[#This Row],[Balance Mean Multiplier]] * 100, 5000), 0) * (-1) *SavingsData[[#This Row],[Savings product Code Multiplier]]</f>
        <v>-41354.587624343098</v>
      </c>
    </row>
    <row r="652" spans="1:6" x14ac:dyDescent="0.25">
      <c r="A652" t="s">
        <v>78</v>
      </c>
      <c r="B652" t="s">
        <v>248</v>
      </c>
      <c r="C652" s="5">
        <v>44439</v>
      </c>
      <c r="D652" s="6" cm="1">
        <f t="array" ref="D6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2" s="3">
        <f>100 + ROW(SavingsData[[#This Row],[Client Code]]) / 10</f>
        <v>165.2</v>
      </c>
      <c r="F652">
        <f ca="1">MAX(_xlfn.NORM.INV(RAND(), SavingsData[[#This Row],[Balance Mean Multiplier]] * 100, 5000), 0) * (-1) *SavingsData[[#This Row],[Savings product Code Multiplier]]</f>
        <v>-41361.416572953407</v>
      </c>
    </row>
    <row r="653" spans="1:6" x14ac:dyDescent="0.25">
      <c r="A653" t="s">
        <v>78</v>
      </c>
      <c r="B653" t="s">
        <v>248</v>
      </c>
      <c r="C653" s="5">
        <v>44408</v>
      </c>
      <c r="D653" s="6" cm="1">
        <f t="array" ref="D6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3" s="3">
        <f>100 + ROW(SavingsData[[#This Row],[Client Code]]) / 10</f>
        <v>165.3</v>
      </c>
      <c r="F653">
        <f ca="1">MAX(_xlfn.NORM.INV(RAND(), SavingsData[[#This Row],[Balance Mean Multiplier]] * 100, 5000), 0) * (-1) *SavingsData[[#This Row],[Savings product Code Multiplier]]</f>
        <v>-32607.869669684995</v>
      </c>
    </row>
    <row r="654" spans="1:6" x14ac:dyDescent="0.25">
      <c r="A654" t="s">
        <v>78</v>
      </c>
      <c r="B654" t="s">
        <v>248</v>
      </c>
      <c r="C654" s="5">
        <v>44377</v>
      </c>
      <c r="D654" s="6" cm="1">
        <f t="array" ref="D6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4" s="3">
        <f>100 + ROW(SavingsData[[#This Row],[Client Code]]) / 10</f>
        <v>165.4</v>
      </c>
      <c r="F654">
        <f ca="1">MAX(_xlfn.NORM.INV(RAND(), SavingsData[[#This Row],[Balance Mean Multiplier]] * 100, 5000), 0) * (-1) *SavingsData[[#This Row],[Savings product Code Multiplier]]</f>
        <v>-33841.768216739103</v>
      </c>
    </row>
    <row r="655" spans="1:6" x14ac:dyDescent="0.25">
      <c r="A655" t="s">
        <v>78</v>
      </c>
      <c r="B655" t="s">
        <v>248</v>
      </c>
      <c r="C655" s="5">
        <v>44347</v>
      </c>
      <c r="D655" s="6" cm="1">
        <f t="array" ref="D6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5" s="3">
        <f>100 + ROW(SavingsData[[#This Row],[Client Code]]) / 10</f>
        <v>165.5</v>
      </c>
      <c r="F655">
        <f ca="1">MAX(_xlfn.NORM.INV(RAND(), SavingsData[[#This Row],[Balance Mean Multiplier]] * 100, 5000), 0) * (-1) *SavingsData[[#This Row],[Savings product Code Multiplier]]</f>
        <v>-51410.051967192303</v>
      </c>
    </row>
    <row r="656" spans="1:6" x14ac:dyDescent="0.25">
      <c r="A656" t="s">
        <v>78</v>
      </c>
      <c r="B656" t="s">
        <v>248</v>
      </c>
      <c r="C656" s="5">
        <v>44316</v>
      </c>
      <c r="D656" s="6" cm="1">
        <f t="array" ref="D6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6" s="3">
        <f>100 + ROW(SavingsData[[#This Row],[Client Code]]) / 10</f>
        <v>165.6</v>
      </c>
      <c r="F656">
        <f ca="1">MAX(_xlfn.NORM.INV(RAND(), SavingsData[[#This Row],[Balance Mean Multiplier]] * 100, 5000), 0) * (-1) *SavingsData[[#This Row],[Savings product Code Multiplier]]</f>
        <v>-37753.156982014276</v>
      </c>
    </row>
    <row r="657" spans="1:6" x14ac:dyDescent="0.25">
      <c r="A657" t="s">
        <v>78</v>
      </c>
      <c r="B657" t="s">
        <v>248</v>
      </c>
      <c r="C657" s="5">
        <v>44286</v>
      </c>
      <c r="D657" s="6" cm="1">
        <f t="array" ref="D6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7" s="3">
        <f>100 + ROW(SavingsData[[#This Row],[Client Code]]) / 10</f>
        <v>165.7</v>
      </c>
      <c r="F657">
        <f ca="1">MAX(_xlfn.NORM.INV(RAND(), SavingsData[[#This Row],[Balance Mean Multiplier]] * 100, 5000), 0) * (-1) *SavingsData[[#This Row],[Savings product Code Multiplier]]</f>
        <v>-34246.626082883893</v>
      </c>
    </row>
    <row r="658" spans="1:6" x14ac:dyDescent="0.25">
      <c r="A658" t="s">
        <v>78</v>
      </c>
      <c r="B658" t="s">
        <v>248</v>
      </c>
      <c r="C658" s="5">
        <v>44255</v>
      </c>
      <c r="D658" s="6" cm="1">
        <f t="array" ref="D6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8" s="3">
        <f>100 + ROW(SavingsData[[#This Row],[Client Code]]) / 10</f>
        <v>165.8</v>
      </c>
      <c r="F658">
        <f ca="1">MAX(_xlfn.NORM.INV(RAND(), SavingsData[[#This Row],[Balance Mean Multiplier]] * 100, 5000), 0) * (-1) *SavingsData[[#This Row],[Savings product Code Multiplier]]</f>
        <v>-52417.410766073503</v>
      </c>
    </row>
    <row r="659" spans="1:6" x14ac:dyDescent="0.25">
      <c r="A659" t="s">
        <v>78</v>
      </c>
      <c r="B659" t="s">
        <v>248</v>
      </c>
      <c r="C659" s="5">
        <v>44227</v>
      </c>
      <c r="D659" s="6" cm="1">
        <f t="array" ref="D6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59" s="3">
        <f>100 + ROW(SavingsData[[#This Row],[Client Code]]) / 10</f>
        <v>165.9</v>
      </c>
      <c r="F659">
        <f ca="1">MAX(_xlfn.NORM.INV(RAND(), SavingsData[[#This Row],[Balance Mean Multiplier]] * 100, 5000), 0) * (-1) *SavingsData[[#This Row],[Savings product Code Multiplier]]</f>
        <v>-32713.784116730763</v>
      </c>
    </row>
    <row r="660" spans="1:6" x14ac:dyDescent="0.25">
      <c r="A660" t="s">
        <v>78</v>
      </c>
      <c r="B660" t="s">
        <v>248</v>
      </c>
      <c r="C660" s="5">
        <v>44196</v>
      </c>
      <c r="D660" s="6" cm="1">
        <f t="array" ref="D6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0" s="3">
        <f>100 + ROW(SavingsData[[#This Row],[Client Code]]) / 10</f>
        <v>166</v>
      </c>
      <c r="F660">
        <f ca="1">MAX(_xlfn.NORM.INV(RAND(), SavingsData[[#This Row],[Balance Mean Multiplier]] * 100, 5000), 0) * (-1) *SavingsData[[#This Row],[Savings product Code Multiplier]]</f>
        <v>-43192.846292089496</v>
      </c>
    </row>
    <row r="661" spans="1:6" x14ac:dyDescent="0.25">
      <c r="A661" t="s">
        <v>78</v>
      </c>
      <c r="B661" t="s">
        <v>248</v>
      </c>
      <c r="C661" s="5">
        <v>44165</v>
      </c>
      <c r="D661" s="6" cm="1">
        <f t="array" ref="D6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1" s="3">
        <f>100 + ROW(SavingsData[[#This Row],[Client Code]]) / 10</f>
        <v>166.1</v>
      </c>
      <c r="F661">
        <f ca="1">MAX(_xlfn.NORM.INV(RAND(), SavingsData[[#This Row],[Balance Mean Multiplier]] * 100, 5000), 0) * (-1) *SavingsData[[#This Row],[Savings product Code Multiplier]]</f>
        <v>-35751.209058337598</v>
      </c>
    </row>
    <row r="662" spans="1:6" x14ac:dyDescent="0.25">
      <c r="A662" t="s">
        <v>78</v>
      </c>
      <c r="B662" t="s">
        <v>248</v>
      </c>
      <c r="C662" s="5">
        <v>44135</v>
      </c>
      <c r="D662" s="6" cm="1">
        <f t="array" ref="D6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2" s="3">
        <f>100 + ROW(SavingsData[[#This Row],[Client Code]]) / 10</f>
        <v>166.2</v>
      </c>
      <c r="F662">
        <f ca="1">MAX(_xlfn.NORM.INV(RAND(), SavingsData[[#This Row],[Balance Mean Multiplier]] * 100, 5000), 0) * (-1) *SavingsData[[#This Row],[Savings product Code Multiplier]]</f>
        <v>-42428.427511115857</v>
      </c>
    </row>
    <row r="663" spans="1:6" x14ac:dyDescent="0.25">
      <c r="A663" t="s">
        <v>78</v>
      </c>
      <c r="B663" t="s">
        <v>248</v>
      </c>
      <c r="C663" s="5">
        <v>44104</v>
      </c>
      <c r="D663" s="6" cm="1">
        <f t="array" ref="D6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3" s="3">
        <f>100 + ROW(SavingsData[[#This Row],[Client Code]]) / 10</f>
        <v>166.3</v>
      </c>
      <c r="F663">
        <f ca="1">MAX(_xlfn.NORM.INV(RAND(), SavingsData[[#This Row],[Balance Mean Multiplier]] * 100, 5000), 0) * (-1) *SavingsData[[#This Row],[Savings product Code Multiplier]]</f>
        <v>-29668.237380234576</v>
      </c>
    </row>
    <row r="664" spans="1:6" x14ac:dyDescent="0.25">
      <c r="A664" t="s">
        <v>78</v>
      </c>
      <c r="B664" t="s">
        <v>248</v>
      </c>
      <c r="C664" s="5">
        <v>44074</v>
      </c>
      <c r="D664" s="6" cm="1">
        <f t="array" ref="D6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4" s="3">
        <f>100 + ROW(SavingsData[[#This Row],[Client Code]]) / 10</f>
        <v>166.4</v>
      </c>
      <c r="F664">
        <f ca="1">MAX(_xlfn.NORM.INV(RAND(), SavingsData[[#This Row],[Balance Mean Multiplier]] * 100, 5000), 0) * (-1) *SavingsData[[#This Row],[Savings product Code Multiplier]]</f>
        <v>-25035.150978878773</v>
      </c>
    </row>
    <row r="665" spans="1:6" x14ac:dyDescent="0.25">
      <c r="A665" t="s">
        <v>78</v>
      </c>
      <c r="B665" t="s">
        <v>248</v>
      </c>
      <c r="C665" s="5">
        <v>44043</v>
      </c>
      <c r="D665" s="6" cm="1">
        <f t="array" ref="D6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5" s="3">
        <f>100 + ROW(SavingsData[[#This Row],[Client Code]]) / 10</f>
        <v>166.5</v>
      </c>
      <c r="F665">
        <f ca="1">MAX(_xlfn.NORM.INV(RAND(), SavingsData[[#This Row],[Balance Mean Multiplier]] * 100, 5000), 0) * (-1) *SavingsData[[#This Row],[Savings product Code Multiplier]]</f>
        <v>-35494.387856452813</v>
      </c>
    </row>
    <row r="666" spans="1:6" x14ac:dyDescent="0.25">
      <c r="A666" t="s">
        <v>78</v>
      </c>
      <c r="B666" t="s">
        <v>248</v>
      </c>
      <c r="C666" s="5">
        <v>44012</v>
      </c>
      <c r="D666" s="6" cm="1">
        <f t="array" ref="D6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6" s="3">
        <f>100 + ROW(SavingsData[[#This Row],[Client Code]]) / 10</f>
        <v>166.6</v>
      </c>
      <c r="F666">
        <f ca="1">MAX(_xlfn.NORM.INV(RAND(), SavingsData[[#This Row],[Balance Mean Multiplier]] * 100, 5000), 0) * (-1) *SavingsData[[#This Row],[Savings product Code Multiplier]]</f>
        <v>-19306.936448470267</v>
      </c>
    </row>
    <row r="667" spans="1:6" x14ac:dyDescent="0.25">
      <c r="A667" t="s">
        <v>78</v>
      </c>
      <c r="B667" t="s">
        <v>248</v>
      </c>
      <c r="C667" s="5">
        <v>43982</v>
      </c>
      <c r="D667" s="6" cm="1">
        <f t="array" ref="D6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7" s="3">
        <f>100 + ROW(SavingsData[[#This Row],[Client Code]]) / 10</f>
        <v>166.7</v>
      </c>
      <c r="F667">
        <f ca="1">MAX(_xlfn.NORM.INV(RAND(), SavingsData[[#This Row],[Balance Mean Multiplier]] * 100, 5000), 0) * (-1) *SavingsData[[#This Row],[Savings product Code Multiplier]]</f>
        <v>-27371.047133900727</v>
      </c>
    </row>
    <row r="668" spans="1:6" x14ac:dyDescent="0.25">
      <c r="A668" t="s">
        <v>78</v>
      </c>
      <c r="B668" t="s">
        <v>248</v>
      </c>
      <c r="C668" s="5">
        <v>43951</v>
      </c>
      <c r="D668" s="6" cm="1">
        <f t="array" ref="D6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8" s="3">
        <f>100 + ROW(SavingsData[[#This Row],[Client Code]]) / 10</f>
        <v>166.8</v>
      </c>
      <c r="F668">
        <f ca="1">MAX(_xlfn.NORM.INV(RAND(), SavingsData[[#This Row],[Balance Mean Multiplier]] * 100, 5000), 0) * (-1) *SavingsData[[#This Row],[Savings product Code Multiplier]]</f>
        <v>-39420.423481558377</v>
      </c>
    </row>
    <row r="669" spans="1:6" x14ac:dyDescent="0.25">
      <c r="A669" t="s">
        <v>78</v>
      </c>
      <c r="B669" t="s">
        <v>248</v>
      </c>
      <c r="C669" s="5">
        <v>43921</v>
      </c>
      <c r="D669" s="6" cm="1">
        <f t="array" ref="D6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69" s="3">
        <f>100 + ROW(SavingsData[[#This Row],[Client Code]]) / 10</f>
        <v>166.9</v>
      </c>
      <c r="F669">
        <f ca="1">MAX(_xlfn.NORM.INV(RAND(), SavingsData[[#This Row],[Balance Mean Multiplier]] * 100, 5000), 0) * (-1) *SavingsData[[#This Row],[Savings product Code Multiplier]]</f>
        <v>-38425.255028843472</v>
      </c>
    </row>
    <row r="670" spans="1:6" x14ac:dyDescent="0.25">
      <c r="A670" t="s">
        <v>78</v>
      </c>
      <c r="B670" t="s">
        <v>248</v>
      </c>
      <c r="C670" s="5">
        <v>43890</v>
      </c>
      <c r="D670" s="6" cm="1">
        <f t="array" ref="D6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70" s="3">
        <f>100 + ROW(SavingsData[[#This Row],[Client Code]]) / 10</f>
        <v>167</v>
      </c>
      <c r="F670">
        <f ca="1">MAX(_xlfn.NORM.INV(RAND(), SavingsData[[#This Row],[Balance Mean Multiplier]] * 100, 5000), 0) * (-1) *SavingsData[[#This Row],[Savings product Code Multiplier]]</f>
        <v>-16621.596030310458</v>
      </c>
    </row>
    <row r="671" spans="1:6" x14ac:dyDescent="0.25">
      <c r="A671" t="s">
        <v>78</v>
      </c>
      <c r="B671" t="s">
        <v>248</v>
      </c>
      <c r="C671" s="5">
        <v>43861</v>
      </c>
      <c r="D671" s="6" cm="1">
        <f t="array" ref="D6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71" s="3">
        <f>100 + ROW(SavingsData[[#This Row],[Client Code]]) / 10</f>
        <v>167.1</v>
      </c>
      <c r="F671">
        <f ca="1">MAX(_xlfn.NORM.INV(RAND(), SavingsData[[#This Row],[Balance Mean Multiplier]] * 100, 5000), 0) * (-1) *SavingsData[[#This Row],[Savings product Code Multiplier]]</f>
        <v>-29411.454967651429</v>
      </c>
    </row>
    <row r="672" spans="1:6" x14ac:dyDescent="0.25">
      <c r="A672" t="s">
        <v>78</v>
      </c>
      <c r="B672" t="s">
        <v>248</v>
      </c>
      <c r="C672" s="5">
        <v>43830</v>
      </c>
      <c r="D672" s="6" cm="1">
        <f t="array" ref="D6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72" s="3">
        <f>100 + ROW(SavingsData[[#This Row],[Client Code]]) / 10</f>
        <v>167.2</v>
      </c>
      <c r="F672">
        <f ca="1">MAX(_xlfn.NORM.INV(RAND(), SavingsData[[#This Row],[Balance Mean Multiplier]] * 100, 5000), 0) * (-1) *SavingsData[[#This Row],[Savings product Code Multiplier]]</f>
        <v>-2025.4602287584421</v>
      </c>
    </row>
    <row r="673" spans="1:6" x14ac:dyDescent="0.25">
      <c r="A673" t="s">
        <v>78</v>
      </c>
      <c r="B673" t="s">
        <v>248</v>
      </c>
      <c r="C673" s="5">
        <v>43799</v>
      </c>
      <c r="D673" s="6" cm="1">
        <f t="array" ref="D6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673" s="3">
        <f>100 + ROW(SavingsData[[#This Row],[Client Code]]) / 10</f>
        <v>167.3</v>
      </c>
      <c r="F673">
        <f ca="1">MAX(_xlfn.NORM.INV(RAND(), SavingsData[[#This Row],[Balance Mean Multiplier]] * 100, 5000), 0) * (-1) *SavingsData[[#This Row],[Savings product Code Multiplier]]</f>
        <v>-14631.784719046154</v>
      </c>
    </row>
    <row r="674" spans="1:6" x14ac:dyDescent="0.25">
      <c r="A674" t="s">
        <v>80</v>
      </c>
      <c r="B674" t="s">
        <v>249</v>
      </c>
      <c r="C674" s="5">
        <v>45230</v>
      </c>
      <c r="D674" s="6" cm="1">
        <f t="array" ref="D6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4" s="3">
        <f>100 + ROW(SavingsData[[#This Row],[Client Code]]) / 10</f>
        <v>167.4</v>
      </c>
      <c r="F674">
        <f ca="1">MAX(_xlfn.NORM.INV(RAND(), SavingsData[[#This Row],[Balance Mean Multiplier]] * 100, 5000), 0) * (-1) *SavingsData[[#This Row],[Savings product Code Multiplier]]</f>
        <v>-43116.345315994411</v>
      </c>
    </row>
    <row r="675" spans="1:6" x14ac:dyDescent="0.25">
      <c r="A675" t="s">
        <v>80</v>
      </c>
      <c r="B675" t="s">
        <v>249</v>
      </c>
      <c r="C675" s="5">
        <v>45199</v>
      </c>
      <c r="D675" s="6" cm="1">
        <f t="array" ref="D6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5" s="3">
        <f>100 + ROW(SavingsData[[#This Row],[Client Code]]) / 10</f>
        <v>167.5</v>
      </c>
      <c r="F675">
        <f ca="1">MAX(_xlfn.NORM.INV(RAND(), SavingsData[[#This Row],[Balance Mean Multiplier]] * 100, 5000), 0) * (-1) *SavingsData[[#This Row],[Savings product Code Multiplier]]</f>
        <v>-54709.226637989705</v>
      </c>
    </row>
    <row r="676" spans="1:6" x14ac:dyDescent="0.25">
      <c r="A676" t="s">
        <v>80</v>
      </c>
      <c r="B676" t="s">
        <v>249</v>
      </c>
      <c r="C676" s="5">
        <v>45169</v>
      </c>
      <c r="D676" s="6" cm="1">
        <f t="array" ref="D6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6" s="3">
        <f>100 + ROW(SavingsData[[#This Row],[Client Code]]) / 10</f>
        <v>167.6</v>
      </c>
      <c r="F676">
        <f ca="1">MAX(_xlfn.NORM.INV(RAND(), SavingsData[[#This Row],[Balance Mean Multiplier]] * 100, 5000), 0) * (-1) *SavingsData[[#This Row],[Savings product Code Multiplier]]</f>
        <v>-56877.341069840455</v>
      </c>
    </row>
    <row r="677" spans="1:6" x14ac:dyDescent="0.25">
      <c r="A677" t="s">
        <v>80</v>
      </c>
      <c r="B677" t="s">
        <v>249</v>
      </c>
      <c r="C677" s="5">
        <v>45138</v>
      </c>
      <c r="D677" s="6" cm="1">
        <f t="array" ref="D6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7" s="3">
        <f>100 + ROW(SavingsData[[#This Row],[Client Code]]) / 10</f>
        <v>167.7</v>
      </c>
      <c r="F677">
        <f ca="1">MAX(_xlfn.NORM.INV(RAND(), SavingsData[[#This Row],[Balance Mean Multiplier]] * 100, 5000), 0) * (-1) *SavingsData[[#This Row],[Savings product Code Multiplier]]</f>
        <v>-61775.658421971566</v>
      </c>
    </row>
    <row r="678" spans="1:6" x14ac:dyDescent="0.25">
      <c r="A678" t="s">
        <v>80</v>
      </c>
      <c r="B678" t="s">
        <v>249</v>
      </c>
      <c r="C678" s="5">
        <v>45107</v>
      </c>
      <c r="D678" s="6" cm="1">
        <f t="array" ref="D6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8" s="3">
        <f>100 + ROW(SavingsData[[#This Row],[Client Code]]) / 10</f>
        <v>167.8</v>
      </c>
      <c r="F678">
        <f ca="1">MAX(_xlfn.NORM.INV(RAND(), SavingsData[[#This Row],[Balance Mean Multiplier]] * 100, 5000), 0) * (-1) *SavingsData[[#This Row],[Savings product Code Multiplier]]</f>
        <v>-42734.193605181281</v>
      </c>
    </row>
    <row r="679" spans="1:6" x14ac:dyDescent="0.25">
      <c r="A679" t="s">
        <v>80</v>
      </c>
      <c r="B679" t="s">
        <v>249</v>
      </c>
      <c r="C679" s="5">
        <v>45077</v>
      </c>
      <c r="D679" s="6" cm="1">
        <f t="array" ref="D6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79" s="3">
        <f>100 + ROW(SavingsData[[#This Row],[Client Code]]) / 10</f>
        <v>167.9</v>
      </c>
      <c r="F679">
        <f ca="1">MAX(_xlfn.NORM.INV(RAND(), SavingsData[[#This Row],[Balance Mean Multiplier]] * 100, 5000), 0) * (-1) *SavingsData[[#This Row],[Savings product Code Multiplier]]</f>
        <v>-66887.274619596355</v>
      </c>
    </row>
    <row r="680" spans="1:6" x14ac:dyDescent="0.25">
      <c r="A680" t="s">
        <v>80</v>
      </c>
      <c r="B680" t="s">
        <v>249</v>
      </c>
      <c r="C680" s="5">
        <v>45046</v>
      </c>
      <c r="D680" s="6" cm="1">
        <f t="array" ref="D6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0" s="3">
        <f>100 + ROW(SavingsData[[#This Row],[Client Code]]) / 10</f>
        <v>168</v>
      </c>
      <c r="F680">
        <f ca="1">MAX(_xlfn.NORM.INV(RAND(), SavingsData[[#This Row],[Balance Mean Multiplier]] * 100, 5000), 0) * (-1) *SavingsData[[#This Row],[Savings product Code Multiplier]]</f>
        <v>-48901.349408720715</v>
      </c>
    </row>
    <row r="681" spans="1:6" x14ac:dyDescent="0.25">
      <c r="A681" t="s">
        <v>80</v>
      </c>
      <c r="B681" t="s">
        <v>249</v>
      </c>
      <c r="C681" s="5">
        <v>45016</v>
      </c>
      <c r="D681" s="6" cm="1">
        <f t="array" ref="D6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1" s="3">
        <f>100 + ROW(SavingsData[[#This Row],[Client Code]]) / 10</f>
        <v>168.1</v>
      </c>
      <c r="F681">
        <f ca="1">MAX(_xlfn.NORM.INV(RAND(), SavingsData[[#This Row],[Balance Mean Multiplier]] * 100, 5000), 0) * (-1) *SavingsData[[#This Row],[Savings product Code Multiplier]]</f>
        <v>-62693.91046236892</v>
      </c>
    </row>
    <row r="682" spans="1:6" x14ac:dyDescent="0.25">
      <c r="A682" t="s">
        <v>80</v>
      </c>
      <c r="B682" t="s">
        <v>249</v>
      </c>
      <c r="C682" s="5">
        <v>44985</v>
      </c>
      <c r="D682" s="6" cm="1">
        <f t="array" ref="D6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2" s="3">
        <f>100 + ROW(SavingsData[[#This Row],[Client Code]]) / 10</f>
        <v>168.2</v>
      </c>
      <c r="F682">
        <f ca="1">MAX(_xlfn.NORM.INV(RAND(), SavingsData[[#This Row],[Balance Mean Multiplier]] * 100, 5000), 0) * (-1) *SavingsData[[#This Row],[Savings product Code Multiplier]]</f>
        <v>-42154.14003769627</v>
      </c>
    </row>
    <row r="683" spans="1:6" x14ac:dyDescent="0.25">
      <c r="A683" t="s">
        <v>80</v>
      </c>
      <c r="B683" t="s">
        <v>249</v>
      </c>
      <c r="C683" s="5">
        <v>44957</v>
      </c>
      <c r="D683" s="6" cm="1">
        <f t="array" ref="D6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3" s="3">
        <f>100 + ROW(SavingsData[[#This Row],[Client Code]]) / 10</f>
        <v>168.3</v>
      </c>
      <c r="F683">
        <f ca="1">MAX(_xlfn.NORM.INV(RAND(), SavingsData[[#This Row],[Balance Mean Multiplier]] * 100, 5000), 0) * (-1) *SavingsData[[#This Row],[Savings product Code Multiplier]]</f>
        <v>-58594.68947082432</v>
      </c>
    </row>
    <row r="684" spans="1:6" x14ac:dyDescent="0.25">
      <c r="A684" t="s">
        <v>80</v>
      </c>
      <c r="B684" t="s">
        <v>249</v>
      </c>
      <c r="C684" s="5">
        <v>44926</v>
      </c>
      <c r="D684" s="6" cm="1">
        <f t="array" ref="D6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4" s="3">
        <f>100 + ROW(SavingsData[[#This Row],[Client Code]]) / 10</f>
        <v>168.4</v>
      </c>
      <c r="F684">
        <f ca="1">MAX(_xlfn.NORM.INV(RAND(), SavingsData[[#This Row],[Balance Mean Multiplier]] * 100, 5000), 0) * (-1) *SavingsData[[#This Row],[Savings product Code Multiplier]]</f>
        <v>-58185.323738002102</v>
      </c>
    </row>
    <row r="685" spans="1:6" x14ac:dyDescent="0.25">
      <c r="A685" t="s">
        <v>80</v>
      </c>
      <c r="B685" t="s">
        <v>249</v>
      </c>
      <c r="C685" s="5">
        <v>44895</v>
      </c>
      <c r="D685" s="6" cm="1">
        <f t="array" ref="D6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5" s="3">
        <f>100 + ROW(SavingsData[[#This Row],[Client Code]]) / 10</f>
        <v>168.5</v>
      </c>
      <c r="F685">
        <f ca="1">MAX(_xlfn.NORM.INV(RAND(), SavingsData[[#This Row],[Balance Mean Multiplier]] * 100, 5000), 0) * (-1) *SavingsData[[#This Row],[Savings product Code Multiplier]]</f>
        <v>-52345.295939970893</v>
      </c>
    </row>
    <row r="686" spans="1:6" x14ac:dyDescent="0.25">
      <c r="A686" t="s">
        <v>80</v>
      </c>
      <c r="B686" t="s">
        <v>249</v>
      </c>
      <c r="C686" s="5">
        <v>44865</v>
      </c>
      <c r="D686" s="6" cm="1">
        <f t="array" ref="D6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6" s="3">
        <f>100 + ROW(SavingsData[[#This Row],[Client Code]]) / 10</f>
        <v>168.6</v>
      </c>
      <c r="F686">
        <f ca="1">MAX(_xlfn.NORM.INV(RAND(), SavingsData[[#This Row],[Balance Mean Multiplier]] * 100, 5000), 0) * (-1) *SavingsData[[#This Row],[Savings product Code Multiplier]]</f>
        <v>-61103.857989697193</v>
      </c>
    </row>
    <row r="687" spans="1:6" x14ac:dyDescent="0.25">
      <c r="A687" t="s">
        <v>80</v>
      </c>
      <c r="B687" t="s">
        <v>249</v>
      </c>
      <c r="C687" s="5">
        <v>44834</v>
      </c>
      <c r="D687" s="6" cm="1">
        <f t="array" ref="D6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7" s="3">
        <f>100 + ROW(SavingsData[[#This Row],[Client Code]]) / 10</f>
        <v>168.7</v>
      </c>
      <c r="F687">
        <f ca="1">MAX(_xlfn.NORM.INV(RAND(), SavingsData[[#This Row],[Balance Mean Multiplier]] * 100, 5000), 0) * (-1) *SavingsData[[#This Row],[Savings product Code Multiplier]]</f>
        <v>-65335.085248703646</v>
      </c>
    </row>
    <row r="688" spans="1:6" x14ac:dyDescent="0.25">
      <c r="A688" t="s">
        <v>80</v>
      </c>
      <c r="B688" t="s">
        <v>249</v>
      </c>
      <c r="C688" s="5">
        <v>44804</v>
      </c>
      <c r="D688" s="6" cm="1">
        <f t="array" ref="D6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8" s="3">
        <f>100 + ROW(SavingsData[[#This Row],[Client Code]]) / 10</f>
        <v>168.8</v>
      </c>
      <c r="F688">
        <f ca="1">MAX(_xlfn.NORM.INV(RAND(), SavingsData[[#This Row],[Balance Mean Multiplier]] * 100, 5000), 0) * (-1) *SavingsData[[#This Row],[Savings product Code Multiplier]]</f>
        <v>-66456.087565930444</v>
      </c>
    </row>
    <row r="689" spans="1:6" x14ac:dyDescent="0.25">
      <c r="A689" t="s">
        <v>80</v>
      </c>
      <c r="B689" t="s">
        <v>249</v>
      </c>
      <c r="C689" s="5">
        <v>44773</v>
      </c>
      <c r="D689" s="6" cm="1">
        <f t="array" ref="D6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89" s="3">
        <f>100 + ROW(SavingsData[[#This Row],[Client Code]]) / 10</f>
        <v>168.9</v>
      </c>
      <c r="F689">
        <f ca="1">MAX(_xlfn.NORM.INV(RAND(), SavingsData[[#This Row],[Balance Mean Multiplier]] * 100, 5000), 0) * (-1) *SavingsData[[#This Row],[Savings product Code Multiplier]]</f>
        <v>-51345.113774629659</v>
      </c>
    </row>
    <row r="690" spans="1:6" x14ac:dyDescent="0.25">
      <c r="A690" t="s">
        <v>80</v>
      </c>
      <c r="B690" t="s">
        <v>249</v>
      </c>
      <c r="C690" s="5">
        <v>44742</v>
      </c>
      <c r="D690" s="6" cm="1">
        <f t="array" ref="D6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0" s="3">
        <f>100 + ROW(SavingsData[[#This Row],[Client Code]]) / 10</f>
        <v>169</v>
      </c>
      <c r="F690">
        <f ca="1">MAX(_xlfn.NORM.INV(RAND(), SavingsData[[#This Row],[Balance Mean Multiplier]] * 100, 5000), 0) * (-1) *SavingsData[[#This Row],[Savings product Code Multiplier]]</f>
        <v>-52372.672896410339</v>
      </c>
    </row>
    <row r="691" spans="1:6" x14ac:dyDescent="0.25">
      <c r="A691" t="s">
        <v>80</v>
      </c>
      <c r="B691" t="s">
        <v>249</v>
      </c>
      <c r="C691" s="5">
        <v>44712</v>
      </c>
      <c r="D691" s="6" cm="1">
        <f t="array" ref="D6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1" s="3">
        <f>100 + ROW(SavingsData[[#This Row],[Client Code]]) / 10</f>
        <v>169.1</v>
      </c>
      <c r="F691">
        <f ca="1">MAX(_xlfn.NORM.INV(RAND(), SavingsData[[#This Row],[Balance Mean Multiplier]] * 100, 5000), 0) * (-1) *SavingsData[[#This Row],[Savings product Code Multiplier]]</f>
        <v>-43349.243793201713</v>
      </c>
    </row>
    <row r="692" spans="1:6" x14ac:dyDescent="0.25">
      <c r="A692" t="s">
        <v>80</v>
      </c>
      <c r="B692" t="s">
        <v>249</v>
      </c>
      <c r="C692" s="5">
        <v>44681</v>
      </c>
      <c r="D692" s="6" cm="1">
        <f t="array" ref="D6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2" s="3">
        <f>100 + ROW(SavingsData[[#This Row],[Client Code]]) / 10</f>
        <v>169.2</v>
      </c>
      <c r="F692">
        <f ca="1">MAX(_xlfn.NORM.INV(RAND(), SavingsData[[#This Row],[Balance Mean Multiplier]] * 100, 5000), 0) * (-1) *SavingsData[[#This Row],[Savings product Code Multiplier]]</f>
        <v>-44440.322195905901</v>
      </c>
    </row>
    <row r="693" spans="1:6" x14ac:dyDescent="0.25">
      <c r="A693" t="s">
        <v>80</v>
      </c>
      <c r="B693" t="s">
        <v>249</v>
      </c>
      <c r="C693" s="5">
        <v>44651</v>
      </c>
      <c r="D693" s="6" cm="1">
        <f t="array" ref="D6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3" s="3">
        <f>100 + ROW(SavingsData[[#This Row],[Client Code]]) / 10</f>
        <v>169.3</v>
      </c>
      <c r="F693">
        <f ca="1">MAX(_xlfn.NORM.INV(RAND(), SavingsData[[#This Row],[Balance Mean Multiplier]] * 100, 5000), 0) * (-1) *SavingsData[[#This Row],[Savings product Code Multiplier]]</f>
        <v>-90890.584301302923</v>
      </c>
    </row>
    <row r="694" spans="1:6" x14ac:dyDescent="0.25">
      <c r="A694" t="s">
        <v>80</v>
      </c>
      <c r="B694" t="s">
        <v>249</v>
      </c>
      <c r="C694" s="5">
        <v>44620</v>
      </c>
      <c r="D694" s="6" cm="1">
        <f t="array" ref="D6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4" s="3">
        <f>100 + ROW(SavingsData[[#This Row],[Client Code]]) / 10</f>
        <v>169.4</v>
      </c>
      <c r="F694">
        <f ca="1">MAX(_xlfn.NORM.INV(RAND(), SavingsData[[#This Row],[Balance Mean Multiplier]] * 100, 5000), 0) * (-1) *SavingsData[[#This Row],[Savings product Code Multiplier]]</f>
        <v>-28675.799215554114</v>
      </c>
    </row>
    <row r="695" spans="1:6" x14ac:dyDescent="0.25">
      <c r="A695" t="s">
        <v>80</v>
      </c>
      <c r="B695" t="s">
        <v>249</v>
      </c>
      <c r="C695" s="5">
        <v>44592</v>
      </c>
      <c r="D695" s="6" cm="1">
        <f t="array" ref="D6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5" s="3">
        <f>100 + ROW(SavingsData[[#This Row],[Client Code]]) / 10</f>
        <v>169.5</v>
      </c>
      <c r="F695">
        <f ca="1">MAX(_xlfn.NORM.INV(RAND(), SavingsData[[#This Row],[Balance Mean Multiplier]] * 100, 5000), 0) * (-1) *SavingsData[[#This Row],[Savings product Code Multiplier]]</f>
        <v>-55868.333195179497</v>
      </c>
    </row>
    <row r="696" spans="1:6" x14ac:dyDescent="0.25">
      <c r="A696" t="s">
        <v>80</v>
      </c>
      <c r="B696" t="s">
        <v>249</v>
      </c>
      <c r="C696" s="5">
        <v>44561</v>
      </c>
      <c r="D696" s="6" cm="1">
        <f t="array" ref="D6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6" s="3">
        <f>100 + ROW(SavingsData[[#This Row],[Client Code]]) / 10</f>
        <v>169.6</v>
      </c>
      <c r="F696">
        <f ca="1">MAX(_xlfn.NORM.INV(RAND(), SavingsData[[#This Row],[Balance Mean Multiplier]] * 100, 5000), 0) * (-1) *SavingsData[[#This Row],[Savings product Code Multiplier]]</f>
        <v>-55535.464021282613</v>
      </c>
    </row>
    <row r="697" spans="1:6" x14ac:dyDescent="0.25">
      <c r="A697" t="s">
        <v>80</v>
      </c>
      <c r="B697" t="s">
        <v>249</v>
      </c>
      <c r="C697" s="5">
        <v>44530</v>
      </c>
      <c r="D697" s="6" cm="1">
        <f t="array" ref="D6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7" s="3">
        <f>100 + ROW(SavingsData[[#This Row],[Client Code]]) / 10</f>
        <v>169.7</v>
      </c>
      <c r="F697">
        <f ca="1">MAX(_xlfn.NORM.INV(RAND(), SavingsData[[#This Row],[Balance Mean Multiplier]] * 100, 5000), 0) * (-1) *SavingsData[[#This Row],[Savings product Code Multiplier]]</f>
        <v>-67349.885559300543</v>
      </c>
    </row>
    <row r="698" spans="1:6" x14ac:dyDescent="0.25">
      <c r="A698" t="s">
        <v>80</v>
      </c>
      <c r="B698" t="s">
        <v>249</v>
      </c>
      <c r="C698" s="5">
        <v>44500</v>
      </c>
      <c r="D698" s="6" cm="1">
        <f t="array" ref="D6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8" s="3">
        <f>100 + ROW(SavingsData[[#This Row],[Client Code]]) / 10</f>
        <v>169.8</v>
      </c>
      <c r="F698">
        <f ca="1">MAX(_xlfn.NORM.INV(RAND(), SavingsData[[#This Row],[Balance Mean Multiplier]] * 100, 5000), 0) * (-1) *SavingsData[[#This Row],[Savings product Code Multiplier]]</f>
        <v>-84733.19533671884</v>
      </c>
    </row>
    <row r="699" spans="1:6" x14ac:dyDescent="0.25">
      <c r="A699" t="s">
        <v>80</v>
      </c>
      <c r="B699" t="s">
        <v>249</v>
      </c>
      <c r="C699" s="5">
        <v>44469</v>
      </c>
      <c r="D699" s="6" cm="1">
        <f t="array" ref="D6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699" s="3">
        <f>100 + ROW(SavingsData[[#This Row],[Client Code]]) / 10</f>
        <v>169.9</v>
      </c>
      <c r="F699">
        <f ca="1">MAX(_xlfn.NORM.INV(RAND(), SavingsData[[#This Row],[Balance Mean Multiplier]] * 100, 5000), 0) * (-1) *SavingsData[[#This Row],[Savings product Code Multiplier]]</f>
        <v>-78441.918719667679</v>
      </c>
    </row>
    <row r="700" spans="1:6" x14ac:dyDescent="0.25">
      <c r="A700" t="s">
        <v>80</v>
      </c>
      <c r="B700" t="s">
        <v>249</v>
      </c>
      <c r="C700" s="5">
        <v>44439</v>
      </c>
      <c r="D700" s="6" cm="1">
        <f t="array" ref="D7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0" s="3">
        <f>100 + ROW(SavingsData[[#This Row],[Client Code]]) / 10</f>
        <v>170</v>
      </c>
      <c r="F700">
        <f ca="1">MAX(_xlfn.NORM.INV(RAND(), SavingsData[[#This Row],[Balance Mean Multiplier]] * 100, 5000), 0) * (-1) *SavingsData[[#This Row],[Savings product Code Multiplier]]</f>
        <v>-37665.917614756079</v>
      </c>
    </row>
    <row r="701" spans="1:6" x14ac:dyDescent="0.25">
      <c r="A701" t="s">
        <v>80</v>
      </c>
      <c r="B701" t="s">
        <v>249</v>
      </c>
      <c r="C701" s="5">
        <v>44408</v>
      </c>
      <c r="D701" s="6" cm="1">
        <f t="array" ref="D7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1" s="3">
        <f>100 + ROW(SavingsData[[#This Row],[Client Code]]) / 10</f>
        <v>170.1</v>
      </c>
      <c r="F701">
        <f ca="1">MAX(_xlfn.NORM.INV(RAND(), SavingsData[[#This Row],[Balance Mean Multiplier]] * 100, 5000), 0) * (-1) *SavingsData[[#This Row],[Savings product Code Multiplier]]</f>
        <v>-59100.360326699258</v>
      </c>
    </row>
    <row r="702" spans="1:6" x14ac:dyDescent="0.25">
      <c r="A702" t="s">
        <v>80</v>
      </c>
      <c r="B702" t="s">
        <v>249</v>
      </c>
      <c r="C702" s="5">
        <v>44377</v>
      </c>
      <c r="D702" s="6" cm="1">
        <f t="array" ref="D7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2" s="3">
        <f>100 + ROW(SavingsData[[#This Row],[Client Code]]) / 10</f>
        <v>170.2</v>
      </c>
      <c r="F702">
        <f ca="1">MAX(_xlfn.NORM.INV(RAND(), SavingsData[[#This Row],[Balance Mean Multiplier]] * 100, 5000), 0) * (-1) *SavingsData[[#This Row],[Savings product Code Multiplier]]</f>
        <v>-47497.077182341738</v>
      </c>
    </row>
    <row r="703" spans="1:6" x14ac:dyDescent="0.25">
      <c r="A703" t="s">
        <v>80</v>
      </c>
      <c r="B703" t="s">
        <v>249</v>
      </c>
      <c r="C703" s="5">
        <v>44347</v>
      </c>
      <c r="D703" s="6" cm="1">
        <f t="array" ref="D7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3" s="3">
        <f>100 + ROW(SavingsData[[#This Row],[Client Code]]) / 10</f>
        <v>170.3</v>
      </c>
      <c r="F703">
        <f ca="1">MAX(_xlfn.NORM.INV(RAND(), SavingsData[[#This Row],[Balance Mean Multiplier]] * 100, 5000), 0) * (-1) *SavingsData[[#This Row],[Savings product Code Multiplier]]</f>
        <v>-45549.550043771451</v>
      </c>
    </row>
    <row r="704" spans="1:6" x14ac:dyDescent="0.25">
      <c r="A704" t="s">
        <v>80</v>
      </c>
      <c r="B704" t="s">
        <v>249</v>
      </c>
      <c r="C704" s="5">
        <v>44316</v>
      </c>
      <c r="D704" s="6" cm="1">
        <f t="array" ref="D7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4" s="3">
        <f>100 + ROW(SavingsData[[#This Row],[Client Code]]) / 10</f>
        <v>170.4</v>
      </c>
      <c r="F704">
        <f ca="1">MAX(_xlfn.NORM.INV(RAND(), SavingsData[[#This Row],[Balance Mean Multiplier]] * 100, 5000), 0) * (-1) *SavingsData[[#This Row],[Savings product Code Multiplier]]</f>
        <v>-84373.13943205378</v>
      </c>
    </row>
    <row r="705" spans="1:6" x14ac:dyDescent="0.25">
      <c r="A705" t="s">
        <v>80</v>
      </c>
      <c r="B705" t="s">
        <v>249</v>
      </c>
      <c r="C705" s="5">
        <v>44286</v>
      </c>
      <c r="D705" s="6" cm="1">
        <f t="array" ref="D7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5" s="3">
        <f>100 + ROW(SavingsData[[#This Row],[Client Code]]) / 10</f>
        <v>170.5</v>
      </c>
      <c r="F705">
        <f ca="1">MAX(_xlfn.NORM.INV(RAND(), SavingsData[[#This Row],[Balance Mean Multiplier]] * 100, 5000), 0) * (-1) *SavingsData[[#This Row],[Savings product Code Multiplier]]</f>
        <v>-51272.569613233798</v>
      </c>
    </row>
    <row r="706" spans="1:6" x14ac:dyDescent="0.25">
      <c r="A706" t="s">
        <v>80</v>
      </c>
      <c r="B706" t="s">
        <v>249</v>
      </c>
      <c r="C706" s="5">
        <v>44255</v>
      </c>
      <c r="D706" s="6" cm="1">
        <f t="array" ref="D7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6" s="3">
        <f>100 + ROW(SavingsData[[#This Row],[Client Code]]) / 10</f>
        <v>170.6</v>
      </c>
      <c r="F706">
        <f ca="1">MAX(_xlfn.NORM.INV(RAND(), SavingsData[[#This Row],[Balance Mean Multiplier]] * 100, 5000), 0) * (-1) *SavingsData[[#This Row],[Savings product Code Multiplier]]</f>
        <v>-62331.469747114767</v>
      </c>
    </row>
    <row r="707" spans="1:6" x14ac:dyDescent="0.25">
      <c r="A707" t="s">
        <v>80</v>
      </c>
      <c r="B707" t="s">
        <v>249</v>
      </c>
      <c r="C707" s="5">
        <v>44227</v>
      </c>
      <c r="D707" s="6" cm="1">
        <f t="array" ref="D7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7" s="3">
        <f>100 + ROW(SavingsData[[#This Row],[Client Code]]) / 10</f>
        <v>170.7</v>
      </c>
      <c r="F707">
        <f ca="1">MAX(_xlfn.NORM.INV(RAND(), SavingsData[[#This Row],[Balance Mean Multiplier]] * 100, 5000), 0) * (-1) *SavingsData[[#This Row],[Savings product Code Multiplier]]</f>
        <v>-64188.800547129038</v>
      </c>
    </row>
    <row r="708" spans="1:6" x14ac:dyDescent="0.25">
      <c r="A708" t="s">
        <v>80</v>
      </c>
      <c r="B708" t="s">
        <v>249</v>
      </c>
      <c r="C708" s="5">
        <v>44196</v>
      </c>
      <c r="D708" s="6" cm="1">
        <f t="array" ref="D7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8" s="3">
        <f>100 + ROW(SavingsData[[#This Row],[Client Code]]) / 10</f>
        <v>170.8</v>
      </c>
      <c r="F708">
        <f ca="1">MAX(_xlfn.NORM.INV(RAND(), SavingsData[[#This Row],[Balance Mean Multiplier]] * 100, 5000), 0) * (-1) *SavingsData[[#This Row],[Savings product Code Multiplier]]</f>
        <v>-63962.62216266778</v>
      </c>
    </row>
    <row r="709" spans="1:6" x14ac:dyDescent="0.25">
      <c r="A709" t="s">
        <v>80</v>
      </c>
      <c r="B709" t="s">
        <v>249</v>
      </c>
      <c r="C709" s="5">
        <v>44165</v>
      </c>
      <c r="D709" s="6" cm="1">
        <f t="array" ref="D7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09" s="3">
        <f>100 + ROW(SavingsData[[#This Row],[Client Code]]) / 10</f>
        <v>170.9</v>
      </c>
      <c r="F709">
        <f ca="1">MAX(_xlfn.NORM.INV(RAND(), SavingsData[[#This Row],[Balance Mean Multiplier]] * 100, 5000), 0) * (-1) *SavingsData[[#This Row],[Savings product Code Multiplier]]</f>
        <v>-48183.003543768231</v>
      </c>
    </row>
    <row r="710" spans="1:6" x14ac:dyDescent="0.25">
      <c r="A710" t="s">
        <v>80</v>
      </c>
      <c r="B710" t="s">
        <v>249</v>
      </c>
      <c r="C710" s="5">
        <v>44135</v>
      </c>
      <c r="D710" s="6" cm="1">
        <f t="array" ref="D7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0" s="3">
        <f>100 + ROW(SavingsData[[#This Row],[Client Code]]) / 10</f>
        <v>171</v>
      </c>
      <c r="F710">
        <f ca="1">MAX(_xlfn.NORM.INV(RAND(), SavingsData[[#This Row],[Balance Mean Multiplier]] * 100, 5000), 0) * (-1) *SavingsData[[#This Row],[Savings product Code Multiplier]]</f>
        <v>-54331.151258914906</v>
      </c>
    </row>
    <row r="711" spans="1:6" x14ac:dyDescent="0.25">
      <c r="A711" t="s">
        <v>80</v>
      </c>
      <c r="B711" t="s">
        <v>249</v>
      </c>
      <c r="C711" s="5">
        <v>44104</v>
      </c>
      <c r="D711" s="6" cm="1">
        <f t="array" ref="D7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1" s="3">
        <f>100 + ROW(SavingsData[[#This Row],[Client Code]]) / 10</f>
        <v>171.1</v>
      </c>
      <c r="F711">
        <f ca="1">MAX(_xlfn.NORM.INV(RAND(), SavingsData[[#This Row],[Balance Mean Multiplier]] * 100, 5000), 0) * (-1) *SavingsData[[#This Row],[Savings product Code Multiplier]]</f>
        <v>-62998.719341582408</v>
      </c>
    </row>
    <row r="712" spans="1:6" x14ac:dyDescent="0.25">
      <c r="A712" t="s">
        <v>80</v>
      </c>
      <c r="B712" t="s">
        <v>249</v>
      </c>
      <c r="C712" s="5">
        <v>44074</v>
      </c>
      <c r="D712" s="6" cm="1">
        <f t="array" ref="D7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2" s="3">
        <f>100 + ROW(SavingsData[[#This Row],[Client Code]]) / 10</f>
        <v>171.2</v>
      </c>
      <c r="F712">
        <f ca="1">MAX(_xlfn.NORM.INV(RAND(), SavingsData[[#This Row],[Balance Mean Multiplier]] * 100, 5000), 0) * (-1) *SavingsData[[#This Row],[Savings product Code Multiplier]]</f>
        <v>-56875.091446196224</v>
      </c>
    </row>
    <row r="713" spans="1:6" x14ac:dyDescent="0.25">
      <c r="A713" t="s">
        <v>80</v>
      </c>
      <c r="B713" t="s">
        <v>249</v>
      </c>
      <c r="C713" s="5">
        <v>44043</v>
      </c>
      <c r="D713" s="6" cm="1">
        <f t="array" ref="D7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3" s="3">
        <f>100 + ROW(SavingsData[[#This Row],[Client Code]]) / 10</f>
        <v>171.3</v>
      </c>
      <c r="F713">
        <f ca="1">MAX(_xlfn.NORM.INV(RAND(), SavingsData[[#This Row],[Balance Mean Multiplier]] * 100, 5000), 0) * (-1) *SavingsData[[#This Row],[Savings product Code Multiplier]]</f>
        <v>-60405.073635700064</v>
      </c>
    </row>
    <row r="714" spans="1:6" x14ac:dyDescent="0.25">
      <c r="A714" t="s">
        <v>80</v>
      </c>
      <c r="B714" t="s">
        <v>249</v>
      </c>
      <c r="C714" s="5">
        <v>44012</v>
      </c>
      <c r="D714" s="6" cm="1">
        <f t="array" ref="D7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4" s="3">
        <f>100 + ROW(SavingsData[[#This Row],[Client Code]]) / 10</f>
        <v>171.4</v>
      </c>
      <c r="F714">
        <f ca="1">MAX(_xlfn.NORM.INV(RAND(), SavingsData[[#This Row],[Balance Mean Multiplier]] * 100, 5000), 0) * (-1) *SavingsData[[#This Row],[Savings product Code Multiplier]]</f>
        <v>-52514.889475524564</v>
      </c>
    </row>
    <row r="715" spans="1:6" x14ac:dyDescent="0.25">
      <c r="A715" t="s">
        <v>80</v>
      </c>
      <c r="B715" t="s">
        <v>249</v>
      </c>
      <c r="C715" s="5">
        <v>43982</v>
      </c>
      <c r="D715" s="6" cm="1">
        <f t="array" ref="D7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5" s="3">
        <f>100 + ROW(SavingsData[[#This Row],[Client Code]]) / 10</f>
        <v>171.5</v>
      </c>
      <c r="F715">
        <f ca="1">MAX(_xlfn.NORM.INV(RAND(), SavingsData[[#This Row],[Balance Mean Multiplier]] * 100, 5000), 0) * (-1) *SavingsData[[#This Row],[Savings product Code Multiplier]]</f>
        <v>-42725.692574138055</v>
      </c>
    </row>
    <row r="716" spans="1:6" x14ac:dyDescent="0.25">
      <c r="A716" t="s">
        <v>80</v>
      </c>
      <c r="B716" t="s">
        <v>249</v>
      </c>
      <c r="C716" s="5">
        <v>43951</v>
      </c>
      <c r="D716" s="6" cm="1">
        <f t="array" ref="D7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6" s="3">
        <f>100 + ROW(SavingsData[[#This Row],[Client Code]]) / 10</f>
        <v>171.6</v>
      </c>
      <c r="F716">
        <f ca="1">MAX(_xlfn.NORM.INV(RAND(), SavingsData[[#This Row],[Balance Mean Multiplier]] * 100, 5000), 0) * (-1) *SavingsData[[#This Row],[Savings product Code Multiplier]]</f>
        <v>-52246.363353080385</v>
      </c>
    </row>
    <row r="717" spans="1:6" x14ac:dyDescent="0.25">
      <c r="A717" t="s">
        <v>80</v>
      </c>
      <c r="B717" t="s">
        <v>249</v>
      </c>
      <c r="C717" s="5">
        <v>43921</v>
      </c>
      <c r="D717" s="6" cm="1">
        <f t="array" ref="D7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7" s="3">
        <f>100 + ROW(SavingsData[[#This Row],[Client Code]]) / 10</f>
        <v>171.7</v>
      </c>
      <c r="F717">
        <f ca="1">MAX(_xlfn.NORM.INV(RAND(), SavingsData[[#This Row],[Balance Mean Multiplier]] * 100, 5000), 0) * (-1) *SavingsData[[#This Row],[Savings product Code Multiplier]]</f>
        <v>-69683.488748838223</v>
      </c>
    </row>
    <row r="718" spans="1:6" x14ac:dyDescent="0.25">
      <c r="A718" t="s">
        <v>80</v>
      </c>
      <c r="B718" t="s">
        <v>249</v>
      </c>
      <c r="C718" s="5">
        <v>43890</v>
      </c>
      <c r="D718" s="6" cm="1">
        <f t="array" ref="D7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8" s="3">
        <f>100 + ROW(SavingsData[[#This Row],[Client Code]]) / 10</f>
        <v>171.8</v>
      </c>
      <c r="F718">
        <f ca="1">MAX(_xlfn.NORM.INV(RAND(), SavingsData[[#This Row],[Balance Mean Multiplier]] * 100, 5000), 0) * (-1) *SavingsData[[#This Row],[Savings product Code Multiplier]]</f>
        <v>-54120.938660149986</v>
      </c>
    </row>
    <row r="719" spans="1:6" x14ac:dyDescent="0.25">
      <c r="A719" t="s">
        <v>80</v>
      </c>
      <c r="B719" t="s">
        <v>249</v>
      </c>
      <c r="C719" s="5">
        <v>43861</v>
      </c>
      <c r="D719" s="6" cm="1">
        <f t="array" ref="D7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19" s="3">
        <f>100 + ROW(SavingsData[[#This Row],[Client Code]]) / 10</f>
        <v>171.9</v>
      </c>
      <c r="F719">
        <f ca="1">MAX(_xlfn.NORM.INV(RAND(), SavingsData[[#This Row],[Balance Mean Multiplier]] * 100, 5000), 0) * (-1) *SavingsData[[#This Row],[Savings product Code Multiplier]]</f>
        <v>-59402.091858883578</v>
      </c>
    </row>
    <row r="720" spans="1:6" x14ac:dyDescent="0.25">
      <c r="A720" t="s">
        <v>80</v>
      </c>
      <c r="B720" t="s">
        <v>249</v>
      </c>
      <c r="C720" s="5">
        <v>43830</v>
      </c>
      <c r="D720" s="6" cm="1">
        <f t="array" ref="D7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20" s="3">
        <f>100 + ROW(SavingsData[[#This Row],[Client Code]]) / 10</f>
        <v>172</v>
      </c>
      <c r="F720">
        <f ca="1">MAX(_xlfn.NORM.INV(RAND(), SavingsData[[#This Row],[Balance Mean Multiplier]] * 100, 5000), 0) * (-1) *SavingsData[[#This Row],[Savings product Code Multiplier]]</f>
        <v>-48668.922316306154</v>
      </c>
    </row>
    <row r="721" spans="1:6" x14ac:dyDescent="0.25">
      <c r="A721" t="s">
        <v>80</v>
      </c>
      <c r="B721" t="s">
        <v>249</v>
      </c>
      <c r="C721" s="5">
        <v>43799</v>
      </c>
      <c r="D721" s="6" cm="1">
        <f t="array" ref="D7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21" s="3">
        <f>100 + ROW(SavingsData[[#This Row],[Client Code]]) / 10</f>
        <v>172.1</v>
      </c>
      <c r="F721">
        <f ca="1">MAX(_xlfn.NORM.INV(RAND(), SavingsData[[#This Row],[Balance Mean Multiplier]] * 100, 5000), 0) * (-1) *SavingsData[[#This Row],[Savings product Code Multiplier]]</f>
        <v>-61024.686278313879</v>
      </c>
    </row>
    <row r="722" spans="1:6" x14ac:dyDescent="0.25">
      <c r="A722" t="s">
        <v>82</v>
      </c>
      <c r="B722" t="s">
        <v>248</v>
      </c>
      <c r="C722" s="5">
        <v>45230</v>
      </c>
      <c r="D722" s="6" cm="1">
        <f t="array" ref="D7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2" s="3">
        <f>100 + ROW(SavingsData[[#This Row],[Client Code]]) / 10</f>
        <v>172.2</v>
      </c>
      <c r="F722">
        <f ca="1">MAX(_xlfn.NORM.INV(RAND(), SavingsData[[#This Row],[Balance Mean Multiplier]] * 100, 5000), 0) * (-1) *SavingsData[[#This Row],[Savings product Code Multiplier]]</f>
        <v>-51633.081291765506</v>
      </c>
    </row>
    <row r="723" spans="1:6" x14ac:dyDescent="0.25">
      <c r="A723" t="s">
        <v>82</v>
      </c>
      <c r="B723" t="s">
        <v>248</v>
      </c>
      <c r="C723" s="5">
        <v>45199</v>
      </c>
      <c r="D723" s="6" cm="1">
        <f t="array" ref="D7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3" s="3">
        <f>100 + ROW(SavingsData[[#This Row],[Client Code]]) / 10</f>
        <v>172.3</v>
      </c>
      <c r="F723">
        <f ca="1">MAX(_xlfn.NORM.INV(RAND(), SavingsData[[#This Row],[Balance Mean Multiplier]] * 100, 5000), 0) * (-1) *SavingsData[[#This Row],[Savings product Code Multiplier]]</f>
        <v>-47859.943616714001</v>
      </c>
    </row>
    <row r="724" spans="1:6" x14ac:dyDescent="0.25">
      <c r="A724" t="s">
        <v>82</v>
      </c>
      <c r="B724" t="s">
        <v>248</v>
      </c>
      <c r="C724" s="5">
        <v>45169</v>
      </c>
      <c r="D724" s="6" cm="1">
        <f t="array" ref="D7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4" s="3">
        <f>100 + ROW(SavingsData[[#This Row],[Client Code]]) / 10</f>
        <v>172.4</v>
      </c>
      <c r="F724">
        <f ca="1">MAX(_xlfn.NORM.INV(RAND(), SavingsData[[#This Row],[Balance Mean Multiplier]] * 100, 5000), 0) * (-1) *SavingsData[[#This Row],[Savings product Code Multiplier]]</f>
        <v>-22562.200633388486</v>
      </c>
    </row>
    <row r="725" spans="1:6" x14ac:dyDescent="0.25">
      <c r="A725" t="s">
        <v>82</v>
      </c>
      <c r="B725" t="s">
        <v>248</v>
      </c>
      <c r="C725" s="5">
        <v>45138</v>
      </c>
      <c r="D725" s="6" cm="1">
        <f t="array" ref="D7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5" s="3">
        <f>100 + ROW(SavingsData[[#This Row],[Client Code]]) / 10</f>
        <v>172.5</v>
      </c>
      <c r="F725">
        <f ca="1">MAX(_xlfn.NORM.INV(RAND(), SavingsData[[#This Row],[Balance Mean Multiplier]] * 100, 5000), 0) * (-1) *SavingsData[[#This Row],[Savings product Code Multiplier]]</f>
        <v>-33987.684511997992</v>
      </c>
    </row>
    <row r="726" spans="1:6" x14ac:dyDescent="0.25">
      <c r="A726" t="s">
        <v>82</v>
      </c>
      <c r="B726" t="s">
        <v>248</v>
      </c>
      <c r="C726" s="5">
        <v>45107</v>
      </c>
      <c r="D726" s="6" cm="1">
        <f t="array" ref="D7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6" s="3">
        <f>100 + ROW(SavingsData[[#This Row],[Client Code]]) / 10</f>
        <v>172.6</v>
      </c>
      <c r="F726">
        <f ca="1">MAX(_xlfn.NORM.INV(RAND(), SavingsData[[#This Row],[Balance Mean Multiplier]] * 100, 5000), 0) * (-1) *SavingsData[[#This Row],[Savings product Code Multiplier]]</f>
        <v>-24685.787444193258</v>
      </c>
    </row>
    <row r="727" spans="1:6" x14ac:dyDescent="0.25">
      <c r="A727" t="s">
        <v>82</v>
      </c>
      <c r="B727" t="s">
        <v>248</v>
      </c>
      <c r="C727" s="5">
        <v>45077</v>
      </c>
      <c r="D727" s="6" cm="1">
        <f t="array" ref="D7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7" s="3">
        <f>100 + ROW(SavingsData[[#This Row],[Client Code]]) / 10</f>
        <v>172.7</v>
      </c>
      <c r="F727">
        <f ca="1">MAX(_xlfn.NORM.INV(RAND(), SavingsData[[#This Row],[Balance Mean Multiplier]] * 100, 5000), 0) * (-1) *SavingsData[[#This Row],[Savings product Code Multiplier]]</f>
        <v>-34358.550699156956</v>
      </c>
    </row>
    <row r="728" spans="1:6" x14ac:dyDescent="0.25">
      <c r="A728" t="s">
        <v>82</v>
      </c>
      <c r="B728" t="s">
        <v>248</v>
      </c>
      <c r="C728" s="5">
        <v>45046</v>
      </c>
      <c r="D728" s="6" cm="1">
        <f t="array" ref="D7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8" s="3">
        <f>100 + ROW(SavingsData[[#This Row],[Client Code]]) / 10</f>
        <v>172.8</v>
      </c>
      <c r="F728">
        <f ca="1">MAX(_xlfn.NORM.INV(RAND(), SavingsData[[#This Row],[Balance Mean Multiplier]] * 100, 5000), 0) * (-1) *SavingsData[[#This Row],[Savings product Code Multiplier]]</f>
        <v>-21982.433954673852</v>
      </c>
    </row>
    <row r="729" spans="1:6" x14ac:dyDescent="0.25">
      <c r="A729" t="s">
        <v>82</v>
      </c>
      <c r="B729" t="s">
        <v>248</v>
      </c>
      <c r="C729" s="5">
        <v>45016</v>
      </c>
      <c r="D729" s="6" cm="1">
        <f t="array" ref="D7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29" s="3">
        <f>100 + ROW(SavingsData[[#This Row],[Client Code]]) / 10</f>
        <v>172.9</v>
      </c>
      <c r="F729">
        <f ca="1">MAX(_xlfn.NORM.INV(RAND(), SavingsData[[#This Row],[Balance Mean Multiplier]] * 100, 5000), 0) * (-1) *SavingsData[[#This Row],[Savings product Code Multiplier]]</f>
        <v>-24721.556692624104</v>
      </c>
    </row>
    <row r="730" spans="1:6" x14ac:dyDescent="0.25">
      <c r="A730" t="s">
        <v>82</v>
      </c>
      <c r="B730" t="s">
        <v>248</v>
      </c>
      <c r="C730" s="5">
        <v>44985</v>
      </c>
      <c r="D730" s="6" cm="1">
        <f t="array" ref="D7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0" s="3">
        <f>100 + ROW(SavingsData[[#This Row],[Client Code]]) / 10</f>
        <v>173</v>
      </c>
      <c r="F730">
        <f ca="1">MAX(_xlfn.NORM.INV(RAND(), SavingsData[[#This Row],[Balance Mean Multiplier]] * 100, 5000), 0) * (-1) *SavingsData[[#This Row],[Savings product Code Multiplier]]</f>
        <v>-20753.145723194764</v>
      </c>
    </row>
    <row r="731" spans="1:6" x14ac:dyDescent="0.25">
      <c r="A731" t="s">
        <v>82</v>
      </c>
      <c r="B731" t="s">
        <v>248</v>
      </c>
      <c r="C731" s="5">
        <v>44957</v>
      </c>
      <c r="D731" s="6" cm="1">
        <f t="array" ref="D7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1" s="3">
        <f>100 + ROW(SavingsData[[#This Row],[Client Code]]) / 10</f>
        <v>173.1</v>
      </c>
      <c r="F731">
        <f ca="1">MAX(_xlfn.NORM.INV(RAND(), SavingsData[[#This Row],[Balance Mean Multiplier]] * 100, 5000), 0) * (-1) *SavingsData[[#This Row],[Savings product Code Multiplier]]</f>
        <v>-40675.150484917591</v>
      </c>
    </row>
    <row r="732" spans="1:6" x14ac:dyDescent="0.25">
      <c r="A732" t="s">
        <v>82</v>
      </c>
      <c r="B732" t="s">
        <v>248</v>
      </c>
      <c r="C732" s="5">
        <v>44926</v>
      </c>
      <c r="D732" s="6" cm="1">
        <f t="array" ref="D7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2" s="3">
        <f>100 + ROW(SavingsData[[#This Row],[Client Code]]) / 10</f>
        <v>173.2</v>
      </c>
      <c r="F732">
        <f ca="1">MAX(_xlfn.NORM.INV(RAND(), SavingsData[[#This Row],[Balance Mean Multiplier]] * 100, 5000), 0) * (-1) *SavingsData[[#This Row],[Savings product Code Multiplier]]</f>
        <v>-42019.312815891222</v>
      </c>
    </row>
    <row r="733" spans="1:6" x14ac:dyDescent="0.25">
      <c r="A733" t="s">
        <v>82</v>
      </c>
      <c r="B733" t="s">
        <v>248</v>
      </c>
      <c r="C733" s="5">
        <v>44895</v>
      </c>
      <c r="D733" s="6" cm="1">
        <f t="array" ref="D7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3" s="3">
        <f>100 + ROW(SavingsData[[#This Row],[Client Code]]) / 10</f>
        <v>173.3</v>
      </c>
      <c r="F733">
        <f ca="1">MAX(_xlfn.NORM.INV(RAND(), SavingsData[[#This Row],[Balance Mean Multiplier]] * 100, 5000), 0) * (-1) *SavingsData[[#This Row],[Savings product Code Multiplier]]</f>
        <v>-28855.022402768223</v>
      </c>
    </row>
    <row r="734" spans="1:6" x14ac:dyDescent="0.25">
      <c r="A734" t="s">
        <v>82</v>
      </c>
      <c r="B734" t="s">
        <v>248</v>
      </c>
      <c r="C734" s="5">
        <v>44865</v>
      </c>
      <c r="D734" s="6" cm="1">
        <f t="array" ref="D7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4" s="3">
        <f>100 + ROW(SavingsData[[#This Row],[Client Code]]) / 10</f>
        <v>173.4</v>
      </c>
      <c r="F734">
        <f ca="1">MAX(_xlfn.NORM.INV(RAND(), SavingsData[[#This Row],[Balance Mean Multiplier]] * 100, 5000), 0) * (-1) *SavingsData[[#This Row],[Savings product Code Multiplier]]</f>
        <v>-35801.24323113203</v>
      </c>
    </row>
    <row r="735" spans="1:6" x14ac:dyDescent="0.25">
      <c r="A735" t="s">
        <v>82</v>
      </c>
      <c r="B735" t="s">
        <v>248</v>
      </c>
      <c r="C735" s="5">
        <v>44834</v>
      </c>
      <c r="D735" s="6" cm="1">
        <f t="array" ref="D7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5" s="3">
        <f>100 + ROW(SavingsData[[#This Row],[Client Code]]) / 10</f>
        <v>173.5</v>
      </c>
      <c r="F735">
        <f ca="1">MAX(_xlfn.NORM.INV(RAND(), SavingsData[[#This Row],[Balance Mean Multiplier]] * 100, 5000), 0) * (-1) *SavingsData[[#This Row],[Savings product Code Multiplier]]</f>
        <v>-41655.519631926632</v>
      </c>
    </row>
    <row r="736" spans="1:6" x14ac:dyDescent="0.25">
      <c r="A736" t="s">
        <v>82</v>
      </c>
      <c r="B736" t="s">
        <v>248</v>
      </c>
      <c r="C736" s="5">
        <v>44804</v>
      </c>
      <c r="D736" s="6" cm="1">
        <f t="array" ref="D7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6" s="3">
        <f>100 + ROW(SavingsData[[#This Row],[Client Code]]) / 10</f>
        <v>173.6</v>
      </c>
      <c r="F736">
        <f ca="1">MAX(_xlfn.NORM.INV(RAND(), SavingsData[[#This Row],[Balance Mean Multiplier]] * 100, 5000), 0) * (-1) *SavingsData[[#This Row],[Savings product Code Multiplier]]</f>
        <v>-25903.246834179998</v>
      </c>
    </row>
    <row r="737" spans="1:6" x14ac:dyDescent="0.25">
      <c r="A737" t="s">
        <v>82</v>
      </c>
      <c r="B737" t="s">
        <v>248</v>
      </c>
      <c r="C737" s="5">
        <v>44773</v>
      </c>
      <c r="D737" s="6" cm="1">
        <f t="array" ref="D7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7" s="3">
        <f>100 + ROW(SavingsData[[#This Row],[Client Code]]) / 10</f>
        <v>173.7</v>
      </c>
      <c r="F737">
        <f ca="1">MAX(_xlfn.NORM.INV(RAND(), SavingsData[[#This Row],[Balance Mean Multiplier]] * 100, 5000), 0) * (-1) *SavingsData[[#This Row],[Savings product Code Multiplier]]</f>
        <v>-31837.370834333266</v>
      </c>
    </row>
    <row r="738" spans="1:6" x14ac:dyDescent="0.25">
      <c r="A738" t="s">
        <v>82</v>
      </c>
      <c r="B738" t="s">
        <v>248</v>
      </c>
      <c r="C738" s="5">
        <v>44742</v>
      </c>
      <c r="D738" s="6" cm="1">
        <f t="array" ref="D7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8" s="3">
        <f>100 + ROW(SavingsData[[#This Row],[Client Code]]) / 10</f>
        <v>173.8</v>
      </c>
      <c r="F738">
        <f ca="1">MAX(_xlfn.NORM.INV(RAND(), SavingsData[[#This Row],[Balance Mean Multiplier]] * 100, 5000), 0) * (-1) *SavingsData[[#This Row],[Savings product Code Multiplier]]</f>
        <v>-25473.797104866568</v>
      </c>
    </row>
    <row r="739" spans="1:6" x14ac:dyDescent="0.25">
      <c r="A739" t="s">
        <v>82</v>
      </c>
      <c r="B739" t="s">
        <v>248</v>
      </c>
      <c r="C739" s="5">
        <v>44712</v>
      </c>
      <c r="D739" s="6" cm="1">
        <f t="array" ref="D7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39" s="3">
        <f>100 + ROW(SavingsData[[#This Row],[Client Code]]) / 10</f>
        <v>173.9</v>
      </c>
      <c r="F739">
        <f ca="1">MAX(_xlfn.NORM.INV(RAND(), SavingsData[[#This Row],[Balance Mean Multiplier]] * 100, 5000), 0) * (-1) *SavingsData[[#This Row],[Savings product Code Multiplier]]</f>
        <v>-38883.673779757984</v>
      </c>
    </row>
    <row r="740" spans="1:6" x14ac:dyDescent="0.25">
      <c r="A740" t="s">
        <v>82</v>
      </c>
      <c r="B740" t="s">
        <v>248</v>
      </c>
      <c r="C740" s="5">
        <v>44681</v>
      </c>
      <c r="D740" s="6" cm="1">
        <f t="array" ref="D7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0" s="3">
        <f>100 + ROW(SavingsData[[#This Row],[Client Code]]) / 10</f>
        <v>174</v>
      </c>
      <c r="F740">
        <f ca="1">MAX(_xlfn.NORM.INV(RAND(), SavingsData[[#This Row],[Balance Mean Multiplier]] * 100, 5000), 0) * (-1) *SavingsData[[#This Row],[Savings product Code Multiplier]]</f>
        <v>-34107.946215600088</v>
      </c>
    </row>
    <row r="741" spans="1:6" x14ac:dyDescent="0.25">
      <c r="A741" t="s">
        <v>82</v>
      </c>
      <c r="B741" t="s">
        <v>248</v>
      </c>
      <c r="C741" s="5">
        <v>44651</v>
      </c>
      <c r="D741" s="6" cm="1">
        <f t="array" ref="D7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1" s="3">
        <f>100 + ROW(SavingsData[[#This Row],[Client Code]]) / 10</f>
        <v>174.1</v>
      </c>
      <c r="F741">
        <f ca="1">MAX(_xlfn.NORM.INV(RAND(), SavingsData[[#This Row],[Balance Mean Multiplier]] * 100, 5000), 0) * (-1) *SavingsData[[#This Row],[Savings product Code Multiplier]]</f>
        <v>-43468.638300322302</v>
      </c>
    </row>
    <row r="742" spans="1:6" x14ac:dyDescent="0.25">
      <c r="A742" t="s">
        <v>82</v>
      </c>
      <c r="B742" t="s">
        <v>248</v>
      </c>
      <c r="C742" s="5">
        <v>44620</v>
      </c>
      <c r="D742" s="6" cm="1">
        <f t="array" ref="D7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2" s="3">
        <f>100 + ROW(SavingsData[[#This Row],[Client Code]]) / 10</f>
        <v>174.2</v>
      </c>
      <c r="F742">
        <f ca="1">MAX(_xlfn.NORM.INV(RAND(), SavingsData[[#This Row],[Balance Mean Multiplier]] * 100, 5000), 0) * (-1) *SavingsData[[#This Row],[Savings product Code Multiplier]]</f>
        <v>-41688.38164404541</v>
      </c>
    </row>
    <row r="743" spans="1:6" x14ac:dyDescent="0.25">
      <c r="A743" t="s">
        <v>82</v>
      </c>
      <c r="B743" t="s">
        <v>248</v>
      </c>
      <c r="C743" s="5">
        <v>44592</v>
      </c>
      <c r="D743" s="6" cm="1">
        <f t="array" ref="D7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3" s="3">
        <f>100 + ROW(SavingsData[[#This Row],[Client Code]]) / 10</f>
        <v>174.3</v>
      </c>
      <c r="F743">
        <f ca="1">MAX(_xlfn.NORM.INV(RAND(), SavingsData[[#This Row],[Balance Mean Multiplier]] * 100, 5000), 0) * (-1) *SavingsData[[#This Row],[Savings product Code Multiplier]]</f>
        <v>-27260.060261901788</v>
      </c>
    </row>
    <row r="744" spans="1:6" x14ac:dyDescent="0.25">
      <c r="A744" t="s">
        <v>82</v>
      </c>
      <c r="B744" t="s">
        <v>248</v>
      </c>
      <c r="C744" s="5">
        <v>44561</v>
      </c>
      <c r="D744" s="6" cm="1">
        <f t="array" ref="D7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4" s="3">
        <f>100 + ROW(SavingsData[[#This Row],[Client Code]]) / 10</f>
        <v>174.4</v>
      </c>
      <c r="F744">
        <f ca="1">MAX(_xlfn.NORM.INV(RAND(), SavingsData[[#This Row],[Balance Mean Multiplier]] * 100, 5000), 0) * (-1) *SavingsData[[#This Row],[Savings product Code Multiplier]]</f>
        <v>-44754.390864916051</v>
      </c>
    </row>
    <row r="745" spans="1:6" x14ac:dyDescent="0.25">
      <c r="A745" t="s">
        <v>82</v>
      </c>
      <c r="B745" t="s">
        <v>248</v>
      </c>
      <c r="C745" s="5">
        <v>44530</v>
      </c>
      <c r="D745" s="6" cm="1">
        <f t="array" ref="D7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5" s="3">
        <f>100 + ROW(SavingsData[[#This Row],[Client Code]]) / 10</f>
        <v>174.5</v>
      </c>
      <c r="F745">
        <f ca="1">MAX(_xlfn.NORM.INV(RAND(), SavingsData[[#This Row],[Balance Mean Multiplier]] * 100, 5000), 0) * (-1) *SavingsData[[#This Row],[Savings product Code Multiplier]]</f>
        <v>-22073.204924654779</v>
      </c>
    </row>
    <row r="746" spans="1:6" x14ac:dyDescent="0.25">
      <c r="A746" t="s">
        <v>82</v>
      </c>
      <c r="B746" t="s">
        <v>248</v>
      </c>
      <c r="C746" s="5">
        <v>44500</v>
      </c>
      <c r="D746" s="6" cm="1">
        <f t="array" ref="D7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6" s="3">
        <f>100 + ROW(SavingsData[[#This Row],[Client Code]]) / 10</f>
        <v>174.6</v>
      </c>
      <c r="F746">
        <f ca="1">MAX(_xlfn.NORM.INV(RAND(), SavingsData[[#This Row],[Balance Mean Multiplier]] * 100, 5000), 0) * (-1) *SavingsData[[#This Row],[Savings product Code Multiplier]]</f>
        <v>-51170.866269761311</v>
      </c>
    </row>
    <row r="747" spans="1:6" x14ac:dyDescent="0.25">
      <c r="A747" t="s">
        <v>82</v>
      </c>
      <c r="B747" t="s">
        <v>248</v>
      </c>
      <c r="C747" s="5">
        <v>44469</v>
      </c>
      <c r="D747" s="6" cm="1">
        <f t="array" ref="D7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7" s="3">
        <f>100 + ROW(SavingsData[[#This Row],[Client Code]]) / 10</f>
        <v>174.7</v>
      </c>
      <c r="F747">
        <f ca="1">MAX(_xlfn.NORM.INV(RAND(), SavingsData[[#This Row],[Balance Mean Multiplier]] * 100, 5000), 0) * (-1) *SavingsData[[#This Row],[Savings product Code Multiplier]]</f>
        <v>-45790.559347839531</v>
      </c>
    </row>
    <row r="748" spans="1:6" x14ac:dyDescent="0.25">
      <c r="A748" t="s">
        <v>82</v>
      </c>
      <c r="B748" t="s">
        <v>248</v>
      </c>
      <c r="C748" s="5">
        <v>44439</v>
      </c>
      <c r="D748" s="6" cm="1">
        <f t="array" ref="D7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8" s="3">
        <f>100 + ROW(SavingsData[[#This Row],[Client Code]]) / 10</f>
        <v>174.8</v>
      </c>
      <c r="F748">
        <f ca="1">MAX(_xlfn.NORM.INV(RAND(), SavingsData[[#This Row],[Balance Mean Multiplier]] * 100, 5000), 0) * (-1) *SavingsData[[#This Row],[Savings product Code Multiplier]]</f>
        <v>-53510.456342880556</v>
      </c>
    </row>
    <row r="749" spans="1:6" x14ac:dyDescent="0.25">
      <c r="A749" t="s">
        <v>82</v>
      </c>
      <c r="B749" t="s">
        <v>248</v>
      </c>
      <c r="C749" s="5">
        <v>44408</v>
      </c>
      <c r="D749" s="6" cm="1">
        <f t="array" ref="D7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49" s="3">
        <f>100 + ROW(SavingsData[[#This Row],[Client Code]]) / 10</f>
        <v>174.9</v>
      </c>
      <c r="F749">
        <f ca="1">MAX(_xlfn.NORM.INV(RAND(), SavingsData[[#This Row],[Balance Mean Multiplier]] * 100, 5000), 0) * (-1) *SavingsData[[#This Row],[Savings product Code Multiplier]]</f>
        <v>-54308.606479493174</v>
      </c>
    </row>
    <row r="750" spans="1:6" x14ac:dyDescent="0.25">
      <c r="A750" t="s">
        <v>82</v>
      </c>
      <c r="B750" t="s">
        <v>248</v>
      </c>
      <c r="C750" s="5">
        <v>44377</v>
      </c>
      <c r="D750" s="6" cm="1">
        <f t="array" ref="D7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0" s="3">
        <f>100 + ROW(SavingsData[[#This Row],[Client Code]]) / 10</f>
        <v>175</v>
      </c>
      <c r="F750">
        <f ca="1">MAX(_xlfn.NORM.INV(RAND(), SavingsData[[#This Row],[Balance Mean Multiplier]] * 100, 5000), 0) * (-1) *SavingsData[[#This Row],[Savings product Code Multiplier]]</f>
        <v>-39814.921962071145</v>
      </c>
    </row>
    <row r="751" spans="1:6" x14ac:dyDescent="0.25">
      <c r="A751" t="s">
        <v>82</v>
      </c>
      <c r="B751" t="s">
        <v>248</v>
      </c>
      <c r="C751" s="5">
        <v>44347</v>
      </c>
      <c r="D751" s="6" cm="1">
        <f t="array" ref="D7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1" s="3">
        <f>100 + ROW(SavingsData[[#This Row],[Client Code]]) / 10</f>
        <v>175.1</v>
      </c>
      <c r="F751">
        <f ca="1">MAX(_xlfn.NORM.INV(RAND(), SavingsData[[#This Row],[Balance Mean Multiplier]] * 100, 5000), 0) * (-1) *SavingsData[[#This Row],[Savings product Code Multiplier]]</f>
        <v>-36909.349030658232</v>
      </c>
    </row>
    <row r="752" spans="1:6" x14ac:dyDescent="0.25">
      <c r="A752" t="s">
        <v>82</v>
      </c>
      <c r="B752" t="s">
        <v>248</v>
      </c>
      <c r="C752" s="5">
        <v>44316</v>
      </c>
      <c r="D752" s="6" cm="1">
        <f t="array" ref="D7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2" s="3">
        <f>100 + ROW(SavingsData[[#This Row],[Client Code]]) / 10</f>
        <v>175.2</v>
      </c>
      <c r="F752">
        <f ca="1">MAX(_xlfn.NORM.INV(RAND(), SavingsData[[#This Row],[Balance Mean Multiplier]] * 100, 5000), 0) * (-1) *SavingsData[[#This Row],[Savings product Code Multiplier]]</f>
        <v>-45389.433124650408</v>
      </c>
    </row>
    <row r="753" spans="1:6" x14ac:dyDescent="0.25">
      <c r="A753" t="s">
        <v>82</v>
      </c>
      <c r="B753" t="s">
        <v>248</v>
      </c>
      <c r="C753" s="5">
        <v>44286</v>
      </c>
      <c r="D753" s="6" cm="1">
        <f t="array" ref="D7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3" s="3">
        <f>100 + ROW(SavingsData[[#This Row],[Client Code]]) / 10</f>
        <v>175.3</v>
      </c>
      <c r="F753">
        <f ca="1">MAX(_xlfn.NORM.INV(RAND(), SavingsData[[#This Row],[Balance Mean Multiplier]] * 100, 5000), 0) * (-1) *SavingsData[[#This Row],[Savings product Code Multiplier]]</f>
        <v>-33263.444209488815</v>
      </c>
    </row>
    <row r="754" spans="1:6" x14ac:dyDescent="0.25">
      <c r="A754" t="s">
        <v>82</v>
      </c>
      <c r="B754" t="s">
        <v>248</v>
      </c>
      <c r="C754" s="5">
        <v>44255</v>
      </c>
      <c r="D754" s="6" cm="1">
        <f t="array" ref="D7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4" s="3">
        <f>100 + ROW(SavingsData[[#This Row],[Client Code]]) / 10</f>
        <v>175.4</v>
      </c>
      <c r="F754">
        <f ca="1">MAX(_xlfn.NORM.INV(RAND(), SavingsData[[#This Row],[Balance Mean Multiplier]] * 100, 5000), 0) * (-1) *SavingsData[[#This Row],[Savings product Code Multiplier]]</f>
        <v>-38045.836000251838</v>
      </c>
    </row>
    <row r="755" spans="1:6" x14ac:dyDescent="0.25">
      <c r="A755" t="s">
        <v>82</v>
      </c>
      <c r="B755" t="s">
        <v>248</v>
      </c>
      <c r="C755" s="5">
        <v>44227</v>
      </c>
      <c r="D755" s="6" cm="1">
        <f t="array" ref="D7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5" s="3">
        <f>100 + ROW(SavingsData[[#This Row],[Client Code]]) / 10</f>
        <v>175.5</v>
      </c>
      <c r="F755">
        <f ca="1">MAX(_xlfn.NORM.INV(RAND(), SavingsData[[#This Row],[Balance Mean Multiplier]] * 100, 5000), 0) * (-1) *SavingsData[[#This Row],[Savings product Code Multiplier]]</f>
        <v>-31002.225420960127</v>
      </c>
    </row>
    <row r="756" spans="1:6" x14ac:dyDescent="0.25">
      <c r="A756" t="s">
        <v>82</v>
      </c>
      <c r="B756" t="s">
        <v>248</v>
      </c>
      <c r="C756" s="5">
        <v>44196</v>
      </c>
      <c r="D756" s="6" cm="1">
        <f t="array" ref="D7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6" s="3">
        <f>100 + ROW(SavingsData[[#This Row],[Client Code]]) / 10</f>
        <v>175.6</v>
      </c>
      <c r="F756">
        <f ca="1">MAX(_xlfn.NORM.INV(RAND(), SavingsData[[#This Row],[Balance Mean Multiplier]] * 100, 5000), 0) * (-1) *SavingsData[[#This Row],[Savings product Code Multiplier]]</f>
        <v>-28791.027214700542</v>
      </c>
    </row>
    <row r="757" spans="1:6" x14ac:dyDescent="0.25">
      <c r="A757" t="s">
        <v>82</v>
      </c>
      <c r="B757" t="s">
        <v>248</v>
      </c>
      <c r="C757" s="5">
        <v>44165</v>
      </c>
      <c r="D757" s="6" cm="1">
        <f t="array" ref="D7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7" s="3">
        <f>100 + ROW(SavingsData[[#This Row],[Client Code]]) / 10</f>
        <v>175.7</v>
      </c>
      <c r="F757">
        <f ca="1">MAX(_xlfn.NORM.INV(RAND(), SavingsData[[#This Row],[Balance Mean Multiplier]] * 100, 5000), 0) * (-1) *SavingsData[[#This Row],[Savings product Code Multiplier]]</f>
        <v>-36347.532029714617</v>
      </c>
    </row>
    <row r="758" spans="1:6" x14ac:dyDescent="0.25">
      <c r="A758" t="s">
        <v>82</v>
      </c>
      <c r="B758" t="s">
        <v>248</v>
      </c>
      <c r="C758" s="5">
        <v>44135</v>
      </c>
      <c r="D758" s="6" cm="1">
        <f t="array" ref="D7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8" s="3">
        <f>100 + ROW(SavingsData[[#This Row],[Client Code]]) / 10</f>
        <v>175.8</v>
      </c>
      <c r="F758">
        <f ca="1">MAX(_xlfn.NORM.INV(RAND(), SavingsData[[#This Row],[Balance Mean Multiplier]] * 100, 5000), 0) * (-1) *SavingsData[[#This Row],[Savings product Code Multiplier]]</f>
        <v>-37828.162867868879</v>
      </c>
    </row>
    <row r="759" spans="1:6" x14ac:dyDescent="0.25">
      <c r="A759" t="s">
        <v>82</v>
      </c>
      <c r="B759" t="s">
        <v>248</v>
      </c>
      <c r="C759" s="5">
        <v>44104</v>
      </c>
      <c r="D759" s="6" cm="1">
        <f t="array" ref="D7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59" s="3">
        <f>100 + ROW(SavingsData[[#This Row],[Client Code]]) / 10</f>
        <v>175.9</v>
      </c>
      <c r="F759">
        <f ca="1">MAX(_xlfn.NORM.INV(RAND(), SavingsData[[#This Row],[Balance Mean Multiplier]] * 100, 5000), 0) * (-1) *SavingsData[[#This Row],[Savings product Code Multiplier]]</f>
        <v>-24561.254741526976</v>
      </c>
    </row>
    <row r="760" spans="1:6" x14ac:dyDescent="0.25">
      <c r="A760" t="s">
        <v>82</v>
      </c>
      <c r="B760" t="s">
        <v>248</v>
      </c>
      <c r="C760" s="5">
        <v>44074</v>
      </c>
      <c r="D760" s="6" cm="1">
        <f t="array" ref="D7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0" s="3">
        <f>100 + ROW(SavingsData[[#This Row],[Client Code]]) / 10</f>
        <v>176</v>
      </c>
      <c r="F760">
        <f ca="1">MAX(_xlfn.NORM.INV(RAND(), SavingsData[[#This Row],[Balance Mean Multiplier]] * 100, 5000), 0) * (-1) *SavingsData[[#This Row],[Savings product Code Multiplier]]</f>
        <v>-23050.485559909459</v>
      </c>
    </row>
    <row r="761" spans="1:6" x14ac:dyDescent="0.25">
      <c r="A761" t="s">
        <v>82</v>
      </c>
      <c r="B761" t="s">
        <v>248</v>
      </c>
      <c r="C761" s="5">
        <v>44043</v>
      </c>
      <c r="D761" s="6" cm="1">
        <f t="array" ref="D7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1" s="3">
        <f>100 + ROW(SavingsData[[#This Row],[Client Code]]) / 10</f>
        <v>176.1</v>
      </c>
      <c r="F761">
        <f ca="1">MAX(_xlfn.NORM.INV(RAND(), SavingsData[[#This Row],[Balance Mean Multiplier]] * 100, 5000), 0) * (-1) *SavingsData[[#This Row],[Savings product Code Multiplier]]</f>
        <v>-38206.086246337625</v>
      </c>
    </row>
    <row r="762" spans="1:6" x14ac:dyDescent="0.25">
      <c r="A762" t="s">
        <v>82</v>
      </c>
      <c r="B762" t="s">
        <v>248</v>
      </c>
      <c r="C762" s="5">
        <v>44012</v>
      </c>
      <c r="D762" s="6" cm="1">
        <f t="array" ref="D7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2" s="3">
        <f>100 + ROW(SavingsData[[#This Row],[Client Code]]) / 10</f>
        <v>176.2</v>
      </c>
      <c r="F762">
        <f ca="1">MAX(_xlfn.NORM.INV(RAND(), SavingsData[[#This Row],[Balance Mean Multiplier]] * 100, 5000), 0) * (-1) *SavingsData[[#This Row],[Savings product Code Multiplier]]</f>
        <v>-41108.456682153119</v>
      </c>
    </row>
    <row r="763" spans="1:6" x14ac:dyDescent="0.25">
      <c r="A763" t="s">
        <v>82</v>
      </c>
      <c r="B763" t="s">
        <v>248</v>
      </c>
      <c r="C763" s="5">
        <v>43982</v>
      </c>
      <c r="D763" s="6" cm="1">
        <f t="array" ref="D7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3" s="3">
        <f>100 + ROW(SavingsData[[#This Row],[Client Code]]) / 10</f>
        <v>176.3</v>
      </c>
      <c r="F763">
        <f ca="1">MAX(_xlfn.NORM.INV(RAND(), SavingsData[[#This Row],[Balance Mean Multiplier]] * 100, 5000), 0) * (-1) *SavingsData[[#This Row],[Savings product Code Multiplier]]</f>
        <v>-40488.712460048679</v>
      </c>
    </row>
    <row r="764" spans="1:6" x14ac:dyDescent="0.25">
      <c r="A764" t="s">
        <v>82</v>
      </c>
      <c r="B764" t="s">
        <v>248</v>
      </c>
      <c r="C764" s="5">
        <v>43951</v>
      </c>
      <c r="D764" s="6" cm="1">
        <f t="array" ref="D7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4" s="3">
        <f>100 + ROW(SavingsData[[#This Row],[Client Code]]) / 10</f>
        <v>176.4</v>
      </c>
      <c r="F764">
        <f ca="1">MAX(_xlfn.NORM.INV(RAND(), SavingsData[[#This Row],[Balance Mean Multiplier]] * 100, 5000), 0) * (-1) *SavingsData[[#This Row],[Savings product Code Multiplier]]</f>
        <v>-33672.393457662489</v>
      </c>
    </row>
    <row r="765" spans="1:6" x14ac:dyDescent="0.25">
      <c r="A765" t="s">
        <v>82</v>
      </c>
      <c r="B765" t="s">
        <v>248</v>
      </c>
      <c r="C765" s="5">
        <v>43921</v>
      </c>
      <c r="D765" s="6" cm="1">
        <f t="array" ref="D7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5" s="3">
        <f>100 + ROW(SavingsData[[#This Row],[Client Code]]) / 10</f>
        <v>176.5</v>
      </c>
      <c r="F765">
        <f ca="1">MAX(_xlfn.NORM.INV(RAND(), SavingsData[[#This Row],[Balance Mean Multiplier]] * 100, 5000), 0) * (-1) *SavingsData[[#This Row],[Savings product Code Multiplier]]</f>
        <v>-37133.185943976954</v>
      </c>
    </row>
    <row r="766" spans="1:6" x14ac:dyDescent="0.25">
      <c r="A766" t="s">
        <v>82</v>
      </c>
      <c r="B766" t="s">
        <v>248</v>
      </c>
      <c r="C766" s="5">
        <v>43890</v>
      </c>
      <c r="D766" s="6" cm="1">
        <f t="array" ref="D7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6" s="3">
        <f>100 + ROW(SavingsData[[#This Row],[Client Code]]) / 10</f>
        <v>176.6</v>
      </c>
      <c r="F766">
        <f ca="1">MAX(_xlfn.NORM.INV(RAND(), SavingsData[[#This Row],[Balance Mean Multiplier]] * 100, 5000), 0) * (-1) *SavingsData[[#This Row],[Savings product Code Multiplier]]</f>
        <v>-61491.327858076285</v>
      </c>
    </row>
    <row r="767" spans="1:6" x14ac:dyDescent="0.25">
      <c r="A767" t="s">
        <v>82</v>
      </c>
      <c r="B767" t="s">
        <v>248</v>
      </c>
      <c r="C767" s="5">
        <v>43861</v>
      </c>
      <c r="D767" s="6" cm="1">
        <f t="array" ref="D7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7" s="3">
        <f>100 + ROW(SavingsData[[#This Row],[Client Code]]) / 10</f>
        <v>176.7</v>
      </c>
      <c r="F767">
        <f ca="1">MAX(_xlfn.NORM.INV(RAND(), SavingsData[[#This Row],[Balance Mean Multiplier]] * 100, 5000), 0) * (-1) *SavingsData[[#This Row],[Savings product Code Multiplier]]</f>
        <v>-36624.782238446394</v>
      </c>
    </row>
    <row r="768" spans="1:6" x14ac:dyDescent="0.25">
      <c r="A768" t="s">
        <v>82</v>
      </c>
      <c r="B768" t="s">
        <v>248</v>
      </c>
      <c r="C768" s="5">
        <v>43830</v>
      </c>
      <c r="D768" s="6" cm="1">
        <f t="array" ref="D7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8" s="3">
        <f>100 + ROW(SavingsData[[#This Row],[Client Code]]) / 10</f>
        <v>176.8</v>
      </c>
      <c r="F768">
        <f ca="1">MAX(_xlfn.NORM.INV(RAND(), SavingsData[[#This Row],[Balance Mean Multiplier]] * 100, 5000), 0) * (-1) *SavingsData[[#This Row],[Savings product Code Multiplier]]</f>
        <v>-44284.618026002769</v>
      </c>
    </row>
    <row r="769" spans="1:6" x14ac:dyDescent="0.25">
      <c r="A769" t="s">
        <v>82</v>
      </c>
      <c r="B769" t="s">
        <v>248</v>
      </c>
      <c r="C769" s="5">
        <v>43799</v>
      </c>
      <c r="D769" s="6" cm="1">
        <f t="array" ref="D7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769" s="3">
        <f>100 + ROW(SavingsData[[#This Row],[Client Code]]) / 10</f>
        <v>176.9</v>
      </c>
      <c r="F769">
        <f ca="1">MAX(_xlfn.NORM.INV(RAND(), SavingsData[[#This Row],[Balance Mean Multiplier]] * 100, 5000), 0) * (-1) *SavingsData[[#This Row],[Savings product Code Multiplier]]</f>
        <v>-39751.171476810763</v>
      </c>
    </row>
    <row r="770" spans="1:6" x14ac:dyDescent="0.25">
      <c r="A770" t="s">
        <v>86</v>
      </c>
      <c r="B770" t="s">
        <v>249</v>
      </c>
      <c r="C770" s="5">
        <v>45230</v>
      </c>
      <c r="D770" s="6" cm="1">
        <f t="array" ref="D7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0" s="3">
        <f>100 + ROW(SavingsData[[#This Row],[Client Code]]) / 10</f>
        <v>177</v>
      </c>
      <c r="F770">
        <f ca="1">MAX(_xlfn.NORM.INV(RAND(), SavingsData[[#This Row],[Balance Mean Multiplier]] * 100, 5000), 0) * (-1) *SavingsData[[#This Row],[Savings product Code Multiplier]]</f>
        <v>-26180.661650641538</v>
      </c>
    </row>
    <row r="771" spans="1:6" x14ac:dyDescent="0.25">
      <c r="A771" t="s">
        <v>86</v>
      </c>
      <c r="B771" t="s">
        <v>249</v>
      </c>
      <c r="C771" s="5">
        <v>45199</v>
      </c>
      <c r="D771" s="6" cm="1">
        <f t="array" ref="D7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1" s="3">
        <f>100 + ROW(SavingsData[[#This Row],[Client Code]]) / 10</f>
        <v>177.1</v>
      </c>
      <c r="F771">
        <f ca="1">MAX(_xlfn.NORM.INV(RAND(), SavingsData[[#This Row],[Balance Mean Multiplier]] * 100, 5000), 0) * (-1) *SavingsData[[#This Row],[Savings product Code Multiplier]]</f>
        <v>-37526.003620525982</v>
      </c>
    </row>
    <row r="772" spans="1:6" x14ac:dyDescent="0.25">
      <c r="A772" t="s">
        <v>86</v>
      </c>
      <c r="B772" t="s">
        <v>249</v>
      </c>
      <c r="C772" s="5">
        <v>45169</v>
      </c>
      <c r="D772" s="6" cm="1">
        <f t="array" ref="D7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2" s="3">
        <f>100 + ROW(SavingsData[[#This Row],[Client Code]]) / 10</f>
        <v>177.2</v>
      </c>
      <c r="F772">
        <f ca="1">MAX(_xlfn.NORM.INV(RAND(), SavingsData[[#This Row],[Balance Mean Multiplier]] * 100, 5000), 0) * (-1) *SavingsData[[#This Row],[Savings product Code Multiplier]]</f>
        <v>-55805.840822937811</v>
      </c>
    </row>
    <row r="773" spans="1:6" x14ac:dyDescent="0.25">
      <c r="A773" t="s">
        <v>86</v>
      </c>
      <c r="B773" t="s">
        <v>249</v>
      </c>
      <c r="C773" s="5">
        <v>45138</v>
      </c>
      <c r="D773" s="6" cm="1">
        <f t="array" ref="D7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3" s="3">
        <f>100 + ROW(SavingsData[[#This Row],[Client Code]]) / 10</f>
        <v>177.3</v>
      </c>
      <c r="F773">
        <f ca="1">MAX(_xlfn.NORM.INV(RAND(), SavingsData[[#This Row],[Balance Mean Multiplier]] * 100, 5000), 0) * (-1) *SavingsData[[#This Row],[Savings product Code Multiplier]]</f>
        <v>-58718.088895533765</v>
      </c>
    </row>
    <row r="774" spans="1:6" x14ac:dyDescent="0.25">
      <c r="A774" t="s">
        <v>86</v>
      </c>
      <c r="B774" t="s">
        <v>249</v>
      </c>
      <c r="C774" s="5">
        <v>45107</v>
      </c>
      <c r="D774" s="6" cm="1">
        <f t="array" ref="D7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4" s="3">
        <f>100 + ROW(SavingsData[[#This Row],[Client Code]]) / 10</f>
        <v>177.4</v>
      </c>
      <c r="F774">
        <f ca="1">MAX(_xlfn.NORM.INV(RAND(), SavingsData[[#This Row],[Balance Mean Multiplier]] * 100, 5000), 0) * (-1) *SavingsData[[#This Row],[Savings product Code Multiplier]]</f>
        <v>-58433.610290067823</v>
      </c>
    </row>
    <row r="775" spans="1:6" x14ac:dyDescent="0.25">
      <c r="A775" t="s">
        <v>86</v>
      </c>
      <c r="B775" t="s">
        <v>249</v>
      </c>
      <c r="C775" s="5">
        <v>45077</v>
      </c>
      <c r="D775" s="6" cm="1">
        <f t="array" ref="D7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5" s="3">
        <f>100 + ROW(SavingsData[[#This Row],[Client Code]]) / 10</f>
        <v>177.5</v>
      </c>
      <c r="F775">
        <f ca="1">MAX(_xlfn.NORM.INV(RAND(), SavingsData[[#This Row],[Balance Mean Multiplier]] * 100, 5000), 0) * (-1) *SavingsData[[#This Row],[Savings product Code Multiplier]]</f>
        <v>-54855.622500506826</v>
      </c>
    </row>
    <row r="776" spans="1:6" x14ac:dyDescent="0.25">
      <c r="A776" t="s">
        <v>86</v>
      </c>
      <c r="B776" t="s">
        <v>249</v>
      </c>
      <c r="C776" s="5">
        <v>45046</v>
      </c>
      <c r="D776" s="6" cm="1">
        <f t="array" ref="D7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6" s="3">
        <f>100 + ROW(SavingsData[[#This Row],[Client Code]]) / 10</f>
        <v>177.6</v>
      </c>
      <c r="F776">
        <f ca="1">MAX(_xlfn.NORM.INV(RAND(), SavingsData[[#This Row],[Balance Mean Multiplier]] * 100, 5000), 0) * (-1) *SavingsData[[#This Row],[Savings product Code Multiplier]]</f>
        <v>-40713.202640048556</v>
      </c>
    </row>
    <row r="777" spans="1:6" x14ac:dyDescent="0.25">
      <c r="A777" t="s">
        <v>86</v>
      </c>
      <c r="B777" t="s">
        <v>249</v>
      </c>
      <c r="C777" s="5">
        <v>45016</v>
      </c>
      <c r="D777" s="6" cm="1">
        <f t="array" ref="D7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7" s="3">
        <f>100 + ROW(SavingsData[[#This Row],[Client Code]]) / 10</f>
        <v>177.7</v>
      </c>
      <c r="F777">
        <f ca="1">MAX(_xlfn.NORM.INV(RAND(), SavingsData[[#This Row],[Balance Mean Multiplier]] * 100, 5000), 0) * (-1) *SavingsData[[#This Row],[Savings product Code Multiplier]]</f>
        <v>-35509.579515728561</v>
      </c>
    </row>
    <row r="778" spans="1:6" x14ac:dyDescent="0.25">
      <c r="A778" t="s">
        <v>86</v>
      </c>
      <c r="B778" t="s">
        <v>249</v>
      </c>
      <c r="C778" s="5">
        <v>44985</v>
      </c>
      <c r="D778" s="6" cm="1">
        <f t="array" ref="D7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8" s="3">
        <f>100 + ROW(SavingsData[[#This Row],[Client Code]]) / 10</f>
        <v>177.8</v>
      </c>
      <c r="F778">
        <f ca="1">MAX(_xlfn.NORM.INV(RAND(), SavingsData[[#This Row],[Balance Mean Multiplier]] * 100, 5000), 0) * (-1) *SavingsData[[#This Row],[Savings product Code Multiplier]]</f>
        <v>-57065.144981676953</v>
      </c>
    </row>
    <row r="779" spans="1:6" x14ac:dyDescent="0.25">
      <c r="A779" t="s">
        <v>86</v>
      </c>
      <c r="B779" t="s">
        <v>249</v>
      </c>
      <c r="C779" s="5">
        <v>44957</v>
      </c>
      <c r="D779" s="6" cm="1">
        <f t="array" ref="D7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79" s="3">
        <f>100 + ROW(SavingsData[[#This Row],[Client Code]]) / 10</f>
        <v>177.9</v>
      </c>
      <c r="F779">
        <f ca="1">MAX(_xlfn.NORM.INV(RAND(), SavingsData[[#This Row],[Balance Mean Multiplier]] * 100, 5000), 0) * (-1) *SavingsData[[#This Row],[Savings product Code Multiplier]]</f>
        <v>-57991.714062581028</v>
      </c>
    </row>
    <row r="780" spans="1:6" x14ac:dyDescent="0.25">
      <c r="A780" t="s">
        <v>86</v>
      </c>
      <c r="B780" t="s">
        <v>249</v>
      </c>
      <c r="C780" s="5">
        <v>44926</v>
      </c>
      <c r="D780" s="6" cm="1">
        <f t="array" ref="D7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0" s="3">
        <f>100 + ROW(SavingsData[[#This Row],[Client Code]]) / 10</f>
        <v>178</v>
      </c>
      <c r="F780">
        <f ca="1">MAX(_xlfn.NORM.INV(RAND(), SavingsData[[#This Row],[Balance Mean Multiplier]] * 100, 5000), 0) * (-1) *SavingsData[[#This Row],[Savings product Code Multiplier]]</f>
        <v>-57764.446855095892</v>
      </c>
    </row>
    <row r="781" spans="1:6" x14ac:dyDescent="0.25">
      <c r="A781" t="s">
        <v>86</v>
      </c>
      <c r="B781" t="s">
        <v>249</v>
      </c>
      <c r="C781" s="5">
        <v>44895</v>
      </c>
      <c r="D781" s="6" cm="1">
        <f t="array" ref="D7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1" s="3">
        <f>100 + ROW(SavingsData[[#This Row],[Client Code]]) / 10</f>
        <v>178.1</v>
      </c>
      <c r="F781">
        <f ca="1">MAX(_xlfn.NORM.INV(RAND(), SavingsData[[#This Row],[Balance Mean Multiplier]] * 100, 5000), 0) * (-1) *SavingsData[[#This Row],[Savings product Code Multiplier]]</f>
        <v>-43255.604949409055</v>
      </c>
    </row>
    <row r="782" spans="1:6" x14ac:dyDescent="0.25">
      <c r="A782" t="s">
        <v>86</v>
      </c>
      <c r="B782" t="s">
        <v>249</v>
      </c>
      <c r="C782" s="5">
        <v>44865</v>
      </c>
      <c r="D782" s="6" cm="1">
        <f t="array" ref="D7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2" s="3">
        <f>100 + ROW(SavingsData[[#This Row],[Client Code]]) / 10</f>
        <v>178.2</v>
      </c>
      <c r="F782">
        <f ca="1">MAX(_xlfn.NORM.INV(RAND(), SavingsData[[#This Row],[Balance Mean Multiplier]] * 100, 5000), 0) * (-1) *SavingsData[[#This Row],[Savings product Code Multiplier]]</f>
        <v>-50930.792019416396</v>
      </c>
    </row>
    <row r="783" spans="1:6" x14ac:dyDescent="0.25">
      <c r="A783" t="s">
        <v>86</v>
      </c>
      <c r="B783" t="s">
        <v>249</v>
      </c>
      <c r="C783" s="5">
        <v>44834</v>
      </c>
      <c r="D783" s="6" cm="1">
        <f t="array" ref="D7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3" s="3">
        <f>100 + ROW(SavingsData[[#This Row],[Client Code]]) / 10</f>
        <v>178.3</v>
      </c>
      <c r="F783">
        <f ca="1">MAX(_xlfn.NORM.INV(RAND(), SavingsData[[#This Row],[Balance Mean Multiplier]] * 100, 5000), 0) * (-1) *SavingsData[[#This Row],[Savings product Code Multiplier]]</f>
        <v>-59869.425649581295</v>
      </c>
    </row>
    <row r="784" spans="1:6" x14ac:dyDescent="0.25">
      <c r="A784" t="s">
        <v>86</v>
      </c>
      <c r="B784" t="s">
        <v>249</v>
      </c>
      <c r="C784" s="5">
        <v>44804</v>
      </c>
      <c r="D784" s="6" cm="1">
        <f t="array" ref="D7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4" s="3">
        <f>100 + ROW(SavingsData[[#This Row],[Client Code]]) / 10</f>
        <v>178.4</v>
      </c>
      <c r="F784">
        <f ca="1">MAX(_xlfn.NORM.INV(RAND(), SavingsData[[#This Row],[Balance Mean Multiplier]] * 100, 5000), 0) * (-1) *SavingsData[[#This Row],[Savings product Code Multiplier]]</f>
        <v>-71310.693139386553</v>
      </c>
    </row>
    <row r="785" spans="1:6" x14ac:dyDescent="0.25">
      <c r="A785" t="s">
        <v>86</v>
      </c>
      <c r="B785" t="s">
        <v>249</v>
      </c>
      <c r="C785" s="5">
        <v>44773</v>
      </c>
      <c r="D785" s="6" cm="1">
        <f t="array" ref="D7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5" s="3">
        <f>100 + ROW(SavingsData[[#This Row],[Client Code]]) / 10</f>
        <v>178.5</v>
      </c>
      <c r="F785">
        <f ca="1">MAX(_xlfn.NORM.INV(RAND(), SavingsData[[#This Row],[Balance Mean Multiplier]] * 100, 5000), 0) * (-1) *SavingsData[[#This Row],[Savings product Code Multiplier]]</f>
        <v>-68141.441041986182</v>
      </c>
    </row>
    <row r="786" spans="1:6" x14ac:dyDescent="0.25">
      <c r="A786" t="s">
        <v>86</v>
      </c>
      <c r="B786" t="s">
        <v>249</v>
      </c>
      <c r="C786" s="5">
        <v>44742</v>
      </c>
      <c r="D786" s="6" cm="1">
        <f t="array" ref="D7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6" s="3">
        <f>100 + ROW(SavingsData[[#This Row],[Client Code]]) / 10</f>
        <v>178.6</v>
      </c>
      <c r="F786">
        <f ca="1">MAX(_xlfn.NORM.INV(RAND(), SavingsData[[#This Row],[Balance Mean Multiplier]] * 100, 5000), 0) * (-1) *SavingsData[[#This Row],[Savings product Code Multiplier]]</f>
        <v>-54326.280257004328</v>
      </c>
    </row>
    <row r="787" spans="1:6" x14ac:dyDescent="0.25">
      <c r="A787" t="s">
        <v>86</v>
      </c>
      <c r="B787" t="s">
        <v>249</v>
      </c>
      <c r="C787" s="5">
        <v>44712</v>
      </c>
      <c r="D787" s="6" cm="1">
        <f t="array" ref="D7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7" s="3">
        <f>100 + ROW(SavingsData[[#This Row],[Client Code]]) / 10</f>
        <v>178.7</v>
      </c>
      <c r="F787">
        <f ca="1">MAX(_xlfn.NORM.INV(RAND(), SavingsData[[#This Row],[Balance Mean Multiplier]] * 100, 5000), 0) * (-1) *SavingsData[[#This Row],[Savings product Code Multiplier]]</f>
        <v>-68958.418543620632</v>
      </c>
    </row>
    <row r="788" spans="1:6" x14ac:dyDescent="0.25">
      <c r="A788" t="s">
        <v>86</v>
      </c>
      <c r="B788" t="s">
        <v>249</v>
      </c>
      <c r="C788" s="5">
        <v>44681</v>
      </c>
      <c r="D788" s="6" cm="1">
        <f t="array" ref="D7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8" s="3">
        <f>100 + ROW(SavingsData[[#This Row],[Client Code]]) / 10</f>
        <v>178.8</v>
      </c>
      <c r="F788">
        <f ca="1">MAX(_xlfn.NORM.INV(RAND(), SavingsData[[#This Row],[Balance Mean Multiplier]] * 100, 5000), 0) * (-1) *SavingsData[[#This Row],[Savings product Code Multiplier]]</f>
        <v>-60114.886072992856</v>
      </c>
    </row>
    <row r="789" spans="1:6" x14ac:dyDescent="0.25">
      <c r="A789" t="s">
        <v>86</v>
      </c>
      <c r="B789" t="s">
        <v>249</v>
      </c>
      <c r="C789" s="5">
        <v>44651</v>
      </c>
      <c r="D789" s="6" cm="1">
        <f t="array" ref="D7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89" s="3">
        <f>100 + ROW(SavingsData[[#This Row],[Client Code]]) / 10</f>
        <v>178.9</v>
      </c>
      <c r="F789">
        <f ca="1">MAX(_xlfn.NORM.INV(RAND(), SavingsData[[#This Row],[Balance Mean Multiplier]] * 100, 5000), 0) * (-1) *SavingsData[[#This Row],[Savings product Code Multiplier]]</f>
        <v>-61316.115059394564</v>
      </c>
    </row>
    <row r="790" spans="1:6" x14ac:dyDescent="0.25">
      <c r="A790" t="s">
        <v>86</v>
      </c>
      <c r="B790" t="s">
        <v>249</v>
      </c>
      <c r="C790" s="5">
        <v>44620</v>
      </c>
      <c r="D790" s="6" cm="1">
        <f t="array" ref="D7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0" s="3">
        <f>100 + ROW(SavingsData[[#This Row],[Client Code]]) / 10</f>
        <v>179</v>
      </c>
      <c r="F790">
        <f ca="1">MAX(_xlfn.NORM.INV(RAND(), SavingsData[[#This Row],[Balance Mean Multiplier]] * 100, 5000), 0) * (-1) *SavingsData[[#This Row],[Savings product Code Multiplier]]</f>
        <v>-38637.790882917339</v>
      </c>
    </row>
    <row r="791" spans="1:6" x14ac:dyDescent="0.25">
      <c r="A791" t="s">
        <v>86</v>
      </c>
      <c r="B791" t="s">
        <v>249</v>
      </c>
      <c r="C791" s="5">
        <v>44592</v>
      </c>
      <c r="D791" s="6" cm="1">
        <f t="array" ref="D7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1" s="3">
        <f>100 + ROW(SavingsData[[#This Row],[Client Code]]) / 10</f>
        <v>179.1</v>
      </c>
      <c r="F791">
        <f ca="1">MAX(_xlfn.NORM.INV(RAND(), SavingsData[[#This Row],[Balance Mean Multiplier]] * 100, 5000), 0) * (-1) *SavingsData[[#This Row],[Savings product Code Multiplier]]</f>
        <v>-49656.637581834133</v>
      </c>
    </row>
    <row r="792" spans="1:6" x14ac:dyDescent="0.25">
      <c r="A792" t="s">
        <v>86</v>
      </c>
      <c r="B792" t="s">
        <v>249</v>
      </c>
      <c r="C792" s="5">
        <v>44561</v>
      </c>
      <c r="D792" s="6" cm="1">
        <f t="array" ref="D7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2" s="3">
        <f>100 + ROW(SavingsData[[#This Row],[Client Code]]) / 10</f>
        <v>179.2</v>
      </c>
      <c r="F792">
        <f ca="1">MAX(_xlfn.NORM.INV(RAND(), SavingsData[[#This Row],[Balance Mean Multiplier]] * 100, 5000), 0) * (-1) *SavingsData[[#This Row],[Savings product Code Multiplier]]</f>
        <v>-72651.412616698595</v>
      </c>
    </row>
    <row r="793" spans="1:6" x14ac:dyDescent="0.25">
      <c r="A793" t="s">
        <v>86</v>
      </c>
      <c r="B793" t="s">
        <v>249</v>
      </c>
      <c r="C793" s="5">
        <v>44530</v>
      </c>
      <c r="D793" s="6" cm="1">
        <f t="array" ref="D7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3" s="3">
        <f>100 + ROW(SavingsData[[#This Row],[Client Code]]) / 10</f>
        <v>179.3</v>
      </c>
      <c r="F793">
        <f ca="1">MAX(_xlfn.NORM.INV(RAND(), SavingsData[[#This Row],[Balance Mean Multiplier]] * 100, 5000), 0) * (-1) *SavingsData[[#This Row],[Savings product Code Multiplier]]</f>
        <v>-33752.370087028408</v>
      </c>
    </row>
    <row r="794" spans="1:6" x14ac:dyDescent="0.25">
      <c r="A794" t="s">
        <v>86</v>
      </c>
      <c r="B794" t="s">
        <v>249</v>
      </c>
      <c r="C794" s="5">
        <v>44500</v>
      </c>
      <c r="D794" s="6" cm="1">
        <f t="array" ref="D7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4" s="3">
        <f>100 + ROW(SavingsData[[#This Row],[Client Code]]) / 10</f>
        <v>179.4</v>
      </c>
      <c r="F794">
        <f ca="1">MAX(_xlfn.NORM.INV(RAND(), SavingsData[[#This Row],[Balance Mean Multiplier]] * 100, 5000), 0) * (-1) *SavingsData[[#This Row],[Savings product Code Multiplier]]</f>
        <v>-71896.699041221233</v>
      </c>
    </row>
    <row r="795" spans="1:6" x14ac:dyDescent="0.25">
      <c r="A795" t="s">
        <v>86</v>
      </c>
      <c r="B795" t="s">
        <v>249</v>
      </c>
      <c r="C795" s="5">
        <v>44469</v>
      </c>
      <c r="D795" s="6" cm="1">
        <f t="array" ref="D7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5" s="3">
        <f>100 + ROW(SavingsData[[#This Row],[Client Code]]) / 10</f>
        <v>179.5</v>
      </c>
      <c r="F795">
        <f ca="1">MAX(_xlfn.NORM.INV(RAND(), SavingsData[[#This Row],[Balance Mean Multiplier]] * 100, 5000), 0) * (-1) *SavingsData[[#This Row],[Savings product Code Multiplier]]</f>
        <v>-72749.593855795814</v>
      </c>
    </row>
    <row r="796" spans="1:6" x14ac:dyDescent="0.25">
      <c r="A796" t="s">
        <v>86</v>
      </c>
      <c r="B796" t="s">
        <v>249</v>
      </c>
      <c r="C796" s="5">
        <v>44439</v>
      </c>
      <c r="D796" s="6" cm="1">
        <f t="array" ref="D7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6" s="3">
        <f>100 + ROW(SavingsData[[#This Row],[Client Code]]) / 10</f>
        <v>179.6</v>
      </c>
      <c r="F796">
        <f ca="1">MAX(_xlfn.NORM.INV(RAND(), SavingsData[[#This Row],[Balance Mean Multiplier]] * 100, 5000), 0) * (-1) *SavingsData[[#This Row],[Savings product Code Multiplier]]</f>
        <v>-58698.768787769819</v>
      </c>
    </row>
    <row r="797" spans="1:6" x14ac:dyDescent="0.25">
      <c r="A797" t="s">
        <v>86</v>
      </c>
      <c r="B797" t="s">
        <v>249</v>
      </c>
      <c r="C797" s="5">
        <v>44408</v>
      </c>
      <c r="D797" s="6" cm="1">
        <f t="array" ref="D7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7" s="3">
        <f>100 + ROW(SavingsData[[#This Row],[Client Code]]) / 10</f>
        <v>179.7</v>
      </c>
      <c r="F797">
        <f ca="1">MAX(_xlfn.NORM.INV(RAND(), SavingsData[[#This Row],[Balance Mean Multiplier]] * 100, 5000), 0) * (-1) *SavingsData[[#This Row],[Savings product Code Multiplier]]</f>
        <v>-63710.778095165922</v>
      </c>
    </row>
    <row r="798" spans="1:6" x14ac:dyDescent="0.25">
      <c r="A798" t="s">
        <v>86</v>
      </c>
      <c r="B798" t="s">
        <v>249</v>
      </c>
      <c r="C798" s="5">
        <v>44377</v>
      </c>
      <c r="D798" s="6" cm="1">
        <f t="array" ref="D7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8" s="3">
        <f>100 + ROW(SavingsData[[#This Row],[Client Code]]) / 10</f>
        <v>179.8</v>
      </c>
      <c r="F798">
        <f ca="1">MAX(_xlfn.NORM.INV(RAND(), SavingsData[[#This Row],[Balance Mean Multiplier]] * 100, 5000), 0) * (-1) *SavingsData[[#This Row],[Savings product Code Multiplier]]</f>
        <v>-45166.169741952326</v>
      </c>
    </row>
    <row r="799" spans="1:6" x14ac:dyDescent="0.25">
      <c r="A799" t="s">
        <v>86</v>
      </c>
      <c r="B799" t="s">
        <v>249</v>
      </c>
      <c r="C799" s="5">
        <v>44347</v>
      </c>
      <c r="D799" s="6" cm="1">
        <f t="array" ref="D7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799" s="3">
        <f>100 + ROW(SavingsData[[#This Row],[Client Code]]) / 10</f>
        <v>179.9</v>
      </c>
      <c r="F799">
        <f ca="1">MAX(_xlfn.NORM.INV(RAND(), SavingsData[[#This Row],[Balance Mean Multiplier]] * 100, 5000), 0) * (-1) *SavingsData[[#This Row],[Savings product Code Multiplier]]</f>
        <v>-36568.849406041947</v>
      </c>
    </row>
    <row r="800" spans="1:6" x14ac:dyDescent="0.25">
      <c r="A800" t="s">
        <v>86</v>
      </c>
      <c r="B800" t="s">
        <v>249</v>
      </c>
      <c r="C800" s="5">
        <v>44316</v>
      </c>
      <c r="D800" s="6" cm="1">
        <f t="array" ref="D8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0" s="3">
        <f>100 + ROW(SavingsData[[#This Row],[Client Code]]) / 10</f>
        <v>180</v>
      </c>
      <c r="F800">
        <f ca="1">MAX(_xlfn.NORM.INV(RAND(), SavingsData[[#This Row],[Balance Mean Multiplier]] * 100, 5000), 0) * (-1) *SavingsData[[#This Row],[Savings product Code Multiplier]]</f>
        <v>-51846.617197527259</v>
      </c>
    </row>
    <row r="801" spans="1:6" x14ac:dyDescent="0.25">
      <c r="A801" t="s">
        <v>86</v>
      </c>
      <c r="B801" t="s">
        <v>249</v>
      </c>
      <c r="C801" s="5">
        <v>44286</v>
      </c>
      <c r="D801" s="6" cm="1">
        <f t="array" ref="D8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1" s="3">
        <f>100 + ROW(SavingsData[[#This Row],[Client Code]]) / 10</f>
        <v>180.1</v>
      </c>
      <c r="F801">
        <f ca="1">MAX(_xlfn.NORM.INV(RAND(), SavingsData[[#This Row],[Balance Mean Multiplier]] * 100, 5000), 0) * (-1) *SavingsData[[#This Row],[Savings product Code Multiplier]]</f>
        <v>-73431.66506118243</v>
      </c>
    </row>
    <row r="802" spans="1:6" x14ac:dyDescent="0.25">
      <c r="A802" t="s">
        <v>86</v>
      </c>
      <c r="B802" t="s">
        <v>249</v>
      </c>
      <c r="C802" s="5">
        <v>44255</v>
      </c>
      <c r="D802" s="6" cm="1">
        <f t="array" ref="D8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2" s="3">
        <f>100 + ROW(SavingsData[[#This Row],[Client Code]]) / 10</f>
        <v>180.2</v>
      </c>
      <c r="F802">
        <f ca="1">MAX(_xlfn.NORM.INV(RAND(), SavingsData[[#This Row],[Balance Mean Multiplier]] * 100, 5000), 0) * (-1) *SavingsData[[#This Row],[Savings product Code Multiplier]]</f>
        <v>-71938.227950693632</v>
      </c>
    </row>
    <row r="803" spans="1:6" x14ac:dyDescent="0.25">
      <c r="A803" t="s">
        <v>86</v>
      </c>
      <c r="B803" t="s">
        <v>249</v>
      </c>
      <c r="C803" s="5">
        <v>44227</v>
      </c>
      <c r="D803" s="6" cm="1">
        <f t="array" ref="D8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3" s="3">
        <f>100 + ROW(SavingsData[[#This Row],[Client Code]]) / 10</f>
        <v>180.3</v>
      </c>
      <c r="F803">
        <f ca="1">MAX(_xlfn.NORM.INV(RAND(), SavingsData[[#This Row],[Balance Mean Multiplier]] * 100, 5000), 0) * (-1) *SavingsData[[#This Row],[Savings product Code Multiplier]]</f>
        <v>-45274.047852619915</v>
      </c>
    </row>
    <row r="804" spans="1:6" x14ac:dyDescent="0.25">
      <c r="A804" t="s">
        <v>86</v>
      </c>
      <c r="B804" t="s">
        <v>249</v>
      </c>
      <c r="C804" s="5">
        <v>44196</v>
      </c>
      <c r="D804" s="6" cm="1">
        <f t="array" ref="D8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4" s="3">
        <f>100 + ROW(SavingsData[[#This Row],[Client Code]]) / 10</f>
        <v>180.4</v>
      </c>
      <c r="F804">
        <f ca="1">MAX(_xlfn.NORM.INV(RAND(), SavingsData[[#This Row],[Balance Mean Multiplier]] * 100, 5000), 0) * (-1) *SavingsData[[#This Row],[Savings product Code Multiplier]]</f>
        <v>-69357.332983832457</v>
      </c>
    </row>
    <row r="805" spans="1:6" x14ac:dyDescent="0.25">
      <c r="A805" t="s">
        <v>86</v>
      </c>
      <c r="B805" t="s">
        <v>249</v>
      </c>
      <c r="C805" s="5">
        <v>44165</v>
      </c>
      <c r="D805" s="6" cm="1">
        <f t="array" ref="D8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5" s="3">
        <f>100 + ROW(SavingsData[[#This Row],[Client Code]]) / 10</f>
        <v>180.5</v>
      </c>
      <c r="F805">
        <f ca="1">MAX(_xlfn.NORM.INV(RAND(), SavingsData[[#This Row],[Balance Mean Multiplier]] * 100, 5000), 0) * (-1) *SavingsData[[#This Row],[Savings product Code Multiplier]]</f>
        <v>-65634.706523940637</v>
      </c>
    </row>
    <row r="806" spans="1:6" x14ac:dyDescent="0.25">
      <c r="A806" t="s">
        <v>86</v>
      </c>
      <c r="B806" t="s">
        <v>249</v>
      </c>
      <c r="C806" s="5">
        <v>44135</v>
      </c>
      <c r="D806" s="6" cm="1">
        <f t="array" ref="D8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6" s="3">
        <f>100 + ROW(SavingsData[[#This Row],[Client Code]]) / 10</f>
        <v>180.6</v>
      </c>
      <c r="F806">
        <f ca="1">MAX(_xlfn.NORM.INV(RAND(), SavingsData[[#This Row],[Balance Mean Multiplier]] * 100, 5000), 0) * (-1) *SavingsData[[#This Row],[Savings product Code Multiplier]]</f>
        <v>-61313.9482735477</v>
      </c>
    </row>
    <row r="807" spans="1:6" x14ac:dyDescent="0.25">
      <c r="A807" t="s">
        <v>86</v>
      </c>
      <c r="B807" t="s">
        <v>249</v>
      </c>
      <c r="C807" s="5">
        <v>44104</v>
      </c>
      <c r="D807" s="6" cm="1">
        <f t="array" ref="D8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7" s="3">
        <f>100 + ROW(SavingsData[[#This Row],[Client Code]]) / 10</f>
        <v>180.7</v>
      </c>
      <c r="F807">
        <f ca="1">MAX(_xlfn.NORM.INV(RAND(), SavingsData[[#This Row],[Balance Mean Multiplier]] * 100, 5000), 0) * (-1) *SavingsData[[#This Row],[Savings product Code Multiplier]]</f>
        <v>-41070.864520325653</v>
      </c>
    </row>
    <row r="808" spans="1:6" x14ac:dyDescent="0.25">
      <c r="A808" t="s">
        <v>86</v>
      </c>
      <c r="B808" t="s">
        <v>249</v>
      </c>
      <c r="C808" s="5">
        <v>44074</v>
      </c>
      <c r="D808" s="6" cm="1">
        <f t="array" ref="D8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8" s="3">
        <f>100 + ROW(SavingsData[[#This Row],[Client Code]]) / 10</f>
        <v>180.8</v>
      </c>
      <c r="F808">
        <f ca="1">MAX(_xlfn.NORM.INV(RAND(), SavingsData[[#This Row],[Balance Mean Multiplier]] * 100, 5000), 0) * (-1) *SavingsData[[#This Row],[Savings product Code Multiplier]]</f>
        <v>-71531.794922761706</v>
      </c>
    </row>
    <row r="809" spans="1:6" x14ac:dyDescent="0.25">
      <c r="A809" t="s">
        <v>86</v>
      </c>
      <c r="B809" t="s">
        <v>249</v>
      </c>
      <c r="C809" s="5">
        <v>44043</v>
      </c>
      <c r="D809" s="6" cm="1">
        <f t="array" ref="D8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09" s="3">
        <f>100 + ROW(SavingsData[[#This Row],[Client Code]]) / 10</f>
        <v>180.9</v>
      </c>
      <c r="F809">
        <f ca="1">MAX(_xlfn.NORM.INV(RAND(), SavingsData[[#This Row],[Balance Mean Multiplier]] * 100, 5000), 0) * (-1) *SavingsData[[#This Row],[Savings product Code Multiplier]]</f>
        <v>-49054.561747893546</v>
      </c>
    </row>
    <row r="810" spans="1:6" x14ac:dyDescent="0.25">
      <c r="A810" t="s">
        <v>86</v>
      </c>
      <c r="B810" t="s">
        <v>249</v>
      </c>
      <c r="C810" s="5">
        <v>44012</v>
      </c>
      <c r="D810" s="6" cm="1">
        <f t="array" ref="D8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0" s="3">
        <f>100 + ROW(SavingsData[[#This Row],[Client Code]]) / 10</f>
        <v>181</v>
      </c>
      <c r="F810">
        <f ca="1">MAX(_xlfn.NORM.INV(RAND(), SavingsData[[#This Row],[Balance Mean Multiplier]] * 100, 5000), 0) * (-1) *SavingsData[[#This Row],[Savings product Code Multiplier]]</f>
        <v>-59763.956480763009</v>
      </c>
    </row>
    <row r="811" spans="1:6" x14ac:dyDescent="0.25">
      <c r="A811" t="s">
        <v>86</v>
      </c>
      <c r="B811" t="s">
        <v>249</v>
      </c>
      <c r="C811" s="5">
        <v>43982</v>
      </c>
      <c r="D811" s="6" cm="1">
        <f t="array" ref="D8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1" s="3">
        <f>100 + ROW(SavingsData[[#This Row],[Client Code]]) / 10</f>
        <v>181.1</v>
      </c>
      <c r="F811">
        <f ca="1">MAX(_xlfn.NORM.INV(RAND(), SavingsData[[#This Row],[Balance Mean Multiplier]] * 100, 5000), 0) * (-1) *SavingsData[[#This Row],[Savings product Code Multiplier]]</f>
        <v>-51844.995253935311</v>
      </c>
    </row>
    <row r="812" spans="1:6" x14ac:dyDescent="0.25">
      <c r="A812" t="s">
        <v>86</v>
      </c>
      <c r="B812" t="s">
        <v>249</v>
      </c>
      <c r="C812" s="5">
        <v>43951</v>
      </c>
      <c r="D812" s="6" cm="1">
        <f t="array" ref="D8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2" s="3">
        <f>100 + ROW(SavingsData[[#This Row],[Client Code]]) / 10</f>
        <v>181.2</v>
      </c>
      <c r="F812">
        <f ca="1">MAX(_xlfn.NORM.INV(RAND(), SavingsData[[#This Row],[Balance Mean Multiplier]] * 100, 5000), 0) * (-1) *SavingsData[[#This Row],[Savings product Code Multiplier]]</f>
        <v>-58225.217567200612</v>
      </c>
    </row>
    <row r="813" spans="1:6" x14ac:dyDescent="0.25">
      <c r="A813" t="s">
        <v>86</v>
      </c>
      <c r="B813" t="s">
        <v>249</v>
      </c>
      <c r="C813" s="5">
        <v>43921</v>
      </c>
      <c r="D813" s="6" cm="1">
        <f t="array" ref="D8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3" s="3">
        <f>100 + ROW(SavingsData[[#This Row],[Client Code]]) / 10</f>
        <v>181.3</v>
      </c>
      <c r="F813">
        <f ca="1">MAX(_xlfn.NORM.INV(RAND(), SavingsData[[#This Row],[Balance Mean Multiplier]] * 100, 5000), 0) * (-1) *SavingsData[[#This Row],[Savings product Code Multiplier]]</f>
        <v>-51841.911740297102</v>
      </c>
    </row>
    <row r="814" spans="1:6" x14ac:dyDescent="0.25">
      <c r="A814" t="s">
        <v>86</v>
      </c>
      <c r="B814" t="s">
        <v>249</v>
      </c>
      <c r="C814" s="5">
        <v>43890</v>
      </c>
      <c r="D814" s="6" cm="1">
        <f t="array" ref="D8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4" s="3">
        <f>100 + ROW(SavingsData[[#This Row],[Client Code]]) / 10</f>
        <v>181.4</v>
      </c>
      <c r="F814">
        <f ca="1">MAX(_xlfn.NORM.INV(RAND(), SavingsData[[#This Row],[Balance Mean Multiplier]] * 100, 5000), 0) * (-1) *SavingsData[[#This Row],[Savings product Code Multiplier]]</f>
        <v>-52140.314805088288</v>
      </c>
    </row>
    <row r="815" spans="1:6" x14ac:dyDescent="0.25">
      <c r="A815" t="s">
        <v>86</v>
      </c>
      <c r="B815" t="s">
        <v>249</v>
      </c>
      <c r="C815" s="5">
        <v>43861</v>
      </c>
      <c r="D815" s="6" cm="1">
        <f t="array" ref="D8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5" s="3">
        <f>100 + ROW(SavingsData[[#This Row],[Client Code]]) / 10</f>
        <v>181.5</v>
      </c>
      <c r="F815">
        <f ca="1">MAX(_xlfn.NORM.INV(RAND(), SavingsData[[#This Row],[Balance Mean Multiplier]] * 100, 5000), 0) * (-1) *SavingsData[[#This Row],[Savings product Code Multiplier]]</f>
        <v>-70205.058899636584</v>
      </c>
    </row>
    <row r="816" spans="1:6" x14ac:dyDescent="0.25">
      <c r="A816" t="s">
        <v>86</v>
      </c>
      <c r="B816" t="s">
        <v>249</v>
      </c>
      <c r="C816" s="5">
        <v>43830</v>
      </c>
      <c r="D816" s="6" cm="1">
        <f t="array" ref="D8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6" s="3">
        <f>100 + ROW(SavingsData[[#This Row],[Client Code]]) / 10</f>
        <v>181.6</v>
      </c>
      <c r="F816">
        <f ca="1">MAX(_xlfn.NORM.INV(RAND(), SavingsData[[#This Row],[Balance Mean Multiplier]] * 100, 5000), 0) * (-1) *SavingsData[[#This Row],[Savings product Code Multiplier]]</f>
        <v>-85257.361845902778</v>
      </c>
    </row>
    <row r="817" spans="1:6" x14ac:dyDescent="0.25">
      <c r="A817" t="s">
        <v>86</v>
      </c>
      <c r="B817" t="s">
        <v>249</v>
      </c>
      <c r="C817" s="5">
        <v>43799</v>
      </c>
      <c r="D817" s="6" cm="1">
        <f t="array" ref="D8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817" s="3">
        <f>100 + ROW(SavingsData[[#This Row],[Client Code]]) / 10</f>
        <v>181.7</v>
      </c>
      <c r="F817">
        <f ca="1">MAX(_xlfn.NORM.INV(RAND(), SavingsData[[#This Row],[Balance Mean Multiplier]] * 100, 5000), 0) * (-1) *SavingsData[[#This Row],[Savings product Code Multiplier]]</f>
        <v>-69376.495241678902</v>
      </c>
    </row>
    <row r="818" spans="1:6" x14ac:dyDescent="0.25">
      <c r="A818" t="s">
        <v>88</v>
      </c>
      <c r="B818" t="s">
        <v>251</v>
      </c>
      <c r="C818" s="5">
        <v>45230</v>
      </c>
      <c r="D818" s="6" cm="1">
        <f t="array" ref="D8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18" s="3">
        <f>100 + ROW(SavingsData[[#This Row],[Client Code]]) / 10</f>
        <v>181.8</v>
      </c>
      <c r="F818">
        <f ca="1">MAX(_xlfn.NORM.INV(RAND(), SavingsData[[#This Row],[Balance Mean Multiplier]] * 100, 5000), 0) * (-1) *SavingsData[[#This Row],[Savings product Code Multiplier]]</f>
        <v>-91385.699742929835</v>
      </c>
    </row>
    <row r="819" spans="1:6" x14ac:dyDescent="0.25">
      <c r="A819" t="s">
        <v>88</v>
      </c>
      <c r="B819" t="s">
        <v>251</v>
      </c>
      <c r="C819" s="5">
        <v>45199</v>
      </c>
      <c r="D819" s="6" cm="1">
        <f t="array" ref="D8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19" s="3">
        <f>100 + ROW(SavingsData[[#This Row],[Client Code]]) / 10</f>
        <v>181.9</v>
      </c>
      <c r="F819">
        <f ca="1">MAX(_xlfn.NORM.INV(RAND(), SavingsData[[#This Row],[Balance Mean Multiplier]] * 100, 5000), 0) * (-1) *SavingsData[[#This Row],[Savings product Code Multiplier]]</f>
        <v>-67219.184843737166</v>
      </c>
    </row>
    <row r="820" spans="1:6" x14ac:dyDescent="0.25">
      <c r="A820" t="s">
        <v>88</v>
      </c>
      <c r="B820" t="s">
        <v>251</v>
      </c>
      <c r="C820" s="5">
        <v>45169</v>
      </c>
      <c r="D820" s="6" cm="1">
        <f t="array" ref="D8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0" s="3">
        <f>100 + ROW(SavingsData[[#This Row],[Client Code]]) / 10</f>
        <v>182</v>
      </c>
      <c r="F820">
        <f ca="1">MAX(_xlfn.NORM.INV(RAND(), SavingsData[[#This Row],[Balance Mean Multiplier]] * 100, 5000), 0) * (-1) *SavingsData[[#This Row],[Savings product Code Multiplier]]</f>
        <v>-85930.935525557798</v>
      </c>
    </row>
    <row r="821" spans="1:6" x14ac:dyDescent="0.25">
      <c r="A821" t="s">
        <v>88</v>
      </c>
      <c r="B821" t="s">
        <v>251</v>
      </c>
      <c r="C821" s="5">
        <v>45138</v>
      </c>
      <c r="D821" s="6" cm="1">
        <f t="array" ref="D8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1" s="3">
        <f>100 + ROW(SavingsData[[#This Row],[Client Code]]) / 10</f>
        <v>182.1</v>
      </c>
      <c r="F821">
        <f ca="1">MAX(_xlfn.NORM.INV(RAND(), SavingsData[[#This Row],[Balance Mean Multiplier]] * 100, 5000), 0) * (-1) *SavingsData[[#This Row],[Savings product Code Multiplier]]</f>
        <v>-83658.553423348858</v>
      </c>
    </row>
    <row r="822" spans="1:6" x14ac:dyDescent="0.25">
      <c r="A822" t="s">
        <v>88</v>
      </c>
      <c r="B822" t="s">
        <v>251</v>
      </c>
      <c r="C822" s="5">
        <v>45107</v>
      </c>
      <c r="D822" s="6" cm="1">
        <f t="array" ref="D8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2" s="3">
        <f>100 + ROW(SavingsData[[#This Row],[Client Code]]) / 10</f>
        <v>182.2</v>
      </c>
      <c r="F822">
        <f ca="1">MAX(_xlfn.NORM.INV(RAND(), SavingsData[[#This Row],[Balance Mean Multiplier]] * 100, 5000), 0) * (-1) *SavingsData[[#This Row],[Savings product Code Multiplier]]</f>
        <v>-74900.266703212939</v>
      </c>
    </row>
    <row r="823" spans="1:6" x14ac:dyDescent="0.25">
      <c r="A823" t="s">
        <v>88</v>
      </c>
      <c r="B823" t="s">
        <v>251</v>
      </c>
      <c r="C823" s="5">
        <v>45077</v>
      </c>
      <c r="D823" s="6" cm="1">
        <f t="array" ref="D8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3" s="3">
        <f>100 + ROW(SavingsData[[#This Row],[Client Code]]) / 10</f>
        <v>182.3</v>
      </c>
      <c r="F823">
        <f ca="1">MAX(_xlfn.NORM.INV(RAND(), SavingsData[[#This Row],[Balance Mean Multiplier]] * 100, 5000), 0) * (-1) *SavingsData[[#This Row],[Savings product Code Multiplier]]</f>
        <v>-79605.286319131308</v>
      </c>
    </row>
    <row r="824" spans="1:6" x14ac:dyDescent="0.25">
      <c r="A824" t="s">
        <v>88</v>
      </c>
      <c r="B824" t="s">
        <v>251</v>
      </c>
      <c r="C824" s="5">
        <v>45046</v>
      </c>
      <c r="D824" s="6" cm="1">
        <f t="array" ref="D8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4" s="3">
        <f>100 + ROW(SavingsData[[#This Row],[Client Code]]) / 10</f>
        <v>182.4</v>
      </c>
      <c r="F824">
        <f ca="1">MAX(_xlfn.NORM.INV(RAND(), SavingsData[[#This Row],[Balance Mean Multiplier]] * 100, 5000), 0) * (-1) *SavingsData[[#This Row],[Savings product Code Multiplier]]</f>
        <v>-59899.218633016797</v>
      </c>
    </row>
    <row r="825" spans="1:6" x14ac:dyDescent="0.25">
      <c r="A825" t="s">
        <v>88</v>
      </c>
      <c r="B825" t="s">
        <v>251</v>
      </c>
      <c r="C825" s="5">
        <v>45016</v>
      </c>
      <c r="D825" s="6" cm="1">
        <f t="array" ref="D8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5" s="3">
        <f>100 + ROW(SavingsData[[#This Row],[Client Code]]) / 10</f>
        <v>182.5</v>
      </c>
      <c r="F825">
        <f ca="1">MAX(_xlfn.NORM.INV(RAND(), SavingsData[[#This Row],[Balance Mean Multiplier]] * 100, 5000), 0) * (-1) *SavingsData[[#This Row],[Savings product Code Multiplier]]</f>
        <v>-53497.793570115929</v>
      </c>
    </row>
    <row r="826" spans="1:6" x14ac:dyDescent="0.25">
      <c r="A826" t="s">
        <v>88</v>
      </c>
      <c r="B826" t="s">
        <v>251</v>
      </c>
      <c r="C826" s="5">
        <v>44985</v>
      </c>
      <c r="D826" s="6" cm="1">
        <f t="array" ref="D8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6" s="3">
        <f>100 + ROW(SavingsData[[#This Row],[Client Code]]) / 10</f>
        <v>182.6</v>
      </c>
      <c r="F826">
        <f ca="1">MAX(_xlfn.NORM.INV(RAND(), SavingsData[[#This Row],[Balance Mean Multiplier]] * 100, 5000), 0) * (-1) *SavingsData[[#This Row],[Savings product Code Multiplier]]</f>
        <v>-110504.71883968177</v>
      </c>
    </row>
    <row r="827" spans="1:6" x14ac:dyDescent="0.25">
      <c r="A827" t="s">
        <v>88</v>
      </c>
      <c r="B827" t="s">
        <v>251</v>
      </c>
      <c r="C827" s="5">
        <v>44957</v>
      </c>
      <c r="D827" s="6" cm="1">
        <f t="array" ref="D8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7" s="3">
        <f>100 + ROW(SavingsData[[#This Row],[Client Code]]) / 10</f>
        <v>182.7</v>
      </c>
      <c r="F827">
        <f ca="1">MAX(_xlfn.NORM.INV(RAND(), SavingsData[[#This Row],[Balance Mean Multiplier]] * 100, 5000), 0) * (-1) *SavingsData[[#This Row],[Savings product Code Multiplier]]</f>
        <v>-57782.704000018537</v>
      </c>
    </row>
    <row r="828" spans="1:6" x14ac:dyDescent="0.25">
      <c r="A828" t="s">
        <v>88</v>
      </c>
      <c r="B828" t="s">
        <v>251</v>
      </c>
      <c r="C828" s="5">
        <v>44926</v>
      </c>
      <c r="D828" s="6" cm="1">
        <f t="array" ref="D8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8" s="3">
        <f>100 + ROW(SavingsData[[#This Row],[Client Code]]) / 10</f>
        <v>182.8</v>
      </c>
      <c r="F828">
        <f ca="1">MAX(_xlfn.NORM.INV(RAND(), SavingsData[[#This Row],[Balance Mean Multiplier]] * 100, 5000), 0) * (-1) *SavingsData[[#This Row],[Savings product Code Multiplier]]</f>
        <v>-104584.22896185823</v>
      </c>
    </row>
    <row r="829" spans="1:6" x14ac:dyDescent="0.25">
      <c r="A829" t="s">
        <v>88</v>
      </c>
      <c r="B829" t="s">
        <v>251</v>
      </c>
      <c r="C829" s="5">
        <v>44895</v>
      </c>
      <c r="D829" s="6" cm="1">
        <f t="array" ref="D8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29" s="3">
        <f>100 + ROW(SavingsData[[#This Row],[Client Code]]) / 10</f>
        <v>182.9</v>
      </c>
      <c r="F829">
        <f ca="1">MAX(_xlfn.NORM.INV(RAND(), SavingsData[[#This Row],[Balance Mean Multiplier]] * 100, 5000), 0) * (-1) *SavingsData[[#This Row],[Savings product Code Multiplier]]</f>
        <v>-58102.976960005355</v>
      </c>
    </row>
    <row r="830" spans="1:6" x14ac:dyDescent="0.25">
      <c r="A830" t="s">
        <v>88</v>
      </c>
      <c r="B830" t="s">
        <v>251</v>
      </c>
      <c r="C830" s="5">
        <v>44865</v>
      </c>
      <c r="D830" s="6" cm="1">
        <f t="array" ref="D8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0" s="3">
        <f>100 + ROW(SavingsData[[#This Row],[Client Code]]) / 10</f>
        <v>183</v>
      </c>
      <c r="F830">
        <f ca="1">MAX(_xlfn.NORM.INV(RAND(), SavingsData[[#This Row],[Balance Mean Multiplier]] * 100, 5000), 0) * (-1) *SavingsData[[#This Row],[Savings product Code Multiplier]]</f>
        <v>-87384.522007961656</v>
      </c>
    </row>
    <row r="831" spans="1:6" x14ac:dyDescent="0.25">
      <c r="A831" t="s">
        <v>88</v>
      </c>
      <c r="B831" t="s">
        <v>251</v>
      </c>
      <c r="C831" s="5">
        <v>44834</v>
      </c>
      <c r="D831" s="6" cm="1">
        <f t="array" ref="D8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1" s="3">
        <f>100 + ROW(SavingsData[[#This Row],[Client Code]]) / 10</f>
        <v>183.1</v>
      </c>
      <c r="F831">
        <f ca="1">MAX(_xlfn.NORM.INV(RAND(), SavingsData[[#This Row],[Balance Mean Multiplier]] * 100, 5000), 0) * (-1) *SavingsData[[#This Row],[Savings product Code Multiplier]]</f>
        <v>-83299.740255534474</v>
      </c>
    </row>
    <row r="832" spans="1:6" x14ac:dyDescent="0.25">
      <c r="A832" t="s">
        <v>88</v>
      </c>
      <c r="B832" t="s">
        <v>251</v>
      </c>
      <c r="C832" s="5">
        <v>44804</v>
      </c>
      <c r="D832" s="6" cm="1">
        <f t="array" ref="D8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2" s="3">
        <f>100 + ROW(SavingsData[[#This Row],[Client Code]]) / 10</f>
        <v>183.2</v>
      </c>
      <c r="F832">
        <f ca="1">MAX(_xlfn.NORM.INV(RAND(), SavingsData[[#This Row],[Balance Mean Multiplier]] * 100, 5000), 0) * (-1) *SavingsData[[#This Row],[Savings product Code Multiplier]]</f>
        <v>-42733.245909074969</v>
      </c>
    </row>
    <row r="833" spans="1:6" x14ac:dyDescent="0.25">
      <c r="A833" t="s">
        <v>88</v>
      </c>
      <c r="B833" t="s">
        <v>251</v>
      </c>
      <c r="C833" s="5">
        <v>44773</v>
      </c>
      <c r="D833" s="6" cm="1">
        <f t="array" ref="D8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3" s="3">
        <f>100 + ROW(SavingsData[[#This Row],[Client Code]]) / 10</f>
        <v>183.3</v>
      </c>
      <c r="F833">
        <f ca="1">MAX(_xlfn.NORM.INV(RAND(), SavingsData[[#This Row],[Balance Mean Multiplier]] * 100, 5000), 0) * (-1) *SavingsData[[#This Row],[Savings product Code Multiplier]]</f>
        <v>-64999.45190574001</v>
      </c>
    </row>
    <row r="834" spans="1:6" x14ac:dyDescent="0.25">
      <c r="A834" t="s">
        <v>88</v>
      </c>
      <c r="B834" t="s">
        <v>251</v>
      </c>
      <c r="C834" s="5">
        <v>44742</v>
      </c>
      <c r="D834" s="6" cm="1">
        <f t="array" ref="D8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4" s="3">
        <f>100 + ROW(SavingsData[[#This Row],[Client Code]]) / 10</f>
        <v>183.4</v>
      </c>
      <c r="F834">
        <f ca="1">MAX(_xlfn.NORM.INV(RAND(), SavingsData[[#This Row],[Balance Mean Multiplier]] * 100, 5000), 0) * (-1) *SavingsData[[#This Row],[Savings product Code Multiplier]]</f>
        <v>-59617.862736900512</v>
      </c>
    </row>
    <row r="835" spans="1:6" x14ac:dyDescent="0.25">
      <c r="A835" t="s">
        <v>88</v>
      </c>
      <c r="B835" t="s">
        <v>251</v>
      </c>
      <c r="C835" s="5">
        <v>44712</v>
      </c>
      <c r="D835" s="6" cm="1">
        <f t="array" ref="D8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5" s="3">
        <f>100 + ROW(SavingsData[[#This Row],[Client Code]]) / 10</f>
        <v>183.5</v>
      </c>
      <c r="F835">
        <f ca="1">MAX(_xlfn.NORM.INV(RAND(), SavingsData[[#This Row],[Balance Mean Multiplier]] * 100, 5000), 0) * (-1) *SavingsData[[#This Row],[Savings product Code Multiplier]]</f>
        <v>-91269.798697186925</v>
      </c>
    </row>
    <row r="836" spans="1:6" x14ac:dyDescent="0.25">
      <c r="A836" t="s">
        <v>88</v>
      </c>
      <c r="B836" t="s">
        <v>251</v>
      </c>
      <c r="C836" s="5">
        <v>44681</v>
      </c>
      <c r="D836" s="6" cm="1">
        <f t="array" ref="D8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6" s="3">
        <f>100 + ROW(SavingsData[[#This Row],[Client Code]]) / 10</f>
        <v>183.6</v>
      </c>
      <c r="F836">
        <f ca="1">MAX(_xlfn.NORM.INV(RAND(), SavingsData[[#This Row],[Balance Mean Multiplier]] * 100, 5000), 0) * (-1) *SavingsData[[#This Row],[Savings product Code Multiplier]]</f>
        <v>-76403.606989748587</v>
      </c>
    </row>
    <row r="837" spans="1:6" x14ac:dyDescent="0.25">
      <c r="A837" t="s">
        <v>88</v>
      </c>
      <c r="B837" t="s">
        <v>251</v>
      </c>
      <c r="C837" s="5">
        <v>44651</v>
      </c>
      <c r="D837" s="6" cm="1">
        <f t="array" ref="D8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7" s="3">
        <f>100 + ROW(SavingsData[[#This Row],[Client Code]]) / 10</f>
        <v>183.7</v>
      </c>
      <c r="F837">
        <f ca="1">MAX(_xlfn.NORM.INV(RAND(), SavingsData[[#This Row],[Balance Mean Multiplier]] * 100, 5000), 0) * (-1) *SavingsData[[#This Row],[Savings product Code Multiplier]]</f>
        <v>-73651.274802305255</v>
      </c>
    </row>
    <row r="838" spans="1:6" x14ac:dyDescent="0.25">
      <c r="A838" t="s">
        <v>88</v>
      </c>
      <c r="B838" t="s">
        <v>251</v>
      </c>
      <c r="C838" s="5">
        <v>44620</v>
      </c>
      <c r="D838" s="6" cm="1">
        <f t="array" ref="D8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8" s="3">
        <f>100 + ROW(SavingsData[[#This Row],[Client Code]]) / 10</f>
        <v>183.8</v>
      </c>
      <c r="F838">
        <f ca="1">MAX(_xlfn.NORM.INV(RAND(), SavingsData[[#This Row],[Balance Mean Multiplier]] * 100, 5000), 0) * (-1) *SavingsData[[#This Row],[Savings product Code Multiplier]]</f>
        <v>-84342.548395704434</v>
      </c>
    </row>
    <row r="839" spans="1:6" x14ac:dyDescent="0.25">
      <c r="A839" t="s">
        <v>88</v>
      </c>
      <c r="B839" t="s">
        <v>251</v>
      </c>
      <c r="C839" s="5">
        <v>44592</v>
      </c>
      <c r="D839" s="6" cm="1">
        <f t="array" ref="D8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39" s="3">
        <f>100 + ROW(SavingsData[[#This Row],[Client Code]]) / 10</f>
        <v>183.9</v>
      </c>
      <c r="F839">
        <f ca="1">MAX(_xlfn.NORM.INV(RAND(), SavingsData[[#This Row],[Balance Mean Multiplier]] * 100, 5000), 0) * (-1) *SavingsData[[#This Row],[Savings product Code Multiplier]]</f>
        <v>-62473.270485096931</v>
      </c>
    </row>
    <row r="840" spans="1:6" x14ac:dyDescent="0.25">
      <c r="A840" t="s">
        <v>88</v>
      </c>
      <c r="B840" t="s">
        <v>251</v>
      </c>
      <c r="C840" s="5">
        <v>44561</v>
      </c>
      <c r="D840" s="6" cm="1">
        <f t="array" ref="D8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0" s="3">
        <f>100 + ROW(SavingsData[[#This Row],[Client Code]]) / 10</f>
        <v>184</v>
      </c>
      <c r="F840">
        <f ca="1">MAX(_xlfn.NORM.INV(RAND(), SavingsData[[#This Row],[Balance Mean Multiplier]] * 100, 5000), 0) * (-1) *SavingsData[[#This Row],[Savings product Code Multiplier]]</f>
        <v>-72851.593114729796</v>
      </c>
    </row>
    <row r="841" spans="1:6" x14ac:dyDescent="0.25">
      <c r="A841" t="s">
        <v>88</v>
      </c>
      <c r="B841" t="s">
        <v>251</v>
      </c>
      <c r="C841" s="5">
        <v>44530</v>
      </c>
      <c r="D841" s="6" cm="1">
        <f t="array" ref="D8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1" s="3">
        <f>100 + ROW(SavingsData[[#This Row],[Client Code]]) / 10</f>
        <v>184.1</v>
      </c>
      <c r="F841">
        <f ca="1">MAX(_xlfn.NORM.INV(RAND(), SavingsData[[#This Row],[Balance Mean Multiplier]] * 100, 5000), 0) * (-1) *SavingsData[[#This Row],[Savings product Code Multiplier]]</f>
        <v>-29876.443891864881</v>
      </c>
    </row>
    <row r="842" spans="1:6" x14ac:dyDescent="0.25">
      <c r="A842" t="s">
        <v>88</v>
      </c>
      <c r="B842" t="s">
        <v>251</v>
      </c>
      <c r="C842" s="5">
        <v>44500</v>
      </c>
      <c r="D842" s="6" cm="1">
        <f t="array" ref="D8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2" s="3">
        <f>100 + ROW(SavingsData[[#This Row],[Client Code]]) / 10</f>
        <v>184.2</v>
      </c>
      <c r="F842">
        <f ca="1">MAX(_xlfn.NORM.INV(RAND(), SavingsData[[#This Row],[Balance Mean Multiplier]] * 100, 5000), 0) * (-1) *SavingsData[[#This Row],[Savings product Code Multiplier]]</f>
        <v>-83725.330293979292</v>
      </c>
    </row>
    <row r="843" spans="1:6" x14ac:dyDescent="0.25">
      <c r="A843" t="s">
        <v>88</v>
      </c>
      <c r="B843" t="s">
        <v>251</v>
      </c>
      <c r="C843" s="5">
        <v>44469</v>
      </c>
      <c r="D843" s="6" cm="1">
        <f t="array" ref="D8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3" s="3">
        <f>100 + ROW(SavingsData[[#This Row],[Client Code]]) / 10</f>
        <v>184.3</v>
      </c>
      <c r="F843">
        <f ca="1">MAX(_xlfn.NORM.INV(RAND(), SavingsData[[#This Row],[Balance Mean Multiplier]] * 100, 5000), 0) * (-1) *SavingsData[[#This Row],[Savings product Code Multiplier]]</f>
        <v>-75646.601573234249</v>
      </c>
    </row>
    <row r="844" spans="1:6" x14ac:dyDescent="0.25">
      <c r="A844" t="s">
        <v>88</v>
      </c>
      <c r="B844" t="s">
        <v>251</v>
      </c>
      <c r="C844" s="5">
        <v>44439</v>
      </c>
      <c r="D844" s="6" cm="1">
        <f t="array" ref="D8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4" s="3">
        <f>100 + ROW(SavingsData[[#This Row],[Client Code]]) / 10</f>
        <v>184.4</v>
      </c>
      <c r="F844">
        <f ca="1">MAX(_xlfn.NORM.INV(RAND(), SavingsData[[#This Row],[Balance Mean Multiplier]] * 100, 5000), 0) * (-1) *SavingsData[[#This Row],[Savings product Code Multiplier]]</f>
        <v>-107851.77753765523</v>
      </c>
    </row>
    <row r="845" spans="1:6" x14ac:dyDescent="0.25">
      <c r="A845" t="s">
        <v>88</v>
      </c>
      <c r="B845" t="s">
        <v>251</v>
      </c>
      <c r="C845" s="5">
        <v>44408</v>
      </c>
      <c r="D845" s="6" cm="1">
        <f t="array" ref="D8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5" s="3">
        <f>100 + ROW(SavingsData[[#This Row],[Client Code]]) / 10</f>
        <v>184.5</v>
      </c>
      <c r="F845">
        <f ca="1">MAX(_xlfn.NORM.INV(RAND(), SavingsData[[#This Row],[Balance Mean Multiplier]] * 100, 5000), 0) * (-1) *SavingsData[[#This Row],[Savings product Code Multiplier]]</f>
        <v>-69097.843351223215</v>
      </c>
    </row>
    <row r="846" spans="1:6" x14ac:dyDescent="0.25">
      <c r="A846" t="s">
        <v>88</v>
      </c>
      <c r="B846" t="s">
        <v>251</v>
      </c>
      <c r="C846" s="5">
        <v>44377</v>
      </c>
      <c r="D846" s="6" cm="1">
        <f t="array" ref="D8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6" s="3">
        <f>100 + ROW(SavingsData[[#This Row],[Client Code]]) / 10</f>
        <v>184.6</v>
      </c>
      <c r="F846">
        <f ca="1">MAX(_xlfn.NORM.INV(RAND(), SavingsData[[#This Row],[Balance Mean Multiplier]] * 100, 5000), 0) * (-1) *SavingsData[[#This Row],[Savings product Code Multiplier]]</f>
        <v>-67776.528092050939</v>
      </c>
    </row>
    <row r="847" spans="1:6" x14ac:dyDescent="0.25">
      <c r="A847" t="s">
        <v>88</v>
      </c>
      <c r="B847" t="s">
        <v>251</v>
      </c>
      <c r="C847" s="5">
        <v>44347</v>
      </c>
      <c r="D847" s="6" cm="1">
        <f t="array" ref="D8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7" s="3">
        <f>100 + ROW(SavingsData[[#This Row],[Client Code]]) / 10</f>
        <v>184.7</v>
      </c>
      <c r="F847">
        <f ca="1">MAX(_xlfn.NORM.INV(RAND(), SavingsData[[#This Row],[Balance Mean Multiplier]] * 100, 5000), 0) * (-1) *SavingsData[[#This Row],[Savings product Code Multiplier]]</f>
        <v>-65210.763900534854</v>
      </c>
    </row>
    <row r="848" spans="1:6" x14ac:dyDescent="0.25">
      <c r="A848" t="s">
        <v>88</v>
      </c>
      <c r="B848" t="s">
        <v>251</v>
      </c>
      <c r="C848" s="5">
        <v>44316</v>
      </c>
      <c r="D848" s="6" cm="1">
        <f t="array" ref="D8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8" s="3">
        <f>100 + ROW(SavingsData[[#This Row],[Client Code]]) / 10</f>
        <v>184.8</v>
      </c>
      <c r="F848">
        <f ca="1">MAX(_xlfn.NORM.INV(RAND(), SavingsData[[#This Row],[Balance Mean Multiplier]] * 100, 5000), 0) * (-1) *SavingsData[[#This Row],[Savings product Code Multiplier]]</f>
        <v>-37423.98396332586</v>
      </c>
    </row>
    <row r="849" spans="1:6" x14ac:dyDescent="0.25">
      <c r="A849" t="s">
        <v>88</v>
      </c>
      <c r="B849" t="s">
        <v>251</v>
      </c>
      <c r="C849" s="5">
        <v>44286</v>
      </c>
      <c r="D849" s="6" cm="1">
        <f t="array" ref="D8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49" s="3">
        <f>100 + ROW(SavingsData[[#This Row],[Client Code]]) / 10</f>
        <v>184.9</v>
      </c>
      <c r="F849">
        <f ca="1">MAX(_xlfn.NORM.INV(RAND(), SavingsData[[#This Row],[Balance Mean Multiplier]] * 100, 5000), 0) * (-1) *SavingsData[[#This Row],[Savings product Code Multiplier]]</f>
        <v>-89022.404549987521</v>
      </c>
    </row>
    <row r="850" spans="1:6" x14ac:dyDescent="0.25">
      <c r="A850" t="s">
        <v>88</v>
      </c>
      <c r="B850" t="s">
        <v>251</v>
      </c>
      <c r="C850" s="5">
        <v>44255</v>
      </c>
      <c r="D850" s="6" cm="1">
        <f t="array" ref="D8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0" s="3">
        <f>100 + ROW(SavingsData[[#This Row],[Client Code]]) / 10</f>
        <v>185</v>
      </c>
      <c r="F850">
        <f ca="1">MAX(_xlfn.NORM.INV(RAND(), SavingsData[[#This Row],[Balance Mean Multiplier]] * 100, 5000), 0) * (-1) *SavingsData[[#This Row],[Savings product Code Multiplier]]</f>
        <v>-71494.150627852694</v>
      </c>
    </row>
    <row r="851" spans="1:6" x14ac:dyDescent="0.25">
      <c r="A851" t="s">
        <v>88</v>
      </c>
      <c r="B851" t="s">
        <v>251</v>
      </c>
      <c r="C851" s="5">
        <v>44227</v>
      </c>
      <c r="D851" s="6" cm="1">
        <f t="array" ref="D8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1" s="3">
        <f>100 + ROW(SavingsData[[#This Row],[Client Code]]) / 10</f>
        <v>185.1</v>
      </c>
      <c r="F851">
        <f ca="1">MAX(_xlfn.NORM.INV(RAND(), SavingsData[[#This Row],[Balance Mean Multiplier]] * 100, 5000), 0) * (-1) *SavingsData[[#This Row],[Savings product Code Multiplier]]</f>
        <v>-48685.631168468695</v>
      </c>
    </row>
    <row r="852" spans="1:6" x14ac:dyDescent="0.25">
      <c r="A852" t="s">
        <v>88</v>
      </c>
      <c r="B852" t="s">
        <v>251</v>
      </c>
      <c r="C852" s="5">
        <v>44196</v>
      </c>
      <c r="D852" s="6" cm="1">
        <f t="array" ref="D8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2" s="3">
        <f>100 + ROW(SavingsData[[#This Row],[Client Code]]) / 10</f>
        <v>185.2</v>
      </c>
      <c r="F852">
        <f ca="1">MAX(_xlfn.NORM.INV(RAND(), SavingsData[[#This Row],[Balance Mean Multiplier]] * 100, 5000), 0) * (-1) *SavingsData[[#This Row],[Savings product Code Multiplier]]</f>
        <v>-36602.650868726523</v>
      </c>
    </row>
    <row r="853" spans="1:6" x14ac:dyDescent="0.25">
      <c r="A853" t="s">
        <v>88</v>
      </c>
      <c r="B853" t="s">
        <v>251</v>
      </c>
      <c r="C853" s="5">
        <v>44165</v>
      </c>
      <c r="D853" s="6" cm="1">
        <f t="array" ref="D8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3" s="3">
        <f>100 + ROW(SavingsData[[#This Row],[Client Code]]) / 10</f>
        <v>185.3</v>
      </c>
      <c r="F853">
        <f ca="1">MAX(_xlfn.NORM.INV(RAND(), SavingsData[[#This Row],[Balance Mean Multiplier]] * 100, 5000), 0) * (-1) *SavingsData[[#This Row],[Savings product Code Multiplier]]</f>
        <v>-75009.590129590229</v>
      </c>
    </row>
    <row r="854" spans="1:6" x14ac:dyDescent="0.25">
      <c r="A854" t="s">
        <v>88</v>
      </c>
      <c r="B854" t="s">
        <v>251</v>
      </c>
      <c r="C854" s="5">
        <v>44135</v>
      </c>
      <c r="D854" s="6" cm="1">
        <f t="array" ref="D8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4" s="3">
        <f>100 + ROW(SavingsData[[#This Row],[Client Code]]) / 10</f>
        <v>185.4</v>
      </c>
      <c r="F854">
        <f ca="1">MAX(_xlfn.NORM.INV(RAND(), SavingsData[[#This Row],[Balance Mean Multiplier]] * 100, 5000), 0) * (-1) *SavingsData[[#This Row],[Savings product Code Multiplier]]</f>
        <v>-73651.397204176435</v>
      </c>
    </row>
    <row r="855" spans="1:6" x14ac:dyDescent="0.25">
      <c r="A855" t="s">
        <v>88</v>
      </c>
      <c r="B855" t="s">
        <v>251</v>
      </c>
      <c r="C855" s="5">
        <v>44104</v>
      </c>
      <c r="D855" s="6" cm="1">
        <f t="array" ref="D8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5" s="3">
        <f>100 + ROW(SavingsData[[#This Row],[Client Code]]) / 10</f>
        <v>185.5</v>
      </c>
      <c r="F855">
        <f ca="1">MAX(_xlfn.NORM.INV(RAND(), SavingsData[[#This Row],[Balance Mean Multiplier]] * 100, 5000), 0) * (-1) *SavingsData[[#This Row],[Savings product Code Multiplier]]</f>
        <v>-44213.299316749719</v>
      </c>
    </row>
    <row r="856" spans="1:6" x14ac:dyDescent="0.25">
      <c r="A856" t="s">
        <v>88</v>
      </c>
      <c r="B856" t="s">
        <v>251</v>
      </c>
      <c r="C856" s="5">
        <v>44074</v>
      </c>
      <c r="D856" s="6" cm="1">
        <f t="array" ref="D8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6" s="3">
        <f>100 + ROW(SavingsData[[#This Row],[Client Code]]) / 10</f>
        <v>185.6</v>
      </c>
      <c r="F856">
        <f ca="1">MAX(_xlfn.NORM.INV(RAND(), SavingsData[[#This Row],[Balance Mean Multiplier]] * 100, 5000), 0) * (-1) *SavingsData[[#This Row],[Savings product Code Multiplier]]</f>
        <v>-100091.53903092758</v>
      </c>
    </row>
    <row r="857" spans="1:6" x14ac:dyDescent="0.25">
      <c r="A857" t="s">
        <v>88</v>
      </c>
      <c r="B857" t="s">
        <v>251</v>
      </c>
      <c r="C857" s="5">
        <v>44043</v>
      </c>
      <c r="D857" s="6" cm="1">
        <f t="array" ref="D8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7" s="3">
        <f>100 + ROW(SavingsData[[#This Row],[Client Code]]) / 10</f>
        <v>185.7</v>
      </c>
      <c r="F857">
        <f ca="1">MAX(_xlfn.NORM.INV(RAND(), SavingsData[[#This Row],[Balance Mean Multiplier]] * 100, 5000), 0) * (-1) *SavingsData[[#This Row],[Savings product Code Multiplier]]</f>
        <v>-77226.899188479103</v>
      </c>
    </row>
    <row r="858" spans="1:6" x14ac:dyDescent="0.25">
      <c r="A858" t="s">
        <v>88</v>
      </c>
      <c r="B858" t="s">
        <v>251</v>
      </c>
      <c r="C858" s="5">
        <v>44012</v>
      </c>
      <c r="D858" s="6" cm="1">
        <f t="array" ref="D8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8" s="3">
        <f>100 + ROW(SavingsData[[#This Row],[Client Code]]) / 10</f>
        <v>185.8</v>
      </c>
      <c r="F858">
        <f ca="1">MAX(_xlfn.NORM.INV(RAND(), SavingsData[[#This Row],[Balance Mean Multiplier]] * 100, 5000), 0) * (-1) *SavingsData[[#This Row],[Savings product Code Multiplier]]</f>
        <v>-27926.935457359519</v>
      </c>
    </row>
    <row r="859" spans="1:6" x14ac:dyDescent="0.25">
      <c r="A859" t="s">
        <v>88</v>
      </c>
      <c r="B859" t="s">
        <v>251</v>
      </c>
      <c r="C859" s="5">
        <v>43982</v>
      </c>
      <c r="D859" s="6" cm="1">
        <f t="array" ref="D8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59" s="3">
        <f>100 + ROW(SavingsData[[#This Row],[Client Code]]) / 10</f>
        <v>185.9</v>
      </c>
      <c r="F859">
        <f ca="1">MAX(_xlfn.NORM.INV(RAND(), SavingsData[[#This Row],[Balance Mean Multiplier]] * 100, 5000), 0) * (-1) *SavingsData[[#This Row],[Savings product Code Multiplier]]</f>
        <v>-78348.024167472438</v>
      </c>
    </row>
    <row r="860" spans="1:6" x14ac:dyDescent="0.25">
      <c r="A860" t="s">
        <v>88</v>
      </c>
      <c r="B860" t="s">
        <v>251</v>
      </c>
      <c r="C860" s="5">
        <v>43951</v>
      </c>
      <c r="D860" s="6" cm="1">
        <f t="array" ref="D8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0" s="3">
        <f>100 + ROW(SavingsData[[#This Row],[Client Code]]) / 10</f>
        <v>186</v>
      </c>
      <c r="F860">
        <f ca="1">MAX(_xlfn.NORM.INV(RAND(), SavingsData[[#This Row],[Balance Mean Multiplier]] * 100, 5000), 0) * (-1) *SavingsData[[#This Row],[Savings product Code Multiplier]]</f>
        <v>-54250.141796633616</v>
      </c>
    </row>
    <row r="861" spans="1:6" x14ac:dyDescent="0.25">
      <c r="A861" t="s">
        <v>88</v>
      </c>
      <c r="B861" t="s">
        <v>251</v>
      </c>
      <c r="C861" s="5">
        <v>43921</v>
      </c>
      <c r="D861" s="6" cm="1">
        <f t="array" ref="D8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1" s="3">
        <f>100 + ROW(SavingsData[[#This Row],[Client Code]]) / 10</f>
        <v>186.1</v>
      </c>
      <c r="F861">
        <f ca="1">MAX(_xlfn.NORM.INV(RAND(), SavingsData[[#This Row],[Balance Mean Multiplier]] * 100, 5000), 0) * (-1) *SavingsData[[#This Row],[Savings product Code Multiplier]]</f>
        <v>-37329.730991291006</v>
      </c>
    </row>
    <row r="862" spans="1:6" x14ac:dyDescent="0.25">
      <c r="A862" t="s">
        <v>88</v>
      </c>
      <c r="B862" t="s">
        <v>251</v>
      </c>
      <c r="C862" s="5">
        <v>43890</v>
      </c>
      <c r="D862" s="6" cm="1">
        <f t="array" ref="D8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2" s="3">
        <f>100 + ROW(SavingsData[[#This Row],[Client Code]]) / 10</f>
        <v>186.2</v>
      </c>
      <c r="F862">
        <f ca="1">MAX(_xlfn.NORM.INV(RAND(), SavingsData[[#This Row],[Balance Mean Multiplier]] * 100, 5000), 0) * (-1) *SavingsData[[#This Row],[Savings product Code Multiplier]]</f>
        <v>-137272.92740979788</v>
      </c>
    </row>
    <row r="863" spans="1:6" x14ac:dyDescent="0.25">
      <c r="A863" t="s">
        <v>88</v>
      </c>
      <c r="B863" t="s">
        <v>251</v>
      </c>
      <c r="C863" s="5">
        <v>43861</v>
      </c>
      <c r="D863" s="6" cm="1">
        <f t="array" ref="D8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3" s="3">
        <f>100 + ROW(SavingsData[[#This Row],[Client Code]]) / 10</f>
        <v>186.3</v>
      </c>
      <c r="F863">
        <f ca="1">MAX(_xlfn.NORM.INV(RAND(), SavingsData[[#This Row],[Balance Mean Multiplier]] * 100, 5000), 0) * (-1) *SavingsData[[#This Row],[Savings product Code Multiplier]]</f>
        <v>-74637.287239230063</v>
      </c>
    </row>
    <row r="864" spans="1:6" x14ac:dyDescent="0.25">
      <c r="A864" t="s">
        <v>88</v>
      </c>
      <c r="B864" t="s">
        <v>251</v>
      </c>
      <c r="C864" s="5">
        <v>43830</v>
      </c>
      <c r="D864" s="6" cm="1">
        <f t="array" ref="D8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4" s="3">
        <f>100 + ROW(SavingsData[[#This Row],[Client Code]]) / 10</f>
        <v>186.4</v>
      </c>
      <c r="F864">
        <f ca="1">MAX(_xlfn.NORM.INV(RAND(), SavingsData[[#This Row],[Balance Mean Multiplier]] * 100, 5000), 0) * (-1) *SavingsData[[#This Row],[Savings product Code Multiplier]]</f>
        <v>-90925.346402716736</v>
      </c>
    </row>
    <row r="865" spans="1:6" x14ac:dyDescent="0.25">
      <c r="A865" t="s">
        <v>88</v>
      </c>
      <c r="B865" t="s">
        <v>251</v>
      </c>
      <c r="C865" s="5">
        <v>43799</v>
      </c>
      <c r="D865" s="6" cm="1">
        <f t="array" ref="D8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865" s="3">
        <f>100 + ROW(SavingsData[[#This Row],[Client Code]]) / 10</f>
        <v>186.5</v>
      </c>
      <c r="F865">
        <f ca="1">MAX(_xlfn.NORM.INV(RAND(), SavingsData[[#This Row],[Balance Mean Multiplier]] * 100, 5000), 0) * (-1) *SavingsData[[#This Row],[Savings product Code Multiplier]]</f>
        <v>-61202.403016290991</v>
      </c>
    </row>
    <row r="866" spans="1:6" x14ac:dyDescent="0.25">
      <c r="A866" t="s">
        <v>90</v>
      </c>
      <c r="B866" t="s">
        <v>248</v>
      </c>
      <c r="C866" s="5">
        <v>45230</v>
      </c>
      <c r="D866" s="6" cm="1">
        <f t="array" ref="D8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66" s="3">
        <f>100 + ROW(SavingsData[[#This Row],[Client Code]]) / 10</f>
        <v>186.6</v>
      </c>
      <c r="F866">
        <f ca="1">MAX(_xlfn.NORM.INV(RAND(), SavingsData[[#This Row],[Balance Mean Multiplier]] * 100, 5000), 0) * (-1) *SavingsData[[#This Row],[Savings product Code Multiplier]]</f>
        <v>-44864.898706119377</v>
      </c>
    </row>
    <row r="867" spans="1:6" x14ac:dyDescent="0.25">
      <c r="A867" t="s">
        <v>90</v>
      </c>
      <c r="B867" t="s">
        <v>248</v>
      </c>
      <c r="C867" s="5">
        <v>45199</v>
      </c>
      <c r="D867" s="6" cm="1">
        <f t="array" ref="D8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67" s="3">
        <f>100 + ROW(SavingsData[[#This Row],[Client Code]]) / 10</f>
        <v>186.7</v>
      </c>
      <c r="F867">
        <f ca="1">MAX(_xlfn.NORM.INV(RAND(), SavingsData[[#This Row],[Balance Mean Multiplier]] * 100, 5000), 0) * (-1) *SavingsData[[#This Row],[Savings product Code Multiplier]]</f>
        <v>-52546.892836847692</v>
      </c>
    </row>
    <row r="868" spans="1:6" x14ac:dyDescent="0.25">
      <c r="A868" t="s">
        <v>90</v>
      </c>
      <c r="B868" t="s">
        <v>248</v>
      </c>
      <c r="C868" s="5">
        <v>45169</v>
      </c>
      <c r="D868" s="6" cm="1">
        <f t="array" ref="D8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68" s="3">
        <f>100 + ROW(SavingsData[[#This Row],[Client Code]]) / 10</f>
        <v>186.8</v>
      </c>
      <c r="F868">
        <f ca="1">MAX(_xlfn.NORM.INV(RAND(), SavingsData[[#This Row],[Balance Mean Multiplier]] * 100, 5000), 0) * (-1) *SavingsData[[#This Row],[Savings product Code Multiplier]]</f>
        <v>-32692.881287098116</v>
      </c>
    </row>
    <row r="869" spans="1:6" x14ac:dyDescent="0.25">
      <c r="A869" t="s">
        <v>90</v>
      </c>
      <c r="B869" t="s">
        <v>248</v>
      </c>
      <c r="C869" s="5">
        <v>45138</v>
      </c>
      <c r="D869" s="6" cm="1">
        <f t="array" ref="D8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69" s="3">
        <f>100 + ROW(SavingsData[[#This Row],[Client Code]]) / 10</f>
        <v>186.9</v>
      </c>
      <c r="F869">
        <f ca="1">MAX(_xlfn.NORM.INV(RAND(), SavingsData[[#This Row],[Balance Mean Multiplier]] * 100, 5000), 0) * (-1) *SavingsData[[#This Row],[Savings product Code Multiplier]]</f>
        <v>-34322.112956607692</v>
      </c>
    </row>
    <row r="870" spans="1:6" x14ac:dyDescent="0.25">
      <c r="A870" t="s">
        <v>90</v>
      </c>
      <c r="B870" t="s">
        <v>248</v>
      </c>
      <c r="C870" s="5">
        <v>45107</v>
      </c>
      <c r="D870" s="6" cm="1">
        <f t="array" ref="D8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0" s="3">
        <f>100 + ROW(SavingsData[[#This Row],[Client Code]]) / 10</f>
        <v>187</v>
      </c>
      <c r="F870">
        <f ca="1">MAX(_xlfn.NORM.INV(RAND(), SavingsData[[#This Row],[Balance Mean Multiplier]] * 100, 5000), 0) * (-1) *SavingsData[[#This Row],[Savings product Code Multiplier]]</f>
        <v>-35125.209007658959</v>
      </c>
    </row>
    <row r="871" spans="1:6" x14ac:dyDescent="0.25">
      <c r="A871" t="s">
        <v>90</v>
      </c>
      <c r="B871" t="s">
        <v>248</v>
      </c>
      <c r="C871" s="5">
        <v>45077</v>
      </c>
      <c r="D871" s="6" cm="1">
        <f t="array" ref="D8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1" s="3">
        <f>100 + ROW(SavingsData[[#This Row],[Client Code]]) / 10</f>
        <v>187.1</v>
      </c>
      <c r="F871">
        <f ca="1">MAX(_xlfn.NORM.INV(RAND(), SavingsData[[#This Row],[Balance Mean Multiplier]] * 100, 5000), 0) * (-1) *SavingsData[[#This Row],[Savings product Code Multiplier]]</f>
        <v>-46981.310589077984</v>
      </c>
    </row>
    <row r="872" spans="1:6" x14ac:dyDescent="0.25">
      <c r="A872" t="s">
        <v>90</v>
      </c>
      <c r="B872" t="s">
        <v>248</v>
      </c>
      <c r="C872" s="5">
        <v>45046</v>
      </c>
      <c r="D872" s="6" cm="1">
        <f t="array" ref="D8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2" s="3">
        <f>100 + ROW(SavingsData[[#This Row],[Client Code]]) / 10</f>
        <v>187.2</v>
      </c>
      <c r="F872">
        <f ca="1">MAX(_xlfn.NORM.INV(RAND(), SavingsData[[#This Row],[Balance Mean Multiplier]] * 100, 5000), 0) * (-1) *SavingsData[[#This Row],[Savings product Code Multiplier]]</f>
        <v>-23976.102682829121</v>
      </c>
    </row>
    <row r="873" spans="1:6" x14ac:dyDescent="0.25">
      <c r="A873" t="s">
        <v>90</v>
      </c>
      <c r="B873" t="s">
        <v>248</v>
      </c>
      <c r="C873" s="5">
        <v>45016</v>
      </c>
      <c r="D873" s="6" cm="1">
        <f t="array" ref="D8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3" s="3">
        <f>100 + ROW(SavingsData[[#This Row],[Client Code]]) / 10</f>
        <v>187.3</v>
      </c>
      <c r="F873">
        <f ca="1">MAX(_xlfn.NORM.INV(RAND(), SavingsData[[#This Row],[Balance Mean Multiplier]] * 100, 5000), 0) * (-1) *SavingsData[[#This Row],[Savings product Code Multiplier]]</f>
        <v>-18804.244156697252</v>
      </c>
    </row>
    <row r="874" spans="1:6" x14ac:dyDescent="0.25">
      <c r="A874" t="s">
        <v>90</v>
      </c>
      <c r="B874" t="s">
        <v>248</v>
      </c>
      <c r="C874" s="5">
        <v>44985</v>
      </c>
      <c r="D874" s="6" cm="1">
        <f t="array" ref="D8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4" s="3">
        <f>100 + ROW(SavingsData[[#This Row],[Client Code]]) / 10</f>
        <v>187.4</v>
      </c>
      <c r="F874">
        <f ca="1">MAX(_xlfn.NORM.INV(RAND(), SavingsData[[#This Row],[Balance Mean Multiplier]] * 100, 5000), 0) * (-1) *SavingsData[[#This Row],[Savings product Code Multiplier]]</f>
        <v>-29946.063060504395</v>
      </c>
    </row>
    <row r="875" spans="1:6" x14ac:dyDescent="0.25">
      <c r="A875" t="s">
        <v>90</v>
      </c>
      <c r="B875" t="s">
        <v>248</v>
      </c>
      <c r="C875" s="5">
        <v>44957</v>
      </c>
      <c r="D875" s="6" cm="1">
        <f t="array" ref="D8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5" s="3">
        <f>100 + ROW(SavingsData[[#This Row],[Client Code]]) / 10</f>
        <v>187.5</v>
      </c>
      <c r="F875">
        <f ca="1">MAX(_xlfn.NORM.INV(RAND(), SavingsData[[#This Row],[Balance Mean Multiplier]] * 100, 5000), 0) * (-1) *SavingsData[[#This Row],[Savings product Code Multiplier]]</f>
        <v>-50829.257498954496</v>
      </c>
    </row>
    <row r="876" spans="1:6" x14ac:dyDescent="0.25">
      <c r="A876" t="s">
        <v>90</v>
      </c>
      <c r="B876" t="s">
        <v>248</v>
      </c>
      <c r="C876" s="5">
        <v>44926</v>
      </c>
      <c r="D876" s="6" cm="1">
        <f t="array" ref="D8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6" s="3">
        <f>100 + ROW(SavingsData[[#This Row],[Client Code]]) / 10</f>
        <v>187.6</v>
      </c>
      <c r="F876">
        <f ca="1">MAX(_xlfn.NORM.INV(RAND(), SavingsData[[#This Row],[Balance Mean Multiplier]] * 100, 5000), 0) * (-1) *SavingsData[[#This Row],[Savings product Code Multiplier]]</f>
        <v>-38315.696784252606</v>
      </c>
    </row>
    <row r="877" spans="1:6" x14ac:dyDescent="0.25">
      <c r="A877" t="s">
        <v>90</v>
      </c>
      <c r="B877" t="s">
        <v>248</v>
      </c>
      <c r="C877" s="5">
        <v>44895</v>
      </c>
      <c r="D877" s="6" cm="1">
        <f t="array" ref="D8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7" s="3">
        <f>100 + ROW(SavingsData[[#This Row],[Client Code]]) / 10</f>
        <v>187.7</v>
      </c>
      <c r="F877">
        <f ca="1">MAX(_xlfn.NORM.INV(RAND(), SavingsData[[#This Row],[Balance Mean Multiplier]] * 100, 5000), 0) * (-1) *SavingsData[[#This Row],[Savings product Code Multiplier]]</f>
        <v>-31775.586384459617</v>
      </c>
    </row>
    <row r="878" spans="1:6" x14ac:dyDescent="0.25">
      <c r="A878" t="s">
        <v>90</v>
      </c>
      <c r="B878" t="s">
        <v>248</v>
      </c>
      <c r="C878" s="5">
        <v>44865</v>
      </c>
      <c r="D878" s="6" cm="1">
        <f t="array" ref="D8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8" s="3">
        <f>100 + ROW(SavingsData[[#This Row],[Client Code]]) / 10</f>
        <v>187.8</v>
      </c>
      <c r="F878">
        <f ca="1">MAX(_xlfn.NORM.INV(RAND(), SavingsData[[#This Row],[Balance Mean Multiplier]] * 100, 5000), 0) * (-1) *SavingsData[[#This Row],[Savings product Code Multiplier]]</f>
        <v>-41150.846794940262</v>
      </c>
    </row>
    <row r="879" spans="1:6" x14ac:dyDescent="0.25">
      <c r="A879" t="s">
        <v>90</v>
      </c>
      <c r="B879" t="s">
        <v>248</v>
      </c>
      <c r="C879" s="5">
        <v>44834</v>
      </c>
      <c r="D879" s="6" cm="1">
        <f t="array" ref="D8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79" s="3">
        <f>100 + ROW(SavingsData[[#This Row],[Client Code]]) / 10</f>
        <v>187.9</v>
      </c>
      <c r="F879">
        <f ca="1">MAX(_xlfn.NORM.INV(RAND(), SavingsData[[#This Row],[Balance Mean Multiplier]] * 100, 5000), 0) * (-1) *SavingsData[[#This Row],[Savings product Code Multiplier]]</f>
        <v>-45364.512584009324</v>
      </c>
    </row>
    <row r="880" spans="1:6" x14ac:dyDescent="0.25">
      <c r="A880" t="s">
        <v>90</v>
      </c>
      <c r="B880" t="s">
        <v>248</v>
      </c>
      <c r="C880" s="5">
        <v>44804</v>
      </c>
      <c r="D880" s="6" cm="1">
        <f t="array" ref="D8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0" s="3">
        <f>100 + ROW(SavingsData[[#This Row],[Client Code]]) / 10</f>
        <v>188</v>
      </c>
      <c r="F880">
        <f ca="1">MAX(_xlfn.NORM.INV(RAND(), SavingsData[[#This Row],[Balance Mean Multiplier]] * 100, 5000), 0) * (-1) *SavingsData[[#This Row],[Savings product Code Multiplier]]</f>
        <v>-31097.051471375958</v>
      </c>
    </row>
    <row r="881" spans="1:6" x14ac:dyDescent="0.25">
      <c r="A881" t="s">
        <v>90</v>
      </c>
      <c r="B881" t="s">
        <v>248</v>
      </c>
      <c r="C881" s="5">
        <v>44773</v>
      </c>
      <c r="D881" s="6" cm="1">
        <f t="array" ref="D8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1" s="3">
        <f>100 + ROW(SavingsData[[#This Row],[Client Code]]) / 10</f>
        <v>188.1</v>
      </c>
      <c r="F881">
        <f ca="1">MAX(_xlfn.NORM.INV(RAND(), SavingsData[[#This Row],[Balance Mean Multiplier]] * 100, 5000), 0) * (-1) *SavingsData[[#This Row],[Savings product Code Multiplier]]</f>
        <v>-41535.695169090104</v>
      </c>
    </row>
    <row r="882" spans="1:6" x14ac:dyDescent="0.25">
      <c r="A882" t="s">
        <v>90</v>
      </c>
      <c r="B882" t="s">
        <v>248</v>
      </c>
      <c r="C882" s="5">
        <v>44742</v>
      </c>
      <c r="D882" s="6" cm="1">
        <f t="array" ref="D8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2" s="3">
        <f>100 + ROW(SavingsData[[#This Row],[Client Code]]) / 10</f>
        <v>188.2</v>
      </c>
      <c r="F882">
        <f ca="1">MAX(_xlfn.NORM.INV(RAND(), SavingsData[[#This Row],[Balance Mean Multiplier]] * 100, 5000), 0) * (-1) *SavingsData[[#This Row],[Savings product Code Multiplier]]</f>
        <v>-31847.960547383907</v>
      </c>
    </row>
    <row r="883" spans="1:6" x14ac:dyDescent="0.25">
      <c r="A883" t="s">
        <v>90</v>
      </c>
      <c r="B883" t="s">
        <v>248</v>
      </c>
      <c r="C883" s="5">
        <v>44712</v>
      </c>
      <c r="D883" s="6" cm="1">
        <f t="array" ref="D8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3" s="3">
        <f>100 + ROW(SavingsData[[#This Row],[Client Code]]) / 10</f>
        <v>188.3</v>
      </c>
      <c r="F883">
        <f ca="1">MAX(_xlfn.NORM.INV(RAND(), SavingsData[[#This Row],[Balance Mean Multiplier]] * 100, 5000), 0) * (-1) *SavingsData[[#This Row],[Savings product Code Multiplier]]</f>
        <v>-39904.149429032928</v>
      </c>
    </row>
    <row r="884" spans="1:6" x14ac:dyDescent="0.25">
      <c r="A884" t="s">
        <v>90</v>
      </c>
      <c r="B884" t="s">
        <v>248</v>
      </c>
      <c r="C884" s="5">
        <v>44681</v>
      </c>
      <c r="D884" s="6" cm="1">
        <f t="array" ref="D8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4" s="3">
        <f>100 + ROW(SavingsData[[#This Row],[Client Code]]) / 10</f>
        <v>188.4</v>
      </c>
      <c r="F884">
        <f ca="1">MAX(_xlfn.NORM.INV(RAND(), SavingsData[[#This Row],[Balance Mean Multiplier]] * 100, 5000), 0) * (-1) *SavingsData[[#This Row],[Savings product Code Multiplier]]</f>
        <v>-11047.098207614821</v>
      </c>
    </row>
    <row r="885" spans="1:6" x14ac:dyDescent="0.25">
      <c r="A885" t="s">
        <v>90</v>
      </c>
      <c r="B885" t="s">
        <v>248</v>
      </c>
      <c r="C885" s="5">
        <v>44651</v>
      </c>
      <c r="D885" s="6" cm="1">
        <f t="array" ref="D8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5" s="3">
        <f>100 + ROW(SavingsData[[#This Row],[Client Code]]) / 10</f>
        <v>188.5</v>
      </c>
      <c r="F885">
        <f ca="1">MAX(_xlfn.NORM.INV(RAND(), SavingsData[[#This Row],[Balance Mean Multiplier]] * 100, 5000), 0) * (-1) *SavingsData[[#This Row],[Savings product Code Multiplier]]</f>
        <v>-37231.507484177964</v>
      </c>
    </row>
    <row r="886" spans="1:6" x14ac:dyDescent="0.25">
      <c r="A886" t="s">
        <v>90</v>
      </c>
      <c r="B886" t="s">
        <v>248</v>
      </c>
      <c r="C886" s="5">
        <v>44620</v>
      </c>
      <c r="D886" s="6" cm="1">
        <f t="array" ref="D8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6" s="3">
        <f>100 + ROW(SavingsData[[#This Row],[Client Code]]) / 10</f>
        <v>188.6</v>
      </c>
      <c r="F886">
        <f ca="1">MAX(_xlfn.NORM.INV(RAND(), SavingsData[[#This Row],[Balance Mean Multiplier]] * 100, 5000), 0) * (-1) *SavingsData[[#This Row],[Savings product Code Multiplier]]</f>
        <v>-39820.677160690349</v>
      </c>
    </row>
    <row r="887" spans="1:6" x14ac:dyDescent="0.25">
      <c r="A887" t="s">
        <v>90</v>
      </c>
      <c r="B887" t="s">
        <v>248</v>
      </c>
      <c r="C887" s="5">
        <v>44592</v>
      </c>
      <c r="D887" s="6" cm="1">
        <f t="array" ref="D8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7" s="3">
        <f>100 + ROW(SavingsData[[#This Row],[Client Code]]) / 10</f>
        <v>188.7</v>
      </c>
      <c r="F887">
        <f ca="1">MAX(_xlfn.NORM.INV(RAND(), SavingsData[[#This Row],[Balance Mean Multiplier]] * 100, 5000), 0) * (-1) *SavingsData[[#This Row],[Savings product Code Multiplier]]</f>
        <v>-47228.525879588138</v>
      </c>
    </row>
    <row r="888" spans="1:6" x14ac:dyDescent="0.25">
      <c r="A888" t="s">
        <v>90</v>
      </c>
      <c r="B888" t="s">
        <v>248</v>
      </c>
      <c r="C888" s="5">
        <v>44561</v>
      </c>
      <c r="D888" s="6" cm="1">
        <f t="array" ref="D8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8" s="3">
        <f>100 + ROW(SavingsData[[#This Row],[Client Code]]) / 10</f>
        <v>188.8</v>
      </c>
      <c r="F888">
        <f ca="1">MAX(_xlfn.NORM.INV(RAND(), SavingsData[[#This Row],[Balance Mean Multiplier]] * 100, 5000), 0) * (-1) *SavingsData[[#This Row],[Savings product Code Multiplier]]</f>
        <v>-4680.4832590471851</v>
      </c>
    </row>
    <row r="889" spans="1:6" x14ac:dyDescent="0.25">
      <c r="A889" t="s">
        <v>90</v>
      </c>
      <c r="B889" t="s">
        <v>248</v>
      </c>
      <c r="C889" s="5">
        <v>44530</v>
      </c>
      <c r="D889" s="6" cm="1">
        <f t="array" ref="D8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89" s="3">
        <f>100 + ROW(SavingsData[[#This Row],[Client Code]]) / 10</f>
        <v>188.9</v>
      </c>
      <c r="F889">
        <f ca="1">MAX(_xlfn.NORM.INV(RAND(), SavingsData[[#This Row],[Balance Mean Multiplier]] * 100, 5000), 0) * (-1) *SavingsData[[#This Row],[Savings product Code Multiplier]]</f>
        <v>-43613.731243527662</v>
      </c>
    </row>
    <row r="890" spans="1:6" x14ac:dyDescent="0.25">
      <c r="A890" t="s">
        <v>90</v>
      </c>
      <c r="B890" t="s">
        <v>248</v>
      </c>
      <c r="C890" s="5">
        <v>44500</v>
      </c>
      <c r="D890" s="6" cm="1">
        <f t="array" ref="D89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0" s="3">
        <f>100 + ROW(SavingsData[[#This Row],[Client Code]]) / 10</f>
        <v>189</v>
      </c>
      <c r="F890">
        <f ca="1">MAX(_xlfn.NORM.INV(RAND(), SavingsData[[#This Row],[Balance Mean Multiplier]] * 100, 5000), 0) * (-1) *SavingsData[[#This Row],[Savings product Code Multiplier]]</f>
        <v>-21065.819897213794</v>
      </c>
    </row>
    <row r="891" spans="1:6" x14ac:dyDescent="0.25">
      <c r="A891" t="s">
        <v>90</v>
      </c>
      <c r="B891" t="s">
        <v>248</v>
      </c>
      <c r="C891" s="5">
        <v>44469</v>
      </c>
      <c r="D891" s="6" cm="1">
        <f t="array" ref="D89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1" s="3">
        <f>100 + ROW(SavingsData[[#This Row],[Client Code]]) / 10</f>
        <v>189.1</v>
      </c>
      <c r="F891">
        <f ca="1">MAX(_xlfn.NORM.INV(RAND(), SavingsData[[#This Row],[Balance Mean Multiplier]] * 100, 5000), 0) * (-1) *SavingsData[[#This Row],[Savings product Code Multiplier]]</f>
        <v>-44517.249489528156</v>
      </c>
    </row>
    <row r="892" spans="1:6" x14ac:dyDescent="0.25">
      <c r="A892" t="s">
        <v>90</v>
      </c>
      <c r="B892" t="s">
        <v>248</v>
      </c>
      <c r="C892" s="5">
        <v>44439</v>
      </c>
      <c r="D892" s="6" cm="1">
        <f t="array" ref="D89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2" s="3">
        <f>100 + ROW(SavingsData[[#This Row],[Client Code]]) / 10</f>
        <v>189.2</v>
      </c>
      <c r="F892">
        <f ca="1">MAX(_xlfn.NORM.INV(RAND(), SavingsData[[#This Row],[Balance Mean Multiplier]] * 100, 5000), 0) * (-1) *SavingsData[[#This Row],[Savings product Code Multiplier]]</f>
        <v>-48027.342441663968</v>
      </c>
    </row>
    <row r="893" spans="1:6" x14ac:dyDescent="0.25">
      <c r="A893" t="s">
        <v>90</v>
      </c>
      <c r="B893" t="s">
        <v>248</v>
      </c>
      <c r="C893" s="5">
        <v>44408</v>
      </c>
      <c r="D893" s="6" cm="1">
        <f t="array" ref="D89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3" s="3">
        <f>100 + ROW(SavingsData[[#This Row],[Client Code]]) / 10</f>
        <v>189.3</v>
      </c>
      <c r="F893">
        <f ca="1">MAX(_xlfn.NORM.INV(RAND(), SavingsData[[#This Row],[Balance Mean Multiplier]] * 100, 5000), 0) * (-1) *SavingsData[[#This Row],[Savings product Code Multiplier]]</f>
        <v>-50191.097709554349</v>
      </c>
    </row>
    <row r="894" spans="1:6" x14ac:dyDescent="0.25">
      <c r="A894" t="s">
        <v>90</v>
      </c>
      <c r="B894" t="s">
        <v>248</v>
      </c>
      <c r="C894" s="5">
        <v>44377</v>
      </c>
      <c r="D894" s="6" cm="1">
        <f t="array" ref="D89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4" s="3">
        <f>100 + ROW(SavingsData[[#This Row],[Client Code]]) / 10</f>
        <v>189.4</v>
      </c>
      <c r="F894">
        <f ca="1">MAX(_xlfn.NORM.INV(RAND(), SavingsData[[#This Row],[Balance Mean Multiplier]] * 100, 5000), 0) * (-1) *SavingsData[[#This Row],[Savings product Code Multiplier]]</f>
        <v>-29453.093380786646</v>
      </c>
    </row>
    <row r="895" spans="1:6" x14ac:dyDescent="0.25">
      <c r="A895" t="s">
        <v>90</v>
      </c>
      <c r="B895" t="s">
        <v>248</v>
      </c>
      <c r="C895" s="5">
        <v>44347</v>
      </c>
      <c r="D895" s="6" cm="1">
        <f t="array" ref="D89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5" s="3">
        <f>100 + ROW(SavingsData[[#This Row],[Client Code]]) / 10</f>
        <v>189.5</v>
      </c>
      <c r="F895">
        <f ca="1">MAX(_xlfn.NORM.INV(RAND(), SavingsData[[#This Row],[Balance Mean Multiplier]] * 100, 5000), 0) * (-1) *SavingsData[[#This Row],[Savings product Code Multiplier]]</f>
        <v>-35660.265926755819</v>
      </c>
    </row>
    <row r="896" spans="1:6" x14ac:dyDescent="0.25">
      <c r="A896" t="s">
        <v>90</v>
      </c>
      <c r="B896" t="s">
        <v>248</v>
      </c>
      <c r="C896" s="5">
        <v>44316</v>
      </c>
      <c r="D896" s="6" cm="1">
        <f t="array" ref="D89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6" s="3">
        <f>100 + ROW(SavingsData[[#This Row],[Client Code]]) / 10</f>
        <v>189.6</v>
      </c>
      <c r="F896">
        <f ca="1">MAX(_xlfn.NORM.INV(RAND(), SavingsData[[#This Row],[Balance Mean Multiplier]] * 100, 5000), 0) * (-1) *SavingsData[[#This Row],[Savings product Code Multiplier]]</f>
        <v>-22351.688025444833</v>
      </c>
    </row>
    <row r="897" spans="1:6" x14ac:dyDescent="0.25">
      <c r="A897" t="s">
        <v>90</v>
      </c>
      <c r="B897" t="s">
        <v>248</v>
      </c>
      <c r="C897" s="5">
        <v>44286</v>
      </c>
      <c r="D897" s="6" cm="1">
        <f t="array" ref="D89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7" s="3">
        <f>100 + ROW(SavingsData[[#This Row],[Client Code]]) / 10</f>
        <v>189.7</v>
      </c>
      <c r="F897">
        <f ca="1">MAX(_xlfn.NORM.INV(RAND(), SavingsData[[#This Row],[Balance Mean Multiplier]] * 100, 5000), 0) * (-1) *SavingsData[[#This Row],[Savings product Code Multiplier]]</f>
        <v>-29801.43739358204</v>
      </c>
    </row>
    <row r="898" spans="1:6" x14ac:dyDescent="0.25">
      <c r="A898" t="s">
        <v>90</v>
      </c>
      <c r="B898" t="s">
        <v>248</v>
      </c>
      <c r="C898" s="5">
        <v>44255</v>
      </c>
      <c r="D898" s="6" cm="1">
        <f t="array" ref="D89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8" s="3">
        <f>100 + ROW(SavingsData[[#This Row],[Client Code]]) / 10</f>
        <v>189.8</v>
      </c>
      <c r="F898">
        <f ca="1">MAX(_xlfn.NORM.INV(RAND(), SavingsData[[#This Row],[Balance Mean Multiplier]] * 100, 5000), 0) * (-1) *SavingsData[[#This Row],[Savings product Code Multiplier]]</f>
        <v>-39910.001282108671</v>
      </c>
    </row>
    <row r="899" spans="1:6" x14ac:dyDescent="0.25">
      <c r="A899" t="s">
        <v>90</v>
      </c>
      <c r="B899" t="s">
        <v>248</v>
      </c>
      <c r="C899" s="5">
        <v>44227</v>
      </c>
      <c r="D899" s="6" cm="1">
        <f t="array" ref="D89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899" s="3">
        <f>100 + ROW(SavingsData[[#This Row],[Client Code]]) / 10</f>
        <v>189.9</v>
      </c>
      <c r="F899">
        <f ca="1">MAX(_xlfn.NORM.INV(RAND(), SavingsData[[#This Row],[Balance Mean Multiplier]] * 100, 5000), 0) * (-1) *SavingsData[[#This Row],[Savings product Code Multiplier]]</f>
        <v>-24946.203594964521</v>
      </c>
    </row>
    <row r="900" spans="1:6" x14ac:dyDescent="0.25">
      <c r="A900" t="s">
        <v>90</v>
      </c>
      <c r="B900" t="s">
        <v>248</v>
      </c>
      <c r="C900" s="5">
        <v>44196</v>
      </c>
      <c r="D900" s="6" cm="1">
        <f t="array" ref="D90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0" s="3">
        <f>100 + ROW(SavingsData[[#This Row],[Client Code]]) / 10</f>
        <v>190</v>
      </c>
      <c r="F900">
        <f ca="1">MAX(_xlfn.NORM.INV(RAND(), SavingsData[[#This Row],[Balance Mean Multiplier]] * 100, 5000), 0) * (-1) *SavingsData[[#This Row],[Savings product Code Multiplier]]</f>
        <v>-21762.844928660219</v>
      </c>
    </row>
    <row r="901" spans="1:6" x14ac:dyDescent="0.25">
      <c r="A901" t="s">
        <v>90</v>
      </c>
      <c r="B901" t="s">
        <v>248</v>
      </c>
      <c r="C901" s="5">
        <v>44165</v>
      </c>
      <c r="D901" s="6" cm="1">
        <f t="array" ref="D90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1" s="3">
        <f>100 + ROW(SavingsData[[#This Row],[Client Code]]) / 10</f>
        <v>190.1</v>
      </c>
      <c r="F901">
        <f ca="1">MAX(_xlfn.NORM.INV(RAND(), SavingsData[[#This Row],[Balance Mean Multiplier]] * 100, 5000), 0) * (-1) *SavingsData[[#This Row],[Savings product Code Multiplier]]</f>
        <v>-43319.751541830105</v>
      </c>
    </row>
    <row r="902" spans="1:6" x14ac:dyDescent="0.25">
      <c r="A902" t="s">
        <v>90</v>
      </c>
      <c r="B902" t="s">
        <v>248</v>
      </c>
      <c r="C902" s="5">
        <v>44135</v>
      </c>
      <c r="D902" s="6" cm="1">
        <f t="array" ref="D90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2" s="3">
        <f>100 + ROW(SavingsData[[#This Row],[Client Code]]) / 10</f>
        <v>190.2</v>
      </c>
      <c r="F902">
        <f ca="1">MAX(_xlfn.NORM.INV(RAND(), SavingsData[[#This Row],[Balance Mean Multiplier]] * 100, 5000), 0) * (-1) *SavingsData[[#This Row],[Savings product Code Multiplier]]</f>
        <v>-40817.200432278609</v>
      </c>
    </row>
    <row r="903" spans="1:6" x14ac:dyDescent="0.25">
      <c r="A903" t="s">
        <v>90</v>
      </c>
      <c r="B903" t="s">
        <v>248</v>
      </c>
      <c r="C903" s="5">
        <v>44104</v>
      </c>
      <c r="D903" s="6" cm="1">
        <f t="array" ref="D90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3" s="3">
        <f>100 + ROW(SavingsData[[#This Row],[Client Code]]) / 10</f>
        <v>190.3</v>
      </c>
      <c r="F903">
        <f ca="1">MAX(_xlfn.NORM.INV(RAND(), SavingsData[[#This Row],[Balance Mean Multiplier]] * 100, 5000), 0) * (-1) *SavingsData[[#This Row],[Savings product Code Multiplier]]</f>
        <v>-38207.566676272247</v>
      </c>
    </row>
    <row r="904" spans="1:6" x14ac:dyDescent="0.25">
      <c r="A904" t="s">
        <v>90</v>
      </c>
      <c r="B904" t="s">
        <v>248</v>
      </c>
      <c r="C904" s="5">
        <v>44074</v>
      </c>
      <c r="D904" s="6" cm="1">
        <f t="array" ref="D90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4" s="3">
        <f>100 + ROW(SavingsData[[#This Row],[Client Code]]) / 10</f>
        <v>190.4</v>
      </c>
      <c r="F904">
        <f ca="1">MAX(_xlfn.NORM.INV(RAND(), SavingsData[[#This Row],[Balance Mean Multiplier]] * 100, 5000), 0) * (-1) *SavingsData[[#This Row],[Savings product Code Multiplier]]</f>
        <v>-45987.547014769341</v>
      </c>
    </row>
    <row r="905" spans="1:6" x14ac:dyDescent="0.25">
      <c r="A905" t="s">
        <v>90</v>
      </c>
      <c r="B905" t="s">
        <v>248</v>
      </c>
      <c r="C905" s="5">
        <v>44043</v>
      </c>
      <c r="D905" s="6" cm="1">
        <f t="array" ref="D90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5" s="3">
        <f>100 + ROW(SavingsData[[#This Row],[Client Code]]) / 10</f>
        <v>190.5</v>
      </c>
      <c r="F905">
        <f ca="1">MAX(_xlfn.NORM.INV(RAND(), SavingsData[[#This Row],[Balance Mean Multiplier]] * 100, 5000), 0) * (-1) *SavingsData[[#This Row],[Savings product Code Multiplier]]</f>
        <v>-54723.785299023613</v>
      </c>
    </row>
    <row r="906" spans="1:6" x14ac:dyDescent="0.25">
      <c r="A906" t="s">
        <v>90</v>
      </c>
      <c r="B906" t="s">
        <v>248</v>
      </c>
      <c r="C906" s="5">
        <v>44012</v>
      </c>
      <c r="D906" s="6" cm="1">
        <f t="array" ref="D90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6" s="3">
        <f>100 + ROW(SavingsData[[#This Row],[Client Code]]) / 10</f>
        <v>190.6</v>
      </c>
      <c r="F906">
        <f ca="1">MAX(_xlfn.NORM.INV(RAND(), SavingsData[[#This Row],[Balance Mean Multiplier]] * 100, 5000), 0) * (-1) *SavingsData[[#This Row],[Savings product Code Multiplier]]</f>
        <v>-42163.538487998107</v>
      </c>
    </row>
    <row r="907" spans="1:6" x14ac:dyDescent="0.25">
      <c r="A907" t="s">
        <v>90</v>
      </c>
      <c r="B907" t="s">
        <v>248</v>
      </c>
      <c r="C907" s="5">
        <v>43982</v>
      </c>
      <c r="D907" s="6" cm="1">
        <f t="array" ref="D90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7" s="3">
        <f>100 + ROW(SavingsData[[#This Row],[Client Code]]) / 10</f>
        <v>190.7</v>
      </c>
      <c r="F907">
        <f ca="1">MAX(_xlfn.NORM.INV(RAND(), SavingsData[[#This Row],[Balance Mean Multiplier]] * 100, 5000), 0) * (-1) *SavingsData[[#This Row],[Savings product Code Multiplier]]</f>
        <v>-30685.632914818809</v>
      </c>
    </row>
    <row r="908" spans="1:6" x14ac:dyDescent="0.25">
      <c r="A908" t="s">
        <v>90</v>
      </c>
      <c r="B908" t="s">
        <v>248</v>
      </c>
      <c r="C908" s="5">
        <v>43951</v>
      </c>
      <c r="D908" s="6" cm="1">
        <f t="array" ref="D90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8" s="3">
        <f>100 + ROW(SavingsData[[#This Row],[Client Code]]) / 10</f>
        <v>190.8</v>
      </c>
      <c r="F908">
        <f ca="1">MAX(_xlfn.NORM.INV(RAND(), SavingsData[[#This Row],[Balance Mean Multiplier]] * 100, 5000), 0) * (-1) *SavingsData[[#This Row],[Savings product Code Multiplier]]</f>
        <v>-55151.955700274324</v>
      </c>
    </row>
    <row r="909" spans="1:6" x14ac:dyDescent="0.25">
      <c r="A909" t="s">
        <v>90</v>
      </c>
      <c r="B909" t="s">
        <v>248</v>
      </c>
      <c r="C909" s="5">
        <v>43921</v>
      </c>
      <c r="D909" s="6" cm="1">
        <f t="array" ref="D90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09" s="3">
        <f>100 + ROW(SavingsData[[#This Row],[Client Code]]) / 10</f>
        <v>190.9</v>
      </c>
      <c r="F909">
        <f ca="1">MAX(_xlfn.NORM.INV(RAND(), SavingsData[[#This Row],[Balance Mean Multiplier]] * 100, 5000), 0) * (-1) *SavingsData[[#This Row],[Savings product Code Multiplier]]</f>
        <v>-38517.309385172593</v>
      </c>
    </row>
    <row r="910" spans="1:6" x14ac:dyDescent="0.25">
      <c r="A910" t="s">
        <v>90</v>
      </c>
      <c r="B910" t="s">
        <v>248</v>
      </c>
      <c r="C910" s="5">
        <v>43890</v>
      </c>
      <c r="D910" s="6" cm="1">
        <f t="array" ref="D91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0" s="3">
        <f>100 + ROW(SavingsData[[#This Row],[Client Code]]) / 10</f>
        <v>191</v>
      </c>
      <c r="F910">
        <f ca="1">MAX(_xlfn.NORM.INV(RAND(), SavingsData[[#This Row],[Balance Mean Multiplier]] * 100, 5000), 0) * (-1) *SavingsData[[#This Row],[Savings product Code Multiplier]]</f>
        <v>-40583.768357557601</v>
      </c>
    </row>
    <row r="911" spans="1:6" x14ac:dyDescent="0.25">
      <c r="A911" t="s">
        <v>90</v>
      </c>
      <c r="B911" t="s">
        <v>248</v>
      </c>
      <c r="C911" s="5">
        <v>43861</v>
      </c>
      <c r="D911" s="6" cm="1">
        <f t="array" ref="D91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1" s="3">
        <f>100 + ROW(SavingsData[[#This Row],[Client Code]]) / 10</f>
        <v>191.1</v>
      </c>
      <c r="F911">
        <f ca="1">MAX(_xlfn.NORM.INV(RAND(), SavingsData[[#This Row],[Balance Mean Multiplier]] * 100, 5000), 0) * (-1) *SavingsData[[#This Row],[Savings product Code Multiplier]]</f>
        <v>-40377.574912964083</v>
      </c>
    </row>
    <row r="912" spans="1:6" x14ac:dyDescent="0.25">
      <c r="A912" t="s">
        <v>90</v>
      </c>
      <c r="B912" t="s">
        <v>248</v>
      </c>
      <c r="C912" s="5">
        <v>43830</v>
      </c>
      <c r="D912" s="6" cm="1">
        <f t="array" ref="D91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2" s="3">
        <f>100 + ROW(SavingsData[[#This Row],[Client Code]]) / 10</f>
        <v>191.2</v>
      </c>
      <c r="F912">
        <f ca="1">MAX(_xlfn.NORM.INV(RAND(), SavingsData[[#This Row],[Balance Mean Multiplier]] * 100, 5000), 0) * (-1) *SavingsData[[#This Row],[Savings product Code Multiplier]]</f>
        <v>-38523.784586874914</v>
      </c>
    </row>
    <row r="913" spans="1:6" x14ac:dyDescent="0.25">
      <c r="A913" t="s">
        <v>90</v>
      </c>
      <c r="B913" t="s">
        <v>248</v>
      </c>
      <c r="C913" s="5">
        <v>43799</v>
      </c>
      <c r="D913" s="6" cm="1">
        <f t="array" ref="D91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3" s="3">
        <f>100 + ROW(SavingsData[[#This Row],[Client Code]]) / 10</f>
        <v>191.3</v>
      </c>
      <c r="F913">
        <f ca="1">MAX(_xlfn.NORM.INV(RAND(), SavingsData[[#This Row],[Balance Mean Multiplier]] * 100, 5000), 0) * (-1) *SavingsData[[#This Row],[Savings product Code Multiplier]]</f>
        <v>-40009.799816901141</v>
      </c>
    </row>
    <row r="914" spans="1:6" x14ac:dyDescent="0.25">
      <c r="A914" t="s">
        <v>94</v>
      </c>
      <c r="B914" t="s">
        <v>248</v>
      </c>
      <c r="C914" s="5">
        <v>45230</v>
      </c>
      <c r="D914" s="6" cm="1">
        <f t="array" ref="D91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4" s="3">
        <f>100 + ROW(SavingsData[[#This Row],[Client Code]]) / 10</f>
        <v>191.4</v>
      </c>
      <c r="F914">
        <f ca="1">MAX(_xlfn.NORM.INV(RAND(), SavingsData[[#This Row],[Balance Mean Multiplier]] * 100, 5000), 0) * (-1) *SavingsData[[#This Row],[Savings product Code Multiplier]]</f>
        <v>-38340.112631693315</v>
      </c>
    </row>
    <row r="915" spans="1:6" x14ac:dyDescent="0.25">
      <c r="A915" t="s">
        <v>94</v>
      </c>
      <c r="B915" t="s">
        <v>248</v>
      </c>
      <c r="C915" s="5">
        <v>45199</v>
      </c>
      <c r="D915" s="6" cm="1">
        <f t="array" ref="D91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5" s="3">
        <f>100 + ROW(SavingsData[[#This Row],[Client Code]]) / 10</f>
        <v>191.5</v>
      </c>
      <c r="F915">
        <f ca="1">MAX(_xlfn.NORM.INV(RAND(), SavingsData[[#This Row],[Balance Mean Multiplier]] * 100, 5000), 0) * (-1) *SavingsData[[#This Row],[Savings product Code Multiplier]]</f>
        <v>-38709.537582005978</v>
      </c>
    </row>
    <row r="916" spans="1:6" x14ac:dyDescent="0.25">
      <c r="A916" t="s">
        <v>94</v>
      </c>
      <c r="B916" t="s">
        <v>248</v>
      </c>
      <c r="C916" s="5">
        <v>45169</v>
      </c>
      <c r="D916" s="6" cm="1">
        <f t="array" ref="D91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6" s="3">
        <f>100 + ROW(SavingsData[[#This Row],[Client Code]]) / 10</f>
        <v>191.6</v>
      </c>
      <c r="F916">
        <f ca="1">MAX(_xlfn.NORM.INV(RAND(), SavingsData[[#This Row],[Balance Mean Multiplier]] * 100, 5000), 0) * (-1) *SavingsData[[#This Row],[Savings product Code Multiplier]]</f>
        <v>-30690.846594604089</v>
      </c>
    </row>
    <row r="917" spans="1:6" x14ac:dyDescent="0.25">
      <c r="A917" t="s">
        <v>94</v>
      </c>
      <c r="B917" t="s">
        <v>248</v>
      </c>
      <c r="C917" s="5">
        <v>45138</v>
      </c>
      <c r="D917" s="6" cm="1">
        <f t="array" ref="D91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7" s="3">
        <f>100 + ROW(SavingsData[[#This Row],[Client Code]]) / 10</f>
        <v>191.7</v>
      </c>
      <c r="F917">
        <f ca="1">MAX(_xlfn.NORM.INV(RAND(), SavingsData[[#This Row],[Balance Mean Multiplier]] * 100, 5000), 0) * (-1) *SavingsData[[#This Row],[Savings product Code Multiplier]]</f>
        <v>-33738.294192747169</v>
      </c>
    </row>
    <row r="918" spans="1:6" x14ac:dyDescent="0.25">
      <c r="A918" t="s">
        <v>94</v>
      </c>
      <c r="B918" t="s">
        <v>248</v>
      </c>
      <c r="C918" s="5">
        <v>45107</v>
      </c>
      <c r="D918" s="6" cm="1">
        <f t="array" ref="D91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8" s="3">
        <f>100 + ROW(SavingsData[[#This Row],[Client Code]]) / 10</f>
        <v>191.8</v>
      </c>
      <c r="F918">
        <f ca="1">MAX(_xlfn.NORM.INV(RAND(), SavingsData[[#This Row],[Balance Mean Multiplier]] * 100, 5000), 0) * (-1) *SavingsData[[#This Row],[Savings product Code Multiplier]]</f>
        <v>-23462.76309928899</v>
      </c>
    </row>
    <row r="919" spans="1:6" x14ac:dyDescent="0.25">
      <c r="A919" t="s">
        <v>94</v>
      </c>
      <c r="B919" t="s">
        <v>248</v>
      </c>
      <c r="C919" s="5">
        <v>45077</v>
      </c>
      <c r="D919" s="6" cm="1">
        <f t="array" ref="D91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19" s="3">
        <f>100 + ROW(SavingsData[[#This Row],[Client Code]]) / 10</f>
        <v>191.9</v>
      </c>
      <c r="F919">
        <f ca="1">MAX(_xlfn.NORM.INV(RAND(), SavingsData[[#This Row],[Balance Mean Multiplier]] * 100, 5000), 0) * (-1) *SavingsData[[#This Row],[Savings product Code Multiplier]]</f>
        <v>-33912.710915475065</v>
      </c>
    </row>
    <row r="920" spans="1:6" x14ac:dyDescent="0.25">
      <c r="A920" t="s">
        <v>94</v>
      </c>
      <c r="B920" t="s">
        <v>248</v>
      </c>
      <c r="C920" s="5">
        <v>45046</v>
      </c>
      <c r="D920" s="6" cm="1">
        <f t="array" ref="D92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0" s="3">
        <f>100 + ROW(SavingsData[[#This Row],[Client Code]]) / 10</f>
        <v>192</v>
      </c>
      <c r="F920">
        <f ca="1">MAX(_xlfn.NORM.INV(RAND(), SavingsData[[#This Row],[Balance Mean Multiplier]] * 100, 5000), 0) * (-1) *SavingsData[[#This Row],[Savings product Code Multiplier]]</f>
        <v>-48978.630313990514</v>
      </c>
    </row>
    <row r="921" spans="1:6" x14ac:dyDescent="0.25">
      <c r="A921" t="s">
        <v>94</v>
      </c>
      <c r="B921" t="s">
        <v>248</v>
      </c>
      <c r="C921" s="5">
        <v>45016</v>
      </c>
      <c r="D921" s="6" cm="1">
        <f t="array" ref="D92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1" s="3">
        <f>100 + ROW(SavingsData[[#This Row],[Client Code]]) / 10</f>
        <v>192.1</v>
      </c>
      <c r="F921">
        <f ca="1">MAX(_xlfn.NORM.INV(RAND(), SavingsData[[#This Row],[Balance Mean Multiplier]] * 100, 5000), 0) * (-1) *SavingsData[[#This Row],[Savings product Code Multiplier]]</f>
        <v>-48760.81773746058</v>
      </c>
    </row>
    <row r="922" spans="1:6" x14ac:dyDescent="0.25">
      <c r="A922" t="s">
        <v>94</v>
      </c>
      <c r="B922" t="s">
        <v>248</v>
      </c>
      <c r="C922" s="5">
        <v>44985</v>
      </c>
      <c r="D922" s="6" cm="1">
        <f t="array" ref="D9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2" s="3">
        <f>100 + ROW(SavingsData[[#This Row],[Client Code]]) / 10</f>
        <v>192.2</v>
      </c>
      <c r="F922">
        <f ca="1">MAX(_xlfn.NORM.INV(RAND(), SavingsData[[#This Row],[Balance Mean Multiplier]] * 100, 5000), 0) * (-1) *SavingsData[[#This Row],[Savings product Code Multiplier]]</f>
        <v>-59853.114017816028</v>
      </c>
    </row>
    <row r="923" spans="1:6" x14ac:dyDescent="0.25">
      <c r="A923" t="s">
        <v>94</v>
      </c>
      <c r="B923" t="s">
        <v>248</v>
      </c>
      <c r="C923" s="5">
        <v>44957</v>
      </c>
      <c r="D923" s="6" cm="1">
        <f t="array" ref="D9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3" s="3">
        <f>100 + ROW(SavingsData[[#This Row],[Client Code]]) / 10</f>
        <v>192.3</v>
      </c>
      <c r="F923">
        <f ca="1">MAX(_xlfn.NORM.INV(RAND(), SavingsData[[#This Row],[Balance Mean Multiplier]] * 100, 5000), 0) * (-1) *SavingsData[[#This Row],[Savings product Code Multiplier]]</f>
        <v>-36011.310827509289</v>
      </c>
    </row>
    <row r="924" spans="1:6" x14ac:dyDescent="0.25">
      <c r="A924" t="s">
        <v>94</v>
      </c>
      <c r="B924" t="s">
        <v>248</v>
      </c>
      <c r="C924" s="5">
        <v>44926</v>
      </c>
      <c r="D924" s="6" cm="1">
        <f t="array" ref="D9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4" s="3">
        <f>100 + ROW(SavingsData[[#This Row],[Client Code]]) / 10</f>
        <v>192.4</v>
      </c>
      <c r="F924">
        <f ca="1">MAX(_xlfn.NORM.INV(RAND(), SavingsData[[#This Row],[Balance Mean Multiplier]] * 100, 5000), 0) * (-1) *SavingsData[[#This Row],[Savings product Code Multiplier]]</f>
        <v>-45254.523722059748</v>
      </c>
    </row>
    <row r="925" spans="1:6" x14ac:dyDescent="0.25">
      <c r="A925" t="s">
        <v>94</v>
      </c>
      <c r="B925" t="s">
        <v>248</v>
      </c>
      <c r="C925" s="5">
        <v>44895</v>
      </c>
      <c r="D925" s="6" cm="1">
        <f t="array" ref="D9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5" s="3">
        <f>100 + ROW(SavingsData[[#This Row],[Client Code]]) / 10</f>
        <v>192.5</v>
      </c>
      <c r="F925">
        <f ca="1">MAX(_xlfn.NORM.INV(RAND(), SavingsData[[#This Row],[Balance Mean Multiplier]] * 100, 5000), 0) * (-1) *SavingsData[[#This Row],[Savings product Code Multiplier]]</f>
        <v>-33746.280064404833</v>
      </c>
    </row>
    <row r="926" spans="1:6" x14ac:dyDescent="0.25">
      <c r="A926" t="s">
        <v>94</v>
      </c>
      <c r="B926" t="s">
        <v>248</v>
      </c>
      <c r="C926" s="5">
        <v>44865</v>
      </c>
      <c r="D926" s="6" cm="1">
        <f t="array" ref="D9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6" s="3">
        <f>100 + ROW(SavingsData[[#This Row],[Client Code]]) / 10</f>
        <v>192.6</v>
      </c>
      <c r="F926">
        <f ca="1">MAX(_xlfn.NORM.INV(RAND(), SavingsData[[#This Row],[Balance Mean Multiplier]] * 100, 5000), 0) * (-1) *SavingsData[[#This Row],[Savings product Code Multiplier]]</f>
        <v>-42985.31032362012</v>
      </c>
    </row>
    <row r="927" spans="1:6" x14ac:dyDescent="0.25">
      <c r="A927" t="s">
        <v>94</v>
      </c>
      <c r="B927" t="s">
        <v>248</v>
      </c>
      <c r="C927" s="5">
        <v>44834</v>
      </c>
      <c r="D927" s="6" cm="1">
        <f t="array" ref="D9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7" s="3">
        <f>100 + ROW(SavingsData[[#This Row],[Client Code]]) / 10</f>
        <v>192.7</v>
      </c>
      <c r="F927">
        <f ca="1">MAX(_xlfn.NORM.INV(RAND(), SavingsData[[#This Row],[Balance Mean Multiplier]] * 100, 5000), 0) * (-1) *SavingsData[[#This Row],[Savings product Code Multiplier]]</f>
        <v>-49496.356319688421</v>
      </c>
    </row>
    <row r="928" spans="1:6" x14ac:dyDescent="0.25">
      <c r="A928" t="s">
        <v>94</v>
      </c>
      <c r="B928" t="s">
        <v>248</v>
      </c>
      <c r="C928" s="5">
        <v>44804</v>
      </c>
      <c r="D928" s="6" cm="1">
        <f t="array" ref="D9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8" s="3">
        <f>100 + ROW(SavingsData[[#This Row],[Client Code]]) / 10</f>
        <v>192.8</v>
      </c>
      <c r="F928">
        <f ca="1">MAX(_xlfn.NORM.INV(RAND(), SavingsData[[#This Row],[Balance Mean Multiplier]] * 100, 5000), 0) * (-1) *SavingsData[[#This Row],[Savings product Code Multiplier]]</f>
        <v>-46499.651562312269</v>
      </c>
    </row>
    <row r="929" spans="1:6" x14ac:dyDescent="0.25">
      <c r="A929" t="s">
        <v>94</v>
      </c>
      <c r="B929" t="s">
        <v>248</v>
      </c>
      <c r="C929" s="5">
        <v>44773</v>
      </c>
      <c r="D929" s="6" cm="1">
        <f t="array" ref="D9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29" s="3">
        <f>100 + ROW(SavingsData[[#This Row],[Client Code]]) / 10</f>
        <v>192.9</v>
      </c>
      <c r="F929">
        <f ca="1">MAX(_xlfn.NORM.INV(RAND(), SavingsData[[#This Row],[Balance Mean Multiplier]] * 100, 5000), 0) * (-1) *SavingsData[[#This Row],[Savings product Code Multiplier]]</f>
        <v>-42126.321592890854</v>
      </c>
    </row>
    <row r="930" spans="1:6" x14ac:dyDescent="0.25">
      <c r="A930" t="s">
        <v>94</v>
      </c>
      <c r="B930" t="s">
        <v>248</v>
      </c>
      <c r="C930" s="5">
        <v>44742</v>
      </c>
      <c r="D930" s="6" cm="1">
        <f t="array" ref="D9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0" s="3">
        <f>100 + ROW(SavingsData[[#This Row],[Client Code]]) / 10</f>
        <v>193</v>
      </c>
      <c r="F930">
        <f ca="1">MAX(_xlfn.NORM.INV(RAND(), SavingsData[[#This Row],[Balance Mean Multiplier]] * 100, 5000), 0) * (-1) *SavingsData[[#This Row],[Savings product Code Multiplier]]</f>
        <v>-51676.977938242009</v>
      </c>
    </row>
    <row r="931" spans="1:6" x14ac:dyDescent="0.25">
      <c r="A931" t="s">
        <v>94</v>
      </c>
      <c r="B931" t="s">
        <v>248</v>
      </c>
      <c r="C931" s="5">
        <v>44712</v>
      </c>
      <c r="D931" s="6" cm="1">
        <f t="array" ref="D9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1" s="3">
        <f>100 + ROW(SavingsData[[#This Row],[Client Code]]) / 10</f>
        <v>193.1</v>
      </c>
      <c r="F931">
        <f ca="1">MAX(_xlfn.NORM.INV(RAND(), SavingsData[[#This Row],[Balance Mean Multiplier]] * 100, 5000), 0) * (-1) *SavingsData[[#This Row],[Savings product Code Multiplier]]</f>
        <v>-24451.940449267157</v>
      </c>
    </row>
    <row r="932" spans="1:6" x14ac:dyDescent="0.25">
      <c r="A932" t="s">
        <v>94</v>
      </c>
      <c r="B932" t="s">
        <v>248</v>
      </c>
      <c r="C932" s="5">
        <v>44681</v>
      </c>
      <c r="D932" s="6" cm="1">
        <f t="array" ref="D9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2" s="3">
        <f>100 + ROW(SavingsData[[#This Row],[Client Code]]) / 10</f>
        <v>193.2</v>
      </c>
      <c r="F932">
        <f ca="1">MAX(_xlfn.NORM.INV(RAND(), SavingsData[[#This Row],[Balance Mean Multiplier]] * 100, 5000), 0) * (-1) *SavingsData[[#This Row],[Savings product Code Multiplier]]</f>
        <v>-30631.750463988414</v>
      </c>
    </row>
    <row r="933" spans="1:6" x14ac:dyDescent="0.25">
      <c r="A933" t="s">
        <v>94</v>
      </c>
      <c r="B933" t="s">
        <v>248</v>
      </c>
      <c r="C933" s="5">
        <v>44651</v>
      </c>
      <c r="D933" s="6" cm="1">
        <f t="array" ref="D9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3" s="3">
        <f>100 + ROW(SavingsData[[#This Row],[Client Code]]) / 10</f>
        <v>193.3</v>
      </c>
      <c r="F933">
        <f ca="1">MAX(_xlfn.NORM.INV(RAND(), SavingsData[[#This Row],[Balance Mean Multiplier]] * 100, 5000), 0) * (-1) *SavingsData[[#This Row],[Savings product Code Multiplier]]</f>
        <v>-56722.993305952426</v>
      </c>
    </row>
    <row r="934" spans="1:6" x14ac:dyDescent="0.25">
      <c r="A934" t="s">
        <v>94</v>
      </c>
      <c r="B934" t="s">
        <v>248</v>
      </c>
      <c r="C934" s="5">
        <v>44620</v>
      </c>
      <c r="D934" s="6" cm="1">
        <f t="array" ref="D9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4" s="3">
        <f>100 + ROW(SavingsData[[#This Row],[Client Code]]) / 10</f>
        <v>193.4</v>
      </c>
      <c r="F934">
        <f ca="1">MAX(_xlfn.NORM.INV(RAND(), SavingsData[[#This Row],[Balance Mean Multiplier]] * 100, 5000), 0) * (-1) *SavingsData[[#This Row],[Savings product Code Multiplier]]</f>
        <v>-32622.054857799467</v>
      </c>
    </row>
    <row r="935" spans="1:6" x14ac:dyDescent="0.25">
      <c r="A935" t="s">
        <v>94</v>
      </c>
      <c r="B935" t="s">
        <v>248</v>
      </c>
      <c r="C935" s="5">
        <v>44592</v>
      </c>
      <c r="D935" s="6" cm="1">
        <f t="array" ref="D9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5" s="3">
        <f>100 + ROW(SavingsData[[#This Row],[Client Code]]) / 10</f>
        <v>193.5</v>
      </c>
      <c r="F935">
        <f ca="1">MAX(_xlfn.NORM.INV(RAND(), SavingsData[[#This Row],[Balance Mean Multiplier]] * 100, 5000), 0) * (-1) *SavingsData[[#This Row],[Savings product Code Multiplier]]</f>
        <v>-35988.575391448561</v>
      </c>
    </row>
    <row r="936" spans="1:6" x14ac:dyDescent="0.25">
      <c r="A936" t="s">
        <v>94</v>
      </c>
      <c r="B936" t="s">
        <v>248</v>
      </c>
      <c r="C936" s="5">
        <v>44561</v>
      </c>
      <c r="D936" s="6" cm="1">
        <f t="array" ref="D9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6" s="3">
        <f>100 + ROW(SavingsData[[#This Row],[Client Code]]) / 10</f>
        <v>193.6</v>
      </c>
      <c r="F936">
        <f ca="1">MAX(_xlfn.NORM.INV(RAND(), SavingsData[[#This Row],[Balance Mean Multiplier]] * 100, 5000), 0) * (-1) *SavingsData[[#This Row],[Savings product Code Multiplier]]</f>
        <v>-31658.282875629153</v>
      </c>
    </row>
    <row r="937" spans="1:6" x14ac:dyDescent="0.25">
      <c r="A937" t="s">
        <v>94</v>
      </c>
      <c r="B937" t="s">
        <v>248</v>
      </c>
      <c r="C937" s="5">
        <v>44530</v>
      </c>
      <c r="D937" s="6" cm="1">
        <f t="array" ref="D9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7" s="3">
        <f>100 + ROW(SavingsData[[#This Row],[Client Code]]) / 10</f>
        <v>193.7</v>
      </c>
      <c r="F937">
        <f ca="1">MAX(_xlfn.NORM.INV(RAND(), SavingsData[[#This Row],[Balance Mean Multiplier]] * 100, 5000), 0) * (-1) *SavingsData[[#This Row],[Savings product Code Multiplier]]</f>
        <v>-33382.140913539653</v>
      </c>
    </row>
    <row r="938" spans="1:6" x14ac:dyDescent="0.25">
      <c r="A938" t="s">
        <v>94</v>
      </c>
      <c r="B938" t="s">
        <v>248</v>
      </c>
      <c r="C938" s="5">
        <v>44500</v>
      </c>
      <c r="D938" s="6" cm="1">
        <f t="array" ref="D9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8" s="3">
        <f>100 + ROW(SavingsData[[#This Row],[Client Code]]) / 10</f>
        <v>193.8</v>
      </c>
      <c r="F938">
        <f ca="1">MAX(_xlfn.NORM.INV(RAND(), SavingsData[[#This Row],[Balance Mean Multiplier]] * 100, 5000), 0) * (-1) *SavingsData[[#This Row],[Savings product Code Multiplier]]</f>
        <v>-35914.668983356714</v>
      </c>
    </row>
    <row r="939" spans="1:6" x14ac:dyDescent="0.25">
      <c r="A939" t="s">
        <v>94</v>
      </c>
      <c r="B939" t="s">
        <v>248</v>
      </c>
      <c r="C939" s="5">
        <v>44469</v>
      </c>
      <c r="D939" s="6" cm="1">
        <f t="array" ref="D9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39" s="3">
        <f>100 + ROW(SavingsData[[#This Row],[Client Code]]) / 10</f>
        <v>193.9</v>
      </c>
      <c r="F939">
        <f ca="1">MAX(_xlfn.NORM.INV(RAND(), SavingsData[[#This Row],[Balance Mean Multiplier]] * 100, 5000), 0) * (-1) *SavingsData[[#This Row],[Savings product Code Multiplier]]</f>
        <v>-59279.906001472744</v>
      </c>
    </row>
    <row r="940" spans="1:6" x14ac:dyDescent="0.25">
      <c r="A940" t="s">
        <v>94</v>
      </c>
      <c r="B940" t="s">
        <v>248</v>
      </c>
      <c r="C940" s="5">
        <v>44439</v>
      </c>
      <c r="D940" s="6" cm="1">
        <f t="array" ref="D9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0" s="3">
        <f>100 + ROW(SavingsData[[#This Row],[Client Code]]) / 10</f>
        <v>194</v>
      </c>
      <c r="F940">
        <f ca="1">MAX(_xlfn.NORM.INV(RAND(), SavingsData[[#This Row],[Balance Mean Multiplier]] * 100, 5000), 0) * (-1) *SavingsData[[#This Row],[Savings product Code Multiplier]]</f>
        <v>-51859.885357360021</v>
      </c>
    </row>
    <row r="941" spans="1:6" x14ac:dyDescent="0.25">
      <c r="A941" t="s">
        <v>94</v>
      </c>
      <c r="B941" t="s">
        <v>248</v>
      </c>
      <c r="C941" s="5">
        <v>44408</v>
      </c>
      <c r="D941" s="6" cm="1">
        <f t="array" ref="D9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1" s="3">
        <f>100 + ROW(SavingsData[[#This Row],[Client Code]]) / 10</f>
        <v>194.1</v>
      </c>
      <c r="F941">
        <f ca="1">MAX(_xlfn.NORM.INV(RAND(), SavingsData[[#This Row],[Balance Mean Multiplier]] * 100, 5000), 0) * (-1) *SavingsData[[#This Row],[Savings product Code Multiplier]]</f>
        <v>-50835.117845697925</v>
      </c>
    </row>
    <row r="942" spans="1:6" x14ac:dyDescent="0.25">
      <c r="A942" t="s">
        <v>94</v>
      </c>
      <c r="B942" t="s">
        <v>248</v>
      </c>
      <c r="C942" s="5">
        <v>44377</v>
      </c>
      <c r="D942" s="6" cm="1">
        <f t="array" ref="D9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2" s="3">
        <f>100 + ROW(SavingsData[[#This Row],[Client Code]]) / 10</f>
        <v>194.2</v>
      </c>
      <c r="F942">
        <f ca="1">MAX(_xlfn.NORM.INV(RAND(), SavingsData[[#This Row],[Balance Mean Multiplier]] * 100, 5000), 0) * (-1) *SavingsData[[#This Row],[Savings product Code Multiplier]]</f>
        <v>-50078.178853626501</v>
      </c>
    </row>
    <row r="943" spans="1:6" x14ac:dyDescent="0.25">
      <c r="A943" t="s">
        <v>94</v>
      </c>
      <c r="B943" t="s">
        <v>248</v>
      </c>
      <c r="C943" s="5">
        <v>44347</v>
      </c>
      <c r="D943" s="6" cm="1">
        <f t="array" ref="D9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3" s="3">
        <f>100 + ROW(SavingsData[[#This Row],[Client Code]]) / 10</f>
        <v>194.3</v>
      </c>
      <c r="F943">
        <f ca="1">MAX(_xlfn.NORM.INV(RAND(), SavingsData[[#This Row],[Balance Mean Multiplier]] * 100, 5000), 0) * (-1) *SavingsData[[#This Row],[Savings product Code Multiplier]]</f>
        <v>-19208.700598626216</v>
      </c>
    </row>
    <row r="944" spans="1:6" x14ac:dyDescent="0.25">
      <c r="A944" t="s">
        <v>94</v>
      </c>
      <c r="B944" t="s">
        <v>248</v>
      </c>
      <c r="C944" s="5">
        <v>44316</v>
      </c>
      <c r="D944" s="6" cm="1">
        <f t="array" ref="D9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4" s="3">
        <f>100 + ROW(SavingsData[[#This Row],[Client Code]]) / 10</f>
        <v>194.4</v>
      </c>
      <c r="F944">
        <f ca="1">MAX(_xlfn.NORM.INV(RAND(), SavingsData[[#This Row],[Balance Mean Multiplier]] * 100, 5000), 0) * (-1) *SavingsData[[#This Row],[Savings product Code Multiplier]]</f>
        <v>-30700.273321657118</v>
      </c>
    </row>
    <row r="945" spans="1:6" x14ac:dyDescent="0.25">
      <c r="A945" t="s">
        <v>94</v>
      </c>
      <c r="B945" t="s">
        <v>248</v>
      </c>
      <c r="C945" s="5">
        <v>44286</v>
      </c>
      <c r="D945" s="6" cm="1">
        <f t="array" ref="D9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5" s="3">
        <f>100 + ROW(SavingsData[[#This Row],[Client Code]]) / 10</f>
        <v>194.5</v>
      </c>
      <c r="F945">
        <f ca="1">MAX(_xlfn.NORM.INV(RAND(), SavingsData[[#This Row],[Balance Mean Multiplier]] * 100, 5000), 0) * (-1) *SavingsData[[#This Row],[Savings product Code Multiplier]]</f>
        <v>-29541.090856941031</v>
      </c>
    </row>
    <row r="946" spans="1:6" x14ac:dyDescent="0.25">
      <c r="A946" t="s">
        <v>94</v>
      </c>
      <c r="B946" t="s">
        <v>248</v>
      </c>
      <c r="C946" s="5">
        <v>44255</v>
      </c>
      <c r="D946" s="6" cm="1">
        <f t="array" ref="D9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6" s="3">
        <f>100 + ROW(SavingsData[[#This Row],[Client Code]]) / 10</f>
        <v>194.6</v>
      </c>
      <c r="F946">
        <f ca="1">MAX(_xlfn.NORM.INV(RAND(), SavingsData[[#This Row],[Balance Mean Multiplier]] * 100, 5000), 0) * (-1) *SavingsData[[#This Row],[Savings product Code Multiplier]]</f>
        <v>-33619.737271118465</v>
      </c>
    </row>
    <row r="947" spans="1:6" x14ac:dyDescent="0.25">
      <c r="A947" t="s">
        <v>94</v>
      </c>
      <c r="B947" t="s">
        <v>248</v>
      </c>
      <c r="C947" s="5">
        <v>44227</v>
      </c>
      <c r="D947" s="6" cm="1">
        <f t="array" ref="D9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7" s="3">
        <f>100 + ROW(SavingsData[[#This Row],[Client Code]]) / 10</f>
        <v>194.7</v>
      </c>
      <c r="F947">
        <f ca="1">MAX(_xlfn.NORM.INV(RAND(), SavingsData[[#This Row],[Balance Mean Multiplier]] * 100, 5000), 0) * (-1) *SavingsData[[#This Row],[Savings product Code Multiplier]]</f>
        <v>-35968.117116127054</v>
      </c>
    </row>
    <row r="948" spans="1:6" x14ac:dyDescent="0.25">
      <c r="A948" t="s">
        <v>94</v>
      </c>
      <c r="B948" t="s">
        <v>248</v>
      </c>
      <c r="C948" s="5">
        <v>44196</v>
      </c>
      <c r="D948" s="6" cm="1">
        <f t="array" ref="D9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8" s="3">
        <f>100 + ROW(SavingsData[[#This Row],[Client Code]]) / 10</f>
        <v>194.8</v>
      </c>
      <c r="F948">
        <f ca="1">MAX(_xlfn.NORM.INV(RAND(), SavingsData[[#This Row],[Balance Mean Multiplier]] * 100, 5000), 0) * (-1) *SavingsData[[#This Row],[Savings product Code Multiplier]]</f>
        <v>-63000.317117734703</v>
      </c>
    </row>
    <row r="949" spans="1:6" x14ac:dyDescent="0.25">
      <c r="A949" t="s">
        <v>94</v>
      </c>
      <c r="B949" t="s">
        <v>248</v>
      </c>
      <c r="C949" s="5">
        <v>44165</v>
      </c>
      <c r="D949" s="6" cm="1">
        <f t="array" ref="D9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49" s="3">
        <f>100 + ROW(SavingsData[[#This Row],[Client Code]]) / 10</f>
        <v>194.9</v>
      </c>
      <c r="F949">
        <f ca="1">MAX(_xlfn.NORM.INV(RAND(), SavingsData[[#This Row],[Balance Mean Multiplier]] * 100, 5000), 0) * (-1) *SavingsData[[#This Row],[Savings product Code Multiplier]]</f>
        <v>-47883.186868735604</v>
      </c>
    </row>
    <row r="950" spans="1:6" x14ac:dyDescent="0.25">
      <c r="A950" t="s">
        <v>94</v>
      </c>
      <c r="B950" t="s">
        <v>248</v>
      </c>
      <c r="C950" s="5">
        <v>44135</v>
      </c>
      <c r="D950" s="6" cm="1">
        <f t="array" ref="D9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0" s="3">
        <f>100 + ROW(SavingsData[[#This Row],[Client Code]]) / 10</f>
        <v>195</v>
      </c>
      <c r="F950">
        <f ca="1">MAX(_xlfn.NORM.INV(RAND(), SavingsData[[#This Row],[Balance Mean Multiplier]] * 100, 5000), 0) * (-1) *SavingsData[[#This Row],[Savings product Code Multiplier]]</f>
        <v>-15557.110418202021</v>
      </c>
    </row>
    <row r="951" spans="1:6" x14ac:dyDescent="0.25">
      <c r="A951" t="s">
        <v>94</v>
      </c>
      <c r="B951" t="s">
        <v>248</v>
      </c>
      <c r="C951" s="5">
        <v>44104</v>
      </c>
      <c r="D951" s="6" cm="1">
        <f t="array" ref="D9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1" s="3">
        <f>100 + ROW(SavingsData[[#This Row],[Client Code]]) / 10</f>
        <v>195.1</v>
      </c>
      <c r="F951">
        <f ca="1">MAX(_xlfn.NORM.INV(RAND(), SavingsData[[#This Row],[Balance Mean Multiplier]] * 100, 5000), 0) * (-1) *SavingsData[[#This Row],[Savings product Code Multiplier]]</f>
        <v>-42659.202062608703</v>
      </c>
    </row>
    <row r="952" spans="1:6" x14ac:dyDescent="0.25">
      <c r="A952" t="s">
        <v>94</v>
      </c>
      <c r="B952" t="s">
        <v>248</v>
      </c>
      <c r="C952" s="5">
        <v>44074</v>
      </c>
      <c r="D952" s="6" cm="1">
        <f t="array" ref="D9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2" s="3">
        <f>100 + ROW(SavingsData[[#This Row],[Client Code]]) / 10</f>
        <v>195.2</v>
      </c>
      <c r="F952">
        <f ca="1">MAX(_xlfn.NORM.INV(RAND(), SavingsData[[#This Row],[Balance Mean Multiplier]] * 100, 5000), 0) * (-1) *SavingsData[[#This Row],[Savings product Code Multiplier]]</f>
        <v>-35140.426589995666</v>
      </c>
    </row>
    <row r="953" spans="1:6" x14ac:dyDescent="0.25">
      <c r="A953" t="s">
        <v>94</v>
      </c>
      <c r="B953" t="s">
        <v>248</v>
      </c>
      <c r="C953" s="5">
        <v>44043</v>
      </c>
      <c r="D953" s="6" cm="1">
        <f t="array" ref="D9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3" s="3">
        <f>100 + ROW(SavingsData[[#This Row],[Client Code]]) / 10</f>
        <v>195.3</v>
      </c>
      <c r="F953">
        <f ca="1">MAX(_xlfn.NORM.INV(RAND(), SavingsData[[#This Row],[Balance Mean Multiplier]] * 100, 5000), 0) * (-1) *SavingsData[[#This Row],[Savings product Code Multiplier]]</f>
        <v>-35487.181242369712</v>
      </c>
    </row>
    <row r="954" spans="1:6" x14ac:dyDescent="0.25">
      <c r="A954" t="s">
        <v>94</v>
      </c>
      <c r="B954" t="s">
        <v>248</v>
      </c>
      <c r="C954" s="5">
        <v>44012</v>
      </c>
      <c r="D954" s="6" cm="1">
        <f t="array" ref="D9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4" s="3">
        <f>100 + ROW(SavingsData[[#This Row],[Client Code]]) / 10</f>
        <v>195.4</v>
      </c>
      <c r="F954">
        <f ca="1">MAX(_xlfn.NORM.INV(RAND(), SavingsData[[#This Row],[Balance Mean Multiplier]] * 100, 5000), 0) * (-1) *SavingsData[[#This Row],[Savings product Code Multiplier]]</f>
        <v>-32287.291120800845</v>
      </c>
    </row>
    <row r="955" spans="1:6" x14ac:dyDescent="0.25">
      <c r="A955" t="s">
        <v>94</v>
      </c>
      <c r="B955" t="s">
        <v>248</v>
      </c>
      <c r="C955" s="5">
        <v>43982</v>
      </c>
      <c r="D955" s="6" cm="1">
        <f t="array" ref="D9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5" s="3">
        <f>100 + ROW(SavingsData[[#This Row],[Client Code]]) / 10</f>
        <v>195.5</v>
      </c>
      <c r="F955">
        <f ca="1">MAX(_xlfn.NORM.INV(RAND(), SavingsData[[#This Row],[Balance Mean Multiplier]] * 100, 5000), 0) * (-1) *SavingsData[[#This Row],[Savings product Code Multiplier]]</f>
        <v>-30395.553941636252</v>
      </c>
    </row>
    <row r="956" spans="1:6" x14ac:dyDescent="0.25">
      <c r="A956" t="s">
        <v>94</v>
      </c>
      <c r="B956" t="s">
        <v>248</v>
      </c>
      <c r="C956" s="5">
        <v>43951</v>
      </c>
      <c r="D956" s="6" cm="1">
        <f t="array" ref="D9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6" s="3">
        <f>100 + ROW(SavingsData[[#This Row],[Client Code]]) / 10</f>
        <v>195.6</v>
      </c>
      <c r="F956">
        <f ca="1">MAX(_xlfn.NORM.INV(RAND(), SavingsData[[#This Row],[Balance Mean Multiplier]] * 100, 5000), 0) * (-1) *SavingsData[[#This Row],[Savings product Code Multiplier]]</f>
        <v>-47416.916056246417</v>
      </c>
    </row>
    <row r="957" spans="1:6" x14ac:dyDescent="0.25">
      <c r="A957" t="s">
        <v>94</v>
      </c>
      <c r="B957" t="s">
        <v>248</v>
      </c>
      <c r="C957" s="5">
        <v>43921</v>
      </c>
      <c r="D957" s="6" cm="1">
        <f t="array" ref="D9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7" s="3">
        <f>100 + ROW(SavingsData[[#This Row],[Client Code]]) / 10</f>
        <v>195.7</v>
      </c>
      <c r="F957">
        <f ca="1">MAX(_xlfn.NORM.INV(RAND(), SavingsData[[#This Row],[Balance Mean Multiplier]] * 100, 5000), 0) * (-1) *SavingsData[[#This Row],[Savings product Code Multiplier]]</f>
        <v>-40443.43278383412</v>
      </c>
    </row>
    <row r="958" spans="1:6" x14ac:dyDescent="0.25">
      <c r="A958" t="s">
        <v>94</v>
      </c>
      <c r="B958" t="s">
        <v>248</v>
      </c>
      <c r="C958" s="5">
        <v>43890</v>
      </c>
      <c r="D958" s="6" cm="1">
        <f t="array" ref="D9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8" s="3">
        <f>100 + ROW(SavingsData[[#This Row],[Client Code]]) / 10</f>
        <v>195.8</v>
      </c>
      <c r="F958">
        <f ca="1">MAX(_xlfn.NORM.INV(RAND(), SavingsData[[#This Row],[Balance Mean Multiplier]] * 100, 5000), 0) * (-1) *SavingsData[[#This Row],[Savings product Code Multiplier]]</f>
        <v>-35549.297505117363</v>
      </c>
    </row>
    <row r="959" spans="1:6" x14ac:dyDescent="0.25">
      <c r="A959" t="s">
        <v>94</v>
      </c>
      <c r="B959" t="s">
        <v>248</v>
      </c>
      <c r="C959" s="5">
        <v>43861</v>
      </c>
      <c r="D959" s="6" cm="1">
        <f t="array" ref="D9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59" s="3">
        <f>100 + ROW(SavingsData[[#This Row],[Client Code]]) / 10</f>
        <v>195.9</v>
      </c>
      <c r="F959">
        <f ca="1">MAX(_xlfn.NORM.INV(RAND(), SavingsData[[#This Row],[Balance Mean Multiplier]] * 100, 5000), 0) * (-1) *SavingsData[[#This Row],[Savings product Code Multiplier]]</f>
        <v>-29472.7569353527</v>
      </c>
    </row>
    <row r="960" spans="1:6" x14ac:dyDescent="0.25">
      <c r="A960" t="s">
        <v>94</v>
      </c>
      <c r="B960" t="s">
        <v>248</v>
      </c>
      <c r="C960" s="5">
        <v>43830</v>
      </c>
      <c r="D960" s="6" cm="1">
        <f t="array" ref="D9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60" s="3">
        <f>100 + ROW(SavingsData[[#This Row],[Client Code]]) / 10</f>
        <v>196</v>
      </c>
      <c r="F960">
        <f ca="1">MAX(_xlfn.NORM.INV(RAND(), SavingsData[[#This Row],[Balance Mean Multiplier]] * 100, 5000), 0) * (-1) *SavingsData[[#This Row],[Savings product Code Multiplier]]</f>
        <v>-22292.118013491621</v>
      </c>
    </row>
    <row r="961" spans="1:6" x14ac:dyDescent="0.25">
      <c r="A961" t="s">
        <v>94</v>
      </c>
      <c r="B961" t="s">
        <v>248</v>
      </c>
      <c r="C961" s="5">
        <v>43799</v>
      </c>
      <c r="D961" s="6" cm="1">
        <f t="array" ref="D9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961" s="3">
        <f>100 + ROW(SavingsData[[#This Row],[Client Code]]) / 10</f>
        <v>196.1</v>
      </c>
      <c r="F961">
        <f ca="1">MAX(_xlfn.NORM.INV(RAND(), SavingsData[[#This Row],[Balance Mean Multiplier]] * 100, 5000), 0) * (-1) *SavingsData[[#This Row],[Savings product Code Multiplier]]</f>
        <v>-42997.251152872974</v>
      </c>
    </row>
    <row r="962" spans="1:6" x14ac:dyDescent="0.25">
      <c r="A962" t="s">
        <v>96</v>
      </c>
      <c r="B962" t="s">
        <v>247</v>
      </c>
      <c r="C962" s="5">
        <v>45230</v>
      </c>
      <c r="D962" s="6" cm="1">
        <f t="array" ref="D96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2" s="3">
        <f>100 + ROW(SavingsData[[#This Row],[Client Code]]) / 10</f>
        <v>196.2</v>
      </c>
      <c r="F962">
        <f ca="1">MAX(_xlfn.NORM.INV(RAND(), SavingsData[[#This Row],[Balance Mean Multiplier]] * 100, 5000), 0) * (-1) *SavingsData[[#This Row],[Savings product Code Multiplier]]</f>
        <v>-8928.3847295591804</v>
      </c>
    </row>
    <row r="963" spans="1:6" x14ac:dyDescent="0.25">
      <c r="A963" t="s">
        <v>96</v>
      </c>
      <c r="B963" t="s">
        <v>247</v>
      </c>
      <c r="C963" s="5">
        <v>45199</v>
      </c>
      <c r="D963" s="6" cm="1">
        <f t="array" ref="D96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3" s="3">
        <f>100 + ROW(SavingsData[[#This Row],[Client Code]]) / 10</f>
        <v>196.3</v>
      </c>
      <c r="F963">
        <f ca="1">MAX(_xlfn.NORM.INV(RAND(), SavingsData[[#This Row],[Balance Mean Multiplier]] * 100, 5000), 0) * (-1) *SavingsData[[#This Row],[Savings product Code Multiplier]]</f>
        <v>-13506.38248874336</v>
      </c>
    </row>
    <row r="964" spans="1:6" x14ac:dyDescent="0.25">
      <c r="A964" t="s">
        <v>96</v>
      </c>
      <c r="B964" t="s">
        <v>247</v>
      </c>
      <c r="C964" s="5">
        <v>45169</v>
      </c>
      <c r="D964" s="6" cm="1">
        <f t="array" ref="D96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4" s="3">
        <f>100 + ROW(SavingsData[[#This Row],[Client Code]]) / 10</f>
        <v>196.4</v>
      </c>
      <c r="F964">
        <f ca="1">MAX(_xlfn.NORM.INV(RAND(), SavingsData[[#This Row],[Balance Mean Multiplier]] * 100, 5000), 0) * (-1) *SavingsData[[#This Row],[Savings product Code Multiplier]]</f>
        <v>-12294.598775799233</v>
      </c>
    </row>
    <row r="965" spans="1:6" x14ac:dyDescent="0.25">
      <c r="A965" t="s">
        <v>96</v>
      </c>
      <c r="B965" t="s">
        <v>247</v>
      </c>
      <c r="C965" s="5">
        <v>45138</v>
      </c>
      <c r="D965" s="6" cm="1">
        <f t="array" ref="D96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5" s="3">
        <f>100 + ROW(SavingsData[[#This Row],[Client Code]]) / 10</f>
        <v>196.5</v>
      </c>
      <c r="F965">
        <f ca="1">MAX(_xlfn.NORM.INV(RAND(), SavingsData[[#This Row],[Balance Mean Multiplier]] * 100, 5000), 0) * (-1) *SavingsData[[#This Row],[Savings product Code Multiplier]]</f>
        <v>-16054.710027281173</v>
      </c>
    </row>
    <row r="966" spans="1:6" x14ac:dyDescent="0.25">
      <c r="A966" t="s">
        <v>96</v>
      </c>
      <c r="B966" t="s">
        <v>247</v>
      </c>
      <c r="C966" s="5">
        <v>45107</v>
      </c>
      <c r="D966" s="6" cm="1">
        <f t="array" ref="D9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6" s="3">
        <f>100 + ROW(SavingsData[[#This Row],[Client Code]]) / 10</f>
        <v>196.6</v>
      </c>
      <c r="F966">
        <f ca="1">MAX(_xlfn.NORM.INV(RAND(), SavingsData[[#This Row],[Balance Mean Multiplier]] * 100, 5000), 0) * (-1) *SavingsData[[#This Row],[Savings product Code Multiplier]]</f>
        <v>-25969.378384754978</v>
      </c>
    </row>
    <row r="967" spans="1:6" x14ac:dyDescent="0.25">
      <c r="A967" t="s">
        <v>96</v>
      </c>
      <c r="B967" t="s">
        <v>247</v>
      </c>
      <c r="C967" s="5">
        <v>45077</v>
      </c>
      <c r="D967" s="6" cm="1">
        <f t="array" ref="D9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7" s="3">
        <f>100 + ROW(SavingsData[[#This Row],[Client Code]]) / 10</f>
        <v>196.7</v>
      </c>
      <c r="F967">
        <f ca="1">MAX(_xlfn.NORM.INV(RAND(), SavingsData[[#This Row],[Balance Mean Multiplier]] * 100, 5000), 0) * (-1) *SavingsData[[#This Row],[Savings product Code Multiplier]]</f>
        <v>-13733.512003549085</v>
      </c>
    </row>
    <row r="968" spans="1:6" x14ac:dyDescent="0.25">
      <c r="A968" t="s">
        <v>96</v>
      </c>
      <c r="B968" t="s">
        <v>247</v>
      </c>
      <c r="C968" s="5">
        <v>45046</v>
      </c>
      <c r="D968" s="6" cm="1">
        <f t="array" ref="D9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8" s="3">
        <f>100 + ROW(SavingsData[[#This Row],[Client Code]]) / 10</f>
        <v>196.8</v>
      </c>
      <c r="F968">
        <f ca="1">MAX(_xlfn.NORM.INV(RAND(), SavingsData[[#This Row],[Balance Mean Multiplier]] * 100, 5000), 0) * (-1) *SavingsData[[#This Row],[Savings product Code Multiplier]]</f>
        <v>-33397.176083331375</v>
      </c>
    </row>
    <row r="969" spans="1:6" x14ac:dyDescent="0.25">
      <c r="A969" t="s">
        <v>96</v>
      </c>
      <c r="B969" t="s">
        <v>247</v>
      </c>
      <c r="C969" s="5">
        <v>45016</v>
      </c>
      <c r="D969" s="6" cm="1">
        <f t="array" ref="D9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69" s="3">
        <f>100 + ROW(SavingsData[[#This Row],[Client Code]]) / 10</f>
        <v>196.9</v>
      </c>
      <c r="F969">
        <f ca="1">MAX(_xlfn.NORM.INV(RAND(), SavingsData[[#This Row],[Balance Mean Multiplier]] * 100, 5000), 0) * (-1) *SavingsData[[#This Row],[Savings product Code Multiplier]]</f>
        <v>-24858.426490883834</v>
      </c>
    </row>
    <row r="970" spans="1:6" x14ac:dyDescent="0.25">
      <c r="A970" t="s">
        <v>96</v>
      </c>
      <c r="B970" t="s">
        <v>247</v>
      </c>
      <c r="C970" s="5">
        <v>44985</v>
      </c>
      <c r="D970" s="6" cm="1">
        <f t="array" ref="D9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0" s="3">
        <f>100 + ROW(SavingsData[[#This Row],[Client Code]]) / 10</f>
        <v>197</v>
      </c>
      <c r="F970">
        <f ca="1">MAX(_xlfn.NORM.INV(RAND(), SavingsData[[#This Row],[Balance Mean Multiplier]] * 100, 5000), 0) * (-1) *SavingsData[[#This Row],[Savings product Code Multiplier]]</f>
        <v>-20254.323776749763</v>
      </c>
    </row>
    <row r="971" spans="1:6" x14ac:dyDescent="0.25">
      <c r="A971" t="s">
        <v>96</v>
      </c>
      <c r="B971" t="s">
        <v>247</v>
      </c>
      <c r="C971" s="5">
        <v>44957</v>
      </c>
      <c r="D971" s="6" cm="1">
        <f t="array" ref="D9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1" s="3">
        <f>100 + ROW(SavingsData[[#This Row],[Client Code]]) / 10</f>
        <v>197.1</v>
      </c>
      <c r="F971">
        <f ca="1">MAX(_xlfn.NORM.INV(RAND(), SavingsData[[#This Row],[Balance Mean Multiplier]] * 100, 5000), 0) * (-1) *SavingsData[[#This Row],[Savings product Code Multiplier]]</f>
        <v>-8981.9039919767711</v>
      </c>
    </row>
    <row r="972" spans="1:6" x14ac:dyDescent="0.25">
      <c r="A972" t="s">
        <v>96</v>
      </c>
      <c r="B972" t="s">
        <v>247</v>
      </c>
      <c r="C972" s="5">
        <v>44926</v>
      </c>
      <c r="D972" s="6" cm="1">
        <f t="array" ref="D9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2" s="3">
        <f>100 + ROW(SavingsData[[#This Row],[Client Code]]) / 10</f>
        <v>197.2</v>
      </c>
      <c r="F972">
        <f ca="1">MAX(_xlfn.NORM.INV(RAND(), SavingsData[[#This Row],[Balance Mean Multiplier]] * 100, 5000), 0) * (-1) *SavingsData[[#This Row],[Savings product Code Multiplier]]</f>
        <v>-23551.135109466046</v>
      </c>
    </row>
    <row r="973" spans="1:6" x14ac:dyDescent="0.25">
      <c r="A973" t="s">
        <v>96</v>
      </c>
      <c r="B973" t="s">
        <v>247</v>
      </c>
      <c r="C973" s="5">
        <v>44895</v>
      </c>
      <c r="D973" s="6" cm="1">
        <f t="array" ref="D9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3" s="3">
        <f>100 + ROW(SavingsData[[#This Row],[Client Code]]) / 10</f>
        <v>197.3</v>
      </c>
      <c r="F973">
        <f ca="1">MAX(_xlfn.NORM.INV(RAND(), SavingsData[[#This Row],[Balance Mean Multiplier]] * 100, 5000), 0) * (-1) *SavingsData[[#This Row],[Savings product Code Multiplier]]</f>
        <v>-8197.7454185007864</v>
      </c>
    </row>
    <row r="974" spans="1:6" x14ac:dyDescent="0.25">
      <c r="A974" t="s">
        <v>96</v>
      </c>
      <c r="B974" t="s">
        <v>247</v>
      </c>
      <c r="C974" s="5">
        <v>44865</v>
      </c>
      <c r="D974" s="6" cm="1">
        <f t="array" ref="D9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4" s="3">
        <f>100 + ROW(SavingsData[[#This Row],[Client Code]]) / 10</f>
        <v>197.4</v>
      </c>
      <c r="F974">
        <f ca="1">MAX(_xlfn.NORM.INV(RAND(), SavingsData[[#This Row],[Balance Mean Multiplier]] * 100, 5000), 0) * (-1) *SavingsData[[#This Row],[Savings product Code Multiplier]]</f>
        <v>-18399.84313855688</v>
      </c>
    </row>
    <row r="975" spans="1:6" x14ac:dyDescent="0.25">
      <c r="A975" t="s">
        <v>96</v>
      </c>
      <c r="B975" t="s">
        <v>247</v>
      </c>
      <c r="C975" s="5">
        <v>44834</v>
      </c>
      <c r="D975" s="6" cm="1">
        <f t="array" ref="D9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5" s="3">
        <f>100 + ROW(SavingsData[[#This Row],[Client Code]]) / 10</f>
        <v>197.5</v>
      </c>
      <c r="F975">
        <f ca="1">MAX(_xlfn.NORM.INV(RAND(), SavingsData[[#This Row],[Balance Mean Multiplier]] * 100, 5000), 0) * (-1) *SavingsData[[#This Row],[Savings product Code Multiplier]]</f>
        <v>-18625.913248726149</v>
      </c>
    </row>
    <row r="976" spans="1:6" x14ac:dyDescent="0.25">
      <c r="A976" t="s">
        <v>96</v>
      </c>
      <c r="B976" t="s">
        <v>247</v>
      </c>
      <c r="C976" s="5">
        <v>44804</v>
      </c>
      <c r="D976" s="6" cm="1">
        <f t="array" ref="D9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6" s="3">
        <f>100 + ROW(SavingsData[[#This Row],[Client Code]]) / 10</f>
        <v>197.6</v>
      </c>
      <c r="F976">
        <f ca="1">MAX(_xlfn.NORM.INV(RAND(), SavingsData[[#This Row],[Balance Mean Multiplier]] * 100, 5000), 0) * (-1) *SavingsData[[#This Row],[Savings product Code Multiplier]]</f>
        <v>-15163.75130530752</v>
      </c>
    </row>
    <row r="977" spans="1:6" x14ac:dyDescent="0.25">
      <c r="A977" t="s">
        <v>96</v>
      </c>
      <c r="B977" t="s">
        <v>247</v>
      </c>
      <c r="C977" s="5">
        <v>44773</v>
      </c>
      <c r="D977" s="6" cm="1">
        <f t="array" ref="D9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7" s="3">
        <f>100 + ROW(SavingsData[[#This Row],[Client Code]]) / 10</f>
        <v>197.7</v>
      </c>
      <c r="F977">
        <f ca="1">MAX(_xlfn.NORM.INV(RAND(), SavingsData[[#This Row],[Balance Mean Multiplier]] * 100, 5000), 0) * (-1) *SavingsData[[#This Row],[Savings product Code Multiplier]]</f>
        <v>-10731.379052499457</v>
      </c>
    </row>
    <row r="978" spans="1:6" x14ac:dyDescent="0.25">
      <c r="A978" t="s">
        <v>96</v>
      </c>
      <c r="B978" t="s">
        <v>247</v>
      </c>
      <c r="C978" s="5">
        <v>44742</v>
      </c>
      <c r="D978" s="6" cm="1">
        <f t="array" ref="D9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8" s="3">
        <f>100 + ROW(SavingsData[[#This Row],[Client Code]]) / 10</f>
        <v>197.8</v>
      </c>
      <c r="F978">
        <f ca="1">MAX(_xlfn.NORM.INV(RAND(), SavingsData[[#This Row],[Balance Mean Multiplier]] * 100, 5000), 0) * (-1) *SavingsData[[#This Row],[Savings product Code Multiplier]]</f>
        <v>-12213.408398656667</v>
      </c>
    </row>
    <row r="979" spans="1:6" x14ac:dyDescent="0.25">
      <c r="A979" t="s">
        <v>96</v>
      </c>
      <c r="B979" t="s">
        <v>247</v>
      </c>
      <c r="C979" s="5">
        <v>44712</v>
      </c>
      <c r="D979" s="6" cm="1">
        <f t="array" ref="D9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79" s="3">
        <f>100 + ROW(SavingsData[[#This Row],[Client Code]]) / 10</f>
        <v>197.9</v>
      </c>
      <c r="F979">
        <f ca="1">MAX(_xlfn.NORM.INV(RAND(), SavingsData[[#This Row],[Balance Mean Multiplier]] * 100, 5000), 0) * (-1) *SavingsData[[#This Row],[Savings product Code Multiplier]]</f>
        <v>-19402.375494018259</v>
      </c>
    </row>
    <row r="980" spans="1:6" x14ac:dyDescent="0.25">
      <c r="A980" t="s">
        <v>96</v>
      </c>
      <c r="B980" t="s">
        <v>247</v>
      </c>
      <c r="C980" s="5">
        <v>44681</v>
      </c>
      <c r="D980" s="6" cm="1">
        <f t="array" ref="D9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0" s="3">
        <f>100 + ROW(SavingsData[[#This Row],[Client Code]]) / 10</f>
        <v>198</v>
      </c>
      <c r="F980">
        <f ca="1">MAX(_xlfn.NORM.INV(RAND(), SavingsData[[#This Row],[Balance Mean Multiplier]] * 100, 5000), 0) * (-1) *SavingsData[[#This Row],[Savings product Code Multiplier]]</f>
        <v>-15094.312998583646</v>
      </c>
    </row>
    <row r="981" spans="1:6" x14ac:dyDescent="0.25">
      <c r="A981" t="s">
        <v>96</v>
      </c>
      <c r="B981" t="s">
        <v>247</v>
      </c>
      <c r="C981" s="5">
        <v>44651</v>
      </c>
      <c r="D981" s="6" cm="1">
        <f t="array" ref="D9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1" s="3">
        <f>100 + ROW(SavingsData[[#This Row],[Client Code]]) / 10</f>
        <v>198.1</v>
      </c>
      <c r="F981">
        <f ca="1">MAX(_xlfn.NORM.INV(RAND(), SavingsData[[#This Row],[Balance Mean Multiplier]] * 100, 5000), 0) * (-1) *SavingsData[[#This Row],[Savings product Code Multiplier]]</f>
        <v>-10390.750447459299</v>
      </c>
    </row>
    <row r="982" spans="1:6" x14ac:dyDescent="0.25">
      <c r="A982" t="s">
        <v>96</v>
      </c>
      <c r="B982" t="s">
        <v>247</v>
      </c>
      <c r="C982" s="5">
        <v>44620</v>
      </c>
      <c r="D982" s="6" cm="1">
        <f t="array" ref="D9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2" s="3">
        <f>100 + ROW(SavingsData[[#This Row],[Client Code]]) / 10</f>
        <v>198.2</v>
      </c>
      <c r="F982">
        <f ca="1">MAX(_xlfn.NORM.INV(RAND(), SavingsData[[#This Row],[Balance Mean Multiplier]] * 100, 5000), 0) * (-1) *SavingsData[[#This Row],[Savings product Code Multiplier]]</f>
        <v>-26430.024965991212</v>
      </c>
    </row>
    <row r="983" spans="1:6" x14ac:dyDescent="0.25">
      <c r="A983" t="s">
        <v>96</v>
      </c>
      <c r="B983" t="s">
        <v>247</v>
      </c>
      <c r="C983" s="5">
        <v>44592</v>
      </c>
      <c r="D983" s="6" cm="1">
        <f t="array" ref="D9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3" s="3">
        <f>100 + ROW(SavingsData[[#This Row],[Client Code]]) / 10</f>
        <v>198.3</v>
      </c>
      <c r="F983">
        <f ca="1">MAX(_xlfn.NORM.INV(RAND(), SavingsData[[#This Row],[Balance Mean Multiplier]] * 100, 5000), 0) * (-1) *SavingsData[[#This Row],[Savings product Code Multiplier]]</f>
        <v>-25719.011626542051</v>
      </c>
    </row>
    <row r="984" spans="1:6" x14ac:dyDescent="0.25">
      <c r="A984" t="s">
        <v>96</v>
      </c>
      <c r="B984" t="s">
        <v>247</v>
      </c>
      <c r="C984" s="5">
        <v>44561</v>
      </c>
      <c r="D984" s="6" cm="1">
        <f t="array" ref="D9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4" s="3">
        <f>100 + ROW(SavingsData[[#This Row],[Client Code]]) / 10</f>
        <v>198.4</v>
      </c>
      <c r="F984">
        <f ca="1">MAX(_xlfn.NORM.INV(RAND(), SavingsData[[#This Row],[Balance Mean Multiplier]] * 100, 5000), 0) * (-1) *SavingsData[[#This Row],[Savings product Code Multiplier]]</f>
        <v>-18441.163678358891</v>
      </c>
    </row>
    <row r="985" spans="1:6" x14ac:dyDescent="0.25">
      <c r="A985" t="s">
        <v>96</v>
      </c>
      <c r="B985" t="s">
        <v>247</v>
      </c>
      <c r="C985" s="5">
        <v>44530</v>
      </c>
      <c r="D985" s="6" cm="1">
        <f t="array" ref="D9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5" s="3">
        <f>100 + ROW(SavingsData[[#This Row],[Client Code]]) / 10</f>
        <v>198.5</v>
      </c>
      <c r="F985">
        <f ca="1">MAX(_xlfn.NORM.INV(RAND(), SavingsData[[#This Row],[Balance Mean Multiplier]] * 100, 5000), 0) * (-1) *SavingsData[[#This Row],[Savings product Code Multiplier]]</f>
        <v>-23513.092265032225</v>
      </c>
    </row>
    <row r="986" spans="1:6" x14ac:dyDescent="0.25">
      <c r="A986" t="s">
        <v>96</v>
      </c>
      <c r="B986" t="s">
        <v>247</v>
      </c>
      <c r="C986" s="5">
        <v>44500</v>
      </c>
      <c r="D986" s="6" cm="1">
        <f t="array" ref="D9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6" s="3">
        <f>100 + ROW(SavingsData[[#This Row],[Client Code]]) / 10</f>
        <v>198.6</v>
      </c>
      <c r="F986">
        <f ca="1">MAX(_xlfn.NORM.INV(RAND(), SavingsData[[#This Row],[Balance Mean Multiplier]] * 100, 5000), 0) * (-1) *SavingsData[[#This Row],[Savings product Code Multiplier]]</f>
        <v>-24735.545778417829</v>
      </c>
    </row>
    <row r="987" spans="1:6" x14ac:dyDescent="0.25">
      <c r="A987" t="s">
        <v>96</v>
      </c>
      <c r="B987" t="s">
        <v>247</v>
      </c>
      <c r="C987" s="5">
        <v>44469</v>
      </c>
      <c r="D987" s="6" cm="1">
        <f t="array" ref="D9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7" s="3">
        <f>100 + ROW(SavingsData[[#This Row],[Client Code]]) / 10</f>
        <v>198.7</v>
      </c>
      <c r="F987">
        <f ca="1">MAX(_xlfn.NORM.INV(RAND(), SavingsData[[#This Row],[Balance Mean Multiplier]] * 100, 5000), 0) * (-1) *SavingsData[[#This Row],[Savings product Code Multiplier]]</f>
        <v>-21290.871471931601</v>
      </c>
    </row>
    <row r="988" spans="1:6" x14ac:dyDescent="0.25">
      <c r="A988" t="s">
        <v>96</v>
      </c>
      <c r="B988" t="s">
        <v>247</v>
      </c>
      <c r="C988" s="5">
        <v>44439</v>
      </c>
      <c r="D988" s="6" cm="1">
        <f t="array" ref="D9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8" s="3">
        <f>100 + ROW(SavingsData[[#This Row],[Client Code]]) / 10</f>
        <v>198.8</v>
      </c>
      <c r="F988">
        <f ca="1">MAX(_xlfn.NORM.INV(RAND(), SavingsData[[#This Row],[Balance Mean Multiplier]] * 100, 5000), 0) * (-1) *SavingsData[[#This Row],[Savings product Code Multiplier]]</f>
        <v>-11446.557167241954</v>
      </c>
    </row>
    <row r="989" spans="1:6" x14ac:dyDescent="0.25">
      <c r="A989" t="s">
        <v>96</v>
      </c>
      <c r="B989" t="s">
        <v>247</v>
      </c>
      <c r="C989" s="5">
        <v>44408</v>
      </c>
      <c r="D989" s="6" cm="1">
        <f t="array" ref="D9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89" s="3">
        <f>100 + ROW(SavingsData[[#This Row],[Client Code]]) / 10</f>
        <v>198.9</v>
      </c>
      <c r="F989">
        <f ca="1">MAX(_xlfn.NORM.INV(RAND(), SavingsData[[#This Row],[Balance Mean Multiplier]] * 100, 5000), 0) * (-1) *SavingsData[[#This Row],[Savings product Code Multiplier]]</f>
        <v>-21806.911058771097</v>
      </c>
    </row>
    <row r="990" spans="1:6" x14ac:dyDescent="0.25">
      <c r="A990" t="s">
        <v>96</v>
      </c>
      <c r="B990" t="s">
        <v>247</v>
      </c>
      <c r="C990" s="5">
        <v>44377</v>
      </c>
      <c r="D990" s="6" cm="1">
        <f t="array" ref="D9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0" s="3">
        <f>100 + ROW(SavingsData[[#This Row],[Client Code]]) / 10</f>
        <v>199</v>
      </c>
      <c r="F990">
        <f ca="1">MAX(_xlfn.NORM.INV(RAND(), SavingsData[[#This Row],[Balance Mean Multiplier]] * 100, 5000), 0) * (-1) *SavingsData[[#This Row],[Savings product Code Multiplier]]</f>
        <v>-16943.273272625171</v>
      </c>
    </row>
    <row r="991" spans="1:6" x14ac:dyDescent="0.25">
      <c r="A991" t="s">
        <v>96</v>
      </c>
      <c r="B991" t="s">
        <v>247</v>
      </c>
      <c r="C991" s="5">
        <v>44347</v>
      </c>
      <c r="D991" s="6" cm="1">
        <f t="array" ref="D9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1" s="3">
        <f>100 + ROW(SavingsData[[#This Row],[Client Code]]) / 10</f>
        <v>199.1</v>
      </c>
      <c r="F991">
        <f ca="1">MAX(_xlfn.NORM.INV(RAND(), SavingsData[[#This Row],[Balance Mean Multiplier]] * 100, 5000), 0) * (-1) *SavingsData[[#This Row],[Savings product Code Multiplier]]</f>
        <v>-18162.885375898404</v>
      </c>
    </row>
    <row r="992" spans="1:6" x14ac:dyDescent="0.25">
      <c r="A992" t="s">
        <v>96</v>
      </c>
      <c r="B992" t="s">
        <v>247</v>
      </c>
      <c r="C992" s="5">
        <v>44316</v>
      </c>
      <c r="D992" s="6" cm="1">
        <f t="array" ref="D9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2" s="3">
        <f>100 + ROW(SavingsData[[#This Row],[Client Code]]) / 10</f>
        <v>199.2</v>
      </c>
      <c r="F992">
        <f ca="1">MAX(_xlfn.NORM.INV(RAND(), SavingsData[[#This Row],[Balance Mean Multiplier]] * 100, 5000), 0) * (-1) *SavingsData[[#This Row],[Savings product Code Multiplier]]</f>
        <v>-20143.657045994772</v>
      </c>
    </row>
    <row r="993" spans="1:6" x14ac:dyDescent="0.25">
      <c r="A993" t="s">
        <v>96</v>
      </c>
      <c r="B993" t="s">
        <v>247</v>
      </c>
      <c r="C993" s="5">
        <v>44286</v>
      </c>
      <c r="D993" s="6" cm="1">
        <f t="array" ref="D9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3" s="3">
        <f>100 + ROW(SavingsData[[#This Row],[Client Code]]) / 10</f>
        <v>199.3</v>
      </c>
      <c r="F993">
        <f ca="1">MAX(_xlfn.NORM.INV(RAND(), SavingsData[[#This Row],[Balance Mean Multiplier]] * 100, 5000), 0) * (-1) *SavingsData[[#This Row],[Savings product Code Multiplier]]</f>
        <v>-17337.111495280227</v>
      </c>
    </row>
    <row r="994" spans="1:6" x14ac:dyDescent="0.25">
      <c r="A994" t="s">
        <v>96</v>
      </c>
      <c r="B994" t="s">
        <v>247</v>
      </c>
      <c r="C994" s="5">
        <v>44255</v>
      </c>
      <c r="D994" s="6" cm="1">
        <f t="array" ref="D9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4" s="3">
        <f>100 + ROW(SavingsData[[#This Row],[Client Code]]) / 10</f>
        <v>199.4</v>
      </c>
      <c r="F994">
        <f ca="1">MAX(_xlfn.NORM.INV(RAND(), SavingsData[[#This Row],[Balance Mean Multiplier]] * 100, 5000), 0) * (-1) *SavingsData[[#This Row],[Savings product Code Multiplier]]</f>
        <v>-24747.193508001805</v>
      </c>
    </row>
    <row r="995" spans="1:6" x14ac:dyDescent="0.25">
      <c r="A995" t="s">
        <v>96</v>
      </c>
      <c r="B995" t="s">
        <v>247</v>
      </c>
      <c r="C995" s="5">
        <v>44227</v>
      </c>
      <c r="D995" s="6" cm="1">
        <f t="array" ref="D9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5" s="3">
        <f>100 + ROW(SavingsData[[#This Row],[Client Code]]) / 10</f>
        <v>199.5</v>
      </c>
      <c r="F995">
        <f ca="1">MAX(_xlfn.NORM.INV(RAND(), SavingsData[[#This Row],[Balance Mean Multiplier]] * 100, 5000), 0) * (-1) *SavingsData[[#This Row],[Savings product Code Multiplier]]</f>
        <v>-21516.153291479492</v>
      </c>
    </row>
    <row r="996" spans="1:6" x14ac:dyDescent="0.25">
      <c r="A996" t="s">
        <v>96</v>
      </c>
      <c r="B996" t="s">
        <v>247</v>
      </c>
      <c r="C996" s="5">
        <v>44196</v>
      </c>
      <c r="D996" s="6" cm="1">
        <f t="array" ref="D9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6" s="3">
        <f>100 + ROW(SavingsData[[#This Row],[Client Code]]) / 10</f>
        <v>199.6</v>
      </c>
      <c r="F996">
        <f ca="1">MAX(_xlfn.NORM.INV(RAND(), SavingsData[[#This Row],[Balance Mean Multiplier]] * 100, 5000), 0) * (-1) *SavingsData[[#This Row],[Savings product Code Multiplier]]</f>
        <v>-13404.429685775351</v>
      </c>
    </row>
    <row r="997" spans="1:6" x14ac:dyDescent="0.25">
      <c r="A997" t="s">
        <v>96</v>
      </c>
      <c r="B997" t="s">
        <v>247</v>
      </c>
      <c r="C997" s="5">
        <v>44165</v>
      </c>
      <c r="D997" s="6" cm="1">
        <f t="array" ref="D9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7" s="3">
        <f>100 + ROW(SavingsData[[#This Row],[Client Code]]) / 10</f>
        <v>199.7</v>
      </c>
      <c r="F997">
        <f ca="1">MAX(_xlfn.NORM.INV(RAND(), SavingsData[[#This Row],[Balance Mean Multiplier]] * 100, 5000), 0) * (-1) *SavingsData[[#This Row],[Savings product Code Multiplier]]</f>
        <v>-13915.652056954641</v>
      </c>
    </row>
    <row r="998" spans="1:6" x14ac:dyDescent="0.25">
      <c r="A998" t="s">
        <v>96</v>
      </c>
      <c r="B998" t="s">
        <v>247</v>
      </c>
      <c r="C998" s="5">
        <v>44135</v>
      </c>
      <c r="D998" s="6" cm="1">
        <f t="array" ref="D9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8" s="3">
        <f>100 + ROW(SavingsData[[#This Row],[Client Code]]) / 10</f>
        <v>199.8</v>
      </c>
      <c r="F998">
        <f ca="1">MAX(_xlfn.NORM.INV(RAND(), SavingsData[[#This Row],[Balance Mean Multiplier]] * 100, 5000), 0) * (-1) *SavingsData[[#This Row],[Savings product Code Multiplier]]</f>
        <v>-10984.549979246302</v>
      </c>
    </row>
    <row r="999" spans="1:6" x14ac:dyDescent="0.25">
      <c r="A999" t="s">
        <v>96</v>
      </c>
      <c r="B999" t="s">
        <v>247</v>
      </c>
      <c r="C999" s="5">
        <v>44104</v>
      </c>
      <c r="D999" s="6" cm="1">
        <f t="array" ref="D9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999" s="3">
        <f>100 + ROW(SavingsData[[#This Row],[Client Code]]) / 10</f>
        <v>199.9</v>
      </c>
      <c r="F999">
        <f ca="1">MAX(_xlfn.NORM.INV(RAND(), SavingsData[[#This Row],[Balance Mean Multiplier]] * 100, 5000), 0) * (-1) *SavingsData[[#This Row],[Savings product Code Multiplier]]</f>
        <v>-16988.126905084322</v>
      </c>
    </row>
    <row r="1000" spans="1:6" x14ac:dyDescent="0.25">
      <c r="A1000" t="s">
        <v>96</v>
      </c>
      <c r="B1000" t="s">
        <v>247</v>
      </c>
      <c r="C1000" s="5">
        <v>44074</v>
      </c>
      <c r="D1000" s="6" cm="1">
        <f t="array" ref="D10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0" s="3">
        <f>100 + ROW(SavingsData[[#This Row],[Client Code]]) / 10</f>
        <v>200</v>
      </c>
      <c r="F1000">
        <f ca="1">MAX(_xlfn.NORM.INV(RAND(), SavingsData[[#This Row],[Balance Mean Multiplier]] * 100, 5000), 0) * (-1) *SavingsData[[#This Row],[Savings product Code Multiplier]]</f>
        <v>-22791.113196800699</v>
      </c>
    </row>
    <row r="1001" spans="1:6" x14ac:dyDescent="0.25">
      <c r="A1001" t="s">
        <v>96</v>
      </c>
      <c r="B1001" t="s">
        <v>247</v>
      </c>
      <c r="C1001" s="5">
        <v>44043</v>
      </c>
      <c r="D1001" s="6" cm="1">
        <f t="array" ref="D10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1" s="3">
        <f>100 + ROW(SavingsData[[#This Row],[Client Code]]) / 10</f>
        <v>200.1</v>
      </c>
      <c r="F1001">
        <f ca="1">MAX(_xlfn.NORM.INV(RAND(), SavingsData[[#This Row],[Balance Mean Multiplier]] * 100, 5000), 0) * (-1) *SavingsData[[#This Row],[Savings product Code Multiplier]]</f>
        <v>-17208.07622052935</v>
      </c>
    </row>
    <row r="1002" spans="1:6" x14ac:dyDescent="0.25">
      <c r="A1002" t="s">
        <v>96</v>
      </c>
      <c r="B1002" t="s">
        <v>247</v>
      </c>
      <c r="C1002" s="5">
        <v>44012</v>
      </c>
      <c r="D1002" s="6" cm="1">
        <f t="array" ref="D10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2" s="3">
        <f>100 + ROW(SavingsData[[#This Row],[Client Code]]) / 10</f>
        <v>200.2</v>
      </c>
      <c r="F1002">
        <f ca="1">MAX(_xlfn.NORM.INV(RAND(), SavingsData[[#This Row],[Balance Mean Multiplier]] * 100, 5000), 0) * (-1) *SavingsData[[#This Row],[Savings product Code Multiplier]]</f>
        <v>-10088.518096082993</v>
      </c>
    </row>
    <row r="1003" spans="1:6" x14ac:dyDescent="0.25">
      <c r="A1003" t="s">
        <v>96</v>
      </c>
      <c r="B1003" t="s">
        <v>247</v>
      </c>
      <c r="C1003" s="5">
        <v>43982</v>
      </c>
      <c r="D1003" s="6" cm="1">
        <f t="array" ref="D10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3" s="3">
        <f>100 + ROW(SavingsData[[#This Row],[Client Code]]) / 10</f>
        <v>200.3</v>
      </c>
      <c r="F1003">
        <f ca="1">MAX(_xlfn.NORM.INV(RAND(), SavingsData[[#This Row],[Balance Mean Multiplier]] * 100, 5000), 0) * (-1) *SavingsData[[#This Row],[Savings product Code Multiplier]]</f>
        <v>-19637.845059048643</v>
      </c>
    </row>
    <row r="1004" spans="1:6" x14ac:dyDescent="0.25">
      <c r="A1004" t="s">
        <v>96</v>
      </c>
      <c r="B1004" t="s">
        <v>247</v>
      </c>
      <c r="C1004" s="5">
        <v>43951</v>
      </c>
      <c r="D1004" s="6" cm="1">
        <f t="array" ref="D10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4" s="3">
        <f>100 + ROW(SavingsData[[#This Row],[Client Code]]) / 10</f>
        <v>200.4</v>
      </c>
      <c r="F1004">
        <f ca="1">MAX(_xlfn.NORM.INV(RAND(), SavingsData[[#This Row],[Balance Mean Multiplier]] * 100, 5000), 0) * (-1) *SavingsData[[#This Row],[Savings product Code Multiplier]]</f>
        <v>-23461.753159307933</v>
      </c>
    </row>
    <row r="1005" spans="1:6" x14ac:dyDescent="0.25">
      <c r="A1005" t="s">
        <v>96</v>
      </c>
      <c r="B1005" t="s">
        <v>247</v>
      </c>
      <c r="C1005" s="5">
        <v>43921</v>
      </c>
      <c r="D1005" s="6" cm="1">
        <f t="array" ref="D10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5" s="3">
        <f>100 + ROW(SavingsData[[#This Row],[Client Code]]) / 10</f>
        <v>200.5</v>
      </c>
      <c r="F1005">
        <f ca="1">MAX(_xlfn.NORM.INV(RAND(), SavingsData[[#This Row],[Balance Mean Multiplier]] * 100, 5000), 0) * (-1) *SavingsData[[#This Row],[Savings product Code Multiplier]]</f>
        <v>-25269.416122421295</v>
      </c>
    </row>
    <row r="1006" spans="1:6" x14ac:dyDescent="0.25">
      <c r="A1006" t="s">
        <v>96</v>
      </c>
      <c r="B1006" t="s">
        <v>247</v>
      </c>
      <c r="C1006" s="5">
        <v>43890</v>
      </c>
      <c r="D1006" s="6" cm="1">
        <f t="array" ref="D10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6" s="3">
        <f>100 + ROW(SavingsData[[#This Row],[Client Code]]) / 10</f>
        <v>200.6</v>
      </c>
      <c r="F1006">
        <f ca="1">MAX(_xlfn.NORM.INV(RAND(), SavingsData[[#This Row],[Balance Mean Multiplier]] * 100, 5000), 0) * (-1) *SavingsData[[#This Row],[Savings product Code Multiplier]]</f>
        <v>-14977.987786521957</v>
      </c>
    </row>
    <row r="1007" spans="1:6" x14ac:dyDescent="0.25">
      <c r="A1007" t="s">
        <v>96</v>
      </c>
      <c r="B1007" t="s">
        <v>247</v>
      </c>
      <c r="C1007" s="5">
        <v>43861</v>
      </c>
      <c r="D1007" s="6" cm="1">
        <f t="array" ref="D10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7" s="3">
        <f>100 + ROW(SavingsData[[#This Row],[Client Code]]) / 10</f>
        <v>200.7</v>
      </c>
      <c r="F1007">
        <f ca="1">MAX(_xlfn.NORM.INV(RAND(), SavingsData[[#This Row],[Balance Mean Multiplier]] * 100, 5000), 0) * (-1) *SavingsData[[#This Row],[Savings product Code Multiplier]]</f>
        <v>-15020.853988870616</v>
      </c>
    </row>
    <row r="1008" spans="1:6" x14ac:dyDescent="0.25">
      <c r="A1008" t="s">
        <v>96</v>
      </c>
      <c r="B1008" t="s">
        <v>247</v>
      </c>
      <c r="C1008" s="5">
        <v>43830</v>
      </c>
      <c r="D1008" s="6" cm="1">
        <f t="array" ref="D10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8" s="3">
        <f>100 + ROW(SavingsData[[#This Row],[Client Code]]) / 10</f>
        <v>200.8</v>
      </c>
      <c r="F1008">
        <f ca="1">MAX(_xlfn.NORM.INV(RAND(), SavingsData[[#This Row],[Balance Mean Multiplier]] * 100, 5000), 0) * (-1) *SavingsData[[#This Row],[Savings product Code Multiplier]]</f>
        <v>-16692.424418696453</v>
      </c>
    </row>
    <row r="1009" spans="1:6" x14ac:dyDescent="0.25">
      <c r="A1009" t="s">
        <v>96</v>
      </c>
      <c r="B1009" t="s">
        <v>247</v>
      </c>
      <c r="C1009" s="5">
        <v>43799</v>
      </c>
      <c r="D1009" s="6" cm="1">
        <f t="array" ref="D10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09" s="3">
        <f>100 + ROW(SavingsData[[#This Row],[Client Code]]) / 10</f>
        <v>200.9</v>
      </c>
      <c r="F1009">
        <f ca="1">MAX(_xlfn.NORM.INV(RAND(), SavingsData[[#This Row],[Balance Mean Multiplier]] * 100, 5000), 0) * (-1) *SavingsData[[#This Row],[Savings product Code Multiplier]]</f>
        <v>-26316.712839261076</v>
      </c>
    </row>
    <row r="1010" spans="1:6" x14ac:dyDescent="0.25">
      <c r="A1010" t="s">
        <v>98</v>
      </c>
      <c r="B1010" t="s">
        <v>248</v>
      </c>
      <c r="C1010" s="5">
        <v>45230</v>
      </c>
      <c r="D1010" s="6" cm="1">
        <f t="array" ref="D101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0" s="3">
        <f>100 + ROW(SavingsData[[#This Row],[Client Code]]) / 10</f>
        <v>201</v>
      </c>
      <c r="F1010">
        <f ca="1">MAX(_xlfn.NORM.INV(RAND(), SavingsData[[#This Row],[Balance Mean Multiplier]] * 100, 5000), 0) * (-1) *SavingsData[[#This Row],[Savings product Code Multiplier]]</f>
        <v>-31465.075898791427</v>
      </c>
    </row>
    <row r="1011" spans="1:6" x14ac:dyDescent="0.25">
      <c r="A1011" t="s">
        <v>98</v>
      </c>
      <c r="B1011" t="s">
        <v>248</v>
      </c>
      <c r="C1011" s="5">
        <v>45199</v>
      </c>
      <c r="D1011" s="6" cm="1">
        <f t="array" ref="D101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1" s="3">
        <f>100 + ROW(SavingsData[[#This Row],[Client Code]]) / 10</f>
        <v>201.1</v>
      </c>
      <c r="F1011">
        <f ca="1">MAX(_xlfn.NORM.INV(RAND(), SavingsData[[#This Row],[Balance Mean Multiplier]] * 100, 5000), 0) * (-1) *SavingsData[[#This Row],[Savings product Code Multiplier]]</f>
        <v>-44563.670975216992</v>
      </c>
    </row>
    <row r="1012" spans="1:6" x14ac:dyDescent="0.25">
      <c r="A1012" t="s">
        <v>98</v>
      </c>
      <c r="B1012" t="s">
        <v>248</v>
      </c>
      <c r="C1012" s="5">
        <v>45169</v>
      </c>
      <c r="D1012" s="6" cm="1">
        <f t="array" ref="D101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2" s="3">
        <f>100 + ROW(SavingsData[[#This Row],[Client Code]]) / 10</f>
        <v>201.2</v>
      </c>
      <c r="F1012">
        <f ca="1">MAX(_xlfn.NORM.INV(RAND(), SavingsData[[#This Row],[Balance Mean Multiplier]] * 100, 5000), 0) * (-1) *SavingsData[[#This Row],[Savings product Code Multiplier]]</f>
        <v>-28932.782100701377</v>
      </c>
    </row>
    <row r="1013" spans="1:6" x14ac:dyDescent="0.25">
      <c r="A1013" t="s">
        <v>98</v>
      </c>
      <c r="B1013" t="s">
        <v>248</v>
      </c>
      <c r="C1013" s="5">
        <v>45138</v>
      </c>
      <c r="D1013" s="6" cm="1">
        <f t="array" ref="D101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3" s="3">
        <f>100 + ROW(SavingsData[[#This Row],[Client Code]]) / 10</f>
        <v>201.3</v>
      </c>
      <c r="F1013">
        <f ca="1">MAX(_xlfn.NORM.INV(RAND(), SavingsData[[#This Row],[Balance Mean Multiplier]] * 100, 5000), 0) * (-1) *SavingsData[[#This Row],[Savings product Code Multiplier]]</f>
        <v>-53462.876359279457</v>
      </c>
    </row>
    <row r="1014" spans="1:6" x14ac:dyDescent="0.25">
      <c r="A1014" t="s">
        <v>98</v>
      </c>
      <c r="B1014" t="s">
        <v>248</v>
      </c>
      <c r="C1014" s="5">
        <v>45107</v>
      </c>
      <c r="D1014" s="6" cm="1">
        <f t="array" ref="D101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4" s="3">
        <f>100 + ROW(SavingsData[[#This Row],[Client Code]]) / 10</f>
        <v>201.4</v>
      </c>
      <c r="F1014">
        <f ca="1">MAX(_xlfn.NORM.INV(RAND(), SavingsData[[#This Row],[Balance Mean Multiplier]] * 100, 5000), 0) * (-1) *SavingsData[[#This Row],[Savings product Code Multiplier]]</f>
        <v>-36068.213345245436</v>
      </c>
    </row>
    <row r="1015" spans="1:6" x14ac:dyDescent="0.25">
      <c r="A1015" t="s">
        <v>98</v>
      </c>
      <c r="B1015" t="s">
        <v>248</v>
      </c>
      <c r="C1015" s="5">
        <v>45077</v>
      </c>
      <c r="D1015" s="6" cm="1">
        <f t="array" ref="D101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5" s="3">
        <f>100 + ROW(SavingsData[[#This Row],[Client Code]]) / 10</f>
        <v>201.5</v>
      </c>
      <c r="F1015">
        <f ca="1">MAX(_xlfn.NORM.INV(RAND(), SavingsData[[#This Row],[Balance Mean Multiplier]] * 100, 5000), 0) * (-1) *SavingsData[[#This Row],[Savings product Code Multiplier]]</f>
        <v>-50571.155037741861</v>
      </c>
    </row>
    <row r="1016" spans="1:6" x14ac:dyDescent="0.25">
      <c r="A1016" t="s">
        <v>98</v>
      </c>
      <c r="B1016" t="s">
        <v>248</v>
      </c>
      <c r="C1016" s="5">
        <v>45046</v>
      </c>
      <c r="D1016" s="6" cm="1">
        <f t="array" ref="D101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6" s="3">
        <f>100 + ROW(SavingsData[[#This Row],[Client Code]]) / 10</f>
        <v>201.6</v>
      </c>
      <c r="F1016">
        <f ca="1">MAX(_xlfn.NORM.INV(RAND(), SavingsData[[#This Row],[Balance Mean Multiplier]] * 100, 5000), 0) * (-1) *SavingsData[[#This Row],[Savings product Code Multiplier]]</f>
        <v>-11080.508452582872</v>
      </c>
    </row>
    <row r="1017" spans="1:6" x14ac:dyDescent="0.25">
      <c r="A1017" t="s">
        <v>98</v>
      </c>
      <c r="B1017" t="s">
        <v>248</v>
      </c>
      <c r="C1017" s="5">
        <v>45016</v>
      </c>
      <c r="D1017" s="6" cm="1">
        <f t="array" ref="D101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7" s="3">
        <f>100 + ROW(SavingsData[[#This Row],[Client Code]]) / 10</f>
        <v>201.7</v>
      </c>
      <c r="F1017">
        <f ca="1">MAX(_xlfn.NORM.INV(RAND(), SavingsData[[#This Row],[Balance Mean Multiplier]] * 100, 5000), 0) * (-1) *SavingsData[[#This Row],[Savings product Code Multiplier]]</f>
        <v>-55405.021862338079</v>
      </c>
    </row>
    <row r="1018" spans="1:6" x14ac:dyDescent="0.25">
      <c r="A1018" t="s">
        <v>98</v>
      </c>
      <c r="B1018" t="s">
        <v>248</v>
      </c>
      <c r="C1018" s="5">
        <v>44985</v>
      </c>
      <c r="D1018" s="6" cm="1">
        <f t="array" ref="D101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8" s="3">
        <f>100 + ROW(SavingsData[[#This Row],[Client Code]]) / 10</f>
        <v>201.8</v>
      </c>
      <c r="F1018">
        <f ca="1">MAX(_xlfn.NORM.INV(RAND(), SavingsData[[#This Row],[Balance Mean Multiplier]] * 100, 5000), 0) * (-1) *SavingsData[[#This Row],[Savings product Code Multiplier]]</f>
        <v>-49978.680732377754</v>
      </c>
    </row>
    <row r="1019" spans="1:6" x14ac:dyDescent="0.25">
      <c r="A1019" t="s">
        <v>98</v>
      </c>
      <c r="B1019" t="s">
        <v>248</v>
      </c>
      <c r="C1019" s="5">
        <v>44957</v>
      </c>
      <c r="D1019" s="6" cm="1">
        <f t="array" ref="D101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19" s="3">
        <f>100 + ROW(SavingsData[[#This Row],[Client Code]]) / 10</f>
        <v>201.9</v>
      </c>
      <c r="F1019">
        <f ca="1">MAX(_xlfn.NORM.INV(RAND(), SavingsData[[#This Row],[Balance Mean Multiplier]] * 100, 5000), 0) * (-1) *SavingsData[[#This Row],[Savings product Code Multiplier]]</f>
        <v>-54571.218912168726</v>
      </c>
    </row>
    <row r="1020" spans="1:6" x14ac:dyDescent="0.25">
      <c r="A1020" t="s">
        <v>98</v>
      </c>
      <c r="B1020" t="s">
        <v>248</v>
      </c>
      <c r="C1020" s="5">
        <v>44926</v>
      </c>
      <c r="D1020" s="6" cm="1">
        <f t="array" ref="D102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0" s="3">
        <f>100 + ROW(SavingsData[[#This Row],[Client Code]]) / 10</f>
        <v>202</v>
      </c>
      <c r="F1020">
        <f ca="1">MAX(_xlfn.NORM.INV(RAND(), SavingsData[[#This Row],[Balance Mean Multiplier]] * 100, 5000), 0) * (-1) *SavingsData[[#This Row],[Savings product Code Multiplier]]</f>
        <v>-37158.082333248465</v>
      </c>
    </row>
    <row r="1021" spans="1:6" x14ac:dyDescent="0.25">
      <c r="A1021" t="s">
        <v>98</v>
      </c>
      <c r="B1021" t="s">
        <v>248</v>
      </c>
      <c r="C1021" s="5">
        <v>44895</v>
      </c>
      <c r="D1021" s="6" cm="1">
        <f t="array" ref="D102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1" s="3">
        <f>100 + ROW(SavingsData[[#This Row],[Client Code]]) / 10</f>
        <v>202.1</v>
      </c>
      <c r="F1021">
        <f ca="1">MAX(_xlfn.NORM.INV(RAND(), SavingsData[[#This Row],[Balance Mean Multiplier]] * 100, 5000), 0) * (-1) *SavingsData[[#This Row],[Savings product Code Multiplier]]</f>
        <v>-29406.60214416714</v>
      </c>
    </row>
    <row r="1022" spans="1:6" x14ac:dyDescent="0.25">
      <c r="A1022" t="s">
        <v>98</v>
      </c>
      <c r="B1022" t="s">
        <v>248</v>
      </c>
      <c r="C1022" s="5">
        <v>44865</v>
      </c>
      <c r="D1022" s="6" cm="1">
        <f t="array" ref="D10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2" s="3">
        <f>100 + ROW(SavingsData[[#This Row],[Client Code]]) / 10</f>
        <v>202.2</v>
      </c>
      <c r="F1022">
        <f ca="1">MAX(_xlfn.NORM.INV(RAND(), SavingsData[[#This Row],[Balance Mean Multiplier]] * 100, 5000), 0) * (-1) *SavingsData[[#This Row],[Savings product Code Multiplier]]</f>
        <v>-45611.138909355323</v>
      </c>
    </row>
    <row r="1023" spans="1:6" x14ac:dyDescent="0.25">
      <c r="A1023" t="s">
        <v>98</v>
      </c>
      <c r="B1023" t="s">
        <v>248</v>
      </c>
      <c r="C1023" s="5">
        <v>44834</v>
      </c>
      <c r="D1023" s="6" cm="1">
        <f t="array" ref="D10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3" s="3">
        <f>100 + ROW(SavingsData[[#This Row],[Client Code]]) / 10</f>
        <v>202.3</v>
      </c>
      <c r="F1023">
        <f ca="1">MAX(_xlfn.NORM.INV(RAND(), SavingsData[[#This Row],[Balance Mean Multiplier]] * 100, 5000), 0) * (-1) *SavingsData[[#This Row],[Savings product Code Multiplier]]</f>
        <v>-31455.634465689374</v>
      </c>
    </row>
    <row r="1024" spans="1:6" x14ac:dyDescent="0.25">
      <c r="A1024" t="s">
        <v>98</v>
      </c>
      <c r="B1024" t="s">
        <v>248</v>
      </c>
      <c r="C1024" s="5">
        <v>44804</v>
      </c>
      <c r="D1024" s="6" cm="1">
        <f t="array" ref="D10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4" s="3">
        <f>100 + ROW(SavingsData[[#This Row],[Client Code]]) / 10</f>
        <v>202.4</v>
      </c>
      <c r="F1024">
        <f ca="1">MAX(_xlfn.NORM.INV(RAND(), SavingsData[[#This Row],[Balance Mean Multiplier]] * 100, 5000), 0) * (-1) *SavingsData[[#This Row],[Savings product Code Multiplier]]</f>
        <v>-41742.922533525489</v>
      </c>
    </row>
    <row r="1025" spans="1:6" x14ac:dyDescent="0.25">
      <c r="A1025" t="s">
        <v>98</v>
      </c>
      <c r="B1025" t="s">
        <v>248</v>
      </c>
      <c r="C1025" s="5">
        <v>44773</v>
      </c>
      <c r="D1025" s="6" cm="1">
        <f t="array" ref="D10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5" s="3">
        <f>100 + ROW(SavingsData[[#This Row],[Client Code]]) / 10</f>
        <v>202.5</v>
      </c>
      <c r="F1025">
        <f ca="1">MAX(_xlfn.NORM.INV(RAND(), SavingsData[[#This Row],[Balance Mean Multiplier]] * 100, 5000), 0) * (-1) *SavingsData[[#This Row],[Savings product Code Multiplier]]</f>
        <v>-43956.130114240616</v>
      </c>
    </row>
    <row r="1026" spans="1:6" x14ac:dyDescent="0.25">
      <c r="A1026" t="s">
        <v>98</v>
      </c>
      <c r="B1026" t="s">
        <v>248</v>
      </c>
      <c r="C1026" s="5">
        <v>44742</v>
      </c>
      <c r="D1026" s="6" cm="1">
        <f t="array" ref="D10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6" s="3">
        <f>100 + ROW(SavingsData[[#This Row],[Client Code]]) / 10</f>
        <v>202.6</v>
      </c>
      <c r="F1026">
        <f ca="1">MAX(_xlfn.NORM.INV(RAND(), SavingsData[[#This Row],[Balance Mean Multiplier]] * 100, 5000), 0) * (-1) *SavingsData[[#This Row],[Savings product Code Multiplier]]</f>
        <v>-23626.776080184638</v>
      </c>
    </row>
    <row r="1027" spans="1:6" x14ac:dyDescent="0.25">
      <c r="A1027" t="s">
        <v>98</v>
      </c>
      <c r="B1027" t="s">
        <v>248</v>
      </c>
      <c r="C1027" s="5">
        <v>44712</v>
      </c>
      <c r="D1027" s="6" cm="1">
        <f t="array" ref="D10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7" s="3">
        <f>100 + ROW(SavingsData[[#This Row],[Client Code]]) / 10</f>
        <v>202.7</v>
      </c>
      <c r="F1027">
        <f ca="1">MAX(_xlfn.NORM.INV(RAND(), SavingsData[[#This Row],[Balance Mean Multiplier]] * 100, 5000), 0) * (-1) *SavingsData[[#This Row],[Savings product Code Multiplier]]</f>
        <v>-46189.637403283945</v>
      </c>
    </row>
    <row r="1028" spans="1:6" x14ac:dyDescent="0.25">
      <c r="A1028" t="s">
        <v>98</v>
      </c>
      <c r="B1028" t="s">
        <v>248</v>
      </c>
      <c r="C1028" s="5">
        <v>44681</v>
      </c>
      <c r="D1028" s="6" cm="1">
        <f t="array" ref="D10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8" s="3">
        <f>100 + ROW(SavingsData[[#This Row],[Client Code]]) / 10</f>
        <v>202.8</v>
      </c>
      <c r="F1028">
        <f ca="1">MAX(_xlfn.NORM.INV(RAND(), SavingsData[[#This Row],[Balance Mean Multiplier]] * 100, 5000), 0) * (-1) *SavingsData[[#This Row],[Savings product Code Multiplier]]</f>
        <v>-53488.161737018054</v>
      </c>
    </row>
    <row r="1029" spans="1:6" x14ac:dyDescent="0.25">
      <c r="A1029" t="s">
        <v>98</v>
      </c>
      <c r="B1029" t="s">
        <v>248</v>
      </c>
      <c r="C1029" s="5">
        <v>44651</v>
      </c>
      <c r="D1029" s="6" cm="1">
        <f t="array" ref="D10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29" s="3">
        <f>100 + ROW(SavingsData[[#This Row],[Client Code]]) / 10</f>
        <v>202.9</v>
      </c>
      <c r="F1029">
        <f ca="1">MAX(_xlfn.NORM.INV(RAND(), SavingsData[[#This Row],[Balance Mean Multiplier]] * 100, 5000), 0) * (-1) *SavingsData[[#This Row],[Savings product Code Multiplier]]</f>
        <v>-38808.471128363912</v>
      </c>
    </row>
    <row r="1030" spans="1:6" x14ac:dyDescent="0.25">
      <c r="A1030" t="s">
        <v>98</v>
      </c>
      <c r="B1030" t="s">
        <v>248</v>
      </c>
      <c r="C1030" s="5">
        <v>44620</v>
      </c>
      <c r="D1030" s="6" cm="1">
        <f t="array" ref="D10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0" s="3">
        <f>100 + ROW(SavingsData[[#This Row],[Client Code]]) / 10</f>
        <v>203</v>
      </c>
      <c r="F1030">
        <f ca="1">MAX(_xlfn.NORM.INV(RAND(), SavingsData[[#This Row],[Balance Mean Multiplier]] * 100, 5000), 0) * (-1) *SavingsData[[#This Row],[Savings product Code Multiplier]]</f>
        <v>-37329.14288129974</v>
      </c>
    </row>
    <row r="1031" spans="1:6" x14ac:dyDescent="0.25">
      <c r="A1031" t="s">
        <v>98</v>
      </c>
      <c r="B1031" t="s">
        <v>248</v>
      </c>
      <c r="C1031" s="5">
        <v>44592</v>
      </c>
      <c r="D1031" s="6" cm="1">
        <f t="array" ref="D10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1" s="3">
        <f>100 + ROW(SavingsData[[#This Row],[Client Code]]) / 10</f>
        <v>203.1</v>
      </c>
      <c r="F1031">
        <f ca="1">MAX(_xlfn.NORM.INV(RAND(), SavingsData[[#This Row],[Balance Mean Multiplier]] * 100, 5000), 0) * (-1) *SavingsData[[#This Row],[Savings product Code Multiplier]]</f>
        <v>-49862.355445831665</v>
      </c>
    </row>
    <row r="1032" spans="1:6" x14ac:dyDescent="0.25">
      <c r="A1032" t="s">
        <v>98</v>
      </c>
      <c r="B1032" t="s">
        <v>248</v>
      </c>
      <c r="C1032" s="5">
        <v>44561</v>
      </c>
      <c r="D1032" s="6" cm="1">
        <f t="array" ref="D10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2" s="3">
        <f>100 + ROW(SavingsData[[#This Row],[Client Code]]) / 10</f>
        <v>203.2</v>
      </c>
      <c r="F1032">
        <f ca="1">MAX(_xlfn.NORM.INV(RAND(), SavingsData[[#This Row],[Balance Mean Multiplier]] * 100, 5000), 0) * (-1) *SavingsData[[#This Row],[Savings product Code Multiplier]]</f>
        <v>-35898.943380338016</v>
      </c>
    </row>
    <row r="1033" spans="1:6" x14ac:dyDescent="0.25">
      <c r="A1033" t="s">
        <v>98</v>
      </c>
      <c r="B1033" t="s">
        <v>248</v>
      </c>
      <c r="C1033" s="5">
        <v>44530</v>
      </c>
      <c r="D1033" s="6" cm="1">
        <f t="array" ref="D10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3" s="3">
        <f>100 + ROW(SavingsData[[#This Row],[Client Code]]) / 10</f>
        <v>203.3</v>
      </c>
      <c r="F1033">
        <f ca="1">MAX(_xlfn.NORM.INV(RAND(), SavingsData[[#This Row],[Balance Mean Multiplier]] * 100, 5000), 0) * (-1) *SavingsData[[#This Row],[Savings product Code Multiplier]]</f>
        <v>-29808.063637893618</v>
      </c>
    </row>
    <row r="1034" spans="1:6" x14ac:dyDescent="0.25">
      <c r="A1034" t="s">
        <v>98</v>
      </c>
      <c r="B1034" t="s">
        <v>248</v>
      </c>
      <c r="C1034" s="5">
        <v>44500</v>
      </c>
      <c r="D1034" s="6" cm="1">
        <f t="array" ref="D10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4" s="3">
        <f>100 + ROW(SavingsData[[#This Row],[Client Code]]) / 10</f>
        <v>203.4</v>
      </c>
      <c r="F1034">
        <f ca="1">MAX(_xlfn.NORM.INV(RAND(), SavingsData[[#This Row],[Balance Mean Multiplier]] * 100, 5000), 0) * (-1) *SavingsData[[#This Row],[Savings product Code Multiplier]]</f>
        <v>-38130.979809321958</v>
      </c>
    </row>
    <row r="1035" spans="1:6" x14ac:dyDescent="0.25">
      <c r="A1035" t="s">
        <v>98</v>
      </c>
      <c r="B1035" t="s">
        <v>248</v>
      </c>
      <c r="C1035" s="5">
        <v>44469</v>
      </c>
      <c r="D1035" s="6" cm="1">
        <f t="array" ref="D10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5" s="3">
        <f>100 + ROW(SavingsData[[#This Row],[Client Code]]) / 10</f>
        <v>203.5</v>
      </c>
      <c r="F1035">
        <f ca="1">MAX(_xlfn.NORM.INV(RAND(), SavingsData[[#This Row],[Balance Mean Multiplier]] * 100, 5000), 0) * (-1) *SavingsData[[#This Row],[Savings product Code Multiplier]]</f>
        <v>-28304.687788527623</v>
      </c>
    </row>
    <row r="1036" spans="1:6" x14ac:dyDescent="0.25">
      <c r="A1036" t="s">
        <v>98</v>
      </c>
      <c r="B1036" t="s">
        <v>248</v>
      </c>
      <c r="C1036" s="5">
        <v>44439</v>
      </c>
      <c r="D1036" s="6" cm="1">
        <f t="array" ref="D10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6" s="3">
        <f>100 + ROW(SavingsData[[#This Row],[Client Code]]) / 10</f>
        <v>203.6</v>
      </c>
      <c r="F1036">
        <f ca="1">MAX(_xlfn.NORM.INV(RAND(), SavingsData[[#This Row],[Balance Mean Multiplier]] * 100, 5000), 0) * (-1) *SavingsData[[#This Row],[Savings product Code Multiplier]]</f>
        <v>-11128.775715151663</v>
      </c>
    </row>
    <row r="1037" spans="1:6" x14ac:dyDescent="0.25">
      <c r="A1037" t="s">
        <v>98</v>
      </c>
      <c r="B1037" t="s">
        <v>248</v>
      </c>
      <c r="C1037" s="5">
        <v>44408</v>
      </c>
      <c r="D1037" s="6" cm="1">
        <f t="array" ref="D10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7" s="3">
        <f>100 + ROW(SavingsData[[#This Row],[Client Code]]) / 10</f>
        <v>203.7</v>
      </c>
      <c r="F1037">
        <f ca="1">MAX(_xlfn.NORM.INV(RAND(), SavingsData[[#This Row],[Balance Mean Multiplier]] * 100, 5000), 0) * (-1) *SavingsData[[#This Row],[Savings product Code Multiplier]]</f>
        <v>-28184.978453386939</v>
      </c>
    </row>
    <row r="1038" spans="1:6" x14ac:dyDescent="0.25">
      <c r="A1038" t="s">
        <v>98</v>
      </c>
      <c r="B1038" t="s">
        <v>248</v>
      </c>
      <c r="C1038" s="5">
        <v>44377</v>
      </c>
      <c r="D1038" s="6" cm="1">
        <f t="array" ref="D10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8" s="3">
        <f>100 + ROW(SavingsData[[#This Row],[Client Code]]) / 10</f>
        <v>203.8</v>
      </c>
      <c r="F1038">
        <f ca="1">MAX(_xlfn.NORM.INV(RAND(), SavingsData[[#This Row],[Balance Mean Multiplier]] * 100, 5000), 0) * (-1) *SavingsData[[#This Row],[Savings product Code Multiplier]]</f>
        <v>-29250.13725891574</v>
      </c>
    </row>
    <row r="1039" spans="1:6" x14ac:dyDescent="0.25">
      <c r="A1039" t="s">
        <v>98</v>
      </c>
      <c r="B1039" t="s">
        <v>248</v>
      </c>
      <c r="C1039" s="5">
        <v>44347</v>
      </c>
      <c r="D1039" s="6" cm="1">
        <f t="array" ref="D10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39" s="3">
        <f>100 + ROW(SavingsData[[#This Row],[Client Code]]) / 10</f>
        <v>203.9</v>
      </c>
      <c r="F1039">
        <f ca="1">MAX(_xlfn.NORM.INV(RAND(), SavingsData[[#This Row],[Balance Mean Multiplier]] * 100, 5000), 0) * (-1) *SavingsData[[#This Row],[Savings product Code Multiplier]]</f>
        <v>-57056.186615869956</v>
      </c>
    </row>
    <row r="1040" spans="1:6" x14ac:dyDescent="0.25">
      <c r="A1040" t="s">
        <v>98</v>
      </c>
      <c r="B1040" t="s">
        <v>248</v>
      </c>
      <c r="C1040" s="5">
        <v>44316</v>
      </c>
      <c r="D1040" s="6" cm="1">
        <f t="array" ref="D10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0" s="3">
        <f>100 + ROW(SavingsData[[#This Row],[Client Code]]) / 10</f>
        <v>204</v>
      </c>
      <c r="F1040">
        <f ca="1">MAX(_xlfn.NORM.INV(RAND(), SavingsData[[#This Row],[Balance Mean Multiplier]] * 100, 5000), 0) * (-1) *SavingsData[[#This Row],[Savings product Code Multiplier]]</f>
        <v>-56926.480647339384</v>
      </c>
    </row>
    <row r="1041" spans="1:6" x14ac:dyDescent="0.25">
      <c r="A1041" t="s">
        <v>98</v>
      </c>
      <c r="B1041" t="s">
        <v>248</v>
      </c>
      <c r="C1041" s="5">
        <v>44286</v>
      </c>
      <c r="D1041" s="6" cm="1">
        <f t="array" ref="D10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1" s="3">
        <f>100 + ROW(SavingsData[[#This Row],[Client Code]]) / 10</f>
        <v>204.1</v>
      </c>
      <c r="F1041">
        <f ca="1">MAX(_xlfn.NORM.INV(RAND(), SavingsData[[#This Row],[Balance Mean Multiplier]] * 100, 5000), 0) * (-1) *SavingsData[[#This Row],[Savings product Code Multiplier]]</f>
        <v>-34216.536776199086</v>
      </c>
    </row>
    <row r="1042" spans="1:6" x14ac:dyDescent="0.25">
      <c r="A1042" t="s">
        <v>98</v>
      </c>
      <c r="B1042" t="s">
        <v>248</v>
      </c>
      <c r="C1042" s="5">
        <v>44255</v>
      </c>
      <c r="D1042" s="6" cm="1">
        <f t="array" ref="D10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2" s="3">
        <f>100 + ROW(SavingsData[[#This Row],[Client Code]]) / 10</f>
        <v>204.2</v>
      </c>
      <c r="F1042">
        <f ca="1">MAX(_xlfn.NORM.INV(RAND(), SavingsData[[#This Row],[Balance Mean Multiplier]] * 100, 5000), 0) * (-1) *SavingsData[[#This Row],[Savings product Code Multiplier]]</f>
        <v>-47986.889682054119</v>
      </c>
    </row>
    <row r="1043" spans="1:6" x14ac:dyDescent="0.25">
      <c r="A1043" t="s">
        <v>98</v>
      </c>
      <c r="B1043" t="s">
        <v>248</v>
      </c>
      <c r="C1043" s="5">
        <v>44227</v>
      </c>
      <c r="D1043" s="6" cm="1">
        <f t="array" ref="D10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3" s="3">
        <f>100 + ROW(SavingsData[[#This Row],[Client Code]]) / 10</f>
        <v>204.3</v>
      </c>
      <c r="F1043">
        <f ca="1">MAX(_xlfn.NORM.INV(RAND(), SavingsData[[#This Row],[Balance Mean Multiplier]] * 100, 5000), 0) * (-1) *SavingsData[[#This Row],[Savings product Code Multiplier]]</f>
        <v>-54395.705069479867</v>
      </c>
    </row>
    <row r="1044" spans="1:6" x14ac:dyDescent="0.25">
      <c r="A1044" t="s">
        <v>98</v>
      </c>
      <c r="B1044" t="s">
        <v>248</v>
      </c>
      <c r="C1044" s="5">
        <v>44196</v>
      </c>
      <c r="D1044" s="6" cm="1">
        <f t="array" ref="D10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4" s="3">
        <f>100 + ROW(SavingsData[[#This Row],[Client Code]]) / 10</f>
        <v>204.4</v>
      </c>
      <c r="F1044">
        <f ca="1">MAX(_xlfn.NORM.INV(RAND(), SavingsData[[#This Row],[Balance Mean Multiplier]] * 100, 5000), 0) * (-1) *SavingsData[[#This Row],[Savings product Code Multiplier]]</f>
        <v>-54151.556311214372</v>
      </c>
    </row>
    <row r="1045" spans="1:6" x14ac:dyDescent="0.25">
      <c r="A1045" t="s">
        <v>98</v>
      </c>
      <c r="B1045" t="s">
        <v>248</v>
      </c>
      <c r="C1045" s="5">
        <v>44165</v>
      </c>
      <c r="D1045" s="6" cm="1">
        <f t="array" ref="D10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5" s="3">
        <f>100 + ROW(SavingsData[[#This Row],[Client Code]]) / 10</f>
        <v>204.5</v>
      </c>
      <c r="F1045">
        <f ca="1">MAX(_xlfn.NORM.INV(RAND(), SavingsData[[#This Row],[Balance Mean Multiplier]] * 100, 5000), 0) * (-1) *SavingsData[[#This Row],[Savings product Code Multiplier]]</f>
        <v>-36048.924509518933</v>
      </c>
    </row>
    <row r="1046" spans="1:6" x14ac:dyDescent="0.25">
      <c r="A1046" t="s">
        <v>98</v>
      </c>
      <c r="B1046" t="s">
        <v>248</v>
      </c>
      <c r="C1046" s="5">
        <v>44135</v>
      </c>
      <c r="D1046" s="6" cm="1">
        <f t="array" ref="D10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6" s="3">
        <f>100 + ROW(SavingsData[[#This Row],[Client Code]]) / 10</f>
        <v>204.6</v>
      </c>
      <c r="F1046">
        <f ca="1">MAX(_xlfn.NORM.INV(RAND(), SavingsData[[#This Row],[Balance Mean Multiplier]] * 100, 5000), 0) * (-1) *SavingsData[[#This Row],[Savings product Code Multiplier]]</f>
        <v>-27244.24943360774</v>
      </c>
    </row>
    <row r="1047" spans="1:6" x14ac:dyDescent="0.25">
      <c r="A1047" t="s">
        <v>98</v>
      </c>
      <c r="B1047" t="s">
        <v>248</v>
      </c>
      <c r="C1047" s="5">
        <v>44104</v>
      </c>
      <c r="D1047" s="6" cm="1">
        <f t="array" ref="D10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7" s="3">
        <f>100 + ROW(SavingsData[[#This Row],[Client Code]]) / 10</f>
        <v>204.7</v>
      </c>
      <c r="F1047">
        <f ca="1">MAX(_xlfn.NORM.INV(RAND(), SavingsData[[#This Row],[Balance Mean Multiplier]] * 100, 5000), 0) * (-1) *SavingsData[[#This Row],[Savings product Code Multiplier]]</f>
        <v>-42554.809855757958</v>
      </c>
    </row>
    <row r="1048" spans="1:6" x14ac:dyDescent="0.25">
      <c r="A1048" t="s">
        <v>98</v>
      </c>
      <c r="B1048" t="s">
        <v>248</v>
      </c>
      <c r="C1048" s="5">
        <v>44074</v>
      </c>
      <c r="D1048" s="6" cm="1">
        <f t="array" ref="D10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8" s="3">
        <f>100 + ROW(SavingsData[[#This Row],[Client Code]]) / 10</f>
        <v>204.8</v>
      </c>
      <c r="F1048">
        <f ca="1">MAX(_xlfn.NORM.INV(RAND(), SavingsData[[#This Row],[Balance Mean Multiplier]] * 100, 5000), 0) * (-1) *SavingsData[[#This Row],[Savings product Code Multiplier]]</f>
        <v>-31622.526307496202</v>
      </c>
    </row>
    <row r="1049" spans="1:6" x14ac:dyDescent="0.25">
      <c r="A1049" t="s">
        <v>98</v>
      </c>
      <c r="B1049" t="s">
        <v>248</v>
      </c>
      <c r="C1049" s="5">
        <v>44043</v>
      </c>
      <c r="D1049" s="6" cm="1">
        <f t="array" ref="D10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49" s="3">
        <f>100 + ROW(SavingsData[[#This Row],[Client Code]]) / 10</f>
        <v>204.9</v>
      </c>
      <c r="F1049">
        <f ca="1">MAX(_xlfn.NORM.INV(RAND(), SavingsData[[#This Row],[Balance Mean Multiplier]] * 100, 5000), 0) * (-1) *SavingsData[[#This Row],[Savings product Code Multiplier]]</f>
        <v>-53912.173584491087</v>
      </c>
    </row>
    <row r="1050" spans="1:6" x14ac:dyDescent="0.25">
      <c r="A1050" t="s">
        <v>98</v>
      </c>
      <c r="B1050" t="s">
        <v>248</v>
      </c>
      <c r="C1050" s="5">
        <v>44012</v>
      </c>
      <c r="D1050" s="6" cm="1">
        <f t="array" ref="D10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0" s="3">
        <f>100 + ROW(SavingsData[[#This Row],[Client Code]]) / 10</f>
        <v>205</v>
      </c>
      <c r="F1050">
        <f ca="1">MAX(_xlfn.NORM.INV(RAND(), SavingsData[[#This Row],[Balance Mean Multiplier]] * 100, 5000), 0) * (-1) *SavingsData[[#This Row],[Savings product Code Multiplier]]</f>
        <v>-45769.276940511234</v>
      </c>
    </row>
    <row r="1051" spans="1:6" x14ac:dyDescent="0.25">
      <c r="A1051" t="s">
        <v>98</v>
      </c>
      <c r="B1051" t="s">
        <v>248</v>
      </c>
      <c r="C1051" s="5">
        <v>43982</v>
      </c>
      <c r="D1051" s="6" cm="1">
        <f t="array" ref="D10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1" s="3">
        <f>100 + ROW(SavingsData[[#This Row],[Client Code]]) / 10</f>
        <v>205.1</v>
      </c>
      <c r="F1051">
        <f ca="1">MAX(_xlfn.NORM.INV(RAND(), SavingsData[[#This Row],[Balance Mean Multiplier]] * 100, 5000), 0) * (-1) *SavingsData[[#This Row],[Savings product Code Multiplier]]</f>
        <v>-58783.84032693522</v>
      </c>
    </row>
    <row r="1052" spans="1:6" x14ac:dyDescent="0.25">
      <c r="A1052" t="s">
        <v>98</v>
      </c>
      <c r="B1052" t="s">
        <v>248</v>
      </c>
      <c r="C1052" s="5">
        <v>43951</v>
      </c>
      <c r="D1052" s="6" cm="1">
        <f t="array" ref="D10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2" s="3">
        <f>100 + ROW(SavingsData[[#This Row],[Client Code]]) / 10</f>
        <v>205.2</v>
      </c>
      <c r="F1052">
        <f ca="1">MAX(_xlfn.NORM.INV(RAND(), SavingsData[[#This Row],[Balance Mean Multiplier]] * 100, 5000), 0) * (-1) *SavingsData[[#This Row],[Savings product Code Multiplier]]</f>
        <v>-38257.69056020373</v>
      </c>
    </row>
    <row r="1053" spans="1:6" x14ac:dyDescent="0.25">
      <c r="A1053" t="s">
        <v>98</v>
      </c>
      <c r="B1053" t="s">
        <v>248</v>
      </c>
      <c r="C1053" s="5">
        <v>43921</v>
      </c>
      <c r="D1053" s="6" cm="1">
        <f t="array" ref="D10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3" s="3">
        <f>100 + ROW(SavingsData[[#This Row],[Client Code]]) / 10</f>
        <v>205.3</v>
      </c>
      <c r="F1053">
        <f ca="1">MAX(_xlfn.NORM.INV(RAND(), SavingsData[[#This Row],[Balance Mean Multiplier]] * 100, 5000), 0) * (-1) *SavingsData[[#This Row],[Savings product Code Multiplier]]</f>
        <v>-34851.03401280244</v>
      </c>
    </row>
    <row r="1054" spans="1:6" x14ac:dyDescent="0.25">
      <c r="A1054" t="s">
        <v>98</v>
      </c>
      <c r="B1054" t="s">
        <v>248</v>
      </c>
      <c r="C1054" s="5">
        <v>43890</v>
      </c>
      <c r="D1054" s="6" cm="1">
        <f t="array" ref="D10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4" s="3">
        <f>100 + ROW(SavingsData[[#This Row],[Client Code]]) / 10</f>
        <v>205.4</v>
      </c>
      <c r="F1054">
        <f ca="1">MAX(_xlfn.NORM.INV(RAND(), SavingsData[[#This Row],[Balance Mean Multiplier]] * 100, 5000), 0) * (-1) *SavingsData[[#This Row],[Savings product Code Multiplier]]</f>
        <v>-25010.608435682363</v>
      </c>
    </row>
    <row r="1055" spans="1:6" x14ac:dyDescent="0.25">
      <c r="A1055" t="s">
        <v>98</v>
      </c>
      <c r="B1055" t="s">
        <v>248</v>
      </c>
      <c r="C1055" s="5">
        <v>43861</v>
      </c>
      <c r="D1055" s="6" cm="1">
        <f t="array" ref="D10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5" s="3">
        <f>100 + ROW(SavingsData[[#This Row],[Client Code]]) / 10</f>
        <v>205.5</v>
      </c>
      <c r="F1055">
        <f ca="1">MAX(_xlfn.NORM.INV(RAND(), SavingsData[[#This Row],[Balance Mean Multiplier]] * 100, 5000), 0) * (-1) *SavingsData[[#This Row],[Savings product Code Multiplier]]</f>
        <v>-61782.477180720532</v>
      </c>
    </row>
    <row r="1056" spans="1:6" x14ac:dyDescent="0.25">
      <c r="A1056" t="s">
        <v>98</v>
      </c>
      <c r="B1056" t="s">
        <v>248</v>
      </c>
      <c r="C1056" s="5">
        <v>43830</v>
      </c>
      <c r="D1056" s="6" cm="1">
        <f t="array" ref="D10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6" s="3">
        <f>100 + ROW(SavingsData[[#This Row],[Client Code]]) / 10</f>
        <v>205.6</v>
      </c>
      <c r="F1056">
        <f ca="1">MAX(_xlfn.NORM.INV(RAND(), SavingsData[[#This Row],[Balance Mean Multiplier]] * 100, 5000), 0) * (-1) *SavingsData[[#This Row],[Savings product Code Multiplier]]</f>
        <v>-30149.330247032663</v>
      </c>
    </row>
    <row r="1057" spans="1:6" x14ac:dyDescent="0.25">
      <c r="A1057" t="s">
        <v>98</v>
      </c>
      <c r="B1057" t="s">
        <v>248</v>
      </c>
      <c r="C1057" s="5">
        <v>43799</v>
      </c>
      <c r="D1057" s="6" cm="1">
        <f t="array" ref="D10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057" s="3">
        <f>100 + ROW(SavingsData[[#This Row],[Client Code]]) / 10</f>
        <v>205.7</v>
      </c>
      <c r="F1057">
        <f ca="1">MAX(_xlfn.NORM.INV(RAND(), SavingsData[[#This Row],[Balance Mean Multiplier]] * 100, 5000), 0) * (-1) *SavingsData[[#This Row],[Savings product Code Multiplier]]</f>
        <v>-36356.539664837801</v>
      </c>
    </row>
    <row r="1058" spans="1:6" x14ac:dyDescent="0.25">
      <c r="A1058" t="s">
        <v>100</v>
      </c>
      <c r="B1058" t="s">
        <v>247</v>
      </c>
      <c r="C1058" s="5">
        <v>45230</v>
      </c>
      <c r="D1058" s="6" cm="1">
        <f t="array" ref="D105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58" s="3">
        <f>100 + ROW(SavingsData[[#This Row],[Client Code]]) / 10</f>
        <v>205.8</v>
      </c>
      <c r="F1058">
        <f ca="1">MAX(_xlfn.NORM.INV(RAND(), SavingsData[[#This Row],[Balance Mean Multiplier]] * 100, 5000), 0) * (-1) *SavingsData[[#This Row],[Savings product Code Multiplier]]</f>
        <v>-13637.676247755997</v>
      </c>
    </row>
    <row r="1059" spans="1:6" x14ac:dyDescent="0.25">
      <c r="A1059" t="s">
        <v>100</v>
      </c>
      <c r="B1059" t="s">
        <v>247</v>
      </c>
      <c r="C1059" s="5">
        <v>45199</v>
      </c>
      <c r="D1059" s="6" cm="1">
        <f t="array" ref="D105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59" s="3">
        <f>100 + ROW(SavingsData[[#This Row],[Client Code]]) / 10</f>
        <v>205.9</v>
      </c>
      <c r="F1059">
        <f ca="1">MAX(_xlfn.NORM.INV(RAND(), SavingsData[[#This Row],[Balance Mean Multiplier]] * 100, 5000), 0) * (-1) *SavingsData[[#This Row],[Savings product Code Multiplier]]</f>
        <v>-14862.745770091788</v>
      </c>
    </row>
    <row r="1060" spans="1:6" x14ac:dyDescent="0.25">
      <c r="A1060" t="s">
        <v>100</v>
      </c>
      <c r="B1060" t="s">
        <v>247</v>
      </c>
      <c r="C1060" s="5">
        <v>45169</v>
      </c>
      <c r="D1060" s="6" cm="1">
        <f t="array" ref="D106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0" s="3">
        <f>100 + ROW(SavingsData[[#This Row],[Client Code]]) / 10</f>
        <v>206</v>
      </c>
      <c r="F1060">
        <f ca="1">MAX(_xlfn.NORM.INV(RAND(), SavingsData[[#This Row],[Balance Mean Multiplier]] * 100, 5000), 0) * (-1) *SavingsData[[#This Row],[Savings product Code Multiplier]]</f>
        <v>-17402.849785897979</v>
      </c>
    </row>
    <row r="1061" spans="1:6" x14ac:dyDescent="0.25">
      <c r="A1061" t="s">
        <v>100</v>
      </c>
      <c r="B1061" t="s">
        <v>247</v>
      </c>
      <c r="C1061" s="5">
        <v>45138</v>
      </c>
      <c r="D1061" s="6" cm="1">
        <f t="array" ref="D106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1" s="3">
        <f>100 + ROW(SavingsData[[#This Row],[Client Code]]) / 10</f>
        <v>206.1</v>
      </c>
      <c r="F1061">
        <f ca="1">MAX(_xlfn.NORM.INV(RAND(), SavingsData[[#This Row],[Balance Mean Multiplier]] * 100, 5000), 0) * (-1) *SavingsData[[#This Row],[Savings product Code Multiplier]]</f>
        <v>-24444.805444842172</v>
      </c>
    </row>
    <row r="1062" spans="1:6" x14ac:dyDescent="0.25">
      <c r="A1062" t="s">
        <v>100</v>
      </c>
      <c r="B1062" t="s">
        <v>247</v>
      </c>
      <c r="C1062" s="5">
        <v>45107</v>
      </c>
      <c r="D1062" s="6" cm="1">
        <f t="array" ref="D106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2" s="3">
        <f>100 + ROW(SavingsData[[#This Row],[Client Code]]) / 10</f>
        <v>206.2</v>
      </c>
      <c r="F1062">
        <f ca="1">MAX(_xlfn.NORM.INV(RAND(), SavingsData[[#This Row],[Balance Mean Multiplier]] * 100, 5000), 0) * (-1) *SavingsData[[#This Row],[Savings product Code Multiplier]]</f>
        <v>-18935.02650791634</v>
      </c>
    </row>
    <row r="1063" spans="1:6" x14ac:dyDescent="0.25">
      <c r="A1063" t="s">
        <v>100</v>
      </c>
      <c r="B1063" t="s">
        <v>247</v>
      </c>
      <c r="C1063" s="5">
        <v>45077</v>
      </c>
      <c r="D1063" s="6" cm="1">
        <f t="array" ref="D106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3" s="3">
        <f>100 + ROW(SavingsData[[#This Row],[Client Code]]) / 10</f>
        <v>206.3</v>
      </c>
      <c r="F1063">
        <f ca="1">MAX(_xlfn.NORM.INV(RAND(), SavingsData[[#This Row],[Balance Mean Multiplier]] * 100, 5000), 0) * (-1) *SavingsData[[#This Row],[Savings product Code Multiplier]]</f>
        <v>-27233.48663032641</v>
      </c>
    </row>
    <row r="1064" spans="1:6" x14ac:dyDescent="0.25">
      <c r="A1064" t="s">
        <v>100</v>
      </c>
      <c r="B1064" t="s">
        <v>247</v>
      </c>
      <c r="C1064" s="5">
        <v>45046</v>
      </c>
      <c r="D1064" s="6" cm="1">
        <f t="array" ref="D106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4" s="3">
        <f>100 + ROW(SavingsData[[#This Row],[Client Code]]) / 10</f>
        <v>206.4</v>
      </c>
      <c r="F1064">
        <f ca="1">MAX(_xlfn.NORM.INV(RAND(), SavingsData[[#This Row],[Balance Mean Multiplier]] * 100, 5000), 0) * (-1) *SavingsData[[#This Row],[Savings product Code Multiplier]]</f>
        <v>-20609.369758853089</v>
      </c>
    </row>
    <row r="1065" spans="1:6" x14ac:dyDescent="0.25">
      <c r="A1065" t="s">
        <v>100</v>
      </c>
      <c r="B1065" t="s">
        <v>247</v>
      </c>
      <c r="C1065" s="5">
        <v>45016</v>
      </c>
      <c r="D1065" s="6" cm="1">
        <f t="array" ref="D106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5" s="3">
        <f>100 + ROW(SavingsData[[#This Row],[Client Code]]) / 10</f>
        <v>206.5</v>
      </c>
      <c r="F1065">
        <f ca="1">MAX(_xlfn.NORM.INV(RAND(), SavingsData[[#This Row],[Balance Mean Multiplier]] * 100, 5000), 0) * (-1) *SavingsData[[#This Row],[Savings product Code Multiplier]]</f>
        <v>-22409.4831436079</v>
      </c>
    </row>
    <row r="1066" spans="1:6" x14ac:dyDescent="0.25">
      <c r="A1066" t="s">
        <v>100</v>
      </c>
      <c r="B1066" t="s">
        <v>247</v>
      </c>
      <c r="C1066" s="5">
        <v>44985</v>
      </c>
      <c r="D1066" s="6" cm="1">
        <f t="array" ref="D10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6" s="3">
        <f>100 + ROW(SavingsData[[#This Row],[Client Code]]) / 10</f>
        <v>206.6</v>
      </c>
      <c r="F1066">
        <f ca="1">MAX(_xlfn.NORM.INV(RAND(), SavingsData[[#This Row],[Balance Mean Multiplier]] * 100, 5000), 0) * (-1) *SavingsData[[#This Row],[Savings product Code Multiplier]]</f>
        <v>-17598.726913114755</v>
      </c>
    </row>
    <row r="1067" spans="1:6" x14ac:dyDescent="0.25">
      <c r="A1067" t="s">
        <v>100</v>
      </c>
      <c r="B1067" t="s">
        <v>247</v>
      </c>
      <c r="C1067" s="5">
        <v>44957</v>
      </c>
      <c r="D1067" s="6" cm="1">
        <f t="array" ref="D10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7" s="3">
        <f>100 + ROW(SavingsData[[#This Row],[Client Code]]) / 10</f>
        <v>206.7</v>
      </c>
      <c r="F1067">
        <f ca="1">MAX(_xlfn.NORM.INV(RAND(), SavingsData[[#This Row],[Balance Mean Multiplier]] * 100, 5000), 0) * (-1) *SavingsData[[#This Row],[Savings product Code Multiplier]]</f>
        <v>-32792.195017824968</v>
      </c>
    </row>
    <row r="1068" spans="1:6" x14ac:dyDescent="0.25">
      <c r="A1068" t="s">
        <v>100</v>
      </c>
      <c r="B1068" t="s">
        <v>247</v>
      </c>
      <c r="C1068" s="5">
        <v>44926</v>
      </c>
      <c r="D1068" s="6" cm="1">
        <f t="array" ref="D10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8" s="3">
        <f>100 + ROW(SavingsData[[#This Row],[Client Code]]) / 10</f>
        <v>206.8</v>
      </c>
      <c r="F1068">
        <f ca="1">MAX(_xlfn.NORM.INV(RAND(), SavingsData[[#This Row],[Balance Mean Multiplier]] * 100, 5000), 0) * (-1) *SavingsData[[#This Row],[Savings product Code Multiplier]]</f>
        <v>-25185.967625274548</v>
      </c>
    </row>
    <row r="1069" spans="1:6" x14ac:dyDescent="0.25">
      <c r="A1069" t="s">
        <v>100</v>
      </c>
      <c r="B1069" t="s">
        <v>247</v>
      </c>
      <c r="C1069" s="5">
        <v>44895</v>
      </c>
      <c r="D1069" s="6" cm="1">
        <f t="array" ref="D10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69" s="3">
        <f>100 + ROW(SavingsData[[#This Row],[Client Code]]) / 10</f>
        <v>206.9</v>
      </c>
      <c r="F1069">
        <f ca="1">MAX(_xlfn.NORM.INV(RAND(), SavingsData[[#This Row],[Balance Mean Multiplier]] * 100, 5000), 0) * (-1) *SavingsData[[#This Row],[Savings product Code Multiplier]]</f>
        <v>-15989.448333326072</v>
      </c>
    </row>
    <row r="1070" spans="1:6" x14ac:dyDescent="0.25">
      <c r="A1070" t="s">
        <v>100</v>
      </c>
      <c r="B1070" t="s">
        <v>247</v>
      </c>
      <c r="C1070" s="5">
        <v>44865</v>
      </c>
      <c r="D1070" s="6" cm="1">
        <f t="array" ref="D10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0" s="3">
        <f>100 + ROW(SavingsData[[#This Row],[Client Code]]) / 10</f>
        <v>207</v>
      </c>
      <c r="F1070">
        <f ca="1">MAX(_xlfn.NORM.INV(RAND(), SavingsData[[#This Row],[Balance Mean Multiplier]] * 100, 5000), 0) * (-1) *SavingsData[[#This Row],[Savings product Code Multiplier]]</f>
        <v>-17423.479276724163</v>
      </c>
    </row>
    <row r="1071" spans="1:6" x14ac:dyDescent="0.25">
      <c r="A1071" t="s">
        <v>100</v>
      </c>
      <c r="B1071" t="s">
        <v>247</v>
      </c>
      <c r="C1071" s="5">
        <v>44834</v>
      </c>
      <c r="D1071" s="6" cm="1">
        <f t="array" ref="D10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1" s="3">
        <f>100 + ROW(SavingsData[[#This Row],[Client Code]]) / 10</f>
        <v>207.1</v>
      </c>
      <c r="F1071">
        <f ca="1">MAX(_xlfn.NORM.INV(RAND(), SavingsData[[#This Row],[Balance Mean Multiplier]] * 100, 5000), 0) * (-1) *SavingsData[[#This Row],[Savings product Code Multiplier]]</f>
        <v>-22522.278625518175</v>
      </c>
    </row>
    <row r="1072" spans="1:6" x14ac:dyDescent="0.25">
      <c r="A1072" t="s">
        <v>100</v>
      </c>
      <c r="B1072" t="s">
        <v>247</v>
      </c>
      <c r="C1072" s="5">
        <v>44804</v>
      </c>
      <c r="D1072" s="6" cm="1">
        <f t="array" ref="D10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2" s="3">
        <f>100 + ROW(SavingsData[[#This Row],[Client Code]]) / 10</f>
        <v>207.2</v>
      </c>
      <c r="F1072">
        <f ca="1">MAX(_xlfn.NORM.INV(RAND(), SavingsData[[#This Row],[Balance Mean Multiplier]] * 100, 5000), 0) * (-1) *SavingsData[[#This Row],[Savings product Code Multiplier]]</f>
        <v>-15330.598116189736</v>
      </c>
    </row>
    <row r="1073" spans="1:6" x14ac:dyDescent="0.25">
      <c r="A1073" t="s">
        <v>100</v>
      </c>
      <c r="B1073" t="s">
        <v>247</v>
      </c>
      <c r="C1073" s="5">
        <v>44773</v>
      </c>
      <c r="D1073" s="6" cm="1">
        <f t="array" ref="D10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3" s="3">
        <f>100 + ROW(SavingsData[[#This Row],[Client Code]]) / 10</f>
        <v>207.3</v>
      </c>
      <c r="F1073">
        <f ca="1">MAX(_xlfn.NORM.INV(RAND(), SavingsData[[#This Row],[Balance Mean Multiplier]] * 100, 5000), 0) * (-1) *SavingsData[[#This Row],[Savings product Code Multiplier]]</f>
        <v>-16389.449732527773</v>
      </c>
    </row>
    <row r="1074" spans="1:6" x14ac:dyDescent="0.25">
      <c r="A1074" t="s">
        <v>100</v>
      </c>
      <c r="B1074" t="s">
        <v>247</v>
      </c>
      <c r="C1074" s="5">
        <v>44742</v>
      </c>
      <c r="D1074" s="6" cm="1">
        <f t="array" ref="D10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4" s="3">
        <f>100 + ROW(SavingsData[[#This Row],[Client Code]]) / 10</f>
        <v>207.4</v>
      </c>
      <c r="F1074">
        <f ca="1">MAX(_xlfn.NORM.INV(RAND(), SavingsData[[#This Row],[Balance Mean Multiplier]] * 100, 5000), 0) * (-1) *SavingsData[[#This Row],[Savings product Code Multiplier]]</f>
        <v>-23578.86652967133</v>
      </c>
    </row>
    <row r="1075" spans="1:6" x14ac:dyDescent="0.25">
      <c r="A1075" t="s">
        <v>100</v>
      </c>
      <c r="B1075" t="s">
        <v>247</v>
      </c>
      <c r="C1075" s="5">
        <v>44712</v>
      </c>
      <c r="D1075" s="6" cm="1">
        <f t="array" ref="D10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5" s="3">
        <f>100 + ROW(SavingsData[[#This Row],[Client Code]]) / 10</f>
        <v>207.5</v>
      </c>
      <c r="F1075">
        <f ca="1">MAX(_xlfn.NORM.INV(RAND(), SavingsData[[#This Row],[Balance Mean Multiplier]] * 100, 5000), 0) * (-1) *SavingsData[[#This Row],[Savings product Code Multiplier]]</f>
        <v>-16376.920638477404</v>
      </c>
    </row>
    <row r="1076" spans="1:6" x14ac:dyDescent="0.25">
      <c r="A1076" t="s">
        <v>100</v>
      </c>
      <c r="B1076" t="s">
        <v>247</v>
      </c>
      <c r="C1076" s="5">
        <v>44681</v>
      </c>
      <c r="D1076" s="6" cm="1">
        <f t="array" ref="D10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6" s="3">
        <f>100 + ROW(SavingsData[[#This Row],[Client Code]]) / 10</f>
        <v>207.6</v>
      </c>
      <c r="F1076">
        <f ca="1">MAX(_xlfn.NORM.INV(RAND(), SavingsData[[#This Row],[Balance Mean Multiplier]] * 100, 5000), 0) * (-1) *SavingsData[[#This Row],[Savings product Code Multiplier]]</f>
        <v>-19612.645340656993</v>
      </c>
    </row>
    <row r="1077" spans="1:6" x14ac:dyDescent="0.25">
      <c r="A1077" t="s">
        <v>100</v>
      </c>
      <c r="B1077" t="s">
        <v>247</v>
      </c>
      <c r="C1077" s="5">
        <v>44651</v>
      </c>
      <c r="D1077" s="6" cm="1">
        <f t="array" ref="D10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7" s="3">
        <f>100 + ROW(SavingsData[[#This Row],[Client Code]]) / 10</f>
        <v>207.7</v>
      </c>
      <c r="F1077">
        <f ca="1">MAX(_xlfn.NORM.INV(RAND(), SavingsData[[#This Row],[Balance Mean Multiplier]] * 100, 5000), 0) * (-1) *SavingsData[[#This Row],[Savings product Code Multiplier]]</f>
        <v>-6483.0715158802504</v>
      </c>
    </row>
    <row r="1078" spans="1:6" x14ac:dyDescent="0.25">
      <c r="A1078" t="s">
        <v>100</v>
      </c>
      <c r="B1078" t="s">
        <v>247</v>
      </c>
      <c r="C1078" s="5">
        <v>44620</v>
      </c>
      <c r="D1078" s="6" cm="1">
        <f t="array" ref="D10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8" s="3">
        <f>100 + ROW(SavingsData[[#This Row],[Client Code]]) / 10</f>
        <v>207.8</v>
      </c>
      <c r="F1078">
        <f ca="1">MAX(_xlfn.NORM.INV(RAND(), SavingsData[[#This Row],[Balance Mean Multiplier]] * 100, 5000), 0) * (-1) *SavingsData[[#This Row],[Savings product Code Multiplier]]</f>
        <v>-29373.937380276191</v>
      </c>
    </row>
    <row r="1079" spans="1:6" x14ac:dyDescent="0.25">
      <c r="A1079" t="s">
        <v>100</v>
      </c>
      <c r="B1079" t="s">
        <v>247</v>
      </c>
      <c r="C1079" s="5">
        <v>44592</v>
      </c>
      <c r="D1079" s="6" cm="1">
        <f t="array" ref="D10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79" s="3">
        <f>100 + ROW(SavingsData[[#This Row],[Client Code]]) / 10</f>
        <v>207.9</v>
      </c>
      <c r="F1079">
        <f ca="1">MAX(_xlfn.NORM.INV(RAND(), SavingsData[[#This Row],[Balance Mean Multiplier]] * 100, 5000), 0) * (-1) *SavingsData[[#This Row],[Savings product Code Multiplier]]</f>
        <v>-7061.5940461118171</v>
      </c>
    </row>
    <row r="1080" spans="1:6" x14ac:dyDescent="0.25">
      <c r="A1080" t="s">
        <v>100</v>
      </c>
      <c r="B1080" t="s">
        <v>247</v>
      </c>
      <c r="C1080" s="5">
        <v>44561</v>
      </c>
      <c r="D1080" s="6" cm="1">
        <f t="array" ref="D10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0" s="3">
        <f>100 + ROW(SavingsData[[#This Row],[Client Code]]) / 10</f>
        <v>208</v>
      </c>
      <c r="F1080">
        <f ca="1">MAX(_xlfn.NORM.INV(RAND(), SavingsData[[#This Row],[Balance Mean Multiplier]] * 100, 5000), 0) * (-1) *SavingsData[[#This Row],[Savings product Code Multiplier]]</f>
        <v>-20607.901792537974</v>
      </c>
    </row>
    <row r="1081" spans="1:6" x14ac:dyDescent="0.25">
      <c r="A1081" t="s">
        <v>100</v>
      </c>
      <c r="B1081" t="s">
        <v>247</v>
      </c>
      <c r="C1081" s="5">
        <v>44530</v>
      </c>
      <c r="D1081" s="6" cm="1">
        <f t="array" ref="D10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1" s="3">
        <f>100 + ROW(SavingsData[[#This Row],[Client Code]]) / 10</f>
        <v>208.1</v>
      </c>
      <c r="F1081">
        <f ca="1">MAX(_xlfn.NORM.INV(RAND(), SavingsData[[#This Row],[Balance Mean Multiplier]] * 100, 5000), 0) * (-1) *SavingsData[[#This Row],[Savings product Code Multiplier]]</f>
        <v>-16091.908450280345</v>
      </c>
    </row>
    <row r="1082" spans="1:6" x14ac:dyDescent="0.25">
      <c r="A1082" t="s">
        <v>100</v>
      </c>
      <c r="B1082" t="s">
        <v>247</v>
      </c>
      <c r="C1082" s="5">
        <v>44500</v>
      </c>
      <c r="D1082" s="6" cm="1">
        <f t="array" ref="D10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2" s="3">
        <f>100 + ROW(SavingsData[[#This Row],[Client Code]]) / 10</f>
        <v>208.2</v>
      </c>
      <c r="F1082">
        <f ca="1">MAX(_xlfn.NORM.INV(RAND(), SavingsData[[#This Row],[Balance Mean Multiplier]] * 100, 5000), 0) * (-1) *SavingsData[[#This Row],[Savings product Code Multiplier]]</f>
        <v>-24690.71634303809</v>
      </c>
    </row>
    <row r="1083" spans="1:6" x14ac:dyDescent="0.25">
      <c r="A1083" t="s">
        <v>100</v>
      </c>
      <c r="B1083" t="s">
        <v>247</v>
      </c>
      <c r="C1083" s="5">
        <v>44469</v>
      </c>
      <c r="D1083" s="6" cm="1">
        <f t="array" ref="D10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3" s="3">
        <f>100 + ROW(SavingsData[[#This Row],[Client Code]]) / 10</f>
        <v>208.3</v>
      </c>
      <c r="F1083">
        <f ca="1">MAX(_xlfn.NORM.INV(RAND(), SavingsData[[#This Row],[Balance Mean Multiplier]] * 100, 5000), 0) * (-1) *SavingsData[[#This Row],[Savings product Code Multiplier]]</f>
        <v>-14095.505201652915</v>
      </c>
    </row>
    <row r="1084" spans="1:6" x14ac:dyDescent="0.25">
      <c r="A1084" t="s">
        <v>100</v>
      </c>
      <c r="B1084" t="s">
        <v>247</v>
      </c>
      <c r="C1084" s="5">
        <v>44439</v>
      </c>
      <c r="D1084" s="6" cm="1">
        <f t="array" ref="D10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4" s="3">
        <f>100 + ROW(SavingsData[[#This Row],[Client Code]]) / 10</f>
        <v>208.4</v>
      </c>
      <c r="F1084">
        <f ca="1">MAX(_xlfn.NORM.INV(RAND(), SavingsData[[#This Row],[Balance Mean Multiplier]] * 100, 5000), 0) * (-1) *SavingsData[[#This Row],[Savings product Code Multiplier]]</f>
        <v>-18164.398438656051</v>
      </c>
    </row>
    <row r="1085" spans="1:6" x14ac:dyDescent="0.25">
      <c r="A1085" t="s">
        <v>100</v>
      </c>
      <c r="B1085" t="s">
        <v>247</v>
      </c>
      <c r="C1085" s="5">
        <v>44408</v>
      </c>
      <c r="D1085" s="6" cm="1">
        <f t="array" ref="D10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5" s="3">
        <f>100 + ROW(SavingsData[[#This Row],[Client Code]]) / 10</f>
        <v>208.5</v>
      </c>
      <c r="F1085">
        <f ca="1">MAX(_xlfn.NORM.INV(RAND(), SavingsData[[#This Row],[Balance Mean Multiplier]] * 100, 5000), 0) * (-1) *SavingsData[[#This Row],[Savings product Code Multiplier]]</f>
        <v>-22827.68104988067</v>
      </c>
    </row>
    <row r="1086" spans="1:6" x14ac:dyDescent="0.25">
      <c r="A1086" t="s">
        <v>100</v>
      </c>
      <c r="B1086" t="s">
        <v>247</v>
      </c>
      <c r="C1086" s="5">
        <v>44377</v>
      </c>
      <c r="D1086" s="6" cm="1">
        <f t="array" ref="D10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6" s="3">
        <f>100 + ROW(SavingsData[[#This Row],[Client Code]]) / 10</f>
        <v>208.6</v>
      </c>
      <c r="F1086">
        <f ca="1">MAX(_xlfn.NORM.INV(RAND(), SavingsData[[#This Row],[Balance Mean Multiplier]] * 100, 5000), 0) * (-1) *SavingsData[[#This Row],[Savings product Code Multiplier]]</f>
        <v>-25443.904480571586</v>
      </c>
    </row>
    <row r="1087" spans="1:6" x14ac:dyDescent="0.25">
      <c r="A1087" t="s">
        <v>100</v>
      </c>
      <c r="B1087" t="s">
        <v>247</v>
      </c>
      <c r="C1087" s="5">
        <v>44347</v>
      </c>
      <c r="D1087" s="6" cm="1">
        <f t="array" ref="D10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7" s="3">
        <f>100 + ROW(SavingsData[[#This Row],[Client Code]]) / 10</f>
        <v>208.7</v>
      </c>
      <c r="F1087">
        <f ca="1">MAX(_xlfn.NORM.INV(RAND(), SavingsData[[#This Row],[Balance Mean Multiplier]] * 100, 5000), 0) * (-1) *SavingsData[[#This Row],[Savings product Code Multiplier]]</f>
        <v>-17123.71601259919</v>
      </c>
    </row>
    <row r="1088" spans="1:6" x14ac:dyDescent="0.25">
      <c r="A1088" t="s">
        <v>100</v>
      </c>
      <c r="B1088" t="s">
        <v>247</v>
      </c>
      <c r="C1088" s="5">
        <v>44316</v>
      </c>
      <c r="D1088" s="6" cm="1">
        <f t="array" ref="D10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8" s="3">
        <f>100 + ROW(SavingsData[[#This Row],[Client Code]]) / 10</f>
        <v>208.8</v>
      </c>
      <c r="F1088">
        <f ca="1">MAX(_xlfn.NORM.INV(RAND(), SavingsData[[#This Row],[Balance Mean Multiplier]] * 100, 5000), 0) * (-1) *SavingsData[[#This Row],[Savings product Code Multiplier]]</f>
        <v>-15719.050735632762</v>
      </c>
    </row>
    <row r="1089" spans="1:6" x14ac:dyDescent="0.25">
      <c r="A1089" t="s">
        <v>100</v>
      </c>
      <c r="B1089" t="s">
        <v>247</v>
      </c>
      <c r="C1089" s="5">
        <v>44286</v>
      </c>
      <c r="D1089" s="6" cm="1">
        <f t="array" ref="D10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89" s="3">
        <f>100 + ROW(SavingsData[[#This Row],[Client Code]]) / 10</f>
        <v>208.9</v>
      </c>
      <c r="F1089">
        <f ca="1">MAX(_xlfn.NORM.INV(RAND(), SavingsData[[#This Row],[Balance Mean Multiplier]] * 100, 5000), 0) * (-1) *SavingsData[[#This Row],[Savings product Code Multiplier]]</f>
        <v>-17340.652052700945</v>
      </c>
    </row>
    <row r="1090" spans="1:6" x14ac:dyDescent="0.25">
      <c r="A1090" t="s">
        <v>100</v>
      </c>
      <c r="B1090" t="s">
        <v>247</v>
      </c>
      <c r="C1090" s="5">
        <v>44255</v>
      </c>
      <c r="D1090" s="6" cm="1">
        <f t="array" ref="D10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0" s="3">
        <f>100 + ROW(SavingsData[[#This Row],[Client Code]]) / 10</f>
        <v>209</v>
      </c>
      <c r="F1090">
        <f ca="1">MAX(_xlfn.NORM.INV(RAND(), SavingsData[[#This Row],[Balance Mean Multiplier]] * 100, 5000), 0) * (-1) *SavingsData[[#This Row],[Savings product Code Multiplier]]</f>
        <v>-22274.034550128687</v>
      </c>
    </row>
    <row r="1091" spans="1:6" x14ac:dyDescent="0.25">
      <c r="A1091" t="s">
        <v>100</v>
      </c>
      <c r="B1091" t="s">
        <v>247</v>
      </c>
      <c r="C1091" s="5">
        <v>44227</v>
      </c>
      <c r="D1091" s="6" cm="1">
        <f t="array" ref="D10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1" s="3">
        <f>100 + ROW(SavingsData[[#This Row],[Client Code]]) / 10</f>
        <v>209.1</v>
      </c>
      <c r="F1091">
        <f ca="1">MAX(_xlfn.NORM.INV(RAND(), SavingsData[[#This Row],[Balance Mean Multiplier]] * 100, 5000), 0) * (-1) *SavingsData[[#This Row],[Savings product Code Multiplier]]</f>
        <v>-23737.306589471998</v>
      </c>
    </row>
    <row r="1092" spans="1:6" x14ac:dyDescent="0.25">
      <c r="A1092" t="s">
        <v>100</v>
      </c>
      <c r="B1092" t="s">
        <v>247</v>
      </c>
      <c r="C1092" s="5">
        <v>44196</v>
      </c>
      <c r="D1092" s="6" cm="1">
        <f t="array" ref="D10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2" s="3">
        <f>100 + ROW(SavingsData[[#This Row],[Client Code]]) / 10</f>
        <v>209.2</v>
      </c>
      <c r="F1092">
        <f ca="1">MAX(_xlfn.NORM.INV(RAND(), SavingsData[[#This Row],[Balance Mean Multiplier]] * 100, 5000), 0) * (-1) *SavingsData[[#This Row],[Savings product Code Multiplier]]</f>
        <v>-20541.535429173437</v>
      </c>
    </row>
    <row r="1093" spans="1:6" x14ac:dyDescent="0.25">
      <c r="A1093" t="s">
        <v>100</v>
      </c>
      <c r="B1093" t="s">
        <v>247</v>
      </c>
      <c r="C1093" s="5">
        <v>44165</v>
      </c>
      <c r="D1093" s="6" cm="1">
        <f t="array" ref="D10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3" s="3">
        <f>100 + ROW(SavingsData[[#This Row],[Client Code]]) / 10</f>
        <v>209.3</v>
      </c>
      <c r="F1093">
        <f ca="1">MAX(_xlfn.NORM.INV(RAND(), SavingsData[[#This Row],[Balance Mean Multiplier]] * 100, 5000), 0) * (-1) *SavingsData[[#This Row],[Savings product Code Multiplier]]</f>
        <v>-20616.086116660419</v>
      </c>
    </row>
    <row r="1094" spans="1:6" x14ac:dyDescent="0.25">
      <c r="A1094" t="s">
        <v>100</v>
      </c>
      <c r="B1094" t="s">
        <v>247</v>
      </c>
      <c r="C1094" s="5">
        <v>44135</v>
      </c>
      <c r="D1094" s="6" cm="1">
        <f t="array" ref="D10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4" s="3">
        <f>100 + ROW(SavingsData[[#This Row],[Client Code]]) / 10</f>
        <v>209.4</v>
      </c>
      <c r="F1094">
        <f ca="1">MAX(_xlfn.NORM.INV(RAND(), SavingsData[[#This Row],[Balance Mean Multiplier]] * 100, 5000), 0) * (-1) *SavingsData[[#This Row],[Savings product Code Multiplier]]</f>
        <v>-22225.970043051806</v>
      </c>
    </row>
    <row r="1095" spans="1:6" x14ac:dyDescent="0.25">
      <c r="A1095" t="s">
        <v>100</v>
      </c>
      <c r="B1095" t="s">
        <v>247</v>
      </c>
      <c r="C1095" s="5">
        <v>44104</v>
      </c>
      <c r="D1095" s="6" cm="1">
        <f t="array" ref="D10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5" s="3">
        <f>100 + ROW(SavingsData[[#This Row],[Client Code]]) / 10</f>
        <v>209.5</v>
      </c>
      <c r="F1095">
        <f ca="1">MAX(_xlfn.NORM.INV(RAND(), SavingsData[[#This Row],[Balance Mean Multiplier]] * 100, 5000), 0) * (-1) *SavingsData[[#This Row],[Savings product Code Multiplier]]</f>
        <v>-16845.300180298033</v>
      </c>
    </row>
    <row r="1096" spans="1:6" x14ac:dyDescent="0.25">
      <c r="A1096" t="s">
        <v>100</v>
      </c>
      <c r="B1096" t="s">
        <v>247</v>
      </c>
      <c r="C1096" s="5">
        <v>44074</v>
      </c>
      <c r="D1096" s="6" cm="1">
        <f t="array" ref="D10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6" s="3">
        <f>100 + ROW(SavingsData[[#This Row],[Client Code]]) / 10</f>
        <v>209.6</v>
      </c>
      <c r="F1096">
        <f ca="1">MAX(_xlfn.NORM.INV(RAND(), SavingsData[[#This Row],[Balance Mean Multiplier]] * 100, 5000), 0) * (-1) *SavingsData[[#This Row],[Savings product Code Multiplier]]</f>
        <v>-26306.134649861386</v>
      </c>
    </row>
    <row r="1097" spans="1:6" x14ac:dyDescent="0.25">
      <c r="A1097" t="s">
        <v>100</v>
      </c>
      <c r="B1097" t="s">
        <v>247</v>
      </c>
      <c r="C1097" s="5">
        <v>44043</v>
      </c>
      <c r="D1097" s="6" cm="1">
        <f t="array" ref="D10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7" s="3">
        <f>100 + ROW(SavingsData[[#This Row],[Client Code]]) / 10</f>
        <v>209.7</v>
      </c>
      <c r="F1097">
        <f ca="1">MAX(_xlfn.NORM.INV(RAND(), SavingsData[[#This Row],[Balance Mean Multiplier]] * 100, 5000), 0) * (-1) *SavingsData[[#This Row],[Savings product Code Multiplier]]</f>
        <v>-19161.910114599079</v>
      </c>
    </row>
    <row r="1098" spans="1:6" x14ac:dyDescent="0.25">
      <c r="A1098" t="s">
        <v>100</v>
      </c>
      <c r="B1098" t="s">
        <v>247</v>
      </c>
      <c r="C1098" s="5">
        <v>44012</v>
      </c>
      <c r="D1098" s="6" cm="1">
        <f t="array" ref="D10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8" s="3">
        <f>100 + ROW(SavingsData[[#This Row],[Client Code]]) / 10</f>
        <v>209.8</v>
      </c>
      <c r="F1098">
        <f ca="1">MAX(_xlfn.NORM.INV(RAND(), SavingsData[[#This Row],[Balance Mean Multiplier]] * 100, 5000), 0) * (-1) *SavingsData[[#This Row],[Savings product Code Multiplier]]</f>
        <v>-29387.322509777281</v>
      </c>
    </row>
    <row r="1099" spans="1:6" x14ac:dyDescent="0.25">
      <c r="A1099" t="s">
        <v>100</v>
      </c>
      <c r="B1099" t="s">
        <v>247</v>
      </c>
      <c r="C1099" s="5">
        <v>43982</v>
      </c>
      <c r="D1099" s="6" cm="1">
        <f t="array" ref="D10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099" s="3">
        <f>100 + ROW(SavingsData[[#This Row],[Client Code]]) / 10</f>
        <v>209.9</v>
      </c>
      <c r="F1099">
        <f ca="1">MAX(_xlfn.NORM.INV(RAND(), SavingsData[[#This Row],[Balance Mean Multiplier]] * 100, 5000), 0) * (-1) *SavingsData[[#This Row],[Savings product Code Multiplier]]</f>
        <v>-14254.811429428326</v>
      </c>
    </row>
    <row r="1100" spans="1:6" x14ac:dyDescent="0.25">
      <c r="A1100" t="s">
        <v>100</v>
      </c>
      <c r="B1100" t="s">
        <v>247</v>
      </c>
      <c r="C1100" s="5">
        <v>43951</v>
      </c>
      <c r="D1100" s="6" cm="1">
        <f t="array" ref="D11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0" s="3">
        <f>100 + ROW(SavingsData[[#This Row],[Client Code]]) / 10</f>
        <v>210</v>
      </c>
      <c r="F1100">
        <f ca="1">MAX(_xlfn.NORM.INV(RAND(), SavingsData[[#This Row],[Balance Mean Multiplier]] * 100, 5000), 0) * (-1) *SavingsData[[#This Row],[Savings product Code Multiplier]]</f>
        <v>-26267.21632011763</v>
      </c>
    </row>
    <row r="1101" spans="1:6" x14ac:dyDescent="0.25">
      <c r="A1101" t="s">
        <v>100</v>
      </c>
      <c r="B1101" t="s">
        <v>247</v>
      </c>
      <c r="C1101" s="5">
        <v>43921</v>
      </c>
      <c r="D1101" s="6" cm="1">
        <f t="array" ref="D11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1" s="3">
        <f>100 + ROW(SavingsData[[#This Row],[Client Code]]) / 10</f>
        <v>210.1</v>
      </c>
      <c r="F1101">
        <f ca="1">MAX(_xlfn.NORM.INV(RAND(), SavingsData[[#This Row],[Balance Mean Multiplier]] * 100, 5000), 0) * (-1) *SavingsData[[#This Row],[Savings product Code Multiplier]]</f>
        <v>-14051.217206057754</v>
      </c>
    </row>
    <row r="1102" spans="1:6" x14ac:dyDescent="0.25">
      <c r="A1102" t="s">
        <v>100</v>
      </c>
      <c r="B1102" t="s">
        <v>247</v>
      </c>
      <c r="C1102" s="5">
        <v>43890</v>
      </c>
      <c r="D1102" s="6" cm="1">
        <f t="array" ref="D11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2" s="3">
        <f>100 + ROW(SavingsData[[#This Row],[Client Code]]) / 10</f>
        <v>210.2</v>
      </c>
      <c r="F1102">
        <f ca="1">MAX(_xlfn.NORM.INV(RAND(), SavingsData[[#This Row],[Balance Mean Multiplier]] * 100, 5000), 0) * (-1) *SavingsData[[#This Row],[Savings product Code Multiplier]]</f>
        <v>-28056.201633553104</v>
      </c>
    </row>
    <row r="1103" spans="1:6" x14ac:dyDescent="0.25">
      <c r="A1103" t="s">
        <v>100</v>
      </c>
      <c r="B1103" t="s">
        <v>247</v>
      </c>
      <c r="C1103" s="5">
        <v>43861</v>
      </c>
      <c r="D1103" s="6" cm="1">
        <f t="array" ref="D11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3" s="3">
        <f>100 + ROW(SavingsData[[#This Row],[Client Code]]) / 10</f>
        <v>210.3</v>
      </c>
      <c r="F1103">
        <f ca="1">MAX(_xlfn.NORM.INV(RAND(), SavingsData[[#This Row],[Balance Mean Multiplier]] * 100, 5000), 0) * (-1) *SavingsData[[#This Row],[Savings product Code Multiplier]]</f>
        <v>-20112.15759065867</v>
      </c>
    </row>
    <row r="1104" spans="1:6" x14ac:dyDescent="0.25">
      <c r="A1104" t="s">
        <v>100</v>
      </c>
      <c r="B1104" t="s">
        <v>247</v>
      </c>
      <c r="C1104" s="5">
        <v>43830</v>
      </c>
      <c r="D1104" s="6" cm="1">
        <f t="array" ref="D11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4" s="3">
        <f>100 + ROW(SavingsData[[#This Row],[Client Code]]) / 10</f>
        <v>210.4</v>
      </c>
      <c r="F1104">
        <f ca="1">MAX(_xlfn.NORM.INV(RAND(), SavingsData[[#This Row],[Balance Mean Multiplier]] * 100, 5000), 0) * (-1) *SavingsData[[#This Row],[Savings product Code Multiplier]]</f>
        <v>-22468.774769326767</v>
      </c>
    </row>
    <row r="1105" spans="1:6" x14ac:dyDescent="0.25">
      <c r="A1105" t="s">
        <v>100</v>
      </c>
      <c r="B1105" t="s">
        <v>247</v>
      </c>
      <c r="C1105" s="5">
        <v>43799</v>
      </c>
      <c r="D1105" s="6" cm="1">
        <f t="array" ref="D11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105" s="3">
        <f>100 + ROW(SavingsData[[#This Row],[Client Code]]) / 10</f>
        <v>210.5</v>
      </c>
      <c r="F1105">
        <f ca="1">MAX(_xlfn.NORM.INV(RAND(), SavingsData[[#This Row],[Balance Mean Multiplier]] * 100, 5000), 0) * (-1) *SavingsData[[#This Row],[Savings product Code Multiplier]]</f>
        <v>-19117.253930702129</v>
      </c>
    </row>
    <row r="1106" spans="1:6" x14ac:dyDescent="0.25">
      <c r="A1106" t="s">
        <v>102</v>
      </c>
      <c r="B1106" t="s">
        <v>251</v>
      </c>
      <c r="C1106" s="5">
        <v>45230</v>
      </c>
      <c r="D1106" s="6" cm="1">
        <f t="array" ref="D11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06" s="3">
        <f>100 + ROW(SavingsData[[#This Row],[Client Code]]) / 10</f>
        <v>210.6</v>
      </c>
      <c r="F1106">
        <f ca="1">MAX(_xlfn.NORM.INV(RAND(), SavingsData[[#This Row],[Balance Mean Multiplier]] * 100, 5000), 0) * (-1) *SavingsData[[#This Row],[Savings product Code Multiplier]]</f>
        <v>-56315.821470674491</v>
      </c>
    </row>
    <row r="1107" spans="1:6" x14ac:dyDescent="0.25">
      <c r="A1107" t="s">
        <v>102</v>
      </c>
      <c r="B1107" t="s">
        <v>251</v>
      </c>
      <c r="C1107" s="5">
        <v>45199</v>
      </c>
      <c r="D1107" s="6" cm="1">
        <f t="array" ref="D11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07" s="3">
        <f>100 + ROW(SavingsData[[#This Row],[Client Code]]) / 10</f>
        <v>210.7</v>
      </c>
      <c r="F1107">
        <f ca="1">MAX(_xlfn.NORM.INV(RAND(), SavingsData[[#This Row],[Balance Mean Multiplier]] * 100, 5000), 0) * (-1) *SavingsData[[#This Row],[Savings product Code Multiplier]]</f>
        <v>-82029.369119488416</v>
      </c>
    </row>
    <row r="1108" spans="1:6" x14ac:dyDescent="0.25">
      <c r="A1108" t="s">
        <v>102</v>
      </c>
      <c r="B1108" t="s">
        <v>251</v>
      </c>
      <c r="C1108" s="5">
        <v>45169</v>
      </c>
      <c r="D1108" s="6" cm="1">
        <f t="array" ref="D11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08" s="3">
        <f>100 + ROW(SavingsData[[#This Row],[Client Code]]) / 10</f>
        <v>210.8</v>
      </c>
      <c r="F1108">
        <f ca="1">MAX(_xlfn.NORM.INV(RAND(), SavingsData[[#This Row],[Balance Mean Multiplier]] * 100, 5000), 0) * (-1) *SavingsData[[#This Row],[Savings product Code Multiplier]]</f>
        <v>-102358.27124148057</v>
      </c>
    </row>
    <row r="1109" spans="1:6" x14ac:dyDescent="0.25">
      <c r="A1109" t="s">
        <v>102</v>
      </c>
      <c r="B1109" t="s">
        <v>251</v>
      </c>
      <c r="C1109" s="5">
        <v>45138</v>
      </c>
      <c r="D1109" s="6" cm="1">
        <f t="array" ref="D11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09" s="3">
        <f>100 + ROW(SavingsData[[#This Row],[Client Code]]) / 10</f>
        <v>210.9</v>
      </c>
      <c r="F1109">
        <f ca="1">MAX(_xlfn.NORM.INV(RAND(), SavingsData[[#This Row],[Balance Mean Multiplier]] * 100, 5000), 0) * (-1) *SavingsData[[#This Row],[Savings product Code Multiplier]]</f>
        <v>-63623.501477839207</v>
      </c>
    </row>
    <row r="1110" spans="1:6" x14ac:dyDescent="0.25">
      <c r="A1110" t="s">
        <v>102</v>
      </c>
      <c r="B1110" t="s">
        <v>251</v>
      </c>
      <c r="C1110" s="5">
        <v>45107</v>
      </c>
      <c r="D1110" s="6" cm="1">
        <f t="array" ref="D11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0" s="3">
        <f>100 + ROW(SavingsData[[#This Row],[Client Code]]) / 10</f>
        <v>211</v>
      </c>
      <c r="F1110">
        <f ca="1">MAX(_xlfn.NORM.INV(RAND(), SavingsData[[#This Row],[Balance Mean Multiplier]] * 100, 5000), 0) * (-1) *SavingsData[[#This Row],[Savings product Code Multiplier]]</f>
        <v>-119612.22780813603</v>
      </c>
    </row>
    <row r="1111" spans="1:6" x14ac:dyDescent="0.25">
      <c r="A1111" t="s">
        <v>102</v>
      </c>
      <c r="B1111" t="s">
        <v>251</v>
      </c>
      <c r="C1111" s="5">
        <v>45077</v>
      </c>
      <c r="D1111" s="6" cm="1">
        <f t="array" ref="D11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1" s="3">
        <f>100 + ROW(SavingsData[[#This Row],[Client Code]]) / 10</f>
        <v>211.1</v>
      </c>
      <c r="F1111">
        <f ca="1">MAX(_xlfn.NORM.INV(RAND(), SavingsData[[#This Row],[Balance Mean Multiplier]] * 100, 5000), 0) * (-1) *SavingsData[[#This Row],[Savings product Code Multiplier]]</f>
        <v>-70306.75865038659</v>
      </c>
    </row>
    <row r="1112" spans="1:6" x14ac:dyDescent="0.25">
      <c r="A1112" t="s">
        <v>102</v>
      </c>
      <c r="B1112" t="s">
        <v>251</v>
      </c>
      <c r="C1112" s="5">
        <v>45046</v>
      </c>
      <c r="D1112" s="6" cm="1">
        <f t="array" ref="D11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2" s="3">
        <f>100 + ROW(SavingsData[[#This Row],[Client Code]]) / 10</f>
        <v>211.2</v>
      </c>
      <c r="F1112">
        <f ca="1">MAX(_xlfn.NORM.INV(RAND(), SavingsData[[#This Row],[Balance Mean Multiplier]] * 100, 5000), 0) * (-1) *SavingsData[[#This Row],[Savings product Code Multiplier]]</f>
        <v>-90794.833422941025</v>
      </c>
    </row>
    <row r="1113" spans="1:6" x14ac:dyDescent="0.25">
      <c r="A1113" t="s">
        <v>102</v>
      </c>
      <c r="B1113" t="s">
        <v>251</v>
      </c>
      <c r="C1113" s="5">
        <v>45016</v>
      </c>
      <c r="D1113" s="6" cm="1">
        <f t="array" ref="D11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3" s="3">
        <f>100 + ROW(SavingsData[[#This Row],[Client Code]]) / 10</f>
        <v>211.3</v>
      </c>
      <c r="F1113">
        <f ca="1">MAX(_xlfn.NORM.INV(RAND(), SavingsData[[#This Row],[Balance Mean Multiplier]] * 100, 5000), 0) * (-1) *SavingsData[[#This Row],[Savings product Code Multiplier]]</f>
        <v>-88466.964311326476</v>
      </c>
    </row>
    <row r="1114" spans="1:6" x14ac:dyDescent="0.25">
      <c r="A1114" t="s">
        <v>102</v>
      </c>
      <c r="B1114" t="s">
        <v>251</v>
      </c>
      <c r="C1114" s="5">
        <v>44985</v>
      </c>
      <c r="D1114" s="6" cm="1">
        <f t="array" ref="D11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4" s="3">
        <f>100 + ROW(SavingsData[[#This Row],[Client Code]]) / 10</f>
        <v>211.4</v>
      </c>
      <c r="F1114">
        <f ca="1">MAX(_xlfn.NORM.INV(RAND(), SavingsData[[#This Row],[Balance Mean Multiplier]] * 100, 5000), 0) * (-1) *SavingsData[[#This Row],[Savings product Code Multiplier]]</f>
        <v>-108713.96674729277</v>
      </c>
    </row>
    <row r="1115" spans="1:6" x14ac:dyDescent="0.25">
      <c r="A1115" t="s">
        <v>102</v>
      </c>
      <c r="B1115" t="s">
        <v>251</v>
      </c>
      <c r="C1115" s="5">
        <v>44957</v>
      </c>
      <c r="D1115" s="6" cm="1">
        <f t="array" ref="D11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5" s="3">
        <f>100 + ROW(SavingsData[[#This Row],[Client Code]]) / 10</f>
        <v>211.5</v>
      </c>
      <c r="F1115">
        <f ca="1">MAX(_xlfn.NORM.INV(RAND(), SavingsData[[#This Row],[Balance Mean Multiplier]] * 100, 5000), 0) * (-1) *SavingsData[[#This Row],[Savings product Code Multiplier]]</f>
        <v>-100837.5704352195</v>
      </c>
    </row>
    <row r="1116" spans="1:6" x14ac:dyDescent="0.25">
      <c r="A1116" t="s">
        <v>102</v>
      </c>
      <c r="B1116" t="s">
        <v>251</v>
      </c>
      <c r="C1116" s="5">
        <v>44926</v>
      </c>
      <c r="D1116" s="6" cm="1">
        <f t="array" ref="D11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6" s="3">
        <f>100 + ROW(SavingsData[[#This Row],[Client Code]]) / 10</f>
        <v>211.6</v>
      </c>
      <c r="F1116">
        <f ca="1">MAX(_xlfn.NORM.INV(RAND(), SavingsData[[#This Row],[Balance Mean Multiplier]] * 100, 5000), 0) * (-1) *SavingsData[[#This Row],[Savings product Code Multiplier]]</f>
        <v>-105351.05797758001</v>
      </c>
    </row>
    <row r="1117" spans="1:6" x14ac:dyDescent="0.25">
      <c r="A1117" t="s">
        <v>102</v>
      </c>
      <c r="B1117" t="s">
        <v>251</v>
      </c>
      <c r="C1117" s="5">
        <v>44895</v>
      </c>
      <c r="D1117" s="6" cm="1">
        <f t="array" ref="D11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7" s="3">
        <f>100 + ROW(SavingsData[[#This Row],[Client Code]]) / 10</f>
        <v>211.7</v>
      </c>
      <c r="F1117">
        <f ca="1">MAX(_xlfn.NORM.INV(RAND(), SavingsData[[#This Row],[Balance Mean Multiplier]] * 100, 5000), 0) * (-1) *SavingsData[[#This Row],[Savings product Code Multiplier]]</f>
        <v>-53775.560836269506</v>
      </c>
    </row>
    <row r="1118" spans="1:6" x14ac:dyDescent="0.25">
      <c r="A1118" t="s">
        <v>102</v>
      </c>
      <c r="B1118" t="s">
        <v>251</v>
      </c>
      <c r="C1118" s="5">
        <v>44865</v>
      </c>
      <c r="D1118" s="6" cm="1">
        <f t="array" ref="D11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8" s="3">
        <f>100 + ROW(SavingsData[[#This Row],[Client Code]]) / 10</f>
        <v>211.8</v>
      </c>
      <c r="F1118">
        <f ca="1">MAX(_xlfn.NORM.INV(RAND(), SavingsData[[#This Row],[Balance Mean Multiplier]] * 100, 5000), 0) * (-1) *SavingsData[[#This Row],[Savings product Code Multiplier]]</f>
        <v>-73656.955095452489</v>
      </c>
    </row>
    <row r="1119" spans="1:6" x14ac:dyDescent="0.25">
      <c r="A1119" t="s">
        <v>102</v>
      </c>
      <c r="B1119" t="s">
        <v>251</v>
      </c>
      <c r="C1119" s="5">
        <v>44834</v>
      </c>
      <c r="D1119" s="6" cm="1">
        <f t="array" ref="D11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19" s="3">
        <f>100 + ROW(SavingsData[[#This Row],[Client Code]]) / 10</f>
        <v>211.9</v>
      </c>
      <c r="F1119">
        <f ca="1">MAX(_xlfn.NORM.INV(RAND(), SavingsData[[#This Row],[Balance Mean Multiplier]] * 100, 5000), 0) * (-1) *SavingsData[[#This Row],[Savings product Code Multiplier]]</f>
        <v>-88664.917968644004</v>
      </c>
    </row>
    <row r="1120" spans="1:6" x14ac:dyDescent="0.25">
      <c r="A1120" t="s">
        <v>102</v>
      </c>
      <c r="B1120" t="s">
        <v>251</v>
      </c>
      <c r="C1120" s="5">
        <v>44804</v>
      </c>
      <c r="D1120" s="6" cm="1">
        <f t="array" ref="D11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0" s="3">
        <f>100 + ROW(SavingsData[[#This Row],[Client Code]]) / 10</f>
        <v>212</v>
      </c>
      <c r="F1120">
        <f ca="1">MAX(_xlfn.NORM.INV(RAND(), SavingsData[[#This Row],[Balance Mean Multiplier]] * 100, 5000), 0) * (-1) *SavingsData[[#This Row],[Savings product Code Multiplier]]</f>
        <v>-69173.278911117173</v>
      </c>
    </row>
    <row r="1121" spans="1:6" x14ac:dyDescent="0.25">
      <c r="A1121" t="s">
        <v>102</v>
      </c>
      <c r="B1121" t="s">
        <v>251</v>
      </c>
      <c r="C1121" s="5">
        <v>44773</v>
      </c>
      <c r="D1121" s="6" cm="1">
        <f t="array" ref="D11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1" s="3">
        <f>100 + ROW(SavingsData[[#This Row],[Client Code]]) / 10</f>
        <v>212.1</v>
      </c>
      <c r="F1121">
        <f ca="1">MAX(_xlfn.NORM.INV(RAND(), SavingsData[[#This Row],[Balance Mean Multiplier]] * 100, 5000), 0) * (-1) *SavingsData[[#This Row],[Savings product Code Multiplier]]</f>
        <v>-76492.968942767679</v>
      </c>
    </row>
    <row r="1122" spans="1:6" x14ac:dyDescent="0.25">
      <c r="A1122" t="s">
        <v>102</v>
      </c>
      <c r="B1122" t="s">
        <v>251</v>
      </c>
      <c r="C1122" s="5">
        <v>44742</v>
      </c>
      <c r="D1122" s="6" cm="1">
        <f t="array" ref="D11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2" s="3">
        <f>100 + ROW(SavingsData[[#This Row],[Client Code]]) / 10</f>
        <v>212.2</v>
      </c>
      <c r="F1122">
        <f ca="1">MAX(_xlfn.NORM.INV(RAND(), SavingsData[[#This Row],[Balance Mean Multiplier]] * 100, 5000), 0) * (-1) *SavingsData[[#This Row],[Savings product Code Multiplier]]</f>
        <v>-104175.18615296617</v>
      </c>
    </row>
    <row r="1123" spans="1:6" x14ac:dyDescent="0.25">
      <c r="A1123" t="s">
        <v>102</v>
      </c>
      <c r="B1123" t="s">
        <v>251</v>
      </c>
      <c r="C1123" s="5">
        <v>44712</v>
      </c>
      <c r="D1123" s="6" cm="1">
        <f t="array" ref="D11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3" s="3">
        <f>100 + ROW(SavingsData[[#This Row],[Client Code]]) / 10</f>
        <v>212.3</v>
      </c>
      <c r="F1123">
        <f ca="1">MAX(_xlfn.NORM.INV(RAND(), SavingsData[[#This Row],[Balance Mean Multiplier]] * 100, 5000), 0) * (-1) *SavingsData[[#This Row],[Savings product Code Multiplier]]</f>
        <v>-64077.110747408587</v>
      </c>
    </row>
    <row r="1124" spans="1:6" x14ac:dyDescent="0.25">
      <c r="A1124" t="s">
        <v>102</v>
      </c>
      <c r="B1124" t="s">
        <v>251</v>
      </c>
      <c r="C1124" s="5">
        <v>44681</v>
      </c>
      <c r="D1124" s="6" cm="1">
        <f t="array" ref="D11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4" s="3">
        <f>100 + ROW(SavingsData[[#This Row],[Client Code]]) / 10</f>
        <v>212.4</v>
      </c>
      <c r="F1124">
        <f ca="1">MAX(_xlfn.NORM.INV(RAND(), SavingsData[[#This Row],[Balance Mean Multiplier]] * 100, 5000), 0) * (-1) *SavingsData[[#This Row],[Savings product Code Multiplier]]</f>
        <v>-80107.016137286206</v>
      </c>
    </row>
    <row r="1125" spans="1:6" x14ac:dyDescent="0.25">
      <c r="A1125" t="s">
        <v>102</v>
      </c>
      <c r="B1125" t="s">
        <v>251</v>
      </c>
      <c r="C1125" s="5">
        <v>44651</v>
      </c>
      <c r="D1125" s="6" cm="1">
        <f t="array" ref="D11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5" s="3">
        <f>100 + ROW(SavingsData[[#This Row],[Client Code]]) / 10</f>
        <v>212.5</v>
      </c>
      <c r="F1125">
        <f ca="1">MAX(_xlfn.NORM.INV(RAND(), SavingsData[[#This Row],[Balance Mean Multiplier]] * 100, 5000), 0) * (-1) *SavingsData[[#This Row],[Savings product Code Multiplier]]</f>
        <v>-58209.840828557702</v>
      </c>
    </row>
    <row r="1126" spans="1:6" x14ac:dyDescent="0.25">
      <c r="A1126" t="s">
        <v>102</v>
      </c>
      <c r="B1126" t="s">
        <v>251</v>
      </c>
      <c r="C1126" s="5">
        <v>44620</v>
      </c>
      <c r="D1126" s="6" cm="1">
        <f t="array" ref="D11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6" s="3">
        <f>100 + ROW(SavingsData[[#This Row],[Client Code]]) / 10</f>
        <v>212.6</v>
      </c>
      <c r="F1126">
        <f ca="1">MAX(_xlfn.NORM.INV(RAND(), SavingsData[[#This Row],[Balance Mean Multiplier]] * 100, 5000), 0) * (-1) *SavingsData[[#This Row],[Savings product Code Multiplier]]</f>
        <v>-61350.355419018619</v>
      </c>
    </row>
    <row r="1127" spans="1:6" x14ac:dyDescent="0.25">
      <c r="A1127" t="s">
        <v>102</v>
      </c>
      <c r="B1127" t="s">
        <v>251</v>
      </c>
      <c r="C1127" s="5">
        <v>44592</v>
      </c>
      <c r="D1127" s="6" cm="1">
        <f t="array" ref="D11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7" s="3">
        <f>100 + ROW(SavingsData[[#This Row],[Client Code]]) / 10</f>
        <v>212.7</v>
      </c>
      <c r="F1127">
        <f ca="1">MAX(_xlfn.NORM.INV(RAND(), SavingsData[[#This Row],[Balance Mean Multiplier]] * 100, 5000), 0) * (-1) *SavingsData[[#This Row],[Savings product Code Multiplier]]</f>
        <v>-89887.507595293602</v>
      </c>
    </row>
    <row r="1128" spans="1:6" x14ac:dyDescent="0.25">
      <c r="A1128" t="s">
        <v>102</v>
      </c>
      <c r="B1128" t="s">
        <v>251</v>
      </c>
      <c r="C1128" s="5">
        <v>44561</v>
      </c>
      <c r="D1128" s="6" cm="1">
        <f t="array" ref="D11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8" s="3">
        <f>100 + ROW(SavingsData[[#This Row],[Client Code]]) / 10</f>
        <v>212.8</v>
      </c>
      <c r="F1128">
        <f ca="1">MAX(_xlfn.NORM.INV(RAND(), SavingsData[[#This Row],[Balance Mean Multiplier]] * 100, 5000), 0) * (-1) *SavingsData[[#This Row],[Savings product Code Multiplier]]</f>
        <v>-57225.544575295229</v>
      </c>
    </row>
    <row r="1129" spans="1:6" x14ac:dyDescent="0.25">
      <c r="A1129" t="s">
        <v>102</v>
      </c>
      <c r="B1129" t="s">
        <v>251</v>
      </c>
      <c r="C1129" s="5">
        <v>44530</v>
      </c>
      <c r="D1129" s="6" cm="1">
        <f t="array" ref="D11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29" s="3">
        <f>100 + ROW(SavingsData[[#This Row],[Client Code]]) / 10</f>
        <v>212.9</v>
      </c>
      <c r="F1129">
        <f ca="1">MAX(_xlfn.NORM.INV(RAND(), SavingsData[[#This Row],[Balance Mean Multiplier]] * 100, 5000), 0) * (-1) *SavingsData[[#This Row],[Savings product Code Multiplier]]</f>
        <v>-87448.407290939896</v>
      </c>
    </row>
    <row r="1130" spans="1:6" x14ac:dyDescent="0.25">
      <c r="A1130" t="s">
        <v>102</v>
      </c>
      <c r="B1130" t="s">
        <v>251</v>
      </c>
      <c r="C1130" s="5">
        <v>44500</v>
      </c>
      <c r="D1130" s="6" cm="1">
        <f t="array" ref="D11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0" s="3">
        <f>100 + ROW(SavingsData[[#This Row],[Client Code]]) / 10</f>
        <v>213</v>
      </c>
      <c r="F1130">
        <f ca="1">MAX(_xlfn.NORM.INV(RAND(), SavingsData[[#This Row],[Balance Mean Multiplier]] * 100, 5000), 0) * (-1) *SavingsData[[#This Row],[Savings product Code Multiplier]]</f>
        <v>-104304.69852790437</v>
      </c>
    </row>
    <row r="1131" spans="1:6" x14ac:dyDescent="0.25">
      <c r="A1131" t="s">
        <v>102</v>
      </c>
      <c r="B1131" t="s">
        <v>251</v>
      </c>
      <c r="C1131" s="5">
        <v>44469</v>
      </c>
      <c r="D1131" s="6" cm="1">
        <f t="array" ref="D11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1" s="3">
        <f>100 + ROW(SavingsData[[#This Row],[Client Code]]) / 10</f>
        <v>213.1</v>
      </c>
      <c r="F1131">
        <f ca="1">MAX(_xlfn.NORM.INV(RAND(), SavingsData[[#This Row],[Balance Mean Multiplier]] * 100, 5000), 0) * (-1) *SavingsData[[#This Row],[Savings product Code Multiplier]]</f>
        <v>-98292.075046718615</v>
      </c>
    </row>
    <row r="1132" spans="1:6" x14ac:dyDescent="0.25">
      <c r="A1132" t="s">
        <v>102</v>
      </c>
      <c r="B1132" t="s">
        <v>251</v>
      </c>
      <c r="C1132" s="5">
        <v>44439</v>
      </c>
      <c r="D1132" s="6" cm="1">
        <f t="array" ref="D11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2" s="3">
        <f>100 + ROW(SavingsData[[#This Row],[Client Code]]) / 10</f>
        <v>213.2</v>
      </c>
      <c r="F1132">
        <f ca="1">MAX(_xlfn.NORM.INV(RAND(), SavingsData[[#This Row],[Balance Mean Multiplier]] * 100, 5000), 0) * (-1) *SavingsData[[#This Row],[Savings product Code Multiplier]]</f>
        <v>-106986.19537297881</v>
      </c>
    </row>
    <row r="1133" spans="1:6" x14ac:dyDescent="0.25">
      <c r="A1133" t="s">
        <v>102</v>
      </c>
      <c r="B1133" t="s">
        <v>251</v>
      </c>
      <c r="C1133" s="5">
        <v>44408</v>
      </c>
      <c r="D1133" s="6" cm="1">
        <f t="array" ref="D11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3" s="3">
        <f>100 + ROW(SavingsData[[#This Row],[Client Code]]) / 10</f>
        <v>213.3</v>
      </c>
      <c r="F1133">
        <f ca="1">MAX(_xlfn.NORM.INV(RAND(), SavingsData[[#This Row],[Balance Mean Multiplier]] * 100, 5000), 0) * (-1) *SavingsData[[#This Row],[Savings product Code Multiplier]]</f>
        <v>-71265.716970689929</v>
      </c>
    </row>
    <row r="1134" spans="1:6" x14ac:dyDescent="0.25">
      <c r="A1134" t="s">
        <v>102</v>
      </c>
      <c r="B1134" t="s">
        <v>251</v>
      </c>
      <c r="C1134" s="5">
        <v>44377</v>
      </c>
      <c r="D1134" s="6" cm="1">
        <f t="array" ref="D11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4" s="3">
        <f>100 + ROW(SavingsData[[#This Row],[Client Code]]) / 10</f>
        <v>213.4</v>
      </c>
      <c r="F1134">
        <f ca="1">MAX(_xlfn.NORM.INV(RAND(), SavingsData[[#This Row],[Balance Mean Multiplier]] * 100, 5000), 0) * (-1) *SavingsData[[#This Row],[Savings product Code Multiplier]]</f>
        <v>-42090.225839575687</v>
      </c>
    </row>
    <row r="1135" spans="1:6" x14ac:dyDescent="0.25">
      <c r="A1135" t="s">
        <v>102</v>
      </c>
      <c r="B1135" t="s">
        <v>251</v>
      </c>
      <c r="C1135" s="5">
        <v>44347</v>
      </c>
      <c r="D1135" s="6" cm="1">
        <f t="array" ref="D11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5" s="3">
        <f>100 + ROW(SavingsData[[#This Row],[Client Code]]) / 10</f>
        <v>213.5</v>
      </c>
      <c r="F1135">
        <f ca="1">MAX(_xlfn.NORM.INV(RAND(), SavingsData[[#This Row],[Balance Mean Multiplier]] * 100, 5000), 0) * (-1) *SavingsData[[#This Row],[Savings product Code Multiplier]]</f>
        <v>-53394.817247968167</v>
      </c>
    </row>
    <row r="1136" spans="1:6" x14ac:dyDescent="0.25">
      <c r="A1136" t="s">
        <v>102</v>
      </c>
      <c r="B1136" t="s">
        <v>251</v>
      </c>
      <c r="C1136" s="5">
        <v>44316</v>
      </c>
      <c r="D1136" s="6" cm="1">
        <f t="array" ref="D11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6" s="3">
        <f>100 + ROW(SavingsData[[#This Row],[Client Code]]) / 10</f>
        <v>213.6</v>
      </c>
      <c r="F1136">
        <f ca="1">MAX(_xlfn.NORM.INV(RAND(), SavingsData[[#This Row],[Balance Mean Multiplier]] * 100, 5000), 0) * (-1) *SavingsData[[#This Row],[Savings product Code Multiplier]]</f>
        <v>-58366.319119416716</v>
      </c>
    </row>
    <row r="1137" spans="1:6" x14ac:dyDescent="0.25">
      <c r="A1137" t="s">
        <v>102</v>
      </c>
      <c r="B1137" t="s">
        <v>251</v>
      </c>
      <c r="C1137" s="5">
        <v>44286</v>
      </c>
      <c r="D1137" s="6" cm="1">
        <f t="array" ref="D11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7" s="3">
        <f>100 + ROW(SavingsData[[#This Row],[Client Code]]) / 10</f>
        <v>213.7</v>
      </c>
      <c r="F1137">
        <f ca="1">MAX(_xlfn.NORM.INV(RAND(), SavingsData[[#This Row],[Balance Mean Multiplier]] * 100, 5000), 0) * (-1) *SavingsData[[#This Row],[Savings product Code Multiplier]]</f>
        <v>-50874.126040061026</v>
      </c>
    </row>
    <row r="1138" spans="1:6" x14ac:dyDescent="0.25">
      <c r="A1138" t="s">
        <v>102</v>
      </c>
      <c r="B1138" t="s">
        <v>251</v>
      </c>
      <c r="C1138" s="5">
        <v>44255</v>
      </c>
      <c r="D1138" s="6" cm="1">
        <f t="array" ref="D11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8" s="3">
        <f>100 + ROW(SavingsData[[#This Row],[Client Code]]) / 10</f>
        <v>213.8</v>
      </c>
      <c r="F1138">
        <f ca="1">MAX(_xlfn.NORM.INV(RAND(), SavingsData[[#This Row],[Balance Mean Multiplier]] * 100, 5000), 0) * (-1) *SavingsData[[#This Row],[Savings product Code Multiplier]]</f>
        <v>-90205.773798467693</v>
      </c>
    </row>
    <row r="1139" spans="1:6" x14ac:dyDescent="0.25">
      <c r="A1139" t="s">
        <v>102</v>
      </c>
      <c r="B1139" t="s">
        <v>251</v>
      </c>
      <c r="C1139" s="5">
        <v>44227</v>
      </c>
      <c r="D1139" s="6" cm="1">
        <f t="array" ref="D11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39" s="3">
        <f>100 + ROW(SavingsData[[#This Row],[Client Code]]) / 10</f>
        <v>213.9</v>
      </c>
      <c r="F1139">
        <f ca="1">MAX(_xlfn.NORM.INV(RAND(), SavingsData[[#This Row],[Balance Mean Multiplier]] * 100, 5000), 0) * (-1) *SavingsData[[#This Row],[Savings product Code Multiplier]]</f>
        <v>-64323.5902093693</v>
      </c>
    </row>
    <row r="1140" spans="1:6" x14ac:dyDescent="0.25">
      <c r="A1140" t="s">
        <v>102</v>
      </c>
      <c r="B1140" t="s">
        <v>251</v>
      </c>
      <c r="C1140" s="5">
        <v>44196</v>
      </c>
      <c r="D1140" s="6" cm="1">
        <f t="array" ref="D11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0" s="3">
        <f>100 + ROW(SavingsData[[#This Row],[Client Code]]) / 10</f>
        <v>214</v>
      </c>
      <c r="F1140">
        <f ca="1">MAX(_xlfn.NORM.INV(RAND(), SavingsData[[#This Row],[Balance Mean Multiplier]] * 100, 5000), 0) * (-1) *SavingsData[[#This Row],[Savings product Code Multiplier]]</f>
        <v>-65925.393108321616</v>
      </c>
    </row>
    <row r="1141" spans="1:6" x14ac:dyDescent="0.25">
      <c r="A1141" t="s">
        <v>102</v>
      </c>
      <c r="B1141" t="s">
        <v>251</v>
      </c>
      <c r="C1141" s="5">
        <v>44165</v>
      </c>
      <c r="D1141" s="6" cm="1">
        <f t="array" ref="D11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1" s="3">
        <f>100 + ROW(SavingsData[[#This Row],[Client Code]]) / 10</f>
        <v>214.1</v>
      </c>
      <c r="F1141">
        <f ca="1">MAX(_xlfn.NORM.INV(RAND(), SavingsData[[#This Row],[Balance Mean Multiplier]] * 100, 5000), 0) * (-1) *SavingsData[[#This Row],[Savings product Code Multiplier]]</f>
        <v>-56772.787016344213</v>
      </c>
    </row>
    <row r="1142" spans="1:6" x14ac:dyDescent="0.25">
      <c r="A1142" t="s">
        <v>102</v>
      </c>
      <c r="B1142" t="s">
        <v>251</v>
      </c>
      <c r="C1142" s="5">
        <v>44135</v>
      </c>
      <c r="D1142" s="6" cm="1">
        <f t="array" ref="D11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2" s="3">
        <f>100 + ROW(SavingsData[[#This Row],[Client Code]]) / 10</f>
        <v>214.2</v>
      </c>
      <c r="F1142">
        <f ca="1">MAX(_xlfn.NORM.INV(RAND(), SavingsData[[#This Row],[Balance Mean Multiplier]] * 100, 5000), 0) * (-1) *SavingsData[[#This Row],[Savings product Code Multiplier]]</f>
        <v>-97056.102079564182</v>
      </c>
    </row>
    <row r="1143" spans="1:6" x14ac:dyDescent="0.25">
      <c r="A1143" t="s">
        <v>102</v>
      </c>
      <c r="B1143" t="s">
        <v>251</v>
      </c>
      <c r="C1143" s="5">
        <v>44104</v>
      </c>
      <c r="D1143" s="6" cm="1">
        <f t="array" ref="D11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3" s="3">
        <f>100 + ROW(SavingsData[[#This Row],[Client Code]]) / 10</f>
        <v>214.3</v>
      </c>
      <c r="F1143">
        <f ca="1">MAX(_xlfn.NORM.INV(RAND(), SavingsData[[#This Row],[Balance Mean Multiplier]] * 100, 5000), 0) * (-1) *SavingsData[[#This Row],[Savings product Code Multiplier]]</f>
        <v>-101646.15237138493</v>
      </c>
    </row>
    <row r="1144" spans="1:6" x14ac:dyDescent="0.25">
      <c r="A1144" t="s">
        <v>102</v>
      </c>
      <c r="B1144" t="s">
        <v>251</v>
      </c>
      <c r="C1144" s="5">
        <v>44074</v>
      </c>
      <c r="D1144" s="6" cm="1">
        <f t="array" ref="D11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4" s="3">
        <f>100 + ROW(SavingsData[[#This Row],[Client Code]]) / 10</f>
        <v>214.4</v>
      </c>
      <c r="F1144">
        <f ca="1">MAX(_xlfn.NORM.INV(RAND(), SavingsData[[#This Row],[Balance Mean Multiplier]] * 100, 5000), 0) * (-1) *SavingsData[[#This Row],[Savings product Code Multiplier]]</f>
        <v>-85707.398399506856</v>
      </c>
    </row>
    <row r="1145" spans="1:6" x14ac:dyDescent="0.25">
      <c r="A1145" t="s">
        <v>102</v>
      </c>
      <c r="B1145" t="s">
        <v>251</v>
      </c>
      <c r="C1145" s="5">
        <v>44043</v>
      </c>
      <c r="D1145" s="6" cm="1">
        <f t="array" ref="D11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5" s="3">
        <f>100 + ROW(SavingsData[[#This Row],[Client Code]]) / 10</f>
        <v>214.5</v>
      </c>
      <c r="F1145">
        <f ca="1">MAX(_xlfn.NORM.INV(RAND(), SavingsData[[#This Row],[Balance Mean Multiplier]] * 100, 5000), 0) * (-1) *SavingsData[[#This Row],[Savings product Code Multiplier]]</f>
        <v>-79176.589547092794</v>
      </c>
    </row>
    <row r="1146" spans="1:6" x14ac:dyDescent="0.25">
      <c r="A1146" t="s">
        <v>102</v>
      </c>
      <c r="B1146" t="s">
        <v>251</v>
      </c>
      <c r="C1146" s="5">
        <v>44012</v>
      </c>
      <c r="D1146" s="6" cm="1">
        <f t="array" ref="D11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6" s="3">
        <f>100 + ROW(SavingsData[[#This Row],[Client Code]]) / 10</f>
        <v>214.6</v>
      </c>
      <c r="F1146">
        <f ca="1">MAX(_xlfn.NORM.INV(RAND(), SavingsData[[#This Row],[Balance Mean Multiplier]] * 100, 5000), 0) * (-1) *SavingsData[[#This Row],[Savings product Code Multiplier]]</f>
        <v>-111624.11829312154</v>
      </c>
    </row>
    <row r="1147" spans="1:6" x14ac:dyDescent="0.25">
      <c r="A1147" t="s">
        <v>102</v>
      </c>
      <c r="B1147" t="s">
        <v>251</v>
      </c>
      <c r="C1147" s="5">
        <v>43982</v>
      </c>
      <c r="D1147" s="6" cm="1">
        <f t="array" ref="D11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7" s="3">
        <f>100 + ROW(SavingsData[[#This Row],[Client Code]]) / 10</f>
        <v>214.7</v>
      </c>
      <c r="F1147">
        <f ca="1">MAX(_xlfn.NORM.INV(RAND(), SavingsData[[#This Row],[Balance Mean Multiplier]] * 100, 5000), 0) * (-1) *SavingsData[[#This Row],[Savings product Code Multiplier]]</f>
        <v>-83877.287897576301</v>
      </c>
    </row>
    <row r="1148" spans="1:6" x14ac:dyDescent="0.25">
      <c r="A1148" t="s">
        <v>102</v>
      </c>
      <c r="B1148" t="s">
        <v>251</v>
      </c>
      <c r="C1148" s="5">
        <v>43951</v>
      </c>
      <c r="D1148" s="6" cm="1">
        <f t="array" ref="D11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8" s="3">
        <f>100 + ROW(SavingsData[[#This Row],[Client Code]]) / 10</f>
        <v>214.8</v>
      </c>
      <c r="F1148">
        <f ca="1">MAX(_xlfn.NORM.INV(RAND(), SavingsData[[#This Row],[Balance Mean Multiplier]] * 100, 5000), 0) * (-1) *SavingsData[[#This Row],[Savings product Code Multiplier]]</f>
        <v>-81067.960456179397</v>
      </c>
    </row>
    <row r="1149" spans="1:6" x14ac:dyDescent="0.25">
      <c r="A1149" t="s">
        <v>102</v>
      </c>
      <c r="B1149" t="s">
        <v>251</v>
      </c>
      <c r="C1149" s="5">
        <v>43921</v>
      </c>
      <c r="D1149" s="6" cm="1">
        <f t="array" ref="D11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49" s="3">
        <f>100 + ROW(SavingsData[[#This Row],[Client Code]]) / 10</f>
        <v>214.9</v>
      </c>
      <c r="F1149">
        <f ca="1">MAX(_xlfn.NORM.INV(RAND(), SavingsData[[#This Row],[Balance Mean Multiplier]] * 100, 5000), 0) * (-1) *SavingsData[[#This Row],[Savings product Code Multiplier]]</f>
        <v>-74788.858984218212</v>
      </c>
    </row>
    <row r="1150" spans="1:6" x14ac:dyDescent="0.25">
      <c r="A1150" t="s">
        <v>102</v>
      </c>
      <c r="B1150" t="s">
        <v>251</v>
      </c>
      <c r="C1150" s="5">
        <v>43890</v>
      </c>
      <c r="D1150" s="6" cm="1">
        <f t="array" ref="D11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0" s="3">
        <f>100 + ROW(SavingsData[[#This Row],[Client Code]]) / 10</f>
        <v>215</v>
      </c>
      <c r="F1150">
        <f ca="1">MAX(_xlfn.NORM.INV(RAND(), SavingsData[[#This Row],[Balance Mean Multiplier]] * 100, 5000), 0) * (-1) *SavingsData[[#This Row],[Savings product Code Multiplier]]</f>
        <v>-75461.528283020336</v>
      </c>
    </row>
    <row r="1151" spans="1:6" x14ac:dyDescent="0.25">
      <c r="A1151" t="s">
        <v>102</v>
      </c>
      <c r="B1151" t="s">
        <v>251</v>
      </c>
      <c r="C1151" s="5">
        <v>43861</v>
      </c>
      <c r="D1151" s="6" cm="1">
        <f t="array" ref="D11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1" s="3">
        <f>100 + ROW(SavingsData[[#This Row],[Client Code]]) / 10</f>
        <v>215.1</v>
      </c>
      <c r="F1151">
        <f ca="1">MAX(_xlfn.NORM.INV(RAND(), SavingsData[[#This Row],[Balance Mean Multiplier]] * 100, 5000), 0) * (-1) *SavingsData[[#This Row],[Savings product Code Multiplier]]</f>
        <v>-123285.86318778846</v>
      </c>
    </row>
    <row r="1152" spans="1:6" x14ac:dyDescent="0.25">
      <c r="A1152" t="s">
        <v>102</v>
      </c>
      <c r="B1152" t="s">
        <v>251</v>
      </c>
      <c r="C1152" s="5">
        <v>43830</v>
      </c>
      <c r="D1152" s="6" cm="1">
        <f t="array" ref="D11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2" s="3">
        <f>100 + ROW(SavingsData[[#This Row],[Client Code]]) / 10</f>
        <v>215.2</v>
      </c>
      <c r="F1152">
        <f ca="1">MAX(_xlfn.NORM.INV(RAND(), SavingsData[[#This Row],[Balance Mean Multiplier]] * 100, 5000), 0) * (-1) *SavingsData[[#This Row],[Savings product Code Multiplier]]</f>
        <v>-85119.172199802182</v>
      </c>
    </row>
    <row r="1153" spans="1:6" x14ac:dyDescent="0.25">
      <c r="A1153" t="s">
        <v>102</v>
      </c>
      <c r="B1153" t="s">
        <v>251</v>
      </c>
      <c r="C1153" s="5">
        <v>43799</v>
      </c>
      <c r="D1153" s="6" cm="1">
        <f t="array" ref="D11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3" s="3">
        <f>100 + ROW(SavingsData[[#This Row],[Client Code]]) / 10</f>
        <v>215.3</v>
      </c>
      <c r="F1153">
        <f ca="1">MAX(_xlfn.NORM.INV(RAND(), SavingsData[[#This Row],[Balance Mean Multiplier]] * 100, 5000), 0) * (-1) *SavingsData[[#This Row],[Savings product Code Multiplier]]</f>
        <v>-73780.518400197878</v>
      </c>
    </row>
    <row r="1154" spans="1:6" x14ac:dyDescent="0.25">
      <c r="A1154" t="s">
        <v>104</v>
      </c>
      <c r="B1154" t="s">
        <v>251</v>
      </c>
      <c r="C1154" s="5">
        <v>45230</v>
      </c>
      <c r="D1154" s="6" cm="1">
        <f t="array" ref="D11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4" s="3">
        <f>100 + ROW(SavingsData[[#This Row],[Client Code]]) / 10</f>
        <v>215.4</v>
      </c>
      <c r="F1154">
        <f ca="1">MAX(_xlfn.NORM.INV(RAND(), SavingsData[[#This Row],[Balance Mean Multiplier]] * 100, 5000), 0) * (-1) *SavingsData[[#This Row],[Savings product Code Multiplier]]</f>
        <v>-82245.472563899602</v>
      </c>
    </row>
    <row r="1155" spans="1:6" x14ac:dyDescent="0.25">
      <c r="A1155" t="s">
        <v>104</v>
      </c>
      <c r="B1155" t="s">
        <v>251</v>
      </c>
      <c r="C1155" s="5">
        <v>45199</v>
      </c>
      <c r="D1155" s="6" cm="1">
        <f t="array" ref="D11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5" s="3">
        <f>100 + ROW(SavingsData[[#This Row],[Client Code]]) / 10</f>
        <v>215.5</v>
      </c>
      <c r="F1155">
        <f ca="1">MAX(_xlfn.NORM.INV(RAND(), SavingsData[[#This Row],[Balance Mean Multiplier]] * 100, 5000), 0) * (-1) *SavingsData[[#This Row],[Savings product Code Multiplier]]</f>
        <v>-70686.659161773729</v>
      </c>
    </row>
    <row r="1156" spans="1:6" x14ac:dyDescent="0.25">
      <c r="A1156" t="s">
        <v>104</v>
      </c>
      <c r="B1156" t="s">
        <v>251</v>
      </c>
      <c r="C1156" s="5">
        <v>45169</v>
      </c>
      <c r="D1156" s="6" cm="1">
        <f t="array" ref="D11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6" s="3">
        <f>100 + ROW(SavingsData[[#This Row],[Client Code]]) / 10</f>
        <v>215.6</v>
      </c>
      <c r="F1156">
        <f ca="1">MAX(_xlfn.NORM.INV(RAND(), SavingsData[[#This Row],[Balance Mean Multiplier]] * 100, 5000), 0) * (-1) *SavingsData[[#This Row],[Savings product Code Multiplier]]</f>
        <v>-105193.73736684011</v>
      </c>
    </row>
    <row r="1157" spans="1:6" x14ac:dyDescent="0.25">
      <c r="A1157" t="s">
        <v>104</v>
      </c>
      <c r="B1157" t="s">
        <v>251</v>
      </c>
      <c r="C1157" s="5">
        <v>45138</v>
      </c>
      <c r="D1157" s="6" cm="1">
        <f t="array" ref="D11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7" s="3">
        <f>100 + ROW(SavingsData[[#This Row],[Client Code]]) / 10</f>
        <v>215.7</v>
      </c>
      <c r="F1157">
        <f ca="1">MAX(_xlfn.NORM.INV(RAND(), SavingsData[[#This Row],[Balance Mean Multiplier]] * 100, 5000), 0) * (-1) *SavingsData[[#This Row],[Savings product Code Multiplier]]</f>
        <v>-87834.134076412898</v>
      </c>
    </row>
    <row r="1158" spans="1:6" x14ac:dyDescent="0.25">
      <c r="A1158" t="s">
        <v>104</v>
      </c>
      <c r="B1158" t="s">
        <v>251</v>
      </c>
      <c r="C1158" s="5">
        <v>45107</v>
      </c>
      <c r="D1158" s="6" cm="1">
        <f t="array" ref="D11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8" s="3">
        <f>100 + ROW(SavingsData[[#This Row],[Client Code]]) / 10</f>
        <v>215.8</v>
      </c>
      <c r="F1158">
        <f ca="1">MAX(_xlfn.NORM.INV(RAND(), SavingsData[[#This Row],[Balance Mean Multiplier]] * 100, 5000), 0) * (-1) *SavingsData[[#This Row],[Savings product Code Multiplier]]</f>
        <v>-94974.206633436697</v>
      </c>
    </row>
    <row r="1159" spans="1:6" x14ac:dyDescent="0.25">
      <c r="A1159" t="s">
        <v>104</v>
      </c>
      <c r="B1159" t="s">
        <v>251</v>
      </c>
      <c r="C1159" s="5">
        <v>45077</v>
      </c>
      <c r="D1159" s="6" cm="1">
        <f t="array" ref="D11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59" s="3">
        <f>100 + ROW(SavingsData[[#This Row],[Client Code]]) / 10</f>
        <v>215.9</v>
      </c>
      <c r="F1159">
        <f ca="1">MAX(_xlfn.NORM.INV(RAND(), SavingsData[[#This Row],[Balance Mean Multiplier]] * 100, 5000), 0) * (-1) *SavingsData[[#This Row],[Savings product Code Multiplier]]</f>
        <v>-92806.621310989329</v>
      </c>
    </row>
    <row r="1160" spans="1:6" x14ac:dyDescent="0.25">
      <c r="A1160" t="s">
        <v>104</v>
      </c>
      <c r="B1160" t="s">
        <v>251</v>
      </c>
      <c r="C1160" s="5">
        <v>45046</v>
      </c>
      <c r="D1160" s="6" cm="1">
        <f t="array" ref="D11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0" s="3">
        <f>100 + ROW(SavingsData[[#This Row],[Client Code]]) / 10</f>
        <v>216</v>
      </c>
      <c r="F1160">
        <f ca="1">MAX(_xlfn.NORM.INV(RAND(), SavingsData[[#This Row],[Balance Mean Multiplier]] * 100, 5000), 0) * (-1) *SavingsData[[#This Row],[Savings product Code Multiplier]]</f>
        <v>-104241.33860003065</v>
      </c>
    </row>
    <row r="1161" spans="1:6" x14ac:dyDescent="0.25">
      <c r="A1161" t="s">
        <v>104</v>
      </c>
      <c r="B1161" t="s">
        <v>251</v>
      </c>
      <c r="C1161" s="5">
        <v>45016</v>
      </c>
      <c r="D1161" s="6" cm="1">
        <f t="array" ref="D11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1" s="3">
        <f>100 + ROW(SavingsData[[#This Row],[Client Code]]) / 10</f>
        <v>216.1</v>
      </c>
      <c r="F1161">
        <f ca="1">MAX(_xlfn.NORM.INV(RAND(), SavingsData[[#This Row],[Balance Mean Multiplier]] * 100, 5000), 0) * (-1) *SavingsData[[#This Row],[Savings product Code Multiplier]]</f>
        <v>-116534.70457179741</v>
      </c>
    </row>
    <row r="1162" spans="1:6" x14ac:dyDescent="0.25">
      <c r="A1162" t="s">
        <v>104</v>
      </c>
      <c r="B1162" t="s">
        <v>251</v>
      </c>
      <c r="C1162" s="5">
        <v>44985</v>
      </c>
      <c r="D1162" s="6" cm="1">
        <f t="array" ref="D11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2" s="3">
        <f>100 + ROW(SavingsData[[#This Row],[Client Code]]) / 10</f>
        <v>216.2</v>
      </c>
      <c r="F1162">
        <f ca="1">MAX(_xlfn.NORM.INV(RAND(), SavingsData[[#This Row],[Balance Mean Multiplier]] * 100, 5000), 0) * (-1) *SavingsData[[#This Row],[Savings product Code Multiplier]]</f>
        <v>-55199.706649938824</v>
      </c>
    </row>
    <row r="1163" spans="1:6" x14ac:dyDescent="0.25">
      <c r="A1163" t="s">
        <v>104</v>
      </c>
      <c r="B1163" t="s">
        <v>251</v>
      </c>
      <c r="C1163" s="5">
        <v>44957</v>
      </c>
      <c r="D1163" s="6" cm="1">
        <f t="array" ref="D11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3" s="3">
        <f>100 + ROW(SavingsData[[#This Row],[Client Code]]) / 10</f>
        <v>216.3</v>
      </c>
      <c r="F1163">
        <f ca="1">MAX(_xlfn.NORM.INV(RAND(), SavingsData[[#This Row],[Balance Mean Multiplier]] * 100, 5000), 0) * (-1) *SavingsData[[#This Row],[Savings product Code Multiplier]]</f>
        <v>-71998.65214278127</v>
      </c>
    </row>
    <row r="1164" spans="1:6" x14ac:dyDescent="0.25">
      <c r="A1164" t="s">
        <v>104</v>
      </c>
      <c r="B1164" t="s">
        <v>251</v>
      </c>
      <c r="C1164" s="5">
        <v>44926</v>
      </c>
      <c r="D1164" s="6" cm="1">
        <f t="array" ref="D11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4" s="3">
        <f>100 + ROW(SavingsData[[#This Row],[Client Code]]) / 10</f>
        <v>216.4</v>
      </c>
      <c r="F1164">
        <f ca="1">MAX(_xlfn.NORM.INV(RAND(), SavingsData[[#This Row],[Balance Mean Multiplier]] * 100, 5000), 0) * (-1) *SavingsData[[#This Row],[Savings product Code Multiplier]]</f>
        <v>-81200.531344405535</v>
      </c>
    </row>
    <row r="1165" spans="1:6" x14ac:dyDescent="0.25">
      <c r="A1165" t="s">
        <v>104</v>
      </c>
      <c r="B1165" t="s">
        <v>251</v>
      </c>
      <c r="C1165" s="5">
        <v>44895</v>
      </c>
      <c r="D1165" s="6" cm="1">
        <f t="array" ref="D11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5" s="3">
        <f>100 + ROW(SavingsData[[#This Row],[Client Code]]) / 10</f>
        <v>216.5</v>
      </c>
      <c r="F1165">
        <f ca="1">MAX(_xlfn.NORM.INV(RAND(), SavingsData[[#This Row],[Balance Mean Multiplier]] * 100, 5000), 0) * (-1) *SavingsData[[#This Row],[Savings product Code Multiplier]]</f>
        <v>-76644.208717403293</v>
      </c>
    </row>
    <row r="1166" spans="1:6" x14ac:dyDescent="0.25">
      <c r="A1166" t="s">
        <v>104</v>
      </c>
      <c r="B1166" t="s">
        <v>251</v>
      </c>
      <c r="C1166" s="5">
        <v>44865</v>
      </c>
      <c r="D1166" s="6" cm="1">
        <f t="array" ref="D11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6" s="3">
        <f>100 + ROW(SavingsData[[#This Row],[Client Code]]) / 10</f>
        <v>216.6</v>
      </c>
      <c r="F1166">
        <f ca="1">MAX(_xlfn.NORM.INV(RAND(), SavingsData[[#This Row],[Balance Mean Multiplier]] * 100, 5000), 0) * (-1) *SavingsData[[#This Row],[Savings product Code Multiplier]]</f>
        <v>-94293.358180372365</v>
      </c>
    </row>
    <row r="1167" spans="1:6" x14ac:dyDescent="0.25">
      <c r="A1167" t="s">
        <v>104</v>
      </c>
      <c r="B1167" t="s">
        <v>251</v>
      </c>
      <c r="C1167" s="5">
        <v>44834</v>
      </c>
      <c r="D1167" s="6" cm="1">
        <f t="array" ref="D11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7" s="3">
        <f>100 + ROW(SavingsData[[#This Row],[Client Code]]) / 10</f>
        <v>216.7</v>
      </c>
      <c r="F1167">
        <f ca="1">MAX(_xlfn.NORM.INV(RAND(), SavingsData[[#This Row],[Balance Mean Multiplier]] * 100, 5000), 0) * (-1) *SavingsData[[#This Row],[Savings product Code Multiplier]]</f>
        <v>-71025.143545779545</v>
      </c>
    </row>
    <row r="1168" spans="1:6" x14ac:dyDescent="0.25">
      <c r="A1168" t="s">
        <v>104</v>
      </c>
      <c r="B1168" t="s">
        <v>251</v>
      </c>
      <c r="C1168" s="5">
        <v>44804</v>
      </c>
      <c r="D1168" s="6" cm="1">
        <f t="array" ref="D11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8" s="3">
        <f>100 + ROW(SavingsData[[#This Row],[Client Code]]) / 10</f>
        <v>216.8</v>
      </c>
      <c r="F1168">
        <f ca="1">MAX(_xlfn.NORM.INV(RAND(), SavingsData[[#This Row],[Balance Mean Multiplier]] * 100, 5000), 0) * (-1) *SavingsData[[#This Row],[Savings product Code Multiplier]]</f>
        <v>-60846.358311153163</v>
      </c>
    </row>
    <row r="1169" spans="1:6" x14ac:dyDescent="0.25">
      <c r="A1169" t="s">
        <v>104</v>
      </c>
      <c r="B1169" t="s">
        <v>251</v>
      </c>
      <c r="C1169" s="5">
        <v>44773</v>
      </c>
      <c r="D1169" s="6" cm="1">
        <f t="array" ref="D11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69" s="3">
        <f>100 + ROW(SavingsData[[#This Row],[Client Code]]) / 10</f>
        <v>216.9</v>
      </c>
      <c r="F1169">
        <f ca="1">MAX(_xlfn.NORM.INV(RAND(), SavingsData[[#This Row],[Balance Mean Multiplier]] * 100, 5000), 0) * (-1) *SavingsData[[#This Row],[Savings product Code Multiplier]]</f>
        <v>-64640.511054348332</v>
      </c>
    </row>
    <row r="1170" spans="1:6" x14ac:dyDescent="0.25">
      <c r="A1170" t="s">
        <v>104</v>
      </c>
      <c r="B1170" t="s">
        <v>251</v>
      </c>
      <c r="C1170" s="5">
        <v>44742</v>
      </c>
      <c r="D1170" s="6" cm="1">
        <f t="array" ref="D11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0" s="3">
        <f>100 + ROW(SavingsData[[#This Row],[Client Code]]) / 10</f>
        <v>217</v>
      </c>
      <c r="F1170">
        <f ca="1">MAX(_xlfn.NORM.INV(RAND(), SavingsData[[#This Row],[Balance Mean Multiplier]] * 100, 5000), 0) * (-1) *SavingsData[[#This Row],[Savings product Code Multiplier]]</f>
        <v>-73250.719861319114</v>
      </c>
    </row>
    <row r="1171" spans="1:6" x14ac:dyDescent="0.25">
      <c r="A1171" t="s">
        <v>104</v>
      </c>
      <c r="B1171" t="s">
        <v>251</v>
      </c>
      <c r="C1171" s="5">
        <v>44712</v>
      </c>
      <c r="D1171" s="6" cm="1">
        <f t="array" ref="D11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1" s="3">
        <f>100 + ROW(SavingsData[[#This Row],[Client Code]]) / 10</f>
        <v>217.1</v>
      </c>
      <c r="F1171">
        <f ca="1">MAX(_xlfn.NORM.INV(RAND(), SavingsData[[#This Row],[Balance Mean Multiplier]] * 100, 5000), 0) * (-1) *SavingsData[[#This Row],[Savings product Code Multiplier]]</f>
        <v>-90854.735306102579</v>
      </c>
    </row>
    <row r="1172" spans="1:6" x14ac:dyDescent="0.25">
      <c r="A1172" t="s">
        <v>104</v>
      </c>
      <c r="B1172" t="s">
        <v>251</v>
      </c>
      <c r="C1172" s="5">
        <v>44681</v>
      </c>
      <c r="D1172" s="6" cm="1">
        <f t="array" ref="D11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2" s="3">
        <f>100 + ROW(SavingsData[[#This Row],[Client Code]]) / 10</f>
        <v>217.2</v>
      </c>
      <c r="F1172">
        <f ca="1">MAX(_xlfn.NORM.INV(RAND(), SavingsData[[#This Row],[Balance Mean Multiplier]] * 100, 5000), 0) * (-1) *SavingsData[[#This Row],[Savings product Code Multiplier]]</f>
        <v>-88355.231821886904</v>
      </c>
    </row>
    <row r="1173" spans="1:6" x14ac:dyDescent="0.25">
      <c r="A1173" t="s">
        <v>104</v>
      </c>
      <c r="B1173" t="s">
        <v>251</v>
      </c>
      <c r="C1173" s="5">
        <v>44651</v>
      </c>
      <c r="D1173" s="6" cm="1">
        <f t="array" ref="D11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3" s="3">
        <f>100 + ROW(SavingsData[[#This Row],[Client Code]]) / 10</f>
        <v>217.3</v>
      </c>
      <c r="F1173">
        <f ca="1">MAX(_xlfn.NORM.INV(RAND(), SavingsData[[#This Row],[Balance Mean Multiplier]] * 100, 5000), 0) * (-1) *SavingsData[[#This Row],[Savings product Code Multiplier]]</f>
        <v>-86297.38444130517</v>
      </c>
    </row>
    <row r="1174" spans="1:6" x14ac:dyDescent="0.25">
      <c r="A1174" t="s">
        <v>104</v>
      </c>
      <c r="B1174" t="s">
        <v>251</v>
      </c>
      <c r="C1174" s="5">
        <v>44620</v>
      </c>
      <c r="D1174" s="6" cm="1">
        <f t="array" ref="D11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4" s="3">
        <f>100 + ROW(SavingsData[[#This Row],[Client Code]]) / 10</f>
        <v>217.4</v>
      </c>
      <c r="F1174">
        <f ca="1">MAX(_xlfn.NORM.INV(RAND(), SavingsData[[#This Row],[Balance Mean Multiplier]] * 100, 5000), 0) * (-1) *SavingsData[[#This Row],[Savings product Code Multiplier]]</f>
        <v>-104912.69622530128</v>
      </c>
    </row>
    <row r="1175" spans="1:6" x14ac:dyDescent="0.25">
      <c r="A1175" t="s">
        <v>104</v>
      </c>
      <c r="B1175" t="s">
        <v>251</v>
      </c>
      <c r="C1175" s="5">
        <v>44592</v>
      </c>
      <c r="D1175" s="6" cm="1">
        <f t="array" ref="D11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5" s="3">
        <f>100 + ROW(SavingsData[[#This Row],[Client Code]]) / 10</f>
        <v>217.5</v>
      </c>
      <c r="F1175">
        <f ca="1">MAX(_xlfn.NORM.INV(RAND(), SavingsData[[#This Row],[Balance Mean Multiplier]] * 100, 5000), 0) * (-1) *SavingsData[[#This Row],[Savings product Code Multiplier]]</f>
        <v>-111904.50954365381</v>
      </c>
    </row>
    <row r="1176" spans="1:6" x14ac:dyDescent="0.25">
      <c r="A1176" t="s">
        <v>104</v>
      </c>
      <c r="B1176" t="s">
        <v>251</v>
      </c>
      <c r="C1176" s="5">
        <v>44561</v>
      </c>
      <c r="D1176" s="6" cm="1">
        <f t="array" ref="D11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6" s="3">
        <f>100 + ROW(SavingsData[[#This Row],[Client Code]]) / 10</f>
        <v>217.6</v>
      </c>
      <c r="F1176">
        <f ca="1">MAX(_xlfn.NORM.INV(RAND(), SavingsData[[#This Row],[Balance Mean Multiplier]] * 100, 5000), 0) * (-1) *SavingsData[[#This Row],[Savings product Code Multiplier]]</f>
        <v>-116125.43000467672</v>
      </c>
    </row>
    <row r="1177" spans="1:6" x14ac:dyDescent="0.25">
      <c r="A1177" t="s">
        <v>104</v>
      </c>
      <c r="B1177" t="s">
        <v>251</v>
      </c>
      <c r="C1177" s="5">
        <v>44530</v>
      </c>
      <c r="D1177" s="6" cm="1">
        <f t="array" ref="D11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7" s="3">
        <f>100 + ROW(SavingsData[[#This Row],[Client Code]]) / 10</f>
        <v>217.7</v>
      </c>
      <c r="F1177">
        <f ca="1">MAX(_xlfn.NORM.INV(RAND(), SavingsData[[#This Row],[Balance Mean Multiplier]] * 100, 5000), 0) * (-1) *SavingsData[[#This Row],[Savings product Code Multiplier]]</f>
        <v>-85101.743417389167</v>
      </c>
    </row>
    <row r="1178" spans="1:6" x14ac:dyDescent="0.25">
      <c r="A1178" t="s">
        <v>104</v>
      </c>
      <c r="B1178" t="s">
        <v>251</v>
      </c>
      <c r="C1178" s="5">
        <v>44500</v>
      </c>
      <c r="D1178" s="6" cm="1">
        <f t="array" ref="D11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8" s="3">
        <f>100 + ROW(SavingsData[[#This Row],[Client Code]]) / 10</f>
        <v>217.8</v>
      </c>
      <c r="F1178">
        <f ca="1">MAX(_xlfn.NORM.INV(RAND(), SavingsData[[#This Row],[Balance Mean Multiplier]] * 100, 5000), 0) * (-1) *SavingsData[[#This Row],[Savings product Code Multiplier]]</f>
        <v>-84939.47928810837</v>
      </c>
    </row>
    <row r="1179" spans="1:6" x14ac:dyDescent="0.25">
      <c r="A1179" t="s">
        <v>104</v>
      </c>
      <c r="B1179" t="s">
        <v>251</v>
      </c>
      <c r="C1179" s="5">
        <v>44469</v>
      </c>
      <c r="D1179" s="6" cm="1">
        <f t="array" ref="D11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79" s="3">
        <f>100 + ROW(SavingsData[[#This Row],[Client Code]]) / 10</f>
        <v>217.9</v>
      </c>
      <c r="F1179">
        <f ca="1">MAX(_xlfn.NORM.INV(RAND(), SavingsData[[#This Row],[Balance Mean Multiplier]] * 100, 5000), 0) * (-1) *SavingsData[[#This Row],[Savings product Code Multiplier]]</f>
        <v>-57268.136904332045</v>
      </c>
    </row>
    <row r="1180" spans="1:6" x14ac:dyDescent="0.25">
      <c r="A1180" t="s">
        <v>104</v>
      </c>
      <c r="B1180" t="s">
        <v>251</v>
      </c>
      <c r="C1180" s="5">
        <v>44439</v>
      </c>
      <c r="D1180" s="6" cm="1">
        <f t="array" ref="D11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0" s="3">
        <f>100 + ROW(SavingsData[[#This Row],[Client Code]]) / 10</f>
        <v>218</v>
      </c>
      <c r="F1180">
        <f ca="1">MAX(_xlfn.NORM.INV(RAND(), SavingsData[[#This Row],[Balance Mean Multiplier]] * 100, 5000), 0) * (-1) *SavingsData[[#This Row],[Savings product Code Multiplier]]</f>
        <v>-108242.95883002627</v>
      </c>
    </row>
    <row r="1181" spans="1:6" x14ac:dyDescent="0.25">
      <c r="A1181" t="s">
        <v>104</v>
      </c>
      <c r="B1181" t="s">
        <v>251</v>
      </c>
      <c r="C1181" s="5">
        <v>44408</v>
      </c>
      <c r="D1181" s="6" cm="1">
        <f t="array" ref="D11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1" s="3">
        <f>100 + ROW(SavingsData[[#This Row],[Client Code]]) / 10</f>
        <v>218.1</v>
      </c>
      <c r="F1181">
        <f ca="1">MAX(_xlfn.NORM.INV(RAND(), SavingsData[[#This Row],[Balance Mean Multiplier]] * 100, 5000), 0) * (-1) *SavingsData[[#This Row],[Savings product Code Multiplier]]</f>
        <v>-79755.786153076304</v>
      </c>
    </row>
    <row r="1182" spans="1:6" x14ac:dyDescent="0.25">
      <c r="A1182" t="s">
        <v>104</v>
      </c>
      <c r="B1182" t="s">
        <v>251</v>
      </c>
      <c r="C1182" s="5">
        <v>44377</v>
      </c>
      <c r="D1182" s="6" cm="1">
        <f t="array" ref="D11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2" s="3">
        <f>100 + ROW(SavingsData[[#This Row],[Client Code]]) / 10</f>
        <v>218.2</v>
      </c>
      <c r="F1182">
        <f ca="1">MAX(_xlfn.NORM.INV(RAND(), SavingsData[[#This Row],[Balance Mean Multiplier]] * 100, 5000), 0) * (-1) *SavingsData[[#This Row],[Savings product Code Multiplier]]</f>
        <v>-80513.798742231244</v>
      </c>
    </row>
    <row r="1183" spans="1:6" x14ac:dyDescent="0.25">
      <c r="A1183" t="s">
        <v>104</v>
      </c>
      <c r="B1183" t="s">
        <v>251</v>
      </c>
      <c r="C1183" s="5">
        <v>44347</v>
      </c>
      <c r="D1183" s="6" cm="1">
        <f t="array" ref="D11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3" s="3">
        <f>100 + ROW(SavingsData[[#This Row],[Client Code]]) / 10</f>
        <v>218.3</v>
      </c>
      <c r="F1183">
        <f ca="1">MAX(_xlfn.NORM.INV(RAND(), SavingsData[[#This Row],[Balance Mean Multiplier]] * 100, 5000), 0) * (-1) *SavingsData[[#This Row],[Savings product Code Multiplier]]</f>
        <v>-109457.89855075305</v>
      </c>
    </row>
    <row r="1184" spans="1:6" x14ac:dyDescent="0.25">
      <c r="A1184" t="s">
        <v>104</v>
      </c>
      <c r="B1184" t="s">
        <v>251</v>
      </c>
      <c r="C1184" s="5">
        <v>44316</v>
      </c>
      <c r="D1184" s="6" cm="1">
        <f t="array" ref="D11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4" s="3">
        <f>100 + ROW(SavingsData[[#This Row],[Client Code]]) / 10</f>
        <v>218.4</v>
      </c>
      <c r="F1184">
        <f ca="1">MAX(_xlfn.NORM.INV(RAND(), SavingsData[[#This Row],[Balance Mean Multiplier]] * 100, 5000), 0) * (-1) *SavingsData[[#This Row],[Savings product Code Multiplier]]</f>
        <v>-93348.884627433494</v>
      </c>
    </row>
    <row r="1185" spans="1:6" x14ac:dyDescent="0.25">
      <c r="A1185" t="s">
        <v>104</v>
      </c>
      <c r="B1185" t="s">
        <v>251</v>
      </c>
      <c r="C1185" s="5">
        <v>44286</v>
      </c>
      <c r="D1185" s="6" cm="1">
        <f t="array" ref="D11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5" s="3">
        <f>100 + ROW(SavingsData[[#This Row],[Client Code]]) / 10</f>
        <v>218.5</v>
      </c>
      <c r="F1185">
        <f ca="1">MAX(_xlfn.NORM.INV(RAND(), SavingsData[[#This Row],[Balance Mean Multiplier]] * 100, 5000), 0) * (-1) *SavingsData[[#This Row],[Savings product Code Multiplier]]</f>
        <v>-81519.601963993337</v>
      </c>
    </row>
    <row r="1186" spans="1:6" x14ac:dyDescent="0.25">
      <c r="A1186" t="s">
        <v>104</v>
      </c>
      <c r="B1186" t="s">
        <v>251</v>
      </c>
      <c r="C1186" s="5">
        <v>44255</v>
      </c>
      <c r="D1186" s="6" cm="1">
        <f t="array" ref="D11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6" s="3">
        <f>100 + ROW(SavingsData[[#This Row],[Client Code]]) / 10</f>
        <v>218.6</v>
      </c>
      <c r="F1186">
        <f ca="1">MAX(_xlfn.NORM.INV(RAND(), SavingsData[[#This Row],[Balance Mean Multiplier]] * 100, 5000), 0) * (-1) *SavingsData[[#This Row],[Savings product Code Multiplier]]</f>
        <v>-83889.007966124496</v>
      </c>
    </row>
    <row r="1187" spans="1:6" x14ac:dyDescent="0.25">
      <c r="A1187" t="s">
        <v>104</v>
      </c>
      <c r="B1187" t="s">
        <v>251</v>
      </c>
      <c r="C1187" s="5">
        <v>44227</v>
      </c>
      <c r="D1187" s="6" cm="1">
        <f t="array" ref="D11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7" s="3">
        <f>100 + ROW(SavingsData[[#This Row],[Client Code]]) / 10</f>
        <v>218.7</v>
      </c>
      <c r="F1187">
        <f ca="1">MAX(_xlfn.NORM.INV(RAND(), SavingsData[[#This Row],[Balance Mean Multiplier]] * 100, 5000), 0) * (-1) *SavingsData[[#This Row],[Savings product Code Multiplier]]</f>
        <v>-78758.678017925748</v>
      </c>
    </row>
    <row r="1188" spans="1:6" x14ac:dyDescent="0.25">
      <c r="A1188" t="s">
        <v>104</v>
      </c>
      <c r="B1188" t="s">
        <v>251</v>
      </c>
      <c r="C1188" s="5">
        <v>44196</v>
      </c>
      <c r="D1188" s="6" cm="1">
        <f t="array" ref="D11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8" s="3">
        <f>100 + ROW(SavingsData[[#This Row],[Client Code]]) / 10</f>
        <v>218.8</v>
      </c>
      <c r="F1188">
        <f ca="1">MAX(_xlfn.NORM.INV(RAND(), SavingsData[[#This Row],[Balance Mean Multiplier]] * 100, 5000), 0) * (-1) *SavingsData[[#This Row],[Savings product Code Multiplier]]</f>
        <v>-94297.486366605939</v>
      </c>
    </row>
    <row r="1189" spans="1:6" x14ac:dyDescent="0.25">
      <c r="A1189" t="s">
        <v>104</v>
      </c>
      <c r="B1189" t="s">
        <v>251</v>
      </c>
      <c r="C1189" s="5">
        <v>44165</v>
      </c>
      <c r="D1189" s="6" cm="1">
        <f t="array" ref="D11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89" s="3">
        <f>100 + ROW(SavingsData[[#This Row],[Client Code]]) / 10</f>
        <v>218.9</v>
      </c>
      <c r="F1189">
        <f ca="1">MAX(_xlfn.NORM.INV(RAND(), SavingsData[[#This Row],[Balance Mean Multiplier]] * 100, 5000), 0) * (-1) *SavingsData[[#This Row],[Savings product Code Multiplier]]</f>
        <v>-58779.153933007772</v>
      </c>
    </row>
    <row r="1190" spans="1:6" x14ac:dyDescent="0.25">
      <c r="A1190" t="s">
        <v>104</v>
      </c>
      <c r="B1190" t="s">
        <v>251</v>
      </c>
      <c r="C1190" s="5">
        <v>44135</v>
      </c>
      <c r="D1190" s="6" cm="1">
        <f t="array" ref="D11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0" s="3">
        <f>100 + ROW(SavingsData[[#This Row],[Client Code]]) / 10</f>
        <v>219</v>
      </c>
      <c r="F1190">
        <f ca="1">MAX(_xlfn.NORM.INV(RAND(), SavingsData[[#This Row],[Balance Mean Multiplier]] * 100, 5000), 0) * (-1) *SavingsData[[#This Row],[Savings product Code Multiplier]]</f>
        <v>-98623.240351989589</v>
      </c>
    </row>
    <row r="1191" spans="1:6" x14ac:dyDescent="0.25">
      <c r="A1191" t="s">
        <v>104</v>
      </c>
      <c r="B1191" t="s">
        <v>251</v>
      </c>
      <c r="C1191" s="5">
        <v>44104</v>
      </c>
      <c r="D1191" s="6" cm="1">
        <f t="array" ref="D11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1" s="3">
        <f>100 + ROW(SavingsData[[#This Row],[Client Code]]) / 10</f>
        <v>219.1</v>
      </c>
      <c r="F1191">
        <f ca="1">MAX(_xlfn.NORM.INV(RAND(), SavingsData[[#This Row],[Balance Mean Multiplier]] * 100, 5000), 0) * (-1) *SavingsData[[#This Row],[Savings product Code Multiplier]]</f>
        <v>-93073.803066061402</v>
      </c>
    </row>
    <row r="1192" spans="1:6" x14ac:dyDescent="0.25">
      <c r="A1192" t="s">
        <v>104</v>
      </c>
      <c r="B1192" t="s">
        <v>251</v>
      </c>
      <c r="C1192" s="5">
        <v>44074</v>
      </c>
      <c r="D1192" s="6" cm="1">
        <f t="array" ref="D11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2" s="3">
        <f>100 + ROW(SavingsData[[#This Row],[Client Code]]) / 10</f>
        <v>219.2</v>
      </c>
      <c r="F1192">
        <f ca="1">MAX(_xlfn.NORM.INV(RAND(), SavingsData[[#This Row],[Balance Mean Multiplier]] * 100, 5000), 0) * (-1) *SavingsData[[#This Row],[Savings product Code Multiplier]]</f>
        <v>-113462.68369353417</v>
      </c>
    </row>
    <row r="1193" spans="1:6" x14ac:dyDescent="0.25">
      <c r="A1193" t="s">
        <v>104</v>
      </c>
      <c r="B1193" t="s">
        <v>251</v>
      </c>
      <c r="C1193" s="5">
        <v>44043</v>
      </c>
      <c r="D1193" s="6" cm="1">
        <f t="array" ref="D11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3" s="3">
        <f>100 + ROW(SavingsData[[#This Row],[Client Code]]) / 10</f>
        <v>219.3</v>
      </c>
      <c r="F1193">
        <f ca="1">MAX(_xlfn.NORM.INV(RAND(), SavingsData[[#This Row],[Balance Mean Multiplier]] * 100, 5000), 0) * (-1) *SavingsData[[#This Row],[Savings product Code Multiplier]]</f>
        <v>-86995.957089197211</v>
      </c>
    </row>
    <row r="1194" spans="1:6" x14ac:dyDescent="0.25">
      <c r="A1194" t="s">
        <v>104</v>
      </c>
      <c r="B1194" t="s">
        <v>251</v>
      </c>
      <c r="C1194" s="5">
        <v>44012</v>
      </c>
      <c r="D1194" s="6" cm="1">
        <f t="array" ref="D11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4" s="3">
        <f>100 + ROW(SavingsData[[#This Row],[Client Code]]) / 10</f>
        <v>219.4</v>
      </c>
      <c r="F1194">
        <f ca="1">MAX(_xlfn.NORM.INV(RAND(), SavingsData[[#This Row],[Balance Mean Multiplier]] * 100, 5000), 0) * (-1) *SavingsData[[#This Row],[Savings product Code Multiplier]]</f>
        <v>-76030.070634353469</v>
      </c>
    </row>
    <row r="1195" spans="1:6" x14ac:dyDescent="0.25">
      <c r="A1195" t="s">
        <v>104</v>
      </c>
      <c r="B1195" t="s">
        <v>251</v>
      </c>
      <c r="C1195" s="5">
        <v>43982</v>
      </c>
      <c r="D1195" s="6" cm="1">
        <f t="array" ref="D11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5" s="3">
        <f>100 + ROW(SavingsData[[#This Row],[Client Code]]) / 10</f>
        <v>219.5</v>
      </c>
      <c r="F1195">
        <f ca="1">MAX(_xlfn.NORM.INV(RAND(), SavingsData[[#This Row],[Balance Mean Multiplier]] * 100, 5000), 0) * (-1) *SavingsData[[#This Row],[Savings product Code Multiplier]]</f>
        <v>-99374.817445492823</v>
      </c>
    </row>
    <row r="1196" spans="1:6" x14ac:dyDescent="0.25">
      <c r="A1196" t="s">
        <v>104</v>
      </c>
      <c r="B1196" t="s">
        <v>251</v>
      </c>
      <c r="C1196" s="5">
        <v>43951</v>
      </c>
      <c r="D1196" s="6" cm="1">
        <f t="array" ref="D11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6" s="3">
        <f>100 + ROW(SavingsData[[#This Row],[Client Code]]) / 10</f>
        <v>219.6</v>
      </c>
      <c r="F1196">
        <f ca="1">MAX(_xlfn.NORM.INV(RAND(), SavingsData[[#This Row],[Balance Mean Multiplier]] * 100, 5000), 0) * (-1) *SavingsData[[#This Row],[Savings product Code Multiplier]]</f>
        <v>-111253.39856835002</v>
      </c>
    </row>
    <row r="1197" spans="1:6" x14ac:dyDescent="0.25">
      <c r="A1197" t="s">
        <v>104</v>
      </c>
      <c r="B1197" t="s">
        <v>251</v>
      </c>
      <c r="C1197" s="5">
        <v>43921</v>
      </c>
      <c r="D1197" s="6" cm="1">
        <f t="array" ref="D11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7" s="3">
        <f>100 + ROW(SavingsData[[#This Row],[Client Code]]) / 10</f>
        <v>219.7</v>
      </c>
      <c r="F1197">
        <f ca="1">MAX(_xlfn.NORM.INV(RAND(), SavingsData[[#This Row],[Balance Mean Multiplier]] * 100, 5000), 0) * (-1) *SavingsData[[#This Row],[Savings product Code Multiplier]]</f>
        <v>-70092.890236611958</v>
      </c>
    </row>
    <row r="1198" spans="1:6" x14ac:dyDescent="0.25">
      <c r="A1198" t="s">
        <v>104</v>
      </c>
      <c r="B1198" t="s">
        <v>251</v>
      </c>
      <c r="C1198" s="5">
        <v>43890</v>
      </c>
      <c r="D1198" s="6" cm="1">
        <f t="array" ref="D11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8" s="3">
        <f>100 + ROW(SavingsData[[#This Row],[Client Code]]) / 10</f>
        <v>219.8</v>
      </c>
      <c r="F1198">
        <f ca="1">MAX(_xlfn.NORM.INV(RAND(), SavingsData[[#This Row],[Balance Mean Multiplier]] * 100, 5000), 0) * (-1) *SavingsData[[#This Row],[Savings product Code Multiplier]]</f>
        <v>-112635.21332117682</v>
      </c>
    </row>
    <row r="1199" spans="1:6" x14ac:dyDescent="0.25">
      <c r="A1199" t="s">
        <v>104</v>
      </c>
      <c r="B1199" t="s">
        <v>251</v>
      </c>
      <c r="C1199" s="5">
        <v>43861</v>
      </c>
      <c r="D1199" s="6" cm="1">
        <f t="array" ref="D11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199" s="3">
        <f>100 + ROW(SavingsData[[#This Row],[Client Code]]) / 10</f>
        <v>219.9</v>
      </c>
      <c r="F1199">
        <f ca="1">MAX(_xlfn.NORM.INV(RAND(), SavingsData[[#This Row],[Balance Mean Multiplier]] * 100, 5000), 0) * (-1) *SavingsData[[#This Row],[Savings product Code Multiplier]]</f>
        <v>-86272.492856520985</v>
      </c>
    </row>
    <row r="1200" spans="1:6" x14ac:dyDescent="0.25">
      <c r="A1200" t="s">
        <v>104</v>
      </c>
      <c r="B1200" t="s">
        <v>251</v>
      </c>
      <c r="C1200" s="5">
        <v>43830</v>
      </c>
      <c r="D1200" s="6" cm="1">
        <f t="array" ref="D12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0" s="3">
        <f>100 + ROW(SavingsData[[#This Row],[Client Code]]) / 10</f>
        <v>220</v>
      </c>
      <c r="F1200">
        <f ca="1">MAX(_xlfn.NORM.INV(RAND(), SavingsData[[#This Row],[Balance Mean Multiplier]] * 100, 5000), 0) * (-1) *SavingsData[[#This Row],[Savings product Code Multiplier]]</f>
        <v>-114444.96954672078</v>
      </c>
    </row>
    <row r="1201" spans="1:6" x14ac:dyDescent="0.25">
      <c r="A1201" t="s">
        <v>104</v>
      </c>
      <c r="B1201" t="s">
        <v>251</v>
      </c>
      <c r="C1201" s="5">
        <v>43799</v>
      </c>
      <c r="D1201" s="6" cm="1">
        <f t="array" ref="D12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1" s="3">
        <f>100 + ROW(SavingsData[[#This Row],[Client Code]]) / 10</f>
        <v>220.1</v>
      </c>
      <c r="F1201">
        <f ca="1">MAX(_xlfn.NORM.INV(RAND(), SavingsData[[#This Row],[Balance Mean Multiplier]] * 100, 5000), 0) * (-1) *SavingsData[[#This Row],[Savings product Code Multiplier]]</f>
        <v>-60139.189115587695</v>
      </c>
    </row>
    <row r="1202" spans="1:6" x14ac:dyDescent="0.25">
      <c r="A1202" t="s">
        <v>106</v>
      </c>
      <c r="B1202" t="s">
        <v>251</v>
      </c>
      <c r="C1202" s="5">
        <v>45230</v>
      </c>
      <c r="D1202" s="6" cm="1">
        <f t="array" ref="D12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2" s="3">
        <f>100 + ROW(SavingsData[[#This Row],[Client Code]]) / 10</f>
        <v>220.2</v>
      </c>
      <c r="F1202">
        <f ca="1">MAX(_xlfn.NORM.INV(RAND(), SavingsData[[#This Row],[Balance Mean Multiplier]] * 100, 5000), 0) * (-1) *SavingsData[[#This Row],[Savings product Code Multiplier]]</f>
        <v>-64537.751369554622</v>
      </c>
    </row>
    <row r="1203" spans="1:6" x14ac:dyDescent="0.25">
      <c r="A1203" t="s">
        <v>106</v>
      </c>
      <c r="B1203" t="s">
        <v>251</v>
      </c>
      <c r="C1203" s="5">
        <v>45199</v>
      </c>
      <c r="D1203" s="6" cm="1">
        <f t="array" ref="D12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3" s="3">
        <f>100 + ROW(SavingsData[[#This Row],[Client Code]]) / 10</f>
        <v>220.3</v>
      </c>
      <c r="F1203">
        <f ca="1">MAX(_xlfn.NORM.INV(RAND(), SavingsData[[#This Row],[Balance Mean Multiplier]] * 100, 5000), 0) * (-1) *SavingsData[[#This Row],[Savings product Code Multiplier]]</f>
        <v>-76083.201937590042</v>
      </c>
    </row>
    <row r="1204" spans="1:6" x14ac:dyDescent="0.25">
      <c r="A1204" t="s">
        <v>106</v>
      </c>
      <c r="B1204" t="s">
        <v>251</v>
      </c>
      <c r="C1204" s="5">
        <v>45169</v>
      </c>
      <c r="D1204" s="6" cm="1">
        <f t="array" ref="D12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4" s="3">
        <f>100 + ROW(SavingsData[[#This Row],[Client Code]]) / 10</f>
        <v>220.4</v>
      </c>
      <c r="F1204">
        <f ca="1">MAX(_xlfn.NORM.INV(RAND(), SavingsData[[#This Row],[Balance Mean Multiplier]] * 100, 5000), 0) * (-1) *SavingsData[[#This Row],[Savings product Code Multiplier]]</f>
        <v>-62667.154390635435</v>
      </c>
    </row>
    <row r="1205" spans="1:6" x14ac:dyDescent="0.25">
      <c r="A1205" t="s">
        <v>106</v>
      </c>
      <c r="B1205" t="s">
        <v>251</v>
      </c>
      <c r="C1205" s="5">
        <v>45138</v>
      </c>
      <c r="D1205" s="6" cm="1">
        <f t="array" ref="D12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5" s="3">
        <f>100 + ROW(SavingsData[[#This Row],[Client Code]]) / 10</f>
        <v>220.5</v>
      </c>
      <c r="F1205">
        <f ca="1">MAX(_xlfn.NORM.INV(RAND(), SavingsData[[#This Row],[Balance Mean Multiplier]] * 100, 5000), 0) * (-1) *SavingsData[[#This Row],[Savings product Code Multiplier]]</f>
        <v>-50521.516871901549</v>
      </c>
    </row>
    <row r="1206" spans="1:6" x14ac:dyDescent="0.25">
      <c r="A1206" t="s">
        <v>106</v>
      </c>
      <c r="B1206" t="s">
        <v>251</v>
      </c>
      <c r="C1206" s="5">
        <v>45107</v>
      </c>
      <c r="D1206" s="6" cm="1">
        <f t="array" ref="D12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6" s="3">
        <f>100 + ROW(SavingsData[[#This Row],[Client Code]]) / 10</f>
        <v>220.6</v>
      </c>
      <c r="F1206">
        <f ca="1">MAX(_xlfn.NORM.INV(RAND(), SavingsData[[#This Row],[Balance Mean Multiplier]] * 100, 5000), 0) * (-1) *SavingsData[[#This Row],[Savings product Code Multiplier]]</f>
        <v>-85002.514327412049</v>
      </c>
    </row>
    <row r="1207" spans="1:6" x14ac:dyDescent="0.25">
      <c r="A1207" t="s">
        <v>106</v>
      </c>
      <c r="B1207" t="s">
        <v>251</v>
      </c>
      <c r="C1207" s="5">
        <v>45077</v>
      </c>
      <c r="D1207" s="6" cm="1">
        <f t="array" ref="D12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7" s="3">
        <f>100 + ROW(SavingsData[[#This Row],[Client Code]]) / 10</f>
        <v>220.7</v>
      </c>
      <c r="F1207">
        <f ca="1">MAX(_xlfn.NORM.INV(RAND(), SavingsData[[#This Row],[Balance Mean Multiplier]] * 100, 5000), 0) * (-1) *SavingsData[[#This Row],[Savings product Code Multiplier]]</f>
        <v>-57639.294134824049</v>
      </c>
    </row>
    <row r="1208" spans="1:6" x14ac:dyDescent="0.25">
      <c r="A1208" t="s">
        <v>106</v>
      </c>
      <c r="B1208" t="s">
        <v>251</v>
      </c>
      <c r="C1208" s="5">
        <v>45046</v>
      </c>
      <c r="D1208" s="6" cm="1">
        <f t="array" ref="D12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8" s="3">
        <f>100 + ROW(SavingsData[[#This Row],[Client Code]]) / 10</f>
        <v>220.8</v>
      </c>
      <c r="F1208">
        <f ca="1">MAX(_xlfn.NORM.INV(RAND(), SavingsData[[#This Row],[Balance Mean Multiplier]] * 100, 5000), 0) * (-1) *SavingsData[[#This Row],[Savings product Code Multiplier]]</f>
        <v>-65228.075179412408</v>
      </c>
    </row>
    <row r="1209" spans="1:6" x14ac:dyDescent="0.25">
      <c r="A1209" t="s">
        <v>106</v>
      </c>
      <c r="B1209" t="s">
        <v>251</v>
      </c>
      <c r="C1209" s="5">
        <v>45016</v>
      </c>
      <c r="D1209" s="6" cm="1">
        <f t="array" ref="D12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09" s="3">
        <f>100 + ROW(SavingsData[[#This Row],[Client Code]]) / 10</f>
        <v>220.9</v>
      </c>
      <c r="F1209">
        <f ca="1">MAX(_xlfn.NORM.INV(RAND(), SavingsData[[#This Row],[Balance Mean Multiplier]] * 100, 5000), 0) * (-1) *SavingsData[[#This Row],[Savings product Code Multiplier]]</f>
        <v>-46325.529081901303</v>
      </c>
    </row>
    <row r="1210" spans="1:6" x14ac:dyDescent="0.25">
      <c r="A1210" t="s">
        <v>106</v>
      </c>
      <c r="B1210" t="s">
        <v>251</v>
      </c>
      <c r="C1210" s="5">
        <v>44985</v>
      </c>
      <c r="D1210" s="6" cm="1">
        <f t="array" ref="D12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0" s="3">
        <f>100 + ROW(SavingsData[[#This Row],[Client Code]]) / 10</f>
        <v>221</v>
      </c>
      <c r="F1210">
        <f ca="1">MAX(_xlfn.NORM.INV(RAND(), SavingsData[[#This Row],[Balance Mean Multiplier]] * 100, 5000), 0) * (-1) *SavingsData[[#This Row],[Savings product Code Multiplier]]</f>
        <v>-55315.415145768311</v>
      </c>
    </row>
    <row r="1211" spans="1:6" x14ac:dyDescent="0.25">
      <c r="A1211" t="s">
        <v>106</v>
      </c>
      <c r="B1211" t="s">
        <v>251</v>
      </c>
      <c r="C1211" s="5">
        <v>44957</v>
      </c>
      <c r="D1211" s="6" cm="1">
        <f t="array" ref="D12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1" s="3">
        <f>100 + ROW(SavingsData[[#This Row],[Client Code]]) / 10</f>
        <v>221.1</v>
      </c>
      <c r="F1211">
        <f ca="1">MAX(_xlfn.NORM.INV(RAND(), SavingsData[[#This Row],[Balance Mean Multiplier]] * 100, 5000), 0) * (-1) *SavingsData[[#This Row],[Savings product Code Multiplier]]</f>
        <v>-69118.759234411235</v>
      </c>
    </row>
    <row r="1212" spans="1:6" x14ac:dyDescent="0.25">
      <c r="A1212" t="s">
        <v>106</v>
      </c>
      <c r="B1212" t="s">
        <v>251</v>
      </c>
      <c r="C1212" s="5">
        <v>44926</v>
      </c>
      <c r="D1212" s="6" cm="1">
        <f t="array" ref="D12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2" s="3">
        <f>100 + ROW(SavingsData[[#This Row],[Client Code]]) / 10</f>
        <v>221.2</v>
      </c>
      <c r="F1212">
        <f ca="1">MAX(_xlfn.NORM.INV(RAND(), SavingsData[[#This Row],[Balance Mean Multiplier]] * 100, 5000), 0) * (-1) *SavingsData[[#This Row],[Savings product Code Multiplier]]</f>
        <v>-106890.01576875281</v>
      </c>
    </row>
    <row r="1213" spans="1:6" x14ac:dyDescent="0.25">
      <c r="A1213" t="s">
        <v>106</v>
      </c>
      <c r="B1213" t="s">
        <v>251</v>
      </c>
      <c r="C1213" s="5">
        <v>44895</v>
      </c>
      <c r="D1213" s="6" cm="1">
        <f t="array" ref="D12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3" s="3">
        <f>100 + ROW(SavingsData[[#This Row],[Client Code]]) / 10</f>
        <v>221.3</v>
      </c>
      <c r="F1213">
        <f ca="1">MAX(_xlfn.NORM.INV(RAND(), SavingsData[[#This Row],[Balance Mean Multiplier]] * 100, 5000), 0) * (-1) *SavingsData[[#This Row],[Savings product Code Multiplier]]</f>
        <v>-103874.22703743035</v>
      </c>
    </row>
    <row r="1214" spans="1:6" x14ac:dyDescent="0.25">
      <c r="A1214" t="s">
        <v>106</v>
      </c>
      <c r="B1214" t="s">
        <v>251</v>
      </c>
      <c r="C1214" s="5">
        <v>44865</v>
      </c>
      <c r="D1214" s="6" cm="1">
        <f t="array" ref="D12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4" s="3">
        <f>100 + ROW(SavingsData[[#This Row],[Client Code]]) / 10</f>
        <v>221.4</v>
      </c>
      <c r="F1214">
        <f ca="1">MAX(_xlfn.NORM.INV(RAND(), SavingsData[[#This Row],[Balance Mean Multiplier]] * 100, 5000), 0) * (-1) *SavingsData[[#This Row],[Savings product Code Multiplier]]</f>
        <v>-75718.105660929301</v>
      </c>
    </row>
    <row r="1215" spans="1:6" x14ac:dyDescent="0.25">
      <c r="A1215" t="s">
        <v>106</v>
      </c>
      <c r="B1215" t="s">
        <v>251</v>
      </c>
      <c r="C1215" s="5">
        <v>44834</v>
      </c>
      <c r="D1215" s="6" cm="1">
        <f t="array" ref="D12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5" s="3">
        <f>100 + ROW(SavingsData[[#This Row],[Client Code]]) / 10</f>
        <v>221.5</v>
      </c>
      <c r="F1215">
        <f ca="1">MAX(_xlfn.NORM.INV(RAND(), SavingsData[[#This Row],[Balance Mean Multiplier]] * 100, 5000), 0) * (-1) *SavingsData[[#This Row],[Savings product Code Multiplier]]</f>
        <v>-74775.006688369205</v>
      </c>
    </row>
    <row r="1216" spans="1:6" x14ac:dyDescent="0.25">
      <c r="A1216" t="s">
        <v>106</v>
      </c>
      <c r="B1216" t="s">
        <v>251</v>
      </c>
      <c r="C1216" s="5">
        <v>44804</v>
      </c>
      <c r="D1216" s="6" cm="1">
        <f t="array" ref="D12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6" s="3">
        <f>100 + ROW(SavingsData[[#This Row],[Client Code]]) / 10</f>
        <v>221.6</v>
      </c>
      <c r="F1216">
        <f ca="1">MAX(_xlfn.NORM.INV(RAND(), SavingsData[[#This Row],[Balance Mean Multiplier]] * 100, 5000), 0) * (-1) *SavingsData[[#This Row],[Savings product Code Multiplier]]</f>
        <v>-84262.126202423518</v>
      </c>
    </row>
    <row r="1217" spans="1:6" x14ac:dyDescent="0.25">
      <c r="A1217" t="s">
        <v>106</v>
      </c>
      <c r="B1217" t="s">
        <v>251</v>
      </c>
      <c r="C1217" s="5">
        <v>44773</v>
      </c>
      <c r="D1217" s="6" cm="1">
        <f t="array" ref="D12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7" s="3">
        <f>100 + ROW(SavingsData[[#This Row],[Client Code]]) / 10</f>
        <v>221.7</v>
      </c>
      <c r="F1217">
        <f ca="1">MAX(_xlfn.NORM.INV(RAND(), SavingsData[[#This Row],[Balance Mean Multiplier]] * 100, 5000), 0) * (-1) *SavingsData[[#This Row],[Savings product Code Multiplier]]</f>
        <v>-67254.093398645462</v>
      </c>
    </row>
    <row r="1218" spans="1:6" x14ac:dyDescent="0.25">
      <c r="A1218" t="s">
        <v>106</v>
      </c>
      <c r="B1218" t="s">
        <v>251</v>
      </c>
      <c r="C1218" s="5">
        <v>44742</v>
      </c>
      <c r="D1218" s="6" cm="1">
        <f t="array" ref="D12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8" s="3">
        <f>100 + ROW(SavingsData[[#This Row],[Client Code]]) / 10</f>
        <v>221.8</v>
      </c>
      <c r="F1218">
        <f ca="1">MAX(_xlfn.NORM.INV(RAND(), SavingsData[[#This Row],[Balance Mean Multiplier]] * 100, 5000), 0) * (-1) *SavingsData[[#This Row],[Savings product Code Multiplier]]</f>
        <v>-88132.134033395618</v>
      </c>
    </row>
    <row r="1219" spans="1:6" x14ac:dyDescent="0.25">
      <c r="A1219" t="s">
        <v>106</v>
      </c>
      <c r="B1219" t="s">
        <v>251</v>
      </c>
      <c r="C1219" s="5">
        <v>44712</v>
      </c>
      <c r="D1219" s="6" cm="1">
        <f t="array" ref="D12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19" s="3">
        <f>100 + ROW(SavingsData[[#This Row],[Client Code]]) / 10</f>
        <v>221.9</v>
      </c>
      <c r="F1219">
        <f ca="1">MAX(_xlfn.NORM.INV(RAND(), SavingsData[[#This Row],[Balance Mean Multiplier]] * 100, 5000), 0) * (-1) *SavingsData[[#This Row],[Savings product Code Multiplier]]</f>
        <v>-102705.20749737088</v>
      </c>
    </row>
    <row r="1220" spans="1:6" x14ac:dyDescent="0.25">
      <c r="A1220" t="s">
        <v>106</v>
      </c>
      <c r="B1220" t="s">
        <v>251</v>
      </c>
      <c r="C1220" s="5">
        <v>44681</v>
      </c>
      <c r="D1220" s="6" cm="1">
        <f t="array" ref="D12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0" s="3">
        <f>100 + ROW(SavingsData[[#This Row],[Client Code]]) / 10</f>
        <v>222</v>
      </c>
      <c r="F1220">
        <f ca="1">MAX(_xlfn.NORM.INV(RAND(), SavingsData[[#This Row],[Balance Mean Multiplier]] * 100, 5000), 0) * (-1) *SavingsData[[#This Row],[Savings product Code Multiplier]]</f>
        <v>-75830.874808548135</v>
      </c>
    </row>
    <row r="1221" spans="1:6" x14ac:dyDescent="0.25">
      <c r="A1221" t="s">
        <v>106</v>
      </c>
      <c r="B1221" t="s">
        <v>251</v>
      </c>
      <c r="C1221" s="5">
        <v>44651</v>
      </c>
      <c r="D1221" s="6" cm="1">
        <f t="array" ref="D12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1" s="3">
        <f>100 + ROW(SavingsData[[#This Row],[Client Code]]) / 10</f>
        <v>222.1</v>
      </c>
      <c r="F1221">
        <f ca="1">MAX(_xlfn.NORM.INV(RAND(), SavingsData[[#This Row],[Balance Mean Multiplier]] * 100, 5000), 0) * (-1) *SavingsData[[#This Row],[Savings product Code Multiplier]]</f>
        <v>-109311.99348118919</v>
      </c>
    </row>
    <row r="1222" spans="1:6" x14ac:dyDescent="0.25">
      <c r="A1222" t="s">
        <v>106</v>
      </c>
      <c r="B1222" t="s">
        <v>251</v>
      </c>
      <c r="C1222" s="5">
        <v>44620</v>
      </c>
      <c r="D1222" s="6" cm="1">
        <f t="array" ref="D12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2" s="3">
        <f>100 + ROW(SavingsData[[#This Row],[Client Code]]) / 10</f>
        <v>222.2</v>
      </c>
      <c r="F1222">
        <f ca="1">MAX(_xlfn.NORM.INV(RAND(), SavingsData[[#This Row],[Balance Mean Multiplier]] * 100, 5000), 0) * (-1) *SavingsData[[#This Row],[Savings product Code Multiplier]]</f>
        <v>-84942.276079476156</v>
      </c>
    </row>
    <row r="1223" spans="1:6" x14ac:dyDescent="0.25">
      <c r="A1223" t="s">
        <v>106</v>
      </c>
      <c r="B1223" t="s">
        <v>251</v>
      </c>
      <c r="C1223" s="5">
        <v>44592</v>
      </c>
      <c r="D1223" s="6" cm="1">
        <f t="array" ref="D12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3" s="3">
        <f>100 + ROW(SavingsData[[#This Row],[Client Code]]) / 10</f>
        <v>222.3</v>
      </c>
      <c r="F1223">
        <f ca="1">MAX(_xlfn.NORM.INV(RAND(), SavingsData[[#This Row],[Balance Mean Multiplier]] * 100, 5000), 0) * (-1) *SavingsData[[#This Row],[Savings product Code Multiplier]]</f>
        <v>-122315.40631862835</v>
      </c>
    </row>
    <row r="1224" spans="1:6" x14ac:dyDescent="0.25">
      <c r="A1224" t="s">
        <v>106</v>
      </c>
      <c r="B1224" t="s">
        <v>251</v>
      </c>
      <c r="C1224" s="5">
        <v>44561</v>
      </c>
      <c r="D1224" s="6" cm="1">
        <f t="array" ref="D12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4" s="3">
        <f>100 + ROW(SavingsData[[#This Row],[Client Code]]) / 10</f>
        <v>222.4</v>
      </c>
      <c r="F1224">
        <f ca="1">MAX(_xlfn.NORM.INV(RAND(), SavingsData[[#This Row],[Balance Mean Multiplier]] * 100, 5000), 0) * (-1) *SavingsData[[#This Row],[Savings product Code Multiplier]]</f>
        <v>-76254.517726890364</v>
      </c>
    </row>
    <row r="1225" spans="1:6" x14ac:dyDescent="0.25">
      <c r="A1225" t="s">
        <v>106</v>
      </c>
      <c r="B1225" t="s">
        <v>251</v>
      </c>
      <c r="C1225" s="5">
        <v>44530</v>
      </c>
      <c r="D1225" s="6" cm="1">
        <f t="array" ref="D12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5" s="3">
        <f>100 + ROW(SavingsData[[#This Row],[Client Code]]) / 10</f>
        <v>222.5</v>
      </c>
      <c r="F1225">
        <f ca="1">MAX(_xlfn.NORM.INV(RAND(), SavingsData[[#This Row],[Balance Mean Multiplier]] * 100, 5000), 0) * (-1) *SavingsData[[#This Row],[Savings product Code Multiplier]]</f>
        <v>-95363.764275238675</v>
      </c>
    </row>
    <row r="1226" spans="1:6" x14ac:dyDescent="0.25">
      <c r="A1226" t="s">
        <v>106</v>
      </c>
      <c r="B1226" t="s">
        <v>251</v>
      </c>
      <c r="C1226" s="5">
        <v>44500</v>
      </c>
      <c r="D1226" s="6" cm="1">
        <f t="array" ref="D12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6" s="3">
        <f>100 + ROW(SavingsData[[#This Row],[Client Code]]) / 10</f>
        <v>222.6</v>
      </c>
      <c r="F1226">
        <f ca="1">MAX(_xlfn.NORM.INV(RAND(), SavingsData[[#This Row],[Balance Mean Multiplier]] * 100, 5000), 0) * (-1) *SavingsData[[#This Row],[Savings product Code Multiplier]]</f>
        <v>-68702.178522870745</v>
      </c>
    </row>
    <row r="1227" spans="1:6" x14ac:dyDescent="0.25">
      <c r="A1227" t="s">
        <v>106</v>
      </c>
      <c r="B1227" t="s">
        <v>251</v>
      </c>
      <c r="C1227" s="5">
        <v>44469</v>
      </c>
      <c r="D1227" s="6" cm="1">
        <f t="array" ref="D12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7" s="3">
        <f>100 + ROW(SavingsData[[#This Row],[Client Code]]) / 10</f>
        <v>222.7</v>
      </c>
      <c r="F1227">
        <f ca="1">MAX(_xlfn.NORM.INV(RAND(), SavingsData[[#This Row],[Balance Mean Multiplier]] * 100, 5000), 0) * (-1) *SavingsData[[#This Row],[Savings product Code Multiplier]]</f>
        <v>-111525.9466624168</v>
      </c>
    </row>
    <row r="1228" spans="1:6" x14ac:dyDescent="0.25">
      <c r="A1228" t="s">
        <v>106</v>
      </c>
      <c r="B1228" t="s">
        <v>251</v>
      </c>
      <c r="C1228" s="5">
        <v>44439</v>
      </c>
      <c r="D1228" s="6" cm="1">
        <f t="array" ref="D12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8" s="3">
        <f>100 + ROW(SavingsData[[#This Row],[Client Code]]) / 10</f>
        <v>222.8</v>
      </c>
      <c r="F1228">
        <f ca="1">MAX(_xlfn.NORM.INV(RAND(), SavingsData[[#This Row],[Balance Mean Multiplier]] * 100, 5000), 0) * (-1) *SavingsData[[#This Row],[Savings product Code Multiplier]]</f>
        <v>-90992.776830279559</v>
      </c>
    </row>
    <row r="1229" spans="1:6" x14ac:dyDescent="0.25">
      <c r="A1229" t="s">
        <v>106</v>
      </c>
      <c r="B1229" t="s">
        <v>251</v>
      </c>
      <c r="C1229" s="5">
        <v>44408</v>
      </c>
      <c r="D1229" s="6" cm="1">
        <f t="array" ref="D12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29" s="3">
        <f>100 + ROW(SavingsData[[#This Row],[Client Code]]) / 10</f>
        <v>222.9</v>
      </c>
      <c r="F1229">
        <f ca="1">MAX(_xlfn.NORM.INV(RAND(), SavingsData[[#This Row],[Balance Mean Multiplier]] * 100, 5000), 0) * (-1) *SavingsData[[#This Row],[Savings product Code Multiplier]]</f>
        <v>-89521.481468612285</v>
      </c>
    </row>
    <row r="1230" spans="1:6" x14ac:dyDescent="0.25">
      <c r="A1230" t="s">
        <v>106</v>
      </c>
      <c r="B1230" t="s">
        <v>251</v>
      </c>
      <c r="C1230" s="5">
        <v>44377</v>
      </c>
      <c r="D1230" s="6" cm="1">
        <f t="array" ref="D12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0" s="3">
        <f>100 + ROW(SavingsData[[#This Row],[Client Code]]) / 10</f>
        <v>223</v>
      </c>
      <c r="F1230">
        <f ca="1">MAX(_xlfn.NORM.INV(RAND(), SavingsData[[#This Row],[Balance Mean Multiplier]] * 100, 5000), 0) * (-1) *SavingsData[[#This Row],[Savings product Code Multiplier]]</f>
        <v>-119510.23075000696</v>
      </c>
    </row>
    <row r="1231" spans="1:6" x14ac:dyDescent="0.25">
      <c r="A1231" t="s">
        <v>106</v>
      </c>
      <c r="B1231" t="s">
        <v>251</v>
      </c>
      <c r="C1231" s="5">
        <v>44347</v>
      </c>
      <c r="D1231" s="6" cm="1">
        <f t="array" ref="D12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1" s="3">
        <f>100 + ROW(SavingsData[[#This Row],[Client Code]]) / 10</f>
        <v>223.1</v>
      </c>
      <c r="F1231">
        <f ca="1">MAX(_xlfn.NORM.INV(RAND(), SavingsData[[#This Row],[Balance Mean Multiplier]] * 100, 5000), 0) * (-1) *SavingsData[[#This Row],[Savings product Code Multiplier]]</f>
        <v>-91504.877030655072</v>
      </c>
    </row>
    <row r="1232" spans="1:6" x14ac:dyDescent="0.25">
      <c r="A1232" t="s">
        <v>106</v>
      </c>
      <c r="B1232" t="s">
        <v>251</v>
      </c>
      <c r="C1232" s="5">
        <v>44316</v>
      </c>
      <c r="D1232" s="6" cm="1">
        <f t="array" ref="D12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2" s="3">
        <f>100 + ROW(SavingsData[[#This Row],[Client Code]]) / 10</f>
        <v>223.2</v>
      </c>
      <c r="F1232">
        <f ca="1">MAX(_xlfn.NORM.INV(RAND(), SavingsData[[#This Row],[Balance Mean Multiplier]] * 100, 5000), 0) * (-1) *SavingsData[[#This Row],[Savings product Code Multiplier]]</f>
        <v>-85990.83688344009</v>
      </c>
    </row>
    <row r="1233" spans="1:6" x14ac:dyDescent="0.25">
      <c r="A1233" t="s">
        <v>106</v>
      </c>
      <c r="B1233" t="s">
        <v>251</v>
      </c>
      <c r="C1233" s="5">
        <v>44286</v>
      </c>
      <c r="D1233" s="6" cm="1">
        <f t="array" ref="D12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3" s="3">
        <f>100 + ROW(SavingsData[[#This Row],[Client Code]]) / 10</f>
        <v>223.3</v>
      </c>
      <c r="F1233">
        <f ca="1">MAX(_xlfn.NORM.INV(RAND(), SavingsData[[#This Row],[Balance Mean Multiplier]] * 100, 5000), 0) * (-1) *SavingsData[[#This Row],[Savings product Code Multiplier]]</f>
        <v>-69770.444616485416</v>
      </c>
    </row>
    <row r="1234" spans="1:6" x14ac:dyDescent="0.25">
      <c r="A1234" t="s">
        <v>106</v>
      </c>
      <c r="B1234" t="s">
        <v>251</v>
      </c>
      <c r="C1234" s="5">
        <v>44255</v>
      </c>
      <c r="D1234" s="6" cm="1">
        <f t="array" ref="D12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4" s="3">
        <f>100 + ROW(SavingsData[[#This Row],[Client Code]]) / 10</f>
        <v>223.4</v>
      </c>
      <c r="F1234">
        <f ca="1">MAX(_xlfn.NORM.INV(RAND(), SavingsData[[#This Row],[Balance Mean Multiplier]] * 100, 5000), 0) * (-1) *SavingsData[[#This Row],[Savings product Code Multiplier]]</f>
        <v>-107903.07701874329</v>
      </c>
    </row>
    <row r="1235" spans="1:6" x14ac:dyDescent="0.25">
      <c r="A1235" t="s">
        <v>106</v>
      </c>
      <c r="B1235" t="s">
        <v>251</v>
      </c>
      <c r="C1235" s="5">
        <v>44227</v>
      </c>
      <c r="D1235" s="6" cm="1">
        <f t="array" ref="D12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5" s="3">
        <f>100 + ROW(SavingsData[[#This Row],[Client Code]]) / 10</f>
        <v>223.5</v>
      </c>
      <c r="F1235">
        <f ca="1">MAX(_xlfn.NORM.INV(RAND(), SavingsData[[#This Row],[Balance Mean Multiplier]] * 100, 5000), 0) * (-1) *SavingsData[[#This Row],[Savings product Code Multiplier]]</f>
        <v>-79553.289879277771</v>
      </c>
    </row>
    <row r="1236" spans="1:6" x14ac:dyDescent="0.25">
      <c r="A1236" t="s">
        <v>106</v>
      </c>
      <c r="B1236" t="s">
        <v>251</v>
      </c>
      <c r="C1236" s="5">
        <v>44196</v>
      </c>
      <c r="D1236" s="6" cm="1">
        <f t="array" ref="D12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6" s="3">
        <f>100 + ROW(SavingsData[[#This Row],[Client Code]]) / 10</f>
        <v>223.6</v>
      </c>
      <c r="F1236">
        <f ca="1">MAX(_xlfn.NORM.INV(RAND(), SavingsData[[#This Row],[Balance Mean Multiplier]] * 100, 5000), 0) * (-1) *SavingsData[[#This Row],[Savings product Code Multiplier]]</f>
        <v>-86972.91448350501</v>
      </c>
    </row>
    <row r="1237" spans="1:6" x14ac:dyDescent="0.25">
      <c r="A1237" t="s">
        <v>106</v>
      </c>
      <c r="B1237" t="s">
        <v>251</v>
      </c>
      <c r="C1237" s="5">
        <v>44165</v>
      </c>
      <c r="D1237" s="6" cm="1">
        <f t="array" ref="D12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7" s="3">
        <f>100 + ROW(SavingsData[[#This Row],[Client Code]]) / 10</f>
        <v>223.7</v>
      </c>
      <c r="F1237">
        <f ca="1">MAX(_xlfn.NORM.INV(RAND(), SavingsData[[#This Row],[Balance Mean Multiplier]] * 100, 5000), 0) * (-1) *SavingsData[[#This Row],[Savings product Code Multiplier]]</f>
        <v>-99354.403144003314</v>
      </c>
    </row>
    <row r="1238" spans="1:6" x14ac:dyDescent="0.25">
      <c r="A1238" t="s">
        <v>106</v>
      </c>
      <c r="B1238" t="s">
        <v>251</v>
      </c>
      <c r="C1238" s="5">
        <v>44135</v>
      </c>
      <c r="D1238" s="6" cm="1">
        <f t="array" ref="D12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8" s="3">
        <f>100 + ROW(SavingsData[[#This Row],[Client Code]]) / 10</f>
        <v>223.8</v>
      </c>
      <c r="F1238">
        <f ca="1">MAX(_xlfn.NORM.INV(RAND(), SavingsData[[#This Row],[Balance Mean Multiplier]] * 100, 5000), 0) * (-1) *SavingsData[[#This Row],[Savings product Code Multiplier]]</f>
        <v>-87942.468806136196</v>
      </c>
    </row>
    <row r="1239" spans="1:6" x14ac:dyDescent="0.25">
      <c r="A1239" t="s">
        <v>106</v>
      </c>
      <c r="B1239" t="s">
        <v>251</v>
      </c>
      <c r="C1239" s="5">
        <v>44104</v>
      </c>
      <c r="D1239" s="6" cm="1">
        <f t="array" ref="D12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39" s="3">
        <f>100 + ROW(SavingsData[[#This Row],[Client Code]]) / 10</f>
        <v>223.9</v>
      </c>
      <c r="F1239">
        <f ca="1">MAX(_xlfn.NORM.INV(RAND(), SavingsData[[#This Row],[Balance Mean Multiplier]] * 100, 5000), 0) * (-1) *SavingsData[[#This Row],[Savings product Code Multiplier]]</f>
        <v>-109287.41477369088</v>
      </c>
    </row>
    <row r="1240" spans="1:6" x14ac:dyDescent="0.25">
      <c r="A1240" t="s">
        <v>106</v>
      </c>
      <c r="B1240" t="s">
        <v>251</v>
      </c>
      <c r="C1240" s="5">
        <v>44074</v>
      </c>
      <c r="D1240" s="6" cm="1">
        <f t="array" ref="D12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0" s="3">
        <f>100 + ROW(SavingsData[[#This Row],[Client Code]]) / 10</f>
        <v>224</v>
      </c>
      <c r="F1240">
        <f ca="1">MAX(_xlfn.NORM.INV(RAND(), SavingsData[[#This Row],[Balance Mean Multiplier]] * 100, 5000), 0) * (-1) *SavingsData[[#This Row],[Savings product Code Multiplier]]</f>
        <v>-102570.87703806488</v>
      </c>
    </row>
    <row r="1241" spans="1:6" x14ac:dyDescent="0.25">
      <c r="A1241" t="s">
        <v>106</v>
      </c>
      <c r="B1241" t="s">
        <v>251</v>
      </c>
      <c r="C1241" s="5">
        <v>44043</v>
      </c>
      <c r="D1241" s="6" cm="1">
        <f t="array" ref="D12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1" s="3">
        <f>100 + ROW(SavingsData[[#This Row],[Client Code]]) / 10</f>
        <v>224.1</v>
      </c>
      <c r="F1241">
        <f ca="1">MAX(_xlfn.NORM.INV(RAND(), SavingsData[[#This Row],[Balance Mean Multiplier]] * 100, 5000), 0) * (-1) *SavingsData[[#This Row],[Savings product Code Multiplier]]</f>
        <v>-74622.53416564822</v>
      </c>
    </row>
    <row r="1242" spans="1:6" x14ac:dyDescent="0.25">
      <c r="A1242" t="s">
        <v>106</v>
      </c>
      <c r="B1242" t="s">
        <v>251</v>
      </c>
      <c r="C1242" s="5">
        <v>44012</v>
      </c>
      <c r="D1242" s="6" cm="1">
        <f t="array" ref="D12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2" s="3">
        <f>100 + ROW(SavingsData[[#This Row],[Client Code]]) / 10</f>
        <v>224.2</v>
      </c>
      <c r="F1242">
        <f ca="1">MAX(_xlfn.NORM.INV(RAND(), SavingsData[[#This Row],[Balance Mean Multiplier]] * 100, 5000), 0) * (-1) *SavingsData[[#This Row],[Savings product Code Multiplier]]</f>
        <v>-77733.496473723673</v>
      </c>
    </row>
    <row r="1243" spans="1:6" x14ac:dyDescent="0.25">
      <c r="A1243" t="s">
        <v>106</v>
      </c>
      <c r="B1243" t="s">
        <v>251</v>
      </c>
      <c r="C1243" s="5">
        <v>43982</v>
      </c>
      <c r="D1243" s="6" cm="1">
        <f t="array" ref="D12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3" s="3">
        <f>100 + ROW(SavingsData[[#This Row],[Client Code]]) / 10</f>
        <v>224.3</v>
      </c>
      <c r="F1243">
        <f ca="1">MAX(_xlfn.NORM.INV(RAND(), SavingsData[[#This Row],[Balance Mean Multiplier]] * 100, 5000), 0) * (-1) *SavingsData[[#This Row],[Savings product Code Multiplier]]</f>
        <v>-96534.406854213812</v>
      </c>
    </row>
    <row r="1244" spans="1:6" x14ac:dyDescent="0.25">
      <c r="A1244" t="s">
        <v>106</v>
      </c>
      <c r="B1244" t="s">
        <v>251</v>
      </c>
      <c r="C1244" s="5">
        <v>43951</v>
      </c>
      <c r="D1244" s="6" cm="1">
        <f t="array" ref="D12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4" s="3">
        <f>100 + ROW(SavingsData[[#This Row],[Client Code]]) / 10</f>
        <v>224.4</v>
      </c>
      <c r="F1244">
        <f ca="1">MAX(_xlfn.NORM.INV(RAND(), SavingsData[[#This Row],[Balance Mean Multiplier]] * 100, 5000), 0) * (-1) *SavingsData[[#This Row],[Savings product Code Multiplier]]</f>
        <v>-69428.203683978587</v>
      </c>
    </row>
    <row r="1245" spans="1:6" x14ac:dyDescent="0.25">
      <c r="A1245" t="s">
        <v>106</v>
      </c>
      <c r="B1245" t="s">
        <v>251</v>
      </c>
      <c r="C1245" s="5">
        <v>43921</v>
      </c>
      <c r="D1245" s="6" cm="1">
        <f t="array" ref="D12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5" s="3">
        <f>100 + ROW(SavingsData[[#This Row],[Client Code]]) / 10</f>
        <v>224.5</v>
      </c>
      <c r="F1245">
        <f ca="1">MAX(_xlfn.NORM.INV(RAND(), SavingsData[[#This Row],[Balance Mean Multiplier]] * 100, 5000), 0) * (-1) *SavingsData[[#This Row],[Savings product Code Multiplier]]</f>
        <v>-86050.501132174555</v>
      </c>
    </row>
    <row r="1246" spans="1:6" x14ac:dyDescent="0.25">
      <c r="A1246" t="s">
        <v>106</v>
      </c>
      <c r="B1246" t="s">
        <v>251</v>
      </c>
      <c r="C1246" s="5">
        <v>43890</v>
      </c>
      <c r="D1246" s="6" cm="1">
        <f t="array" ref="D12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6" s="3">
        <f>100 + ROW(SavingsData[[#This Row],[Client Code]]) / 10</f>
        <v>224.6</v>
      </c>
      <c r="F1246">
        <f ca="1">MAX(_xlfn.NORM.INV(RAND(), SavingsData[[#This Row],[Balance Mean Multiplier]] * 100, 5000), 0) * (-1) *SavingsData[[#This Row],[Savings product Code Multiplier]]</f>
        <v>-108010.7808451505</v>
      </c>
    </row>
    <row r="1247" spans="1:6" x14ac:dyDescent="0.25">
      <c r="A1247" t="s">
        <v>106</v>
      </c>
      <c r="B1247" t="s">
        <v>251</v>
      </c>
      <c r="C1247" s="5">
        <v>43861</v>
      </c>
      <c r="D1247" s="6" cm="1">
        <f t="array" ref="D12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7" s="3">
        <f>100 + ROW(SavingsData[[#This Row],[Client Code]]) / 10</f>
        <v>224.7</v>
      </c>
      <c r="F1247">
        <f ca="1">MAX(_xlfn.NORM.INV(RAND(), SavingsData[[#This Row],[Balance Mean Multiplier]] * 100, 5000), 0) * (-1) *SavingsData[[#This Row],[Savings product Code Multiplier]]</f>
        <v>-67627.716845666408</v>
      </c>
    </row>
    <row r="1248" spans="1:6" x14ac:dyDescent="0.25">
      <c r="A1248" t="s">
        <v>106</v>
      </c>
      <c r="B1248" t="s">
        <v>251</v>
      </c>
      <c r="C1248" s="5">
        <v>43830</v>
      </c>
      <c r="D1248" s="6" cm="1">
        <f t="array" ref="D12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8" s="3">
        <f>100 + ROW(SavingsData[[#This Row],[Client Code]]) / 10</f>
        <v>224.8</v>
      </c>
      <c r="F1248">
        <f ca="1">MAX(_xlfn.NORM.INV(RAND(), SavingsData[[#This Row],[Balance Mean Multiplier]] * 100, 5000), 0) * (-1) *SavingsData[[#This Row],[Savings product Code Multiplier]]</f>
        <v>-40820.872000913412</v>
      </c>
    </row>
    <row r="1249" spans="1:6" x14ac:dyDescent="0.25">
      <c r="A1249" t="s">
        <v>106</v>
      </c>
      <c r="B1249" t="s">
        <v>251</v>
      </c>
      <c r="C1249" s="5">
        <v>43799</v>
      </c>
      <c r="D1249" s="6" cm="1">
        <f t="array" ref="D12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249" s="3">
        <f>100 + ROW(SavingsData[[#This Row],[Client Code]]) / 10</f>
        <v>224.9</v>
      </c>
      <c r="F1249">
        <f ca="1">MAX(_xlfn.NORM.INV(RAND(), SavingsData[[#This Row],[Balance Mean Multiplier]] * 100, 5000), 0) * (-1) *SavingsData[[#This Row],[Savings product Code Multiplier]]</f>
        <v>-79067.153516428094</v>
      </c>
    </row>
    <row r="1250" spans="1:6" x14ac:dyDescent="0.25">
      <c r="A1250" t="s">
        <v>110</v>
      </c>
      <c r="B1250" t="s">
        <v>249</v>
      </c>
      <c r="C1250" s="5">
        <v>45230</v>
      </c>
      <c r="D1250" s="6" cm="1">
        <f t="array" ref="D12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0" s="3">
        <f>100 + ROW(SavingsData[[#This Row],[Client Code]]) / 10</f>
        <v>225</v>
      </c>
      <c r="F1250">
        <f ca="1">MAX(_xlfn.NORM.INV(RAND(), SavingsData[[#This Row],[Balance Mean Multiplier]] * 100, 5000), 0) * (-1) *SavingsData[[#This Row],[Savings product Code Multiplier]]</f>
        <v>-59068.768099525521</v>
      </c>
    </row>
    <row r="1251" spans="1:6" x14ac:dyDescent="0.25">
      <c r="A1251" t="s">
        <v>110</v>
      </c>
      <c r="B1251" t="s">
        <v>249</v>
      </c>
      <c r="C1251" s="5">
        <v>45199</v>
      </c>
      <c r="D1251" s="6" cm="1">
        <f t="array" ref="D12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1" s="3">
        <f>100 + ROW(SavingsData[[#This Row],[Client Code]]) / 10</f>
        <v>225.1</v>
      </c>
      <c r="F1251">
        <f ca="1">MAX(_xlfn.NORM.INV(RAND(), SavingsData[[#This Row],[Balance Mean Multiplier]] * 100, 5000), 0) * (-1) *SavingsData[[#This Row],[Savings product Code Multiplier]]</f>
        <v>-51184.48639986253</v>
      </c>
    </row>
    <row r="1252" spans="1:6" x14ac:dyDescent="0.25">
      <c r="A1252" t="s">
        <v>110</v>
      </c>
      <c r="B1252" t="s">
        <v>249</v>
      </c>
      <c r="C1252" s="5">
        <v>45169</v>
      </c>
      <c r="D1252" s="6" cm="1">
        <f t="array" ref="D12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2" s="3">
        <f>100 + ROW(SavingsData[[#This Row],[Client Code]]) / 10</f>
        <v>225.2</v>
      </c>
      <c r="F1252">
        <f ca="1">MAX(_xlfn.NORM.INV(RAND(), SavingsData[[#This Row],[Balance Mean Multiplier]] * 100, 5000), 0) * (-1) *SavingsData[[#This Row],[Savings product Code Multiplier]]</f>
        <v>-65285.361220012528</v>
      </c>
    </row>
    <row r="1253" spans="1:6" x14ac:dyDescent="0.25">
      <c r="A1253" t="s">
        <v>110</v>
      </c>
      <c r="B1253" t="s">
        <v>249</v>
      </c>
      <c r="C1253" s="5">
        <v>45138</v>
      </c>
      <c r="D1253" s="6" cm="1">
        <f t="array" ref="D12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3" s="3">
        <f>100 + ROW(SavingsData[[#This Row],[Client Code]]) / 10</f>
        <v>225.3</v>
      </c>
      <c r="F1253">
        <f ca="1">MAX(_xlfn.NORM.INV(RAND(), SavingsData[[#This Row],[Balance Mean Multiplier]] * 100, 5000), 0) * (-1) *SavingsData[[#This Row],[Savings product Code Multiplier]]</f>
        <v>-89800.86140062059</v>
      </c>
    </row>
    <row r="1254" spans="1:6" x14ac:dyDescent="0.25">
      <c r="A1254" t="s">
        <v>110</v>
      </c>
      <c r="B1254" t="s">
        <v>249</v>
      </c>
      <c r="C1254" s="5">
        <v>45107</v>
      </c>
      <c r="D1254" s="6" cm="1">
        <f t="array" ref="D12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4" s="3">
        <f>100 + ROW(SavingsData[[#This Row],[Client Code]]) / 10</f>
        <v>225.4</v>
      </c>
      <c r="F1254">
        <f ca="1">MAX(_xlfn.NORM.INV(RAND(), SavingsData[[#This Row],[Balance Mean Multiplier]] * 100, 5000), 0) * (-1) *SavingsData[[#This Row],[Savings product Code Multiplier]]</f>
        <v>-79093.595561680209</v>
      </c>
    </row>
    <row r="1255" spans="1:6" x14ac:dyDescent="0.25">
      <c r="A1255" t="s">
        <v>110</v>
      </c>
      <c r="B1255" t="s">
        <v>249</v>
      </c>
      <c r="C1255" s="5">
        <v>45077</v>
      </c>
      <c r="D1255" s="6" cm="1">
        <f t="array" ref="D12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5" s="3">
        <f>100 + ROW(SavingsData[[#This Row],[Client Code]]) / 10</f>
        <v>225.5</v>
      </c>
      <c r="F1255">
        <f ca="1">MAX(_xlfn.NORM.INV(RAND(), SavingsData[[#This Row],[Balance Mean Multiplier]] * 100, 5000), 0) * (-1) *SavingsData[[#This Row],[Savings product Code Multiplier]]</f>
        <v>-85304.56077846518</v>
      </c>
    </row>
    <row r="1256" spans="1:6" x14ac:dyDescent="0.25">
      <c r="A1256" t="s">
        <v>110</v>
      </c>
      <c r="B1256" t="s">
        <v>249</v>
      </c>
      <c r="C1256" s="5">
        <v>45046</v>
      </c>
      <c r="D1256" s="6" cm="1">
        <f t="array" ref="D12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6" s="3">
        <f>100 + ROW(SavingsData[[#This Row],[Client Code]]) / 10</f>
        <v>225.6</v>
      </c>
      <c r="F1256">
        <f ca="1">MAX(_xlfn.NORM.INV(RAND(), SavingsData[[#This Row],[Balance Mean Multiplier]] * 100, 5000), 0) * (-1) *SavingsData[[#This Row],[Savings product Code Multiplier]]</f>
        <v>-50670.403316732154</v>
      </c>
    </row>
    <row r="1257" spans="1:6" x14ac:dyDescent="0.25">
      <c r="A1257" t="s">
        <v>110</v>
      </c>
      <c r="B1257" t="s">
        <v>249</v>
      </c>
      <c r="C1257" s="5">
        <v>45016</v>
      </c>
      <c r="D1257" s="6" cm="1">
        <f t="array" ref="D12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7" s="3">
        <f>100 + ROW(SavingsData[[#This Row],[Client Code]]) / 10</f>
        <v>225.7</v>
      </c>
      <c r="F1257">
        <f ca="1">MAX(_xlfn.NORM.INV(RAND(), SavingsData[[#This Row],[Balance Mean Multiplier]] * 100, 5000), 0) * (-1) *SavingsData[[#This Row],[Savings product Code Multiplier]]</f>
        <v>-73453.153153600142</v>
      </c>
    </row>
    <row r="1258" spans="1:6" x14ac:dyDescent="0.25">
      <c r="A1258" t="s">
        <v>110</v>
      </c>
      <c r="B1258" t="s">
        <v>249</v>
      </c>
      <c r="C1258" s="5">
        <v>44985</v>
      </c>
      <c r="D1258" s="6" cm="1">
        <f t="array" ref="D12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8" s="3">
        <f>100 + ROW(SavingsData[[#This Row],[Client Code]]) / 10</f>
        <v>225.8</v>
      </c>
      <c r="F1258">
        <f ca="1">MAX(_xlfn.NORM.INV(RAND(), SavingsData[[#This Row],[Balance Mean Multiplier]] * 100, 5000), 0) * (-1) *SavingsData[[#This Row],[Savings product Code Multiplier]]</f>
        <v>-99920.790196442336</v>
      </c>
    </row>
    <row r="1259" spans="1:6" x14ac:dyDescent="0.25">
      <c r="A1259" t="s">
        <v>110</v>
      </c>
      <c r="B1259" t="s">
        <v>249</v>
      </c>
      <c r="C1259" s="5">
        <v>44957</v>
      </c>
      <c r="D1259" s="6" cm="1">
        <f t="array" ref="D12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59" s="3">
        <f>100 + ROW(SavingsData[[#This Row],[Client Code]]) / 10</f>
        <v>225.9</v>
      </c>
      <c r="F1259">
        <f ca="1">MAX(_xlfn.NORM.INV(RAND(), SavingsData[[#This Row],[Balance Mean Multiplier]] * 100, 5000), 0) * (-1) *SavingsData[[#This Row],[Savings product Code Multiplier]]</f>
        <v>-67871.812540839717</v>
      </c>
    </row>
    <row r="1260" spans="1:6" x14ac:dyDescent="0.25">
      <c r="A1260" t="s">
        <v>110</v>
      </c>
      <c r="B1260" t="s">
        <v>249</v>
      </c>
      <c r="C1260" s="5">
        <v>44926</v>
      </c>
      <c r="D1260" s="6" cm="1">
        <f t="array" ref="D12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0" s="3">
        <f>100 + ROW(SavingsData[[#This Row],[Client Code]]) / 10</f>
        <v>226</v>
      </c>
      <c r="F1260">
        <f ca="1">MAX(_xlfn.NORM.INV(RAND(), SavingsData[[#This Row],[Balance Mean Multiplier]] * 100, 5000), 0) * (-1) *SavingsData[[#This Row],[Savings product Code Multiplier]]</f>
        <v>-47458.808124773634</v>
      </c>
    </row>
    <row r="1261" spans="1:6" x14ac:dyDescent="0.25">
      <c r="A1261" t="s">
        <v>110</v>
      </c>
      <c r="B1261" t="s">
        <v>249</v>
      </c>
      <c r="C1261" s="5">
        <v>44895</v>
      </c>
      <c r="D1261" s="6" cm="1">
        <f t="array" ref="D12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1" s="3">
        <f>100 + ROW(SavingsData[[#This Row],[Client Code]]) / 10</f>
        <v>226.1</v>
      </c>
      <c r="F1261">
        <f ca="1">MAX(_xlfn.NORM.INV(RAND(), SavingsData[[#This Row],[Balance Mean Multiplier]] * 100, 5000), 0) * (-1) *SavingsData[[#This Row],[Savings product Code Multiplier]]</f>
        <v>-42676.217434739483</v>
      </c>
    </row>
    <row r="1262" spans="1:6" x14ac:dyDescent="0.25">
      <c r="A1262" t="s">
        <v>110</v>
      </c>
      <c r="B1262" t="s">
        <v>249</v>
      </c>
      <c r="C1262" s="5">
        <v>44865</v>
      </c>
      <c r="D1262" s="6" cm="1">
        <f t="array" ref="D12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2" s="3">
        <f>100 + ROW(SavingsData[[#This Row],[Client Code]]) / 10</f>
        <v>226.2</v>
      </c>
      <c r="F1262">
        <f ca="1">MAX(_xlfn.NORM.INV(RAND(), SavingsData[[#This Row],[Balance Mean Multiplier]] * 100, 5000), 0) * (-1) *SavingsData[[#This Row],[Savings product Code Multiplier]]</f>
        <v>-99096.79657389209</v>
      </c>
    </row>
    <row r="1263" spans="1:6" x14ac:dyDescent="0.25">
      <c r="A1263" t="s">
        <v>110</v>
      </c>
      <c r="B1263" t="s">
        <v>249</v>
      </c>
      <c r="C1263" s="5">
        <v>44834</v>
      </c>
      <c r="D1263" s="6" cm="1">
        <f t="array" ref="D12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3" s="3">
        <f>100 + ROW(SavingsData[[#This Row],[Client Code]]) / 10</f>
        <v>226.3</v>
      </c>
      <c r="F1263">
        <f ca="1">MAX(_xlfn.NORM.INV(RAND(), SavingsData[[#This Row],[Balance Mean Multiplier]] * 100, 5000), 0) * (-1) *SavingsData[[#This Row],[Savings product Code Multiplier]]</f>
        <v>-30917.254357012724</v>
      </c>
    </row>
    <row r="1264" spans="1:6" x14ac:dyDescent="0.25">
      <c r="A1264" t="s">
        <v>110</v>
      </c>
      <c r="B1264" t="s">
        <v>249</v>
      </c>
      <c r="C1264" s="5">
        <v>44804</v>
      </c>
      <c r="D1264" s="6" cm="1">
        <f t="array" ref="D12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4" s="3">
        <f>100 + ROW(SavingsData[[#This Row],[Client Code]]) / 10</f>
        <v>226.4</v>
      </c>
      <c r="F1264">
        <f ca="1">MAX(_xlfn.NORM.INV(RAND(), SavingsData[[#This Row],[Balance Mean Multiplier]] * 100, 5000), 0) * (-1) *SavingsData[[#This Row],[Savings product Code Multiplier]]</f>
        <v>-82311.772853961942</v>
      </c>
    </row>
    <row r="1265" spans="1:6" x14ac:dyDescent="0.25">
      <c r="A1265" t="s">
        <v>110</v>
      </c>
      <c r="B1265" t="s">
        <v>249</v>
      </c>
      <c r="C1265" s="5">
        <v>44773</v>
      </c>
      <c r="D1265" s="6" cm="1">
        <f t="array" ref="D12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5" s="3">
        <f>100 + ROW(SavingsData[[#This Row],[Client Code]]) / 10</f>
        <v>226.5</v>
      </c>
      <c r="F1265">
        <f ca="1">MAX(_xlfn.NORM.INV(RAND(), SavingsData[[#This Row],[Balance Mean Multiplier]] * 100, 5000), 0) * (-1) *SavingsData[[#This Row],[Savings product Code Multiplier]]</f>
        <v>-80064.295046297731</v>
      </c>
    </row>
    <row r="1266" spans="1:6" x14ac:dyDescent="0.25">
      <c r="A1266" t="s">
        <v>110</v>
      </c>
      <c r="B1266" t="s">
        <v>249</v>
      </c>
      <c r="C1266" s="5">
        <v>44742</v>
      </c>
      <c r="D1266" s="6" cm="1">
        <f t="array" ref="D12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6" s="3">
        <f>100 + ROW(SavingsData[[#This Row],[Client Code]]) / 10</f>
        <v>226.6</v>
      </c>
      <c r="F1266">
        <f ca="1">MAX(_xlfn.NORM.INV(RAND(), SavingsData[[#This Row],[Balance Mean Multiplier]] * 100, 5000), 0) * (-1) *SavingsData[[#This Row],[Savings product Code Multiplier]]</f>
        <v>-63361.739189676213</v>
      </c>
    </row>
    <row r="1267" spans="1:6" x14ac:dyDescent="0.25">
      <c r="A1267" t="s">
        <v>110</v>
      </c>
      <c r="B1267" t="s">
        <v>249</v>
      </c>
      <c r="C1267" s="5">
        <v>44712</v>
      </c>
      <c r="D1267" s="6" cm="1">
        <f t="array" ref="D12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7" s="3">
        <f>100 + ROW(SavingsData[[#This Row],[Client Code]]) / 10</f>
        <v>226.7</v>
      </c>
      <c r="F1267">
        <f ca="1">MAX(_xlfn.NORM.INV(RAND(), SavingsData[[#This Row],[Balance Mean Multiplier]] * 100, 5000), 0) * (-1) *SavingsData[[#This Row],[Savings product Code Multiplier]]</f>
        <v>-82847.317196222444</v>
      </c>
    </row>
    <row r="1268" spans="1:6" x14ac:dyDescent="0.25">
      <c r="A1268" t="s">
        <v>110</v>
      </c>
      <c r="B1268" t="s">
        <v>249</v>
      </c>
      <c r="C1268" s="5">
        <v>44681</v>
      </c>
      <c r="D1268" s="6" cm="1">
        <f t="array" ref="D12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8" s="3">
        <f>100 + ROW(SavingsData[[#This Row],[Client Code]]) / 10</f>
        <v>226.8</v>
      </c>
      <c r="F1268">
        <f ca="1">MAX(_xlfn.NORM.INV(RAND(), SavingsData[[#This Row],[Balance Mean Multiplier]] * 100, 5000), 0) * (-1) *SavingsData[[#This Row],[Savings product Code Multiplier]]</f>
        <v>-60767.047795294457</v>
      </c>
    </row>
    <row r="1269" spans="1:6" x14ac:dyDescent="0.25">
      <c r="A1269" t="s">
        <v>110</v>
      </c>
      <c r="B1269" t="s">
        <v>249</v>
      </c>
      <c r="C1269" s="5">
        <v>44651</v>
      </c>
      <c r="D1269" s="6" cm="1">
        <f t="array" ref="D12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69" s="3">
        <f>100 + ROW(SavingsData[[#This Row],[Client Code]]) / 10</f>
        <v>226.9</v>
      </c>
      <c r="F1269">
        <f ca="1">MAX(_xlfn.NORM.INV(RAND(), SavingsData[[#This Row],[Balance Mean Multiplier]] * 100, 5000), 0) * (-1) *SavingsData[[#This Row],[Savings product Code Multiplier]]</f>
        <v>-71095.606257832755</v>
      </c>
    </row>
    <row r="1270" spans="1:6" x14ac:dyDescent="0.25">
      <c r="A1270" t="s">
        <v>110</v>
      </c>
      <c r="B1270" t="s">
        <v>249</v>
      </c>
      <c r="C1270" s="5">
        <v>44620</v>
      </c>
      <c r="D1270" s="6" cm="1">
        <f t="array" ref="D12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0" s="3">
        <f>100 + ROW(SavingsData[[#This Row],[Client Code]]) / 10</f>
        <v>227</v>
      </c>
      <c r="F1270">
        <f ca="1">MAX(_xlfn.NORM.INV(RAND(), SavingsData[[#This Row],[Balance Mean Multiplier]] * 100, 5000), 0) * (-1) *SavingsData[[#This Row],[Savings product Code Multiplier]]</f>
        <v>-91278.465689401623</v>
      </c>
    </row>
    <row r="1271" spans="1:6" x14ac:dyDescent="0.25">
      <c r="A1271" t="s">
        <v>110</v>
      </c>
      <c r="B1271" t="s">
        <v>249</v>
      </c>
      <c r="C1271" s="5">
        <v>44592</v>
      </c>
      <c r="D1271" s="6" cm="1">
        <f t="array" ref="D12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1" s="3">
        <f>100 + ROW(SavingsData[[#This Row],[Client Code]]) / 10</f>
        <v>227.1</v>
      </c>
      <c r="F1271">
        <f ca="1">MAX(_xlfn.NORM.INV(RAND(), SavingsData[[#This Row],[Balance Mean Multiplier]] * 100, 5000), 0) * (-1) *SavingsData[[#This Row],[Savings product Code Multiplier]]</f>
        <v>-68147.931020487929</v>
      </c>
    </row>
    <row r="1272" spans="1:6" x14ac:dyDescent="0.25">
      <c r="A1272" t="s">
        <v>110</v>
      </c>
      <c r="B1272" t="s">
        <v>249</v>
      </c>
      <c r="C1272" s="5">
        <v>44561</v>
      </c>
      <c r="D1272" s="6" cm="1">
        <f t="array" ref="D12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2" s="3">
        <f>100 + ROW(SavingsData[[#This Row],[Client Code]]) / 10</f>
        <v>227.2</v>
      </c>
      <c r="F1272">
        <f ca="1">MAX(_xlfn.NORM.INV(RAND(), SavingsData[[#This Row],[Balance Mean Multiplier]] * 100, 5000), 0) * (-1) *SavingsData[[#This Row],[Savings product Code Multiplier]]</f>
        <v>-71531.194304340126</v>
      </c>
    </row>
    <row r="1273" spans="1:6" x14ac:dyDescent="0.25">
      <c r="A1273" t="s">
        <v>110</v>
      </c>
      <c r="B1273" t="s">
        <v>249</v>
      </c>
      <c r="C1273" s="5">
        <v>44530</v>
      </c>
      <c r="D1273" s="6" cm="1">
        <f t="array" ref="D12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3" s="3">
        <f>100 + ROW(SavingsData[[#This Row],[Client Code]]) / 10</f>
        <v>227.3</v>
      </c>
      <c r="F1273">
        <f ca="1">MAX(_xlfn.NORM.INV(RAND(), SavingsData[[#This Row],[Balance Mean Multiplier]] * 100, 5000), 0) * (-1) *SavingsData[[#This Row],[Savings product Code Multiplier]]</f>
        <v>-56437.380726465417</v>
      </c>
    </row>
    <row r="1274" spans="1:6" x14ac:dyDescent="0.25">
      <c r="A1274" t="s">
        <v>110</v>
      </c>
      <c r="B1274" t="s">
        <v>249</v>
      </c>
      <c r="C1274" s="5">
        <v>44500</v>
      </c>
      <c r="D1274" s="6" cm="1">
        <f t="array" ref="D12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4" s="3">
        <f>100 + ROW(SavingsData[[#This Row],[Client Code]]) / 10</f>
        <v>227.4</v>
      </c>
      <c r="F1274">
        <f ca="1">MAX(_xlfn.NORM.INV(RAND(), SavingsData[[#This Row],[Balance Mean Multiplier]] * 100, 5000), 0) * (-1) *SavingsData[[#This Row],[Savings product Code Multiplier]]</f>
        <v>-70778.63353132378</v>
      </c>
    </row>
    <row r="1275" spans="1:6" x14ac:dyDescent="0.25">
      <c r="A1275" t="s">
        <v>110</v>
      </c>
      <c r="B1275" t="s">
        <v>249</v>
      </c>
      <c r="C1275" s="5">
        <v>44469</v>
      </c>
      <c r="D1275" s="6" cm="1">
        <f t="array" ref="D12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5" s="3">
        <f>100 + ROW(SavingsData[[#This Row],[Client Code]]) / 10</f>
        <v>227.5</v>
      </c>
      <c r="F1275">
        <f ca="1">MAX(_xlfn.NORM.INV(RAND(), SavingsData[[#This Row],[Balance Mean Multiplier]] * 100, 5000), 0) * (-1) *SavingsData[[#This Row],[Savings product Code Multiplier]]</f>
        <v>-66695.403375682799</v>
      </c>
    </row>
    <row r="1276" spans="1:6" x14ac:dyDescent="0.25">
      <c r="A1276" t="s">
        <v>110</v>
      </c>
      <c r="B1276" t="s">
        <v>249</v>
      </c>
      <c r="C1276" s="5">
        <v>44439</v>
      </c>
      <c r="D1276" s="6" cm="1">
        <f t="array" ref="D12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6" s="3">
        <f>100 + ROW(SavingsData[[#This Row],[Client Code]]) / 10</f>
        <v>227.6</v>
      </c>
      <c r="F1276">
        <f ca="1">MAX(_xlfn.NORM.INV(RAND(), SavingsData[[#This Row],[Balance Mean Multiplier]] * 100, 5000), 0) * (-1) *SavingsData[[#This Row],[Savings product Code Multiplier]]</f>
        <v>-62718.445017944978</v>
      </c>
    </row>
    <row r="1277" spans="1:6" x14ac:dyDescent="0.25">
      <c r="A1277" t="s">
        <v>110</v>
      </c>
      <c r="B1277" t="s">
        <v>249</v>
      </c>
      <c r="C1277" s="5">
        <v>44408</v>
      </c>
      <c r="D1277" s="6" cm="1">
        <f t="array" ref="D12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7" s="3">
        <f>100 + ROW(SavingsData[[#This Row],[Client Code]]) / 10</f>
        <v>227.7</v>
      </c>
      <c r="F1277">
        <f ca="1">MAX(_xlfn.NORM.INV(RAND(), SavingsData[[#This Row],[Balance Mean Multiplier]] * 100, 5000), 0) * (-1) *SavingsData[[#This Row],[Savings product Code Multiplier]]</f>
        <v>-70236.82090827715</v>
      </c>
    </row>
    <row r="1278" spans="1:6" x14ac:dyDescent="0.25">
      <c r="A1278" t="s">
        <v>110</v>
      </c>
      <c r="B1278" t="s">
        <v>249</v>
      </c>
      <c r="C1278" s="5">
        <v>44377</v>
      </c>
      <c r="D1278" s="6" cm="1">
        <f t="array" ref="D12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8" s="3">
        <f>100 + ROW(SavingsData[[#This Row],[Client Code]]) / 10</f>
        <v>227.8</v>
      </c>
      <c r="F1278">
        <f ca="1">MAX(_xlfn.NORM.INV(RAND(), SavingsData[[#This Row],[Balance Mean Multiplier]] * 100, 5000), 0) * (-1) *SavingsData[[#This Row],[Savings product Code Multiplier]]</f>
        <v>-24014.899470900928</v>
      </c>
    </row>
    <row r="1279" spans="1:6" x14ac:dyDescent="0.25">
      <c r="A1279" t="s">
        <v>110</v>
      </c>
      <c r="B1279" t="s">
        <v>249</v>
      </c>
      <c r="C1279" s="5">
        <v>44347</v>
      </c>
      <c r="D1279" s="6" cm="1">
        <f t="array" ref="D12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79" s="3">
        <f>100 + ROW(SavingsData[[#This Row],[Client Code]]) / 10</f>
        <v>227.9</v>
      </c>
      <c r="F1279">
        <f ca="1">MAX(_xlfn.NORM.INV(RAND(), SavingsData[[#This Row],[Balance Mean Multiplier]] * 100, 5000), 0) * (-1) *SavingsData[[#This Row],[Savings product Code Multiplier]]</f>
        <v>-75655.587857798353</v>
      </c>
    </row>
    <row r="1280" spans="1:6" x14ac:dyDescent="0.25">
      <c r="A1280" t="s">
        <v>110</v>
      </c>
      <c r="B1280" t="s">
        <v>249</v>
      </c>
      <c r="C1280" s="5">
        <v>44316</v>
      </c>
      <c r="D1280" s="6" cm="1">
        <f t="array" ref="D12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0" s="3">
        <f>100 + ROW(SavingsData[[#This Row],[Client Code]]) / 10</f>
        <v>228</v>
      </c>
      <c r="F1280">
        <f ca="1">MAX(_xlfn.NORM.INV(RAND(), SavingsData[[#This Row],[Balance Mean Multiplier]] * 100, 5000), 0) * (-1) *SavingsData[[#This Row],[Savings product Code Multiplier]]</f>
        <v>-54821.716232509985</v>
      </c>
    </row>
    <row r="1281" spans="1:6" x14ac:dyDescent="0.25">
      <c r="A1281" t="s">
        <v>110</v>
      </c>
      <c r="B1281" t="s">
        <v>249</v>
      </c>
      <c r="C1281" s="5">
        <v>44286</v>
      </c>
      <c r="D1281" s="6" cm="1">
        <f t="array" ref="D12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1" s="3">
        <f>100 + ROW(SavingsData[[#This Row],[Client Code]]) / 10</f>
        <v>228.1</v>
      </c>
      <c r="F1281">
        <f ca="1">MAX(_xlfn.NORM.INV(RAND(), SavingsData[[#This Row],[Balance Mean Multiplier]] * 100, 5000), 0) * (-1) *SavingsData[[#This Row],[Savings product Code Multiplier]]</f>
        <v>-66920.002546263451</v>
      </c>
    </row>
    <row r="1282" spans="1:6" x14ac:dyDescent="0.25">
      <c r="A1282" t="s">
        <v>110</v>
      </c>
      <c r="B1282" t="s">
        <v>249</v>
      </c>
      <c r="C1282" s="5">
        <v>44255</v>
      </c>
      <c r="D1282" s="6" cm="1">
        <f t="array" ref="D12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2" s="3">
        <f>100 + ROW(SavingsData[[#This Row],[Client Code]]) / 10</f>
        <v>228.2</v>
      </c>
      <c r="F1282">
        <f ca="1">MAX(_xlfn.NORM.INV(RAND(), SavingsData[[#This Row],[Balance Mean Multiplier]] * 100, 5000), 0) * (-1) *SavingsData[[#This Row],[Savings product Code Multiplier]]</f>
        <v>-56485.086157509584</v>
      </c>
    </row>
    <row r="1283" spans="1:6" x14ac:dyDescent="0.25">
      <c r="A1283" t="s">
        <v>110</v>
      </c>
      <c r="B1283" t="s">
        <v>249</v>
      </c>
      <c r="C1283" s="5">
        <v>44227</v>
      </c>
      <c r="D1283" s="6" cm="1">
        <f t="array" ref="D12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3" s="3">
        <f>100 + ROW(SavingsData[[#This Row],[Client Code]]) / 10</f>
        <v>228.3</v>
      </c>
      <c r="F1283">
        <f ca="1">MAX(_xlfn.NORM.INV(RAND(), SavingsData[[#This Row],[Balance Mean Multiplier]] * 100, 5000), 0) * (-1) *SavingsData[[#This Row],[Savings product Code Multiplier]]</f>
        <v>-108695.8205748648</v>
      </c>
    </row>
    <row r="1284" spans="1:6" x14ac:dyDescent="0.25">
      <c r="A1284" t="s">
        <v>110</v>
      </c>
      <c r="B1284" t="s">
        <v>249</v>
      </c>
      <c r="C1284" s="5">
        <v>44196</v>
      </c>
      <c r="D1284" s="6" cm="1">
        <f t="array" ref="D12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4" s="3">
        <f>100 + ROW(SavingsData[[#This Row],[Client Code]]) / 10</f>
        <v>228.4</v>
      </c>
      <c r="F1284">
        <f ca="1">MAX(_xlfn.NORM.INV(RAND(), SavingsData[[#This Row],[Balance Mean Multiplier]] * 100, 5000), 0) * (-1) *SavingsData[[#This Row],[Savings product Code Multiplier]]</f>
        <v>-91242.029523691599</v>
      </c>
    </row>
    <row r="1285" spans="1:6" x14ac:dyDescent="0.25">
      <c r="A1285" t="s">
        <v>110</v>
      </c>
      <c r="B1285" t="s">
        <v>249</v>
      </c>
      <c r="C1285" s="5">
        <v>44165</v>
      </c>
      <c r="D1285" s="6" cm="1">
        <f t="array" ref="D12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5" s="3">
        <f>100 + ROW(SavingsData[[#This Row],[Client Code]]) / 10</f>
        <v>228.5</v>
      </c>
      <c r="F1285">
        <f ca="1">MAX(_xlfn.NORM.INV(RAND(), SavingsData[[#This Row],[Balance Mean Multiplier]] * 100, 5000), 0) * (-1) *SavingsData[[#This Row],[Savings product Code Multiplier]]</f>
        <v>-52149.586606588316</v>
      </c>
    </row>
    <row r="1286" spans="1:6" x14ac:dyDescent="0.25">
      <c r="A1286" t="s">
        <v>110</v>
      </c>
      <c r="B1286" t="s">
        <v>249</v>
      </c>
      <c r="C1286" s="5">
        <v>44135</v>
      </c>
      <c r="D1286" s="6" cm="1">
        <f t="array" ref="D12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6" s="3">
        <f>100 + ROW(SavingsData[[#This Row],[Client Code]]) / 10</f>
        <v>228.6</v>
      </c>
      <c r="F1286">
        <f ca="1">MAX(_xlfn.NORM.INV(RAND(), SavingsData[[#This Row],[Balance Mean Multiplier]] * 100, 5000), 0) * (-1) *SavingsData[[#This Row],[Savings product Code Multiplier]]</f>
        <v>-78839.45937501482</v>
      </c>
    </row>
    <row r="1287" spans="1:6" x14ac:dyDescent="0.25">
      <c r="A1287" t="s">
        <v>110</v>
      </c>
      <c r="B1287" t="s">
        <v>249</v>
      </c>
      <c r="C1287" s="5">
        <v>44104</v>
      </c>
      <c r="D1287" s="6" cm="1">
        <f t="array" ref="D12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7" s="3">
        <f>100 + ROW(SavingsData[[#This Row],[Client Code]]) / 10</f>
        <v>228.7</v>
      </c>
      <c r="F1287">
        <f ca="1">MAX(_xlfn.NORM.INV(RAND(), SavingsData[[#This Row],[Balance Mean Multiplier]] * 100, 5000), 0) * (-1) *SavingsData[[#This Row],[Savings product Code Multiplier]]</f>
        <v>-70268.127782714553</v>
      </c>
    </row>
    <row r="1288" spans="1:6" x14ac:dyDescent="0.25">
      <c r="A1288" t="s">
        <v>110</v>
      </c>
      <c r="B1288" t="s">
        <v>249</v>
      </c>
      <c r="C1288" s="5">
        <v>44074</v>
      </c>
      <c r="D1288" s="6" cm="1">
        <f t="array" ref="D12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8" s="3">
        <f>100 + ROW(SavingsData[[#This Row],[Client Code]]) / 10</f>
        <v>228.8</v>
      </c>
      <c r="F1288">
        <f ca="1">MAX(_xlfn.NORM.INV(RAND(), SavingsData[[#This Row],[Balance Mean Multiplier]] * 100, 5000), 0) * (-1) *SavingsData[[#This Row],[Savings product Code Multiplier]]</f>
        <v>-112459.92143053129</v>
      </c>
    </row>
    <row r="1289" spans="1:6" x14ac:dyDescent="0.25">
      <c r="A1289" t="s">
        <v>110</v>
      </c>
      <c r="B1289" t="s">
        <v>249</v>
      </c>
      <c r="C1289" s="5">
        <v>44043</v>
      </c>
      <c r="D1289" s="6" cm="1">
        <f t="array" ref="D12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89" s="3">
        <f>100 + ROW(SavingsData[[#This Row],[Client Code]]) / 10</f>
        <v>228.9</v>
      </c>
      <c r="F1289">
        <f ca="1">MAX(_xlfn.NORM.INV(RAND(), SavingsData[[#This Row],[Balance Mean Multiplier]] * 100, 5000), 0) * (-1) *SavingsData[[#This Row],[Savings product Code Multiplier]]</f>
        <v>-71376.245933020633</v>
      </c>
    </row>
    <row r="1290" spans="1:6" x14ac:dyDescent="0.25">
      <c r="A1290" t="s">
        <v>110</v>
      </c>
      <c r="B1290" t="s">
        <v>249</v>
      </c>
      <c r="C1290" s="5">
        <v>44012</v>
      </c>
      <c r="D1290" s="6" cm="1">
        <f t="array" ref="D12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0" s="3">
        <f>100 + ROW(SavingsData[[#This Row],[Client Code]]) / 10</f>
        <v>229</v>
      </c>
      <c r="F1290">
        <f ca="1">MAX(_xlfn.NORM.INV(RAND(), SavingsData[[#This Row],[Balance Mean Multiplier]] * 100, 5000), 0) * (-1) *SavingsData[[#This Row],[Savings product Code Multiplier]]</f>
        <v>-68796.493823408731</v>
      </c>
    </row>
    <row r="1291" spans="1:6" x14ac:dyDescent="0.25">
      <c r="A1291" t="s">
        <v>110</v>
      </c>
      <c r="B1291" t="s">
        <v>249</v>
      </c>
      <c r="C1291" s="5">
        <v>43982</v>
      </c>
      <c r="D1291" s="6" cm="1">
        <f t="array" ref="D12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1" s="3">
        <f>100 + ROW(SavingsData[[#This Row],[Client Code]]) / 10</f>
        <v>229.1</v>
      </c>
      <c r="F1291">
        <f ca="1">MAX(_xlfn.NORM.INV(RAND(), SavingsData[[#This Row],[Balance Mean Multiplier]] * 100, 5000), 0) * (-1) *SavingsData[[#This Row],[Savings product Code Multiplier]]</f>
        <v>-96982.759857438388</v>
      </c>
    </row>
    <row r="1292" spans="1:6" x14ac:dyDescent="0.25">
      <c r="A1292" t="s">
        <v>110</v>
      </c>
      <c r="B1292" t="s">
        <v>249</v>
      </c>
      <c r="C1292" s="5">
        <v>43951</v>
      </c>
      <c r="D1292" s="6" cm="1">
        <f t="array" ref="D12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2" s="3">
        <f>100 + ROW(SavingsData[[#This Row],[Client Code]]) / 10</f>
        <v>229.2</v>
      </c>
      <c r="F1292">
        <f ca="1">MAX(_xlfn.NORM.INV(RAND(), SavingsData[[#This Row],[Balance Mean Multiplier]] * 100, 5000), 0) * (-1) *SavingsData[[#This Row],[Savings product Code Multiplier]]</f>
        <v>-85141.555040123902</v>
      </c>
    </row>
    <row r="1293" spans="1:6" x14ac:dyDescent="0.25">
      <c r="A1293" t="s">
        <v>110</v>
      </c>
      <c r="B1293" t="s">
        <v>249</v>
      </c>
      <c r="C1293" s="5">
        <v>43921</v>
      </c>
      <c r="D1293" s="6" cm="1">
        <f t="array" ref="D12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3" s="3">
        <f>100 + ROW(SavingsData[[#This Row],[Client Code]]) / 10</f>
        <v>229.3</v>
      </c>
      <c r="F1293">
        <f ca="1">MAX(_xlfn.NORM.INV(RAND(), SavingsData[[#This Row],[Balance Mean Multiplier]] * 100, 5000), 0) * (-1) *SavingsData[[#This Row],[Savings product Code Multiplier]]</f>
        <v>-43277.550426718371</v>
      </c>
    </row>
    <row r="1294" spans="1:6" x14ac:dyDescent="0.25">
      <c r="A1294" t="s">
        <v>110</v>
      </c>
      <c r="B1294" t="s">
        <v>249</v>
      </c>
      <c r="C1294" s="5">
        <v>43890</v>
      </c>
      <c r="D1294" s="6" cm="1">
        <f t="array" ref="D12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4" s="3">
        <f>100 + ROW(SavingsData[[#This Row],[Client Code]]) / 10</f>
        <v>229.4</v>
      </c>
      <c r="F1294">
        <f ca="1">MAX(_xlfn.NORM.INV(RAND(), SavingsData[[#This Row],[Balance Mean Multiplier]] * 100, 5000), 0) * (-1) *SavingsData[[#This Row],[Savings product Code Multiplier]]</f>
        <v>-72737.367254444165</v>
      </c>
    </row>
    <row r="1295" spans="1:6" x14ac:dyDescent="0.25">
      <c r="A1295" t="s">
        <v>110</v>
      </c>
      <c r="B1295" t="s">
        <v>249</v>
      </c>
      <c r="C1295" s="5">
        <v>43861</v>
      </c>
      <c r="D1295" s="6" cm="1">
        <f t="array" ref="D12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5" s="3">
        <f>100 + ROW(SavingsData[[#This Row],[Client Code]]) / 10</f>
        <v>229.5</v>
      </c>
      <c r="F1295">
        <f ca="1">MAX(_xlfn.NORM.INV(RAND(), SavingsData[[#This Row],[Balance Mean Multiplier]] * 100, 5000), 0) * (-1) *SavingsData[[#This Row],[Savings product Code Multiplier]]</f>
        <v>-67083.018916620858</v>
      </c>
    </row>
    <row r="1296" spans="1:6" x14ac:dyDescent="0.25">
      <c r="A1296" t="s">
        <v>110</v>
      </c>
      <c r="B1296" t="s">
        <v>249</v>
      </c>
      <c r="C1296" s="5">
        <v>43830</v>
      </c>
      <c r="D1296" s="6" cm="1">
        <f t="array" ref="D12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6" s="3">
        <f>100 + ROW(SavingsData[[#This Row],[Client Code]]) / 10</f>
        <v>229.6</v>
      </c>
      <c r="F1296">
        <f ca="1">MAX(_xlfn.NORM.INV(RAND(), SavingsData[[#This Row],[Balance Mean Multiplier]] * 100, 5000), 0) * (-1) *SavingsData[[#This Row],[Savings product Code Multiplier]]</f>
        <v>-75822.840336606911</v>
      </c>
    </row>
    <row r="1297" spans="1:6" x14ac:dyDescent="0.25">
      <c r="A1297" t="s">
        <v>110</v>
      </c>
      <c r="B1297" t="s">
        <v>249</v>
      </c>
      <c r="C1297" s="5">
        <v>43799</v>
      </c>
      <c r="D1297" s="6" cm="1">
        <f t="array" ref="D12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7" s="3">
        <f>100 + ROW(SavingsData[[#This Row],[Client Code]]) / 10</f>
        <v>229.7</v>
      </c>
      <c r="F1297">
        <f ca="1">MAX(_xlfn.NORM.INV(RAND(), SavingsData[[#This Row],[Balance Mean Multiplier]] * 100, 5000), 0) * (-1) *SavingsData[[#This Row],[Savings product Code Multiplier]]</f>
        <v>-63355.387560047384</v>
      </c>
    </row>
    <row r="1298" spans="1:6" x14ac:dyDescent="0.25">
      <c r="A1298" t="s">
        <v>112</v>
      </c>
      <c r="B1298" t="s">
        <v>249</v>
      </c>
      <c r="C1298" s="5">
        <v>45230</v>
      </c>
      <c r="D1298" s="6" cm="1">
        <f t="array" ref="D12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8" s="3">
        <f>100 + ROW(SavingsData[[#This Row],[Client Code]]) / 10</f>
        <v>229.8</v>
      </c>
      <c r="F1298">
        <f ca="1">MAX(_xlfn.NORM.INV(RAND(), SavingsData[[#This Row],[Balance Mean Multiplier]] * 100, 5000), 0) * (-1) *SavingsData[[#This Row],[Savings product Code Multiplier]]</f>
        <v>-73135.174565023466</v>
      </c>
    </row>
    <row r="1299" spans="1:6" x14ac:dyDescent="0.25">
      <c r="A1299" t="s">
        <v>112</v>
      </c>
      <c r="B1299" t="s">
        <v>249</v>
      </c>
      <c r="C1299" s="5">
        <v>45199</v>
      </c>
      <c r="D1299" s="6" cm="1">
        <f t="array" ref="D12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299" s="3">
        <f>100 + ROW(SavingsData[[#This Row],[Client Code]]) / 10</f>
        <v>229.9</v>
      </c>
      <c r="F1299">
        <f ca="1">MAX(_xlfn.NORM.INV(RAND(), SavingsData[[#This Row],[Balance Mean Multiplier]] * 100, 5000), 0) * (-1) *SavingsData[[#This Row],[Savings product Code Multiplier]]</f>
        <v>-55155.265179217335</v>
      </c>
    </row>
    <row r="1300" spans="1:6" x14ac:dyDescent="0.25">
      <c r="A1300" t="s">
        <v>112</v>
      </c>
      <c r="B1300" t="s">
        <v>249</v>
      </c>
      <c r="C1300" s="5">
        <v>45169</v>
      </c>
      <c r="D1300" s="6" cm="1">
        <f t="array" ref="D13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0" s="3">
        <f>100 + ROW(SavingsData[[#This Row],[Client Code]]) / 10</f>
        <v>230</v>
      </c>
      <c r="F1300">
        <f ca="1">MAX(_xlfn.NORM.INV(RAND(), SavingsData[[#This Row],[Balance Mean Multiplier]] * 100, 5000), 0) * (-1) *SavingsData[[#This Row],[Savings product Code Multiplier]]</f>
        <v>-50765.607747681046</v>
      </c>
    </row>
    <row r="1301" spans="1:6" x14ac:dyDescent="0.25">
      <c r="A1301" t="s">
        <v>112</v>
      </c>
      <c r="B1301" t="s">
        <v>249</v>
      </c>
      <c r="C1301" s="5">
        <v>45138</v>
      </c>
      <c r="D1301" s="6" cm="1">
        <f t="array" ref="D13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1" s="3">
        <f>100 + ROW(SavingsData[[#This Row],[Client Code]]) / 10</f>
        <v>230.1</v>
      </c>
      <c r="F1301">
        <f ca="1">MAX(_xlfn.NORM.INV(RAND(), SavingsData[[#This Row],[Balance Mean Multiplier]] * 100, 5000), 0) * (-1) *SavingsData[[#This Row],[Savings product Code Multiplier]]</f>
        <v>-59968.146371878305</v>
      </c>
    </row>
    <row r="1302" spans="1:6" x14ac:dyDescent="0.25">
      <c r="A1302" t="s">
        <v>112</v>
      </c>
      <c r="B1302" t="s">
        <v>249</v>
      </c>
      <c r="C1302" s="5">
        <v>45107</v>
      </c>
      <c r="D1302" s="6" cm="1">
        <f t="array" ref="D13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2" s="3">
        <f>100 + ROW(SavingsData[[#This Row],[Client Code]]) / 10</f>
        <v>230.2</v>
      </c>
      <c r="F1302">
        <f ca="1">MAX(_xlfn.NORM.INV(RAND(), SavingsData[[#This Row],[Balance Mean Multiplier]] * 100, 5000), 0) * (-1) *SavingsData[[#This Row],[Savings product Code Multiplier]]</f>
        <v>-74183.00364075831</v>
      </c>
    </row>
    <row r="1303" spans="1:6" x14ac:dyDescent="0.25">
      <c r="A1303" t="s">
        <v>112</v>
      </c>
      <c r="B1303" t="s">
        <v>249</v>
      </c>
      <c r="C1303" s="5">
        <v>45077</v>
      </c>
      <c r="D1303" s="6" cm="1">
        <f t="array" ref="D13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3" s="3">
        <f>100 + ROW(SavingsData[[#This Row],[Client Code]]) / 10</f>
        <v>230.3</v>
      </c>
      <c r="F1303">
        <f ca="1">MAX(_xlfn.NORM.INV(RAND(), SavingsData[[#This Row],[Balance Mean Multiplier]] * 100, 5000), 0) * (-1) *SavingsData[[#This Row],[Savings product Code Multiplier]]</f>
        <v>-71828.017725787868</v>
      </c>
    </row>
    <row r="1304" spans="1:6" x14ac:dyDescent="0.25">
      <c r="A1304" t="s">
        <v>112</v>
      </c>
      <c r="B1304" t="s">
        <v>249</v>
      </c>
      <c r="C1304" s="5">
        <v>45046</v>
      </c>
      <c r="D1304" s="6" cm="1">
        <f t="array" ref="D13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4" s="3">
        <f>100 + ROW(SavingsData[[#This Row],[Client Code]]) / 10</f>
        <v>230.4</v>
      </c>
      <c r="F1304">
        <f ca="1">MAX(_xlfn.NORM.INV(RAND(), SavingsData[[#This Row],[Balance Mean Multiplier]] * 100, 5000), 0) * (-1) *SavingsData[[#This Row],[Savings product Code Multiplier]]</f>
        <v>-78894.331520020613</v>
      </c>
    </row>
    <row r="1305" spans="1:6" x14ac:dyDescent="0.25">
      <c r="A1305" t="s">
        <v>112</v>
      </c>
      <c r="B1305" t="s">
        <v>249</v>
      </c>
      <c r="C1305" s="5">
        <v>45016</v>
      </c>
      <c r="D1305" s="6" cm="1">
        <f t="array" ref="D13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5" s="3">
        <f>100 + ROW(SavingsData[[#This Row],[Client Code]]) / 10</f>
        <v>230.5</v>
      </c>
      <c r="F1305">
        <f ca="1">MAX(_xlfn.NORM.INV(RAND(), SavingsData[[#This Row],[Balance Mean Multiplier]] * 100, 5000), 0) * (-1) *SavingsData[[#This Row],[Savings product Code Multiplier]]</f>
        <v>-70529.536214536769</v>
      </c>
    </row>
    <row r="1306" spans="1:6" x14ac:dyDescent="0.25">
      <c r="A1306" t="s">
        <v>112</v>
      </c>
      <c r="B1306" t="s">
        <v>249</v>
      </c>
      <c r="C1306" s="5">
        <v>44985</v>
      </c>
      <c r="D1306" s="6" cm="1">
        <f t="array" ref="D13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6" s="3">
        <f>100 + ROW(SavingsData[[#This Row],[Client Code]]) / 10</f>
        <v>230.6</v>
      </c>
      <c r="F1306">
        <f ca="1">MAX(_xlfn.NORM.INV(RAND(), SavingsData[[#This Row],[Balance Mean Multiplier]] * 100, 5000), 0) * (-1) *SavingsData[[#This Row],[Savings product Code Multiplier]]</f>
        <v>-54251.109931966508</v>
      </c>
    </row>
    <row r="1307" spans="1:6" x14ac:dyDescent="0.25">
      <c r="A1307" t="s">
        <v>112</v>
      </c>
      <c r="B1307" t="s">
        <v>249</v>
      </c>
      <c r="C1307" s="5">
        <v>44957</v>
      </c>
      <c r="D1307" s="6" cm="1">
        <f t="array" ref="D13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7" s="3">
        <f>100 + ROW(SavingsData[[#This Row],[Client Code]]) / 10</f>
        <v>230.7</v>
      </c>
      <c r="F1307">
        <f ca="1">MAX(_xlfn.NORM.INV(RAND(), SavingsData[[#This Row],[Balance Mean Multiplier]] * 100, 5000), 0) * (-1) *SavingsData[[#This Row],[Savings product Code Multiplier]]</f>
        <v>-64845.191832652024</v>
      </c>
    </row>
    <row r="1308" spans="1:6" x14ac:dyDescent="0.25">
      <c r="A1308" t="s">
        <v>112</v>
      </c>
      <c r="B1308" t="s">
        <v>249</v>
      </c>
      <c r="C1308" s="5">
        <v>44926</v>
      </c>
      <c r="D1308" s="6" cm="1">
        <f t="array" ref="D13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8" s="3">
        <f>100 + ROW(SavingsData[[#This Row],[Client Code]]) / 10</f>
        <v>230.8</v>
      </c>
      <c r="F1308">
        <f ca="1">MAX(_xlfn.NORM.INV(RAND(), SavingsData[[#This Row],[Balance Mean Multiplier]] * 100, 5000), 0) * (-1) *SavingsData[[#This Row],[Savings product Code Multiplier]]</f>
        <v>-73329.48558482356</v>
      </c>
    </row>
    <row r="1309" spans="1:6" x14ac:dyDescent="0.25">
      <c r="A1309" t="s">
        <v>112</v>
      </c>
      <c r="B1309" t="s">
        <v>249</v>
      </c>
      <c r="C1309" s="5">
        <v>44895</v>
      </c>
      <c r="D1309" s="6" cm="1">
        <f t="array" ref="D13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09" s="3">
        <f>100 + ROW(SavingsData[[#This Row],[Client Code]]) / 10</f>
        <v>230.9</v>
      </c>
      <c r="F1309">
        <f ca="1">MAX(_xlfn.NORM.INV(RAND(), SavingsData[[#This Row],[Balance Mean Multiplier]] * 100, 5000), 0) * (-1) *SavingsData[[#This Row],[Savings product Code Multiplier]]</f>
        <v>-69790.495876274043</v>
      </c>
    </row>
    <row r="1310" spans="1:6" x14ac:dyDescent="0.25">
      <c r="A1310" t="s">
        <v>112</v>
      </c>
      <c r="B1310" t="s">
        <v>249</v>
      </c>
      <c r="C1310" s="5">
        <v>44865</v>
      </c>
      <c r="D1310" s="6" cm="1">
        <f t="array" ref="D13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0" s="3">
        <f>100 + ROW(SavingsData[[#This Row],[Client Code]]) / 10</f>
        <v>231</v>
      </c>
      <c r="F1310">
        <f ca="1">MAX(_xlfn.NORM.INV(RAND(), SavingsData[[#This Row],[Balance Mean Multiplier]] * 100, 5000), 0) * (-1) *SavingsData[[#This Row],[Savings product Code Multiplier]]</f>
        <v>-61107.124959706154</v>
      </c>
    </row>
    <row r="1311" spans="1:6" x14ac:dyDescent="0.25">
      <c r="A1311" t="s">
        <v>112</v>
      </c>
      <c r="B1311" t="s">
        <v>249</v>
      </c>
      <c r="C1311" s="5">
        <v>44834</v>
      </c>
      <c r="D1311" s="6" cm="1">
        <f t="array" ref="D13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1" s="3">
        <f>100 + ROW(SavingsData[[#This Row],[Client Code]]) / 10</f>
        <v>231.1</v>
      </c>
      <c r="F1311">
        <f ca="1">MAX(_xlfn.NORM.INV(RAND(), SavingsData[[#This Row],[Balance Mean Multiplier]] * 100, 5000), 0) * (-1) *SavingsData[[#This Row],[Savings product Code Multiplier]]</f>
        <v>-47226.739339140848</v>
      </c>
    </row>
    <row r="1312" spans="1:6" x14ac:dyDescent="0.25">
      <c r="A1312" t="s">
        <v>112</v>
      </c>
      <c r="B1312" t="s">
        <v>249</v>
      </c>
      <c r="C1312" s="5">
        <v>44804</v>
      </c>
      <c r="D1312" s="6" cm="1">
        <f t="array" ref="D13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2" s="3">
        <f>100 + ROW(SavingsData[[#This Row],[Client Code]]) / 10</f>
        <v>231.2</v>
      </c>
      <c r="F1312">
        <f ca="1">MAX(_xlfn.NORM.INV(RAND(), SavingsData[[#This Row],[Balance Mean Multiplier]] * 100, 5000), 0) * (-1) *SavingsData[[#This Row],[Savings product Code Multiplier]]</f>
        <v>-36829.64105147295</v>
      </c>
    </row>
    <row r="1313" spans="1:6" x14ac:dyDescent="0.25">
      <c r="A1313" t="s">
        <v>112</v>
      </c>
      <c r="B1313" t="s">
        <v>249</v>
      </c>
      <c r="C1313" s="5">
        <v>44773</v>
      </c>
      <c r="D1313" s="6" cm="1">
        <f t="array" ref="D13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3" s="3">
        <f>100 + ROW(SavingsData[[#This Row],[Client Code]]) / 10</f>
        <v>231.3</v>
      </c>
      <c r="F1313">
        <f ca="1">MAX(_xlfn.NORM.INV(RAND(), SavingsData[[#This Row],[Balance Mean Multiplier]] * 100, 5000), 0) * (-1) *SavingsData[[#This Row],[Savings product Code Multiplier]]</f>
        <v>-56787.643800072023</v>
      </c>
    </row>
    <row r="1314" spans="1:6" x14ac:dyDescent="0.25">
      <c r="A1314" t="s">
        <v>112</v>
      </c>
      <c r="B1314" t="s">
        <v>249</v>
      </c>
      <c r="C1314" s="5">
        <v>44742</v>
      </c>
      <c r="D1314" s="6" cm="1">
        <f t="array" ref="D13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4" s="3">
        <f>100 + ROW(SavingsData[[#This Row],[Client Code]]) / 10</f>
        <v>231.4</v>
      </c>
      <c r="F1314">
        <f ca="1">MAX(_xlfn.NORM.INV(RAND(), SavingsData[[#This Row],[Balance Mean Multiplier]] * 100, 5000), 0) * (-1) *SavingsData[[#This Row],[Savings product Code Multiplier]]</f>
        <v>-78347.345188701933</v>
      </c>
    </row>
    <row r="1315" spans="1:6" x14ac:dyDescent="0.25">
      <c r="A1315" t="s">
        <v>112</v>
      </c>
      <c r="B1315" t="s">
        <v>249</v>
      </c>
      <c r="C1315" s="5">
        <v>44712</v>
      </c>
      <c r="D1315" s="6" cm="1">
        <f t="array" ref="D13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5" s="3">
        <f>100 + ROW(SavingsData[[#This Row],[Client Code]]) / 10</f>
        <v>231.5</v>
      </c>
      <c r="F1315">
        <f ca="1">MAX(_xlfn.NORM.INV(RAND(), SavingsData[[#This Row],[Balance Mean Multiplier]] * 100, 5000), 0) * (-1) *SavingsData[[#This Row],[Savings product Code Multiplier]]</f>
        <v>-66141.626619907896</v>
      </c>
    </row>
    <row r="1316" spans="1:6" x14ac:dyDescent="0.25">
      <c r="A1316" t="s">
        <v>112</v>
      </c>
      <c r="B1316" t="s">
        <v>249</v>
      </c>
      <c r="C1316" s="5">
        <v>44681</v>
      </c>
      <c r="D1316" s="6" cm="1">
        <f t="array" ref="D13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6" s="3">
        <f>100 + ROW(SavingsData[[#This Row],[Client Code]]) / 10</f>
        <v>231.6</v>
      </c>
      <c r="F1316">
        <f ca="1">MAX(_xlfn.NORM.INV(RAND(), SavingsData[[#This Row],[Balance Mean Multiplier]] * 100, 5000), 0) * (-1) *SavingsData[[#This Row],[Savings product Code Multiplier]]</f>
        <v>-73251.686457994627</v>
      </c>
    </row>
    <row r="1317" spans="1:6" x14ac:dyDescent="0.25">
      <c r="A1317" t="s">
        <v>112</v>
      </c>
      <c r="B1317" t="s">
        <v>249</v>
      </c>
      <c r="C1317" s="5">
        <v>44651</v>
      </c>
      <c r="D1317" s="6" cm="1">
        <f t="array" ref="D13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7" s="3">
        <f>100 + ROW(SavingsData[[#This Row],[Client Code]]) / 10</f>
        <v>231.7</v>
      </c>
      <c r="F1317">
        <f ca="1">MAX(_xlfn.NORM.INV(RAND(), SavingsData[[#This Row],[Balance Mean Multiplier]] * 100, 5000), 0) * (-1) *SavingsData[[#This Row],[Savings product Code Multiplier]]</f>
        <v>-86087.480410992313</v>
      </c>
    </row>
    <row r="1318" spans="1:6" x14ac:dyDescent="0.25">
      <c r="A1318" t="s">
        <v>112</v>
      </c>
      <c r="B1318" t="s">
        <v>249</v>
      </c>
      <c r="C1318" s="5">
        <v>44620</v>
      </c>
      <c r="D1318" s="6" cm="1">
        <f t="array" ref="D13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8" s="3">
        <f>100 + ROW(SavingsData[[#This Row],[Client Code]]) / 10</f>
        <v>231.8</v>
      </c>
      <c r="F1318">
        <f ca="1">MAX(_xlfn.NORM.INV(RAND(), SavingsData[[#This Row],[Balance Mean Multiplier]] * 100, 5000), 0) * (-1) *SavingsData[[#This Row],[Savings product Code Multiplier]]</f>
        <v>-67813.921396792488</v>
      </c>
    </row>
    <row r="1319" spans="1:6" x14ac:dyDescent="0.25">
      <c r="A1319" t="s">
        <v>112</v>
      </c>
      <c r="B1319" t="s">
        <v>249</v>
      </c>
      <c r="C1319" s="5">
        <v>44592</v>
      </c>
      <c r="D1319" s="6" cm="1">
        <f t="array" ref="D13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19" s="3">
        <f>100 + ROW(SavingsData[[#This Row],[Client Code]]) / 10</f>
        <v>231.9</v>
      </c>
      <c r="F1319">
        <f ca="1">MAX(_xlfn.NORM.INV(RAND(), SavingsData[[#This Row],[Balance Mean Multiplier]] * 100, 5000), 0) * (-1) *SavingsData[[#This Row],[Savings product Code Multiplier]]</f>
        <v>-69385.604553820624</v>
      </c>
    </row>
    <row r="1320" spans="1:6" x14ac:dyDescent="0.25">
      <c r="A1320" t="s">
        <v>112</v>
      </c>
      <c r="B1320" t="s">
        <v>249</v>
      </c>
      <c r="C1320" s="5">
        <v>44561</v>
      </c>
      <c r="D1320" s="6" cm="1">
        <f t="array" ref="D13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0" s="3">
        <f>100 + ROW(SavingsData[[#This Row],[Client Code]]) / 10</f>
        <v>232</v>
      </c>
      <c r="F1320">
        <f ca="1">MAX(_xlfn.NORM.INV(RAND(), SavingsData[[#This Row],[Balance Mean Multiplier]] * 100, 5000), 0) * (-1) *SavingsData[[#This Row],[Savings product Code Multiplier]]</f>
        <v>-84087.487357406397</v>
      </c>
    </row>
    <row r="1321" spans="1:6" x14ac:dyDescent="0.25">
      <c r="A1321" t="s">
        <v>112</v>
      </c>
      <c r="B1321" t="s">
        <v>249</v>
      </c>
      <c r="C1321" s="5">
        <v>44530</v>
      </c>
      <c r="D1321" s="6" cm="1">
        <f t="array" ref="D13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1" s="3">
        <f>100 + ROW(SavingsData[[#This Row],[Client Code]]) / 10</f>
        <v>232.1</v>
      </c>
      <c r="F1321">
        <f ca="1">MAX(_xlfn.NORM.INV(RAND(), SavingsData[[#This Row],[Balance Mean Multiplier]] * 100, 5000), 0) * (-1) *SavingsData[[#This Row],[Savings product Code Multiplier]]</f>
        <v>-47320.268173610399</v>
      </c>
    </row>
    <row r="1322" spans="1:6" x14ac:dyDescent="0.25">
      <c r="A1322" t="s">
        <v>112</v>
      </c>
      <c r="B1322" t="s">
        <v>249</v>
      </c>
      <c r="C1322" s="5">
        <v>44500</v>
      </c>
      <c r="D1322" s="6" cm="1">
        <f t="array" ref="D13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2" s="3">
        <f>100 + ROW(SavingsData[[#This Row],[Client Code]]) / 10</f>
        <v>232.2</v>
      </c>
      <c r="F1322">
        <f ca="1">MAX(_xlfn.NORM.INV(RAND(), SavingsData[[#This Row],[Balance Mean Multiplier]] * 100, 5000), 0) * (-1) *SavingsData[[#This Row],[Savings product Code Multiplier]]</f>
        <v>-64761.132535779514</v>
      </c>
    </row>
    <row r="1323" spans="1:6" x14ac:dyDescent="0.25">
      <c r="A1323" t="s">
        <v>112</v>
      </c>
      <c r="B1323" t="s">
        <v>249</v>
      </c>
      <c r="C1323" s="5">
        <v>44469</v>
      </c>
      <c r="D1323" s="6" cm="1">
        <f t="array" ref="D13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3" s="3">
        <f>100 + ROW(SavingsData[[#This Row],[Client Code]]) / 10</f>
        <v>232.3</v>
      </c>
      <c r="F1323">
        <f ca="1">MAX(_xlfn.NORM.INV(RAND(), SavingsData[[#This Row],[Balance Mean Multiplier]] * 100, 5000), 0) * (-1) *SavingsData[[#This Row],[Savings product Code Multiplier]]</f>
        <v>-58523.144691837675</v>
      </c>
    </row>
    <row r="1324" spans="1:6" x14ac:dyDescent="0.25">
      <c r="A1324" t="s">
        <v>112</v>
      </c>
      <c r="B1324" t="s">
        <v>249</v>
      </c>
      <c r="C1324" s="5">
        <v>44439</v>
      </c>
      <c r="D1324" s="6" cm="1">
        <f t="array" ref="D13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4" s="3">
        <f>100 + ROW(SavingsData[[#This Row],[Client Code]]) / 10</f>
        <v>232.4</v>
      </c>
      <c r="F1324">
        <f ca="1">MAX(_xlfn.NORM.INV(RAND(), SavingsData[[#This Row],[Balance Mean Multiplier]] * 100, 5000), 0) * (-1) *SavingsData[[#This Row],[Savings product Code Multiplier]]</f>
        <v>-58530.560372562904</v>
      </c>
    </row>
    <row r="1325" spans="1:6" x14ac:dyDescent="0.25">
      <c r="A1325" t="s">
        <v>112</v>
      </c>
      <c r="B1325" t="s">
        <v>249</v>
      </c>
      <c r="C1325" s="5">
        <v>44408</v>
      </c>
      <c r="D1325" s="6" cm="1">
        <f t="array" ref="D13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5" s="3">
        <f>100 + ROW(SavingsData[[#This Row],[Client Code]]) / 10</f>
        <v>232.5</v>
      </c>
      <c r="F1325">
        <f ca="1">MAX(_xlfn.NORM.INV(RAND(), SavingsData[[#This Row],[Balance Mean Multiplier]] * 100, 5000), 0) * (-1) *SavingsData[[#This Row],[Savings product Code Multiplier]]</f>
        <v>-52809.801628280089</v>
      </c>
    </row>
    <row r="1326" spans="1:6" x14ac:dyDescent="0.25">
      <c r="A1326" t="s">
        <v>112</v>
      </c>
      <c r="B1326" t="s">
        <v>249</v>
      </c>
      <c r="C1326" s="5">
        <v>44377</v>
      </c>
      <c r="D1326" s="6" cm="1">
        <f t="array" ref="D13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6" s="3">
        <f>100 + ROW(SavingsData[[#This Row],[Client Code]]) / 10</f>
        <v>232.6</v>
      </c>
      <c r="F1326">
        <f ca="1">MAX(_xlfn.NORM.INV(RAND(), SavingsData[[#This Row],[Balance Mean Multiplier]] * 100, 5000), 0) * (-1) *SavingsData[[#This Row],[Savings product Code Multiplier]]</f>
        <v>-80614.636422083102</v>
      </c>
    </row>
    <row r="1327" spans="1:6" x14ac:dyDescent="0.25">
      <c r="A1327" t="s">
        <v>112</v>
      </c>
      <c r="B1327" t="s">
        <v>249</v>
      </c>
      <c r="C1327" s="5">
        <v>44347</v>
      </c>
      <c r="D1327" s="6" cm="1">
        <f t="array" ref="D13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7" s="3">
        <f>100 + ROW(SavingsData[[#This Row],[Client Code]]) / 10</f>
        <v>232.7</v>
      </c>
      <c r="F1327">
        <f ca="1">MAX(_xlfn.NORM.INV(RAND(), SavingsData[[#This Row],[Balance Mean Multiplier]] * 100, 5000), 0) * (-1) *SavingsData[[#This Row],[Savings product Code Multiplier]]</f>
        <v>-56664.406505198058</v>
      </c>
    </row>
    <row r="1328" spans="1:6" x14ac:dyDescent="0.25">
      <c r="A1328" t="s">
        <v>112</v>
      </c>
      <c r="B1328" t="s">
        <v>249</v>
      </c>
      <c r="C1328" s="5">
        <v>44316</v>
      </c>
      <c r="D1328" s="6" cm="1">
        <f t="array" ref="D13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8" s="3">
        <f>100 + ROW(SavingsData[[#This Row],[Client Code]]) / 10</f>
        <v>232.8</v>
      </c>
      <c r="F1328">
        <f ca="1">MAX(_xlfn.NORM.INV(RAND(), SavingsData[[#This Row],[Balance Mean Multiplier]] * 100, 5000), 0) * (-1) *SavingsData[[#This Row],[Savings product Code Multiplier]]</f>
        <v>-72434.166092343221</v>
      </c>
    </row>
    <row r="1329" spans="1:6" x14ac:dyDescent="0.25">
      <c r="A1329" t="s">
        <v>112</v>
      </c>
      <c r="B1329" t="s">
        <v>249</v>
      </c>
      <c r="C1329" s="5">
        <v>44286</v>
      </c>
      <c r="D1329" s="6" cm="1">
        <f t="array" ref="D13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29" s="3">
        <f>100 + ROW(SavingsData[[#This Row],[Client Code]]) / 10</f>
        <v>232.9</v>
      </c>
      <c r="F1329">
        <f ca="1">MAX(_xlfn.NORM.INV(RAND(), SavingsData[[#This Row],[Balance Mean Multiplier]] * 100, 5000), 0) * (-1) *SavingsData[[#This Row],[Savings product Code Multiplier]]</f>
        <v>-59773.048349956414</v>
      </c>
    </row>
    <row r="1330" spans="1:6" x14ac:dyDescent="0.25">
      <c r="A1330" t="s">
        <v>112</v>
      </c>
      <c r="B1330" t="s">
        <v>249</v>
      </c>
      <c r="C1330" s="5">
        <v>44255</v>
      </c>
      <c r="D1330" s="6" cm="1">
        <f t="array" ref="D13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0" s="3">
        <f>100 + ROW(SavingsData[[#This Row],[Client Code]]) / 10</f>
        <v>233</v>
      </c>
      <c r="F1330">
        <f ca="1">MAX(_xlfn.NORM.INV(RAND(), SavingsData[[#This Row],[Balance Mean Multiplier]] * 100, 5000), 0) * (-1) *SavingsData[[#This Row],[Savings product Code Multiplier]]</f>
        <v>-73190.006735468909</v>
      </c>
    </row>
    <row r="1331" spans="1:6" x14ac:dyDescent="0.25">
      <c r="A1331" t="s">
        <v>112</v>
      </c>
      <c r="B1331" t="s">
        <v>249</v>
      </c>
      <c r="C1331" s="5">
        <v>44227</v>
      </c>
      <c r="D1331" s="6" cm="1">
        <f t="array" ref="D13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1" s="3">
        <f>100 + ROW(SavingsData[[#This Row],[Client Code]]) / 10</f>
        <v>233.1</v>
      </c>
      <c r="F1331">
        <f ca="1">MAX(_xlfn.NORM.INV(RAND(), SavingsData[[#This Row],[Balance Mean Multiplier]] * 100, 5000), 0) * (-1) *SavingsData[[#This Row],[Savings product Code Multiplier]]</f>
        <v>-74823.457915098581</v>
      </c>
    </row>
    <row r="1332" spans="1:6" x14ac:dyDescent="0.25">
      <c r="A1332" t="s">
        <v>112</v>
      </c>
      <c r="B1332" t="s">
        <v>249</v>
      </c>
      <c r="C1332" s="5">
        <v>44196</v>
      </c>
      <c r="D1332" s="6" cm="1">
        <f t="array" ref="D13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2" s="3">
        <f>100 + ROW(SavingsData[[#This Row],[Client Code]]) / 10</f>
        <v>233.2</v>
      </c>
      <c r="F1332">
        <f ca="1">MAX(_xlfn.NORM.INV(RAND(), SavingsData[[#This Row],[Balance Mean Multiplier]] * 100, 5000), 0) * (-1) *SavingsData[[#This Row],[Savings product Code Multiplier]]</f>
        <v>-63248.43933991294</v>
      </c>
    </row>
    <row r="1333" spans="1:6" x14ac:dyDescent="0.25">
      <c r="A1333" t="s">
        <v>112</v>
      </c>
      <c r="B1333" t="s">
        <v>249</v>
      </c>
      <c r="C1333" s="5">
        <v>44165</v>
      </c>
      <c r="D1333" s="6" cm="1">
        <f t="array" ref="D13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3" s="3">
        <f>100 + ROW(SavingsData[[#This Row],[Client Code]]) / 10</f>
        <v>233.3</v>
      </c>
      <c r="F1333">
        <f ca="1">MAX(_xlfn.NORM.INV(RAND(), SavingsData[[#This Row],[Balance Mean Multiplier]] * 100, 5000), 0) * (-1) *SavingsData[[#This Row],[Savings product Code Multiplier]]</f>
        <v>-66118.236115450796</v>
      </c>
    </row>
    <row r="1334" spans="1:6" x14ac:dyDescent="0.25">
      <c r="A1334" t="s">
        <v>112</v>
      </c>
      <c r="B1334" t="s">
        <v>249</v>
      </c>
      <c r="C1334" s="5">
        <v>44135</v>
      </c>
      <c r="D1334" s="6" cm="1">
        <f t="array" ref="D13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4" s="3">
        <f>100 + ROW(SavingsData[[#This Row],[Client Code]]) / 10</f>
        <v>233.4</v>
      </c>
      <c r="F1334">
        <f ca="1">MAX(_xlfn.NORM.INV(RAND(), SavingsData[[#This Row],[Balance Mean Multiplier]] * 100, 5000), 0) * (-1) *SavingsData[[#This Row],[Savings product Code Multiplier]]</f>
        <v>-60534.112801712778</v>
      </c>
    </row>
    <row r="1335" spans="1:6" x14ac:dyDescent="0.25">
      <c r="A1335" t="s">
        <v>112</v>
      </c>
      <c r="B1335" t="s">
        <v>249</v>
      </c>
      <c r="C1335" s="5">
        <v>44104</v>
      </c>
      <c r="D1335" s="6" cm="1">
        <f t="array" ref="D13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5" s="3">
        <f>100 + ROW(SavingsData[[#This Row],[Client Code]]) / 10</f>
        <v>233.5</v>
      </c>
      <c r="F1335">
        <f ca="1">MAX(_xlfn.NORM.INV(RAND(), SavingsData[[#This Row],[Balance Mean Multiplier]] * 100, 5000), 0) * (-1) *SavingsData[[#This Row],[Savings product Code Multiplier]]</f>
        <v>-78754.724638834043</v>
      </c>
    </row>
    <row r="1336" spans="1:6" x14ac:dyDescent="0.25">
      <c r="A1336" t="s">
        <v>112</v>
      </c>
      <c r="B1336" t="s">
        <v>249</v>
      </c>
      <c r="C1336" s="5">
        <v>44074</v>
      </c>
      <c r="D1336" s="6" cm="1">
        <f t="array" ref="D13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6" s="3">
        <f>100 + ROW(SavingsData[[#This Row],[Client Code]]) / 10</f>
        <v>233.6</v>
      </c>
      <c r="F1336">
        <f ca="1">MAX(_xlfn.NORM.INV(RAND(), SavingsData[[#This Row],[Balance Mean Multiplier]] * 100, 5000), 0) * (-1) *SavingsData[[#This Row],[Savings product Code Multiplier]]</f>
        <v>-72908.941633432652</v>
      </c>
    </row>
    <row r="1337" spans="1:6" x14ac:dyDescent="0.25">
      <c r="A1337" t="s">
        <v>112</v>
      </c>
      <c r="B1337" t="s">
        <v>249</v>
      </c>
      <c r="C1337" s="5">
        <v>44043</v>
      </c>
      <c r="D1337" s="6" cm="1">
        <f t="array" ref="D13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7" s="3">
        <f>100 + ROW(SavingsData[[#This Row],[Client Code]]) / 10</f>
        <v>233.7</v>
      </c>
      <c r="F1337">
        <f ca="1">MAX(_xlfn.NORM.INV(RAND(), SavingsData[[#This Row],[Balance Mean Multiplier]] * 100, 5000), 0) * (-1) *SavingsData[[#This Row],[Savings product Code Multiplier]]</f>
        <v>-56228.428136214628</v>
      </c>
    </row>
    <row r="1338" spans="1:6" x14ac:dyDescent="0.25">
      <c r="A1338" t="s">
        <v>112</v>
      </c>
      <c r="B1338" t="s">
        <v>249</v>
      </c>
      <c r="C1338" s="5">
        <v>44012</v>
      </c>
      <c r="D1338" s="6" cm="1">
        <f t="array" ref="D13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8" s="3">
        <f>100 + ROW(SavingsData[[#This Row],[Client Code]]) / 10</f>
        <v>233.8</v>
      </c>
      <c r="F1338">
        <f ca="1">MAX(_xlfn.NORM.INV(RAND(), SavingsData[[#This Row],[Balance Mean Multiplier]] * 100, 5000), 0) * (-1) *SavingsData[[#This Row],[Savings product Code Multiplier]]</f>
        <v>-62135.600233883677</v>
      </c>
    </row>
    <row r="1339" spans="1:6" x14ac:dyDescent="0.25">
      <c r="A1339" t="s">
        <v>112</v>
      </c>
      <c r="B1339" t="s">
        <v>249</v>
      </c>
      <c r="C1339" s="5">
        <v>43982</v>
      </c>
      <c r="D1339" s="6" cm="1">
        <f t="array" ref="D13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39" s="3">
        <f>100 + ROW(SavingsData[[#This Row],[Client Code]]) / 10</f>
        <v>233.9</v>
      </c>
      <c r="F1339">
        <f ca="1">MAX(_xlfn.NORM.INV(RAND(), SavingsData[[#This Row],[Balance Mean Multiplier]] * 100, 5000), 0) * (-1) *SavingsData[[#This Row],[Savings product Code Multiplier]]</f>
        <v>-87626.385852143663</v>
      </c>
    </row>
    <row r="1340" spans="1:6" x14ac:dyDescent="0.25">
      <c r="A1340" t="s">
        <v>112</v>
      </c>
      <c r="B1340" t="s">
        <v>249</v>
      </c>
      <c r="C1340" s="5">
        <v>43951</v>
      </c>
      <c r="D1340" s="6" cm="1">
        <f t="array" ref="D13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0" s="3">
        <f>100 + ROW(SavingsData[[#This Row],[Client Code]]) / 10</f>
        <v>234</v>
      </c>
      <c r="F1340">
        <f ca="1">MAX(_xlfn.NORM.INV(RAND(), SavingsData[[#This Row],[Balance Mean Multiplier]] * 100, 5000), 0) * (-1) *SavingsData[[#This Row],[Savings product Code Multiplier]]</f>
        <v>-76209.39941792145</v>
      </c>
    </row>
    <row r="1341" spans="1:6" x14ac:dyDescent="0.25">
      <c r="A1341" t="s">
        <v>112</v>
      </c>
      <c r="B1341" t="s">
        <v>249</v>
      </c>
      <c r="C1341" s="5">
        <v>43921</v>
      </c>
      <c r="D1341" s="6" cm="1">
        <f t="array" ref="D13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1" s="3">
        <f>100 + ROW(SavingsData[[#This Row],[Client Code]]) / 10</f>
        <v>234.1</v>
      </c>
      <c r="F1341">
        <f ca="1">MAX(_xlfn.NORM.INV(RAND(), SavingsData[[#This Row],[Balance Mean Multiplier]] * 100, 5000), 0) * (-1) *SavingsData[[#This Row],[Savings product Code Multiplier]]</f>
        <v>-87314.495915103063</v>
      </c>
    </row>
    <row r="1342" spans="1:6" x14ac:dyDescent="0.25">
      <c r="A1342" t="s">
        <v>112</v>
      </c>
      <c r="B1342" t="s">
        <v>249</v>
      </c>
      <c r="C1342" s="5">
        <v>43890</v>
      </c>
      <c r="D1342" s="6" cm="1">
        <f t="array" ref="D13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2" s="3">
        <f>100 + ROW(SavingsData[[#This Row],[Client Code]]) / 10</f>
        <v>234.2</v>
      </c>
      <c r="F1342">
        <f ca="1">MAX(_xlfn.NORM.INV(RAND(), SavingsData[[#This Row],[Balance Mean Multiplier]] * 100, 5000), 0) * (-1) *SavingsData[[#This Row],[Savings product Code Multiplier]]</f>
        <v>-90527.439827231748</v>
      </c>
    </row>
    <row r="1343" spans="1:6" x14ac:dyDescent="0.25">
      <c r="A1343" t="s">
        <v>112</v>
      </c>
      <c r="B1343" t="s">
        <v>249</v>
      </c>
      <c r="C1343" s="5">
        <v>43861</v>
      </c>
      <c r="D1343" s="6" cm="1">
        <f t="array" ref="D13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3" s="3">
        <f>100 + ROW(SavingsData[[#This Row],[Client Code]]) / 10</f>
        <v>234.3</v>
      </c>
      <c r="F1343">
        <f ca="1">MAX(_xlfn.NORM.INV(RAND(), SavingsData[[#This Row],[Balance Mean Multiplier]] * 100, 5000), 0) * (-1) *SavingsData[[#This Row],[Savings product Code Multiplier]]</f>
        <v>-99724.105158763326</v>
      </c>
    </row>
    <row r="1344" spans="1:6" x14ac:dyDescent="0.25">
      <c r="A1344" t="s">
        <v>112</v>
      </c>
      <c r="B1344" t="s">
        <v>249</v>
      </c>
      <c r="C1344" s="5">
        <v>43830</v>
      </c>
      <c r="D1344" s="6" cm="1">
        <f t="array" ref="D13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4" s="3">
        <f>100 + ROW(SavingsData[[#This Row],[Client Code]]) / 10</f>
        <v>234.4</v>
      </c>
      <c r="F1344">
        <f ca="1">MAX(_xlfn.NORM.INV(RAND(), SavingsData[[#This Row],[Balance Mean Multiplier]] * 100, 5000), 0) * (-1) *SavingsData[[#This Row],[Savings product Code Multiplier]]</f>
        <v>-42774.64386602115</v>
      </c>
    </row>
    <row r="1345" spans="1:6" x14ac:dyDescent="0.25">
      <c r="A1345" t="s">
        <v>112</v>
      </c>
      <c r="B1345" t="s">
        <v>249</v>
      </c>
      <c r="C1345" s="5">
        <v>43799</v>
      </c>
      <c r="D1345" s="6" cm="1">
        <f t="array" ref="D13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5" s="3">
        <f>100 + ROW(SavingsData[[#This Row],[Client Code]]) / 10</f>
        <v>234.5</v>
      </c>
      <c r="F1345">
        <f ca="1">MAX(_xlfn.NORM.INV(RAND(), SavingsData[[#This Row],[Balance Mean Multiplier]] * 100, 5000), 0) * (-1) *SavingsData[[#This Row],[Savings product Code Multiplier]]</f>
        <v>-77813.253716503677</v>
      </c>
    </row>
    <row r="1346" spans="1:6" x14ac:dyDescent="0.25">
      <c r="A1346" t="s">
        <v>116</v>
      </c>
      <c r="B1346" t="s">
        <v>249</v>
      </c>
      <c r="C1346" s="5">
        <v>45230</v>
      </c>
      <c r="D1346" s="6" cm="1">
        <f t="array" ref="D13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6" s="3">
        <f>100 + ROW(SavingsData[[#This Row],[Client Code]]) / 10</f>
        <v>234.6</v>
      </c>
      <c r="F1346">
        <f ca="1">MAX(_xlfn.NORM.INV(RAND(), SavingsData[[#This Row],[Balance Mean Multiplier]] * 100, 5000), 0) * (-1) *SavingsData[[#This Row],[Savings product Code Multiplier]]</f>
        <v>-62169.216011876255</v>
      </c>
    </row>
    <row r="1347" spans="1:6" x14ac:dyDescent="0.25">
      <c r="A1347" t="s">
        <v>116</v>
      </c>
      <c r="B1347" t="s">
        <v>249</v>
      </c>
      <c r="C1347" s="5">
        <v>45199</v>
      </c>
      <c r="D1347" s="6" cm="1">
        <f t="array" ref="D13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7" s="3">
        <f>100 + ROW(SavingsData[[#This Row],[Client Code]]) / 10</f>
        <v>234.7</v>
      </c>
      <c r="F1347">
        <f ca="1">MAX(_xlfn.NORM.INV(RAND(), SavingsData[[#This Row],[Balance Mean Multiplier]] * 100, 5000), 0) * (-1) *SavingsData[[#This Row],[Savings product Code Multiplier]]</f>
        <v>-86406.999439707564</v>
      </c>
    </row>
    <row r="1348" spans="1:6" x14ac:dyDescent="0.25">
      <c r="A1348" t="s">
        <v>116</v>
      </c>
      <c r="B1348" t="s">
        <v>249</v>
      </c>
      <c r="C1348" s="5">
        <v>45169</v>
      </c>
      <c r="D1348" s="6" cm="1">
        <f t="array" ref="D13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8" s="3">
        <f>100 + ROW(SavingsData[[#This Row],[Client Code]]) / 10</f>
        <v>234.8</v>
      </c>
      <c r="F1348">
        <f ca="1">MAX(_xlfn.NORM.INV(RAND(), SavingsData[[#This Row],[Balance Mean Multiplier]] * 100, 5000), 0) * (-1) *SavingsData[[#This Row],[Savings product Code Multiplier]]</f>
        <v>-73274.838271800283</v>
      </c>
    </row>
    <row r="1349" spans="1:6" x14ac:dyDescent="0.25">
      <c r="A1349" t="s">
        <v>116</v>
      </c>
      <c r="B1349" t="s">
        <v>249</v>
      </c>
      <c r="C1349" s="5">
        <v>45138</v>
      </c>
      <c r="D1349" s="6" cm="1">
        <f t="array" ref="D13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49" s="3">
        <f>100 + ROW(SavingsData[[#This Row],[Client Code]]) / 10</f>
        <v>234.9</v>
      </c>
      <c r="F1349">
        <f ca="1">MAX(_xlfn.NORM.INV(RAND(), SavingsData[[#This Row],[Balance Mean Multiplier]] * 100, 5000), 0) * (-1) *SavingsData[[#This Row],[Savings product Code Multiplier]]</f>
        <v>-79109.028345535276</v>
      </c>
    </row>
    <row r="1350" spans="1:6" x14ac:dyDescent="0.25">
      <c r="A1350" t="s">
        <v>116</v>
      </c>
      <c r="B1350" t="s">
        <v>249</v>
      </c>
      <c r="C1350" s="5">
        <v>45107</v>
      </c>
      <c r="D1350" s="6" cm="1">
        <f t="array" ref="D13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0" s="3">
        <f>100 + ROW(SavingsData[[#This Row],[Client Code]]) / 10</f>
        <v>235</v>
      </c>
      <c r="F1350">
        <f ca="1">MAX(_xlfn.NORM.INV(RAND(), SavingsData[[#This Row],[Balance Mean Multiplier]] * 100, 5000), 0) * (-1) *SavingsData[[#This Row],[Savings product Code Multiplier]]</f>
        <v>-67589.38325255159</v>
      </c>
    </row>
    <row r="1351" spans="1:6" x14ac:dyDescent="0.25">
      <c r="A1351" t="s">
        <v>116</v>
      </c>
      <c r="B1351" t="s">
        <v>249</v>
      </c>
      <c r="C1351" s="5">
        <v>45077</v>
      </c>
      <c r="D1351" s="6" cm="1">
        <f t="array" ref="D13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1" s="3">
        <f>100 + ROW(SavingsData[[#This Row],[Client Code]]) / 10</f>
        <v>235.1</v>
      </c>
      <c r="F1351">
        <f ca="1">MAX(_xlfn.NORM.INV(RAND(), SavingsData[[#This Row],[Balance Mean Multiplier]] * 100, 5000), 0) * (-1) *SavingsData[[#This Row],[Savings product Code Multiplier]]</f>
        <v>-55573.767651093178</v>
      </c>
    </row>
    <row r="1352" spans="1:6" x14ac:dyDescent="0.25">
      <c r="A1352" t="s">
        <v>116</v>
      </c>
      <c r="B1352" t="s">
        <v>249</v>
      </c>
      <c r="C1352" s="5">
        <v>45046</v>
      </c>
      <c r="D1352" s="6" cm="1">
        <f t="array" ref="D13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2" s="3">
        <f>100 + ROW(SavingsData[[#This Row],[Client Code]]) / 10</f>
        <v>235.2</v>
      </c>
      <c r="F1352">
        <f ca="1">MAX(_xlfn.NORM.INV(RAND(), SavingsData[[#This Row],[Balance Mean Multiplier]] * 100, 5000), 0) * (-1) *SavingsData[[#This Row],[Savings product Code Multiplier]]</f>
        <v>-59202.759954070993</v>
      </c>
    </row>
    <row r="1353" spans="1:6" x14ac:dyDescent="0.25">
      <c r="A1353" t="s">
        <v>116</v>
      </c>
      <c r="B1353" t="s">
        <v>249</v>
      </c>
      <c r="C1353" s="5">
        <v>45016</v>
      </c>
      <c r="D1353" s="6" cm="1">
        <f t="array" ref="D13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3" s="3">
        <f>100 + ROW(SavingsData[[#This Row],[Client Code]]) / 10</f>
        <v>235.3</v>
      </c>
      <c r="F1353">
        <f ca="1">MAX(_xlfn.NORM.INV(RAND(), SavingsData[[#This Row],[Balance Mean Multiplier]] * 100, 5000), 0) * (-1) *SavingsData[[#This Row],[Savings product Code Multiplier]]</f>
        <v>-72988.263686857565</v>
      </c>
    </row>
    <row r="1354" spans="1:6" x14ac:dyDescent="0.25">
      <c r="A1354" t="s">
        <v>116</v>
      </c>
      <c r="B1354" t="s">
        <v>249</v>
      </c>
      <c r="C1354" s="5">
        <v>44985</v>
      </c>
      <c r="D1354" s="6" cm="1">
        <f t="array" ref="D13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4" s="3">
        <f>100 + ROW(SavingsData[[#This Row],[Client Code]]) / 10</f>
        <v>235.4</v>
      </c>
      <c r="F1354">
        <f ca="1">MAX(_xlfn.NORM.INV(RAND(), SavingsData[[#This Row],[Balance Mean Multiplier]] * 100, 5000), 0) * (-1) *SavingsData[[#This Row],[Savings product Code Multiplier]]</f>
        <v>-91916.17338850566</v>
      </c>
    </row>
    <row r="1355" spans="1:6" x14ac:dyDescent="0.25">
      <c r="A1355" t="s">
        <v>116</v>
      </c>
      <c r="B1355" t="s">
        <v>249</v>
      </c>
      <c r="C1355" s="5">
        <v>44957</v>
      </c>
      <c r="D1355" s="6" cm="1">
        <f t="array" ref="D13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5" s="3">
        <f>100 + ROW(SavingsData[[#This Row],[Client Code]]) / 10</f>
        <v>235.5</v>
      </c>
      <c r="F1355">
        <f ca="1">MAX(_xlfn.NORM.INV(RAND(), SavingsData[[#This Row],[Balance Mean Multiplier]] * 100, 5000), 0) * (-1) *SavingsData[[#This Row],[Savings product Code Multiplier]]</f>
        <v>-60040.775193068759</v>
      </c>
    </row>
    <row r="1356" spans="1:6" x14ac:dyDescent="0.25">
      <c r="A1356" t="s">
        <v>116</v>
      </c>
      <c r="B1356" t="s">
        <v>249</v>
      </c>
      <c r="C1356" s="5">
        <v>44926</v>
      </c>
      <c r="D1356" s="6" cm="1">
        <f t="array" ref="D13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6" s="3">
        <f>100 + ROW(SavingsData[[#This Row],[Client Code]]) / 10</f>
        <v>235.6</v>
      </c>
      <c r="F1356">
        <f ca="1">MAX(_xlfn.NORM.INV(RAND(), SavingsData[[#This Row],[Balance Mean Multiplier]] * 100, 5000), 0) * (-1) *SavingsData[[#This Row],[Savings product Code Multiplier]]</f>
        <v>-59719.326125497442</v>
      </c>
    </row>
    <row r="1357" spans="1:6" x14ac:dyDescent="0.25">
      <c r="A1357" t="s">
        <v>116</v>
      </c>
      <c r="B1357" t="s">
        <v>249</v>
      </c>
      <c r="C1357" s="5">
        <v>44895</v>
      </c>
      <c r="D1357" s="6" cm="1">
        <f t="array" ref="D13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7" s="3">
        <f>100 + ROW(SavingsData[[#This Row],[Client Code]]) / 10</f>
        <v>235.7</v>
      </c>
      <c r="F1357">
        <f ca="1">MAX(_xlfn.NORM.INV(RAND(), SavingsData[[#This Row],[Balance Mean Multiplier]] * 100, 5000), 0) * (-1) *SavingsData[[#This Row],[Savings product Code Multiplier]]</f>
        <v>-69074.275411440773</v>
      </c>
    </row>
    <row r="1358" spans="1:6" x14ac:dyDescent="0.25">
      <c r="A1358" t="s">
        <v>116</v>
      </c>
      <c r="B1358" t="s">
        <v>249</v>
      </c>
      <c r="C1358" s="5">
        <v>44865</v>
      </c>
      <c r="D1358" s="6" cm="1">
        <f t="array" ref="D13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8" s="3">
        <f>100 + ROW(SavingsData[[#This Row],[Client Code]]) / 10</f>
        <v>235.8</v>
      </c>
      <c r="F1358">
        <f ca="1">MAX(_xlfn.NORM.INV(RAND(), SavingsData[[#This Row],[Balance Mean Multiplier]] * 100, 5000), 0) * (-1) *SavingsData[[#This Row],[Savings product Code Multiplier]]</f>
        <v>-83733.982685875031</v>
      </c>
    </row>
    <row r="1359" spans="1:6" x14ac:dyDescent="0.25">
      <c r="A1359" t="s">
        <v>116</v>
      </c>
      <c r="B1359" t="s">
        <v>249</v>
      </c>
      <c r="C1359" s="5">
        <v>44834</v>
      </c>
      <c r="D1359" s="6" cm="1">
        <f t="array" ref="D13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59" s="3">
        <f>100 + ROW(SavingsData[[#This Row],[Client Code]]) / 10</f>
        <v>235.9</v>
      </c>
      <c r="F1359">
        <f ca="1">MAX(_xlfn.NORM.INV(RAND(), SavingsData[[#This Row],[Balance Mean Multiplier]] * 100, 5000), 0) * (-1) *SavingsData[[#This Row],[Savings product Code Multiplier]]</f>
        <v>-68817.024310452791</v>
      </c>
    </row>
    <row r="1360" spans="1:6" x14ac:dyDescent="0.25">
      <c r="A1360" t="s">
        <v>116</v>
      </c>
      <c r="B1360" t="s">
        <v>249</v>
      </c>
      <c r="C1360" s="5">
        <v>44804</v>
      </c>
      <c r="D1360" s="6" cm="1">
        <f t="array" ref="D13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0" s="3">
        <f>100 + ROW(SavingsData[[#This Row],[Client Code]]) / 10</f>
        <v>236</v>
      </c>
      <c r="F1360">
        <f ca="1">MAX(_xlfn.NORM.INV(RAND(), SavingsData[[#This Row],[Balance Mean Multiplier]] * 100, 5000), 0) * (-1) *SavingsData[[#This Row],[Savings product Code Multiplier]]</f>
        <v>-96454.928836117106</v>
      </c>
    </row>
    <row r="1361" spans="1:6" x14ac:dyDescent="0.25">
      <c r="A1361" t="s">
        <v>116</v>
      </c>
      <c r="B1361" t="s">
        <v>249</v>
      </c>
      <c r="C1361" s="5">
        <v>44773</v>
      </c>
      <c r="D1361" s="6" cm="1">
        <f t="array" ref="D13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1" s="3">
        <f>100 + ROW(SavingsData[[#This Row],[Client Code]]) / 10</f>
        <v>236.1</v>
      </c>
      <c r="F1361">
        <f ca="1">MAX(_xlfn.NORM.INV(RAND(), SavingsData[[#This Row],[Balance Mean Multiplier]] * 100, 5000), 0) * (-1) *SavingsData[[#This Row],[Savings product Code Multiplier]]</f>
        <v>-62267.634211413482</v>
      </c>
    </row>
    <row r="1362" spans="1:6" x14ac:dyDescent="0.25">
      <c r="A1362" t="s">
        <v>116</v>
      </c>
      <c r="B1362" t="s">
        <v>249</v>
      </c>
      <c r="C1362" s="5">
        <v>44742</v>
      </c>
      <c r="D1362" s="6" cm="1">
        <f t="array" ref="D13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2" s="3">
        <f>100 + ROW(SavingsData[[#This Row],[Client Code]]) / 10</f>
        <v>236.2</v>
      </c>
      <c r="F1362">
        <f ca="1">MAX(_xlfn.NORM.INV(RAND(), SavingsData[[#This Row],[Balance Mean Multiplier]] * 100, 5000), 0) * (-1) *SavingsData[[#This Row],[Savings product Code Multiplier]]</f>
        <v>-79605.395545311243</v>
      </c>
    </row>
    <row r="1363" spans="1:6" x14ac:dyDescent="0.25">
      <c r="A1363" t="s">
        <v>116</v>
      </c>
      <c r="B1363" t="s">
        <v>249</v>
      </c>
      <c r="C1363" s="5">
        <v>44712</v>
      </c>
      <c r="D1363" s="6" cm="1">
        <f t="array" ref="D13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3" s="3">
        <f>100 + ROW(SavingsData[[#This Row],[Client Code]]) / 10</f>
        <v>236.3</v>
      </c>
      <c r="F1363">
        <f ca="1">MAX(_xlfn.NORM.INV(RAND(), SavingsData[[#This Row],[Balance Mean Multiplier]] * 100, 5000), 0) * (-1) *SavingsData[[#This Row],[Savings product Code Multiplier]]</f>
        <v>-60357.583407397033</v>
      </c>
    </row>
    <row r="1364" spans="1:6" x14ac:dyDescent="0.25">
      <c r="A1364" t="s">
        <v>116</v>
      </c>
      <c r="B1364" t="s">
        <v>249</v>
      </c>
      <c r="C1364" s="5">
        <v>44681</v>
      </c>
      <c r="D1364" s="6" cm="1">
        <f t="array" ref="D13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4" s="3">
        <f>100 + ROW(SavingsData[[#This Row],[Client Code]]) / 10</f>
        <v>236.4</v>
      </c>
      <c r="F1364">
        <f ca="1">MAX(_xlfn.NORM.INV(RAND(), SavingsData[[#This Row],[Balance Mean Multiplier]] * 100, 5000), 0) * (-1) *SavingsData[[#This Row],[Savings product Code Multiplier]]</f>
        <v>-72713.137457797435</v>
      </c>
    </row>
    <row r="1365" spans="1:6" x14ac:dyDescent="0.25">
      <c r="A1365" t="s">
        <v>116</v>
      </c>
      <c r="B1365" t="s">
        <v>249</v>
      </c>
      <c r="C1365" s="5">
        <v>44651</v>
      </c>
      <c r="D1365" s="6" cm="1">
        <f t="array" ref="D13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5" s="3">
        <f>100 + ROW(SavingsData[[#This Row],[Client Code]]) / 10</f>
        <v>236.5</v>
      </c>
      <c r="F1365">
        <f ca="1">MAX(_xlfn.NORM.INV(RAND(), SavingsData[[#This Row],[Balance Mean Multiplier]] * 100, 5000), 0) * (-1) *SavingsData[[#This Row],[Savings product Code Multiplier]]</f>
        <v>-47579.694969374192</v>
      </c>
    </row>
    <row r="1366" spans="1:6" x14ac:dyDescent="0.25">
      <c r="A1366" t="s">
        <v>116</v>
      </c>
      <c r="B1366" t="s">
        <v>249</v>
      </c>
      <c r="C1366" s="5">
        <v>44620</v>
      </c>
      <c r="D1366" s="6" cm="1">
        <f t="array" ref="D13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6" s="3">
        <f>100 + ROW(SavingsData[[#This Row],[Client Code]]) / 10</f>
        <v>236.6</v>
      </c>
      <c r="F1366">
        <f ca="1">MAX(_xlfn.NORM.INV(RAND(), SavingsData[[#This Row],[Balance Mean Multiplier]] * 100, 5000), 0) * (-1) *SavingsData[[#This Row],[Savings product Code Multiplier]]</f>
        <v>-60859.379945599612</v>
      </c>
    </row>
    <row r="1367" spans="1:6" x14ac:dyDescent="0.25">
      <c r="A1367" t="s">
        <v>116</v>
      </c>
      <c r="B1367" t="s">
        <v>249</v>
      </c>
      <c r="C1367" s="5">
        <v>44592</v>
      </c>
      <c r="D1367" s="6" cm="1">
        <f t="array" ref="D13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7" s="3">
        <f>100 + ROW(SavingsData[[#This Row],[Client Code]]) / 10</f>
        <v>236.7</v>
      </c>
      <c r="F1367">
        <f ca="1">MAX(_xlfn.NORM.INV(RAND(), SavingsData[[#This Row],[Balance Mean Multiplier]] * 100, 5000), 0) * (-1) *SavingsData[[#This Row],[Savings product Code Multiplier]]</f>
        <v>-81921.006864532537</v>
      </c>
    </row>
    <row r="1368" spans="1:6" x14ac:dyDescent="0.25">
      <c r="A1368" t="s">
        <v>116</v>
      </c>
      <c r="B1368" t="s">
        <v>249</v>
      </c>
      <c r="C1368" s="5">
        <v>44561</v>
      </c>
      <c r="D1368" s="6" cm="1">
        <f t="array" ref="D13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8" s="3">
        <f>100 + ROW(SavingsData[[#This Row],[Client Code]]) / 10</f>
        <v>236.8</v>
      </c>
      <c r="F1368">
        <f ca="1">MAX(_xlfn.NORM.INV(RAND(), SavingsData[[#This Row],[Balance Mean Multiplier]] * 100, 5000), 0) * (-1) *SavingsData[[#This Row],[Savings product Code Multiplier]]</f>
        <v>-74494.53476265358</v>
      </c>
    </row>
    <row r="1369" spans="1:6" x14ac:dyDescent="0.25">
      <c r="A1369" t="s">
        <v>116</v>
      </c>
      <c r="B1369" t="s">
        <v>249</v>
      </c>
      <c r="C1369" s="5">
        <v>44530</v>
      </c>
      <c r="D1369" s="6" cm="1">
        <f t="array" ref="D13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69" s="3">
        <f>100 + ROW(SavingsData[[#This Row],[Client Code]]) / 10</f>
        <v>236.9</v>
      </c>
      <c r="F1369">
        <f ca="1">MAX(_xlfn.NORM.INV(RAND(), SavingsData[[#This Row],[Balance Mean Multiplier]] * 100, 5000), 0) * (-1) *SavingsData[[#This Row],[Savings product Code Multiplier]]</f>
        <v>-71658.090994915547</v>
      </c>
    </row>
    <row r="1370" spans="1:6" x14ac:dyDescent="0.25">
      <c r="A1370" t="s">
        <v>116</v>
      </c>
      <c r="B1370" t="s">
        <v>249</v>
      </c>
      <c r="C1370" s="5">
        <v>44500</v>
      </c>
      <c r="D1370" s="6" cm="1">
        <f t="array" ref="D13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0" s="3">
        <f>100 + ROW(SavingsData[[#This Row],[Client Code]]) / 10</f>
        <v>237</v>
      </c>
      <c r="F1370">
        <f ca="1">MAX(_xlfn.NORM.INV(RAND(), SavingsData[[#This Row],[Balance Mean Multiplier]] * 100, 5000), 0) * (-1) *SavingsData[[#This Row],[Savings product Code Multiplier]]</f>
        <v>-65778.315638695349</v>
      </c>
    </row>
    <row r="1371" spans="1:6" x14ac:dyDescent="0.25">
      <c r="A1371" t="s">
        <v>116</v>
      </c>
      <c r="B1371" t="s">
        <v>249</v>
      </c>
      <c r="C1371" s="5">
        <v>44469</v>
      </c>
      <c r="D1371" s="6" cm="1">
        <f t="array" ref="D13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1" s="3">
        <f>100 + ROW(SavingsData[[#This Row],[Client Code]]) / 10</f>
        <v>237.1</v>
      </c>
      <c r="F1371">
        <f ca="1">MAX(_xlfn.NORM.INV(RAND(), SavingsData[[#This Row],[Balance Mean Multiplier]] * 100, 5000), 0) * (-1) *SavingsData[[#This Row],[Savings product Code Multiplier]]</f>
        <v>-95337.535347878031</v>
      </c>
    </row>
    <row r="1372" spans="1:6" x14ac:dyDescent="0.25">
      <c r="A1372" t="s">
        <v>116</v>
      </c>
      <c r="B1372" t="s">
        <v>249</v>
      </c>
      <c r="C1372" s="5">
        <v>44439</v>
      </c>
      <c r="D1372" s="6" cm="1">
        <f t="array" ref="D13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2" s="3">
        <f>100 + ROW(SavingsData[[#This Row],[Client Code]]) / 10</f>
        <v>237.2</v>
      </c>
      <c r="F1372">
        <f ca="1">MAX(_xlfn.NORM.INV(RAND(), SavingsData[[#This Row],[Balance Mean Multiplier]] * 100, 5000), 0) * (-1) *SavingsData[[#This Row],[Savings product Code Multiplier]]</f>
        <v>-71145.569743683227</v>
      </c>
    </row>
    <row r="1373" spans="1:6" x14ac:dyDescent="0.25">
      <c r="A1373" t="s">
        <v>116</v>
      </c>
      <c r="B1373" t="s">
        <v>249</v>
      </c>
      <c r="C1373" s="5">
        <v>44408</v>
      </c>
      <c r="D1373" s="6" cm="1">
        <f t="array" ref="D13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3" s="3">
        <f>100 + ROW(SavingsData[[#This Row],[Client Code]]) / 10</f>
        <v>237.3</v>
      </c>
      <c r="F1373">
        <f ca="1">MAX(_xlfn.NORM.INV(RAND(), SavingsData[[#This Row],[Balance Mean Multiplier]] * 100, 5000), 0) * (-1) *SavingsData[[#This Row],[Savings product Code Multiplier]]</f>
        <v>-52378.405316051925</v>
      </c>
    </row>
    <row r="1374" spans="1:6" x14ac:dyDescent="0.25">
      <c r="A1374" t="s">
        <v>116</v>
      </c>
      <c r="B1374" t="s">
        <v>249</v>
      </c>
      <c r="C1374" s="5">
        <v>44377</v>
      </c>
      <c r="D1374" s="6" cm="1">
        <f t="array" ref="D13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4" s="3">
        <f>100 + ROW(SavingsData[[#This Row],[Client Code]]) / 10</f>
        <v>237.4</v>
      </c>
      <c r="F1374">
        <f ca="1">MAX(_xlfn.NORM.INV(RAND(), SavingsData[[#This Row],[Balance Mean Multiplier]] * 100, 5000), 0) * (-1) *SavingsData[[#This Row],[Savings product Code Multiplier]]</f>
        <v>-84122.68239750003</v>
      </c>
    </row>
    <row r="1375" spans="1:6" x14ac:dyDescent="0.25">
      <c r="A1375" t="s">
        <v>116</v>
      </c>
      <c r="B1375" t="s">
        <v>249</v>
      </c>
      <c r="C1375" s="5">
        <v>44347</v>
      </c>
      <c r="D1375" s="6" cm="1">
        <f t="array" ref="D13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5" s="3">
        <f>100 + ROW(SavingsData[[#This Row],[Client Code]]) / 10</f>
        <v>237.5</v>
      </c>
      <c r="F1375">
        <f ca="1">MAX(_xlfn.NORM.INV(RAND(), SavingsData[[#This Row],[Balance Mean Multiplier]] * 100, 5000), 0) * (-1) *SavingsData[[#This Row],[Savings product Code Multiplier]]</f>
        <v>-76471.949558052875</v>
      </c>
    </row>
    <row r="1376" spans="1:6" x14ac:dyDescent="0.25">
      <c r="A1376" t="s">
        <v>116</v>
      </c>
      <c r="B1376" t="s">
        <v>249</v>
      </c>
      <c r="C1376" s="5">
        <v>44316</v>
      </c>
      <c r="D1376" s="6" cm="1">
        <f t="array" ref="D13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6" s="3">
        <f>100 + ROW(SavingsData[[#This Row],[Client Code]]) / 10</f>
        <v>237.6</v>
      </c>
      <c r="F1376">
        <f ca="1">MAX(_xlfn.NORM.INV(RAND(), SavingsData[[#This Row],[Balance Mean Multiplier]] * 100, 5000), 0) * (-1) *SavingsData[[#This Row],[Savings product Code Multiplier]]</f>
        <v>-76984.707922750124</v>
      </c>
    </row>
    <row r="1377" spans="1:6" x14ac:dyDescent="0.25">
      <c r="A1377" t="s">
        <v>116</v>
      </c>
      <c r="B1377" t="s">
        <v>249</v>
      </c>
      <c r="C1377" s="5">
        <v>44286</v>
      </c>
      <c r="D1377" s="6" cm="1">
        <f t="array" ref="D13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7" s="3">
        <f>100 + ROW(SavingsData[[#This Row],[Client Code]]) / 10</f>
        <v>237.7</v>
      </c>
      <c r="F1377">
        <f ca="1">MAX(_xlfn.NORM.INV(RAND(), SavingsData[[#This Row],[Balance Mean Multiplier]] * 100, 5000), 0) * (-1) *SavingsData[[#This Row],[Savings product Code Multiplier]]</f>
        <v>-74700.693974720896</v>
      </c>
    </row>
    <row r="1378" spans="1:6" x14ac:dyDescent="0.25">
      <c r="A1378" t="s">
        <v>116</v>
      </c>
      <c r="B1378" t="s">
        <v>249</v>
      </c>
      <c r="C1378" s="5">
        <v>44255</v>
      </c>
      <c r="D1378" s="6" cm="1">
        <f t="array" ref="D13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8" s="3">
        <f>100 + ROW(SavingsData[[#This Row],[Client Code]]) / 10</f>
        <v>237.8</v>
      </c>
      <c r="F1378">
        <f ca="1">MAX(_xlfn.NORM.INV(RAND(), SavingsData[[#This Row],[Balance Mean Multiplier]] * 100, 5000), 0) * (-1) *SavingsData[[#This Row],[Savings product Code Multiplier]]</f>
        <v>-54229.089966368105</v>
      </c>
    </row>
    <row r="1379" spans="1:6" x14ac:dyDescent="0.25">
      <c r="A1379" t="s">
        <v>116</v>
      </c>
      <c r="B1379" t="s">
        <v>249</v>
      </c>
      <c r="C1379" s="5">
        <v>44227</v>
      </c>
      <c r="D1379" s="6" cm="1">
        <f t="array" ref="D13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79" s="3">
        <f>100 + ROW(SavingsData[[#This Row],[Client Code]]) / 10</f>
        <v>237.9</v>
      </c>
      <c r="F1379">
        <f ca="1">MAX(_xlfn.NORM.INV(RAND(), SavingsData[[#This Row],[Balance Mean Multiplier]] * 100, 5000), 0) * (-1) *SavingsData[[#This Row],[Savings product Code Multiplier]]</f>
        <v>-47633.989574318141</v>
      </c>
    </row>
    <row r="1380" spans="1:6" x14ac:dyDescent="0.25">
      <c r="A1380" t="s">
        <v>116</v>
      </c>
      <c r="B1380" t="s">
        <v>249</v>
      </c>
      <c r="C1380" s="5">
        <v>44196</v>
      </c>
      <c r="D1380" s="6" cm="1">
        <f t="array" ref="D13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0" s="3">
        <f>100 + ROW(SavingsData[[#This Row],[Client Code]]) / 10</f>
        <v>238</v>
      </c>
      <c r="F1380">
        <f ca="1">MAX(_xlfn.NORM.INV(RAND(), SavingsData[[#This Row],[Balance Mean Multiplier]] * 100, 5000), 0) * (-1) *SavingsData[[#This Row],[Savings product Code Multiplier]]</f>
        <v>-74887.505965700097</v>
      </c>
    </row>
    <row r="1381" spans="1:6" x14ac:dyDescent="0.25">
      <c r="A1381" t="s">
        <v>116</v>
      </c>
      <c r="B1381" t="s">
        <v>249</v>
      </c>
      <c r="C1381" s="5">
        <v>44165</v>
      </c>
      <c r="D1381" s="6" cm="1">
        <f t="array" ref="D13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1" s="3">
        <f>100 + ROW(SavingsData[[#This Row],[Client Code]]) / 10</f>
        <v>238.1</v>
      </c>
      <c r="F1381">
        <f ca="1">MAX(_xlfn.NORM.INV(RAND(), SavingsData[[#This Row],[Balance Mean Multiplier]] * 100, 5000), 0) * (-1) *SavingsData[[#This Row],[Savings product Code Multiplier]]</f>
        <v>-56669.622474695105</v>
      </c>
    </row>
    <row r="1382" spans="1:6" x14ac:dyDescent="0.25">
      <c r="A1382" t="s">
        <v>116</v>
      </c>
      <c r="B1382" t="s">
        <v>249</v>
      </c>
      <c r="C1382" s="5">
        <v>44135</v>
      </c>
      <c r="D1382" s="6" cm="1">
        <f t="array" ref="D13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2" s="3">
        <f>100 + ROW(SavingsData[[#This Row],[Client Code]]) / 10</f>
        <v>238.2</v>
      </c>
      <c r="F1382">
        <f ca="1">MAX(_xlfn.NORM.INV(RAND(), SavingsData[[#This Row],[Balance Mean Multiplier]] * 100, 5000), 0) * (-1) *SavingsData[[#This Row],[Savings product Code Multiplier]]</f>
        <v>-74644.931554905153</v>
      </c>
    </row>
    <row r="1383" spans="1:6" x14ac:dyDescent="0.25">
      <c r="A1383" t="s">
        <v>116</v>
      </c>
      <c r="B1383" t="s">
        <v>249</v>
      </c>
      <c r="C1383" s="5">
        <v>44104</v>
      </c>
      <c r="D1383" s="6" cm="1">
        <f t="array" ref="D13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3" s="3">
        <f>100 + ROW(SavingsData[[#This Row],[Client Code]]) / 10</f>
        <v>238.3</v>
      </c>
      <c r="F1383">
        <f ca="1">MAX(_xlfn.NORM.INV(RAND(), SavingsData[[#This Row],[Balance Mean Multiplier]] * 100, 5000), 0) * (-1) *SavingsData[[#This Row],[Savings product Code Multiplier]]</f>
        <v>-49558.119598700752</v>
      </c>
    </row>
    <row r="1384" spans="1:6" x14ac:dyDescent="0.25">
      <c r="A1384" t="s">
        <v>116</v>
      </c>
      <c r="B1384" t="s">
        <v>249</v>
      </c>
      <c r="C1384" s="5">
        <v>44074</v>
      </c>
      <c r="D1384" s="6" cm="1">
        <f t="array" ref="D13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4" s="3">
        <f>100 + ROW(SavingsData[[#This Row],[Client Code]]) / 10</f>
        <v>238.4</v>
      </c>
      <c r="F1384">
        <f ca="1">MAX(_xlfn.NORM.INV(RAND(), SavingsData[[#This Row],[Balance Mean Multiplier]] * 100, 5000), 0) * (-1) *SavingsData[[#This Row],[Savings product Code Multiplier]]</f>
        <v>-82505.676189086647</v>
      </c>
    </row>
    <row r="1385" spans="1:6" x14ac:dyDescent="0.25">
      <c r="A1385" t="s">
        <v>116</v>
      </c>
      <c r="B1385" t="s">
        <v>249</v>
      </c>
      <c r="C1385" s="5">
        <v>44043</v>
      </c>
      <c r="D1385" s="6" cm="1">
        <f t="array" ref="D13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5" s="3">
        <f>100 + ROW(SavingsData[[#This Row],[Client Code]]) / 10</f>
        <v>238.5</v>
      </c>
      <c r="F1385">
        <f ca="1">MAX(_xlfn.NORM.INV(RAND(), SavingsData[[#This Row],[Balance Mean Multiplier]] * 100, 5000), 0) * (-1) *SavingsData[[#This Row],[Savings product Code Multiplier]]</f>
        <v>-83706.450095924098</v>
      </c>
    </row>
    <row r="1386" spans="1:6" x14ac:dyDescent="0.25">
      <c r="A1386" t="s">
        <v>116</v>
      </c>
      <c r="B1386" t="s">
        <v>249</v>
      </c>
      <c r="C1386" s="5">
        <v>44012</v>
      </c>
      <c r="D1386" s="6" cm="1">
        <f t="array" ref="D13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6" s="3">
        <f>100 + ROW(SavingsData[[#This Row],[Client Code]]) / 10</f>
        <v>238.6</v>
      </c>
      <c r="F1386">
        <f ca="1">MAX(_xlfn.NORM.INV(RAND(), SavingsData[[#This Row],[Balance Mean Multiplier]] * 100, 5000), 0) * (-1) *SavingsData[[#This Row],[Savings product Code Multiplier]]</f>
        <v>-81271.091471254098</v>
      </c>
    </row>
    <row r="1387" spans="1:6" x14ac:dyDescent="0.25">
      <c r="A1387" t="s">
        <v>116</v>
      </c>
      <c r="B1387" t="s">
        <v>249</v>
      </c>
      <c r="C1387" s="5">
        <v>43982</v>
      </c>
      <c r="D1387" s="6" cm="1">
        <f t="array" ref="D13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7" s="3">
        <f>100 + ROW(SavingsData[[#This Row],[Client Code]]) / 10</f>
        <v>238.7</v>
      </c>
      <c r="F1387">
        <f ca="1">MAX(_xlfn.NORM.INV(RAND(), SavingsData[[#This Row],[Balance Mean Multiplier]] * 100, 5000), 0) * (-1) *SavingsData[[#This Row],[Savings product Code Multiplier]]</f>
        <v>-65920.014397967723</v>
      </c>
    </row>
    <row r="1388" spans="1:6" x14ac:dyDescent="0.25">
      <c r="A1388" t="s">
        <v>116</v>
      </c>
      <c r="B1388" t="s">
        <v>249</v>
      </c>
      <c r="C1388" s="5">
        <v>43951</v>
      </c>
      <c r="D1388" s="6" cm="1">
        <f t="array" ref="D13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8" s="3">
        <f>100 + ROW(SavingsData[[#This Row],[Client Code]]) / 10</f>
        <v>238.8</v>
      </c>
      <c r="F1388">
        <f ca="1">MAX(_xlfn.NORM.INV(RAND(), SavingsData[[#This Row],[Balance Mean Multiplier]] * 100, 5000), 0) * (-1) *SavingsData[[#This Row],[Savings product Code Multiplier]]</f>
        <v>-80456.368406811409</v>
      </c>
    </row>
    <row r="1389" spans="1:6" x14ac:dyDescent="0.25">
      <c r="A1389" t="s">
        <v>116</v>
      </c>
      <c r="B1389" t="s">
        <v>249</v>
      </c>
      <c r="C1389" s="5">
        <v>43921</v>
      </c>
      <c r="D1389" s="6" cm="1">
        <f t="array" ref="D13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89" s="3">
        <f>100 + ROW(SavingsData[[#This Row],[Client Code]]) / 10</f>
        <v>238.9</v>
      </c>
      <c r="F1389">
        <f ca="1">MAX(_xlfn.NORM.INV(RAND(), SavingsData[[#This Row],[Balance Mean Multiplier]] * 100, 5000), 0) * (-1) *SavingsData[[#This Row],[Savings product Code Multiplier]]</f>
        <v>-59020.3402672425</v>
      </c>
    </row>
    <row r="1390" spans="1:6" x14ac:dyDescent="0.25">
      <c r="A1390" t="s">
        <v>116</v>
      </c>
      <c r="B1390" t="s">
        <v>249</v>
      </c>
      <c r="C1390" s="5">
        <v>43890</v>
      </c>
      <c r="D1390" s="6" cm="1">
        <f t="array" ref="D13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0" s="3">
        <f>100 + ROW(SavingsData[[#This Row],[Client Code]]) / 10</f>
        <v>239</v>
      </c>
      <c r="F1390">
        <f ca="1">MAX(_xlfn.NORM.INV(RAND(), SavingsData[[#This Row],[Balance Mean Multiplier]] * 100, 5000), 0) * (-1) *SavingsData[[#This Row],[Savings product Code Multiplier]]</f>
        <v>-56791.784629343325</v>
      </c>
    </row>
    <row r="1391" spans="1:6" x14ac:dyDescent="0.25">
      <c r="A1391" t="s">
        <v>116</v>
      </c>
      <c r="B1391" t="s">
        <v>249</v>
      </c>
      <c r="C1391" s="5">
        <v>43861</v>
      </c>
      <c r="D1391" s="6" cm="1">
        <f t="array" ref="D13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1" s="3">
        <f>100 + ROW(SavingsData[[#This Row],[Client Code]]) / 10</f>
        <v>239.1</v>
      </c>
      <c r="F1391">
        <f ca="1">MAX(_xlfn.NORM.INV(RAND(), SavingsData[[#This Row],[Balance Mean Multiplier]] * 100, 5000), 0) * (-1) *SavingsData[[#This Row],[Savings product Code Multiplier]]</f>
        <v>-85150.906500111902</v>
      </c>
    </row>
    <row r="1392" spans="1:6" x14ac:dyDescent="0.25">
      <c r="A1392" t="s">
        <v>116</v>
      </c>
      <c r="B1392" t="s">
        <v>249</v>
      </c>
      <c r="C1392" s="5">
        <v>43830</v>
      </c>
      <c r="D1392" s="6" cm="1">
        <f t="array" ref="D13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2" s="3">
        <f>100 + ROW(SavingsData[[#This Row],[Client Code]]) / 10</f>
        <v>239.2</v>
      </c>
      <c r="F1392">
        <f ca="1">MAX(_xlfn.NORM.INV(RAND(), SavingsData[[#This Row],[Balance Mean Multiplier]] * 100, 5000), 0) * (-1) *SavingsData[[#This Row],[Savings product Code Multiplier]]</f>
        <v>-92989.880172753517</v>
      </c>
    </row>
    <row r="1393" spans="1:6" x14ac:dyDescent="0.25">
      <c r="A1393" t="s">
        <v>116</v>
      </c>
      <c r="B1393" t="s">
        <v>249</v>
      </c>
      <c r="C1393" s="5">
        <v>43799</v>
      </c>
      <c r="D1393" s="6" cm="1">
        <f t="array" ref="D13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3" s="3">
        <f>100 + ROW(SavingsData[[#This Row],[Client Code]]) / 10</f>
        <v>239.3</v>
      </c>
      <c r="F1393">
        <f ca="1">MAX(_xlfn.NORM.INV(RAND(), SavingsData[[#This Row],[Balance Mean Multiplier]] * 100, 5000), 0) * (-1) *SavingsData[[#This Row],[Savings product Code Multiplier]]</f>
        <v>-117756.46013034078</v>
      </c>
    </row>
    <row r="1394" spans="1:6" x14ac:dyDescent="0.25">
      <c r="A1394" t="s">
        <v>120</v>
      </c>
      <c r="B1394" t="s">
        <v>249</v>
      </c>
      <c r="C1394" s="5">
        <v>45230</v>
      </c>
      <c r="D1394" s="6" cm="1">
        <f t="array" ref="D13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4" s="3">
        <f>100 + ROW(SavingsData[[#This Row],[Client Code]]) / 10</f>
        <v>239.4</v>
      </c>
      <c r="F1394">
        <f ca="1">MAX(_xlfn.NORM.INV(RAND(), SavingsData[[#This Row],[Balance Mean Multiplier]] * 100, 5000), 0) * (-1) *SavingsData[[#This Row],[Savings product Code Multiplier]]</f>
        <v>-51380.017735611698</v>
      </c>
    </row>
    <row r="1395" spans="1:6" x14ac:dyDescent="0.25">
      <c r="A1395" t="s">
        <v>120</v>
      </c>
      <c r="B1395" t="s">
        <v>249</v>
      </c>
      <c r="C1395" s="5">
        <v>45199</v>
      </c>
      <c r="D1395" s="6" cm="1">
        <f t="array" ref="D13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5" s="3">
        <f>100 + ROW(SavingsData[[#This Row],[Client Code]]) / 10</f>
        <v>239.5</v>
      </c>
      <c r="F1395">
        <f ca="1">MAX(_xlfn.NORM.INV(RAND(), SavingsData[[#This Row],[Balance Mean Multiplier]] * 100, 5000), 0) * (-1) *SavingsData[[#This Row],[Savings product Code Multiplier]]</f>
        <v>-95561.51941582626</v>
      </c>
    </row>
    <row r="1396" spans="1:6" x14ac:dyDescent="0.25">
      <c r="A1396" t="s">
        <v>120</v>
      </c>
      <c r="B1396" t="s">
        <v>249</v>
      </c>
      <c r="C1396" s="5">
        <v>45169</v>
      </c>
      <c r="D1396" s="6" cm="1">
        <f t="array" ref="D13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6" s="3">
        <f>100 + ROW(SavingsData[[#This Row],[Client Code]]) / 10</f>
        <v>239.6</v>
      </c>
      <c r="F1396">
        <f ca="1">MAX(_xlfn.NORM.INV(RAND(), SavingsData[[#This Row],[Balance Mean Multiplier]] * 100, 5000), 0) * (-1) *SavingsData[[#This Row],[Savings product Code Multiplier]]</f>
        <v>-68812.518188663817</v>
      </c>
    </row>
    <row r="1397" spans="1:6" x14ac:dyDescent="0.25">
      <c r="A1397" t="s">
        <v>120</v>
      </c>
      <c r="B1397" t="s">
        <v>249</v>
      </c>
      <c r="C1397" s="5">
        <v>45138</v>
      </c>
      <c r="D1397" s="6" cm="1">
        <f t="array" ref="D13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7" s="3">
        <f>100 + ROW(SavingsData[[#This Row],[Client Code]]) / 10</f>
        <v>239.7</v>
      </c>
      <c r="F1397">
        <f ca="1">MAX(_xlfn.NORM.INV(RAND(), SavingsData[[#This Row],[Balance Mean Multiplier]] * 100, 5000), 0) * (-1) *SavingsData[[#This Row],[Savings product Code Multiplier]]</f>
        <v>-83786.946940139591</v>
      </c>
    </row>
    <row r="1398" spans="1:6" x14ac:dyDescent="0.25">
      <c r="A1398" t="s">
        <v>120</v>
      </c>
      <c r="B1398" t="s">
        <v>249</v>
      </c>
      <c r="C1398" s="5">
        <v>45107</v>
      </c>
      <c r="D1398" s="6" cm="1">
        <f t="array" ref="D13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8" s="3">
        <f>100 + ROW(SavingsData[[#This Row],[Client Code]]) / 10</f>
        <v>239.8</v>
      </c>
      <c r="F1398">
        <f ca="1">MAX(_xlfn.NORM.INV(RAND(), SavingsData[[#This Row],[Balance Mean Multiplier]] * 100, 5000), 0) * (-1) *SavingsData[[#This Row],[Savings product Code Multiplier]]</f>
        <v>-74983.720132053975</v>
      </c>
    </row>
    <row r="1399" spans="1:6" x14ac:dyDescent="0.25">
      <c r="A1399" t="s">
        <v>120</v>
      </c>
      <c r="B1399" t="s">
        <v>249</v>
      </c>
      <c r="C1399" s="5">
        <v>45077</v>
      </c>
      <c r="D1399" s="6" cm="1">
        <f t="array" ref="D13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399" s="3">
        <f>100 + ROW(SavingsData[[#This Row],[Client Code]]) / 10</f>
        <v>239.9</v>
      </c>
      <c r="F1399">
        <f ca="1">MAX(_xlfn.NORM.INV(RAND(), SavingsData[[#This Row],[Balance Mean Multiplier]] * 100, 5000), 0) * (-1) *SavingsData[[#This Row],[Savings product Code Multiplier]]</f>
        <v>-82081.550999069106</v>
      </c>
    </row>
    <row r="1400" spans="1:6" x14ac:dyDescent="0.25">
      <c r="A1400" t="s">
        <v>120</v>
      </c>
      <c r="B1400" t="s">
        <v>249</v>
      </c>
      <c r="C1400" s="5">
        <v>45046</v>
      </c>
      <c r="D1400" s="6" cm="1">
        <f t="array" ref="D14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0" s="3">
        <f>100 + ROW(SavingsData[[#This Row],[Client Code]]) / 10</f>
        <v>240</v>
      </c>
      <c r="F1400">
        <f ca="1">MAX(_xlfn.NORM.INV(RAND(), SavingsData[[#This Row],[Balance Mean Multiplier]] * 100, 5000), 0) * (-1) *SavingsData[[#This Row],[Savings product Code Multiplier]]</f>
        <v>-77110.188679727289</v>
      </c>
    </row>
    <row r="1401" spans="1:6" x14ac:dyDescent="0.25">
      <c r="A1401" t="s">
        <v>120</v>
      </c>
      <c r="B1401" t="s">
        <v>249</v>
      </c>
      <c r="C1401" s="5">
        <v>45016</v>
      </c>
      <c r="D1401" s="6" cm="1">
        <f t="array" ref="D14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1" s="3">
        <f>100 + ROW(SavingsData[[#This Row],[Client Code]]) / 10</f>
        <v>240.1</v>
      </c>
      <c r="F1401">
        <f ca="1">MAX(_xlfn.NORM.INV(RAND(), SavingsData[[#This Row],[Balance Mean Multiplier]] * 100, 5000), 0) * (-1) *SavingsData[[#This Row],[Savings product Code Multiplier]]</f>
        <v>-83713.331896157455</v>
      </c>
    </row>
    <row r="1402" spans="1:6" x14ac:dyDescent="0.25">
      <c r="A1402" t="s">
        <v>120</v>
      </c>
      <c r="B1402" t="s">
        <v>249</v>
      </c>
      <c r="C1402" s="5">
        <v>44985</v>
      </c>
      <c r="D1402" s="6" cm="1">
        <f t="array" ref="D14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2" s="3">
        <f>100 + ROW(SavingsData[[#This Row],[Client Code]]) / 10</f>
        <v>240.2</v>
      </c>
      <c r="F1402">
        <f ca="1">MAX(_xlfn.NORM.INV(RAND(), SavingsData[[#This Row],[Balance Mean Multiplier]] * 100, 5000), 0) * (-1) *SavingsData[[#This Row],[Savings product Code Multiplier]]</f>
        <v>-75835.191548623305</v>
      </c>
    </row>
    <row r="1403" spans="1:6" x14ac:dyDescent="0.25">
      <c r="A1403" t="s">
        <v>120</v>
      </c>
      <c r="B1403" t="s">
        <v>249</v>
      </c>
      <c r="C1403" s="5">
        <v>44957</v>
      </c>
      <c r="D1403" s="6" cm="1">
        <f t="array" ref="D14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3" s="3">
        <f>100 + ROW(SavingsData[[#This Row],[Client Code]]) / 10</f>
        <v>240.3</v>
      </c>
      <c r="F1403">
        <f ca="1">MAX(_xlfn.NORM.INV(RAND(), SavingsData[[#This Row],[Balance Mean Multiplier]] * 100, 5000), 0) * (-1) *SavingsData[[#This Row],[Savings product Code Multiplier]]</f>
        <v>-86532.28583518065</v>
      </c>
    </row>
    <row r="1404" spans="1:6" x14ac:dyDescent="0.25">
      <c r="A1404" t="s">
        <v>120</v>
      </c>
      <c r="B1404" t="s">
        <v>249</v>
      </c>
      <c r="C1404" s="5">
        <v>44926</v>
      </c>
      <c r="D1404" s="6" cm="1">
        <f t="array" ref="D14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4" s="3">
        <f>100 + ROW(SavingsData[[#This Row],[Client Code]]) / 10</f>
        <v>240.4</v>
      </c>
      <c r="F1404">
        <f ca="1">MAX(_xlfn.NORM.INV(RAND(), SavingsData[[#This Row],[Balance Mean Multiplier]] * 100, 5000), 0) * (-1) *SavingsData[[#This Row],[Savings product Code Multiplier]]</f>
        <v>-84073.513139718096</v>
      </c>
    </row>
    <row r="1405" spans="1:6" x14ac:dyDescent="0.25">
      <c r="A1405" t="s">
        <v>120</v>
      </c>
      <c r="B1405" t="s">
        <v>249</v>
      </c>
      <c r="C1405" s="5">
        <v>44895</v>
      </c>
      <c r="D1405" s="6" cm="1">
        <f t="array" ref="D14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5" s="3">
        <f>100 + ROW(SavingsData[[#This Row],[Client Code]]) / 10</f>
        <v>240.5</v>
      </c>
      <c r="F1405">
        <f ca="1">MAX(_xlfn.NORM.INV(RAND(), SavingsData[[#This Row],[Balance Mean Multiplier]] * 100, 5000), 0) * (-1) *SavingsData[[#This Row],[Savings product Code Multiplier]]</f>
        <v>-95357.08786568747</v>
      </c>
    </row>
    <row r="1406" spans="1:6" x14ac:dyDescent="0.25">
      <c r="A1406" t="s">
        <v>120</v>
      </c>
      <c r="B1406" t="s">
        <v>249</v>
      </c>
      <c r="C1406" s="5">
        <v>44865</v>
      </c>
      <c r="D1406" s="6" cm="1">
        <f t="array" ref="D14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6" s="3">
        <f>100 + ROW(SavingsData[[#This Row],[Client Code]]) / 10</f>
        <v>240.6</v>
      </c>
      <c r="F1406">
        <f ca="1">MAX(_xlfn.NORM.INV(RAND(), SavingsData[[#This Row],[Balance Mean Multiplier]] * 100, 5000), 0) * (-1) *SavingsData[[#This Row],[Savings product Code Multiplier]]</f>
        <v>-44753.583304872125</v>
      </c>
    </row>
    <row r="1407" spans="1:6" x14ac:dyDescent="0.25">
      <c r="A1407" t="s">
        <v>120</v>
      </c>
      <c r="B1407" t="s">
        <v>249</v>
      </c>
      <c r="C1407" s="5">
        <v>44834</v>
      </c>
      <c r="D1407" s="6" cm="1">
        <f t="array" ref="D14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7" s="3">
        <f>100 + ROW(SavingsData[[#This Row],[Client Code]]) / 10</f>
        <v>240.7</v>
      </c>
      <c r="F1407">
        <f ca="1">MAX(_xlfn.NORM.INV(RAND(), SavingsData[[#This Row],[Balance Mean Multiplier]] * 100, 5000), 0) * (-1) *SavingsData[[#This Row],[Savings product Code Multiplier]]</f>
        <v>-81956.186692127376</v>
      </c>
    </row>
    <row r="1408" spans="1:6" x14ac:dyDescent="0.25">
      <c r="A1408" t="s">
        <v>120</v>
      </c>
      <c r="B1408" t="s">
        <v>249</v>
      </c>
      <c r="C1408" s="5">
        <v>44804</v>
      </c>
      <c r="D1408" s="6" cm="1">
        <f t="array" ref="D14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8" s="3">
        <f>100 + ROW(SavingsData[[#This Row],[Client Code]]) / 10</f>
        <v>240.8</v>
      </c>
      <c r="F1408">
        <f ca="1">MAX(_xlfn.NORM.INV(RAND(), SavingsData[[#This Row],[Balance Mean Multiplier]] * 100, 5000), 0) * (-1) *SavingsData[[#This Row],[Savings product Code Multiplier]]</f>
        <v>-74621.347784926649</v>
      </c>
    </row>
    <row r="1409" spans="1:6" x14ac:dyDescent="0.25">
      <c r="A1409" t="s">
        <v>120</v>
      </c>
      <c r="B1409" t="s">
        <v>249</v>
      </c>
      <c r="C1409" s="5">
        <v>44773</v>
      </c>
      <c r="D1409" s="6" cm="1">
        <f t="array" ref="D14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09" s="3">
        <f>100 + ROW(SavingsData[[#This Row],[Client Code]]) / 10</f>
        <v>240.9</v>
      </c>
      <c r="F1409">
        <f ca="1">MAX(_xlfn.NORM.INV(RAND(), SavingsData[[#This Row],[Balance Mean Multiplier]] * 100, 5000), 0) * (-1) *SavingsData[[#This Row],[Savings product Code Multiplier]]</f>
        <v>-64627.157782422102</v>
      </c>
    </row>
    <row r="1410" spans="1:6" x14ac:dyDescent="0.25">
      <c r="A1410" t="s">
        <v>120</v>
      </c>
      <c r="B1410" t="s">
        <v>249</v>
      </c>
      <c r="C1410" s="5">
        <v>44742</v>
      </c>
      <c r="D1410" s="6" cm="1">
        <f t="array" ref="D14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0" s="3">
        <f>100 + ROW(SavingsData[[#This Row],[Client Code]]) / 10</f>
        <v>241</v>
      </c>
      <c r="F1410">
        <f ca="1">MAX(_xlfn.NORM.INV(RAND(), SavingsData[[#This Row],[Balance Mean Multiplier]] * 100, 5000), 0) * (-1) *SavingsData[[#This Row],[Savings product Code Multiplier]]</f>
        <v>-52155.202298923556</v>
      </c>
    </row>
    <row r="1411" spans="1:6" x14ac:dyDescent="0.25">
      <c r="A1411" t="s">
        <v>120</v>
      </c>
      <c r="B1411" t="s">
        <v>249</v>
      </c>
      <c r="C1411" s="5">
        <v>44712</v>
      </c>
      <c r="D1411" s="6" cm="1">
        <f t="array" ref="D14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1" s="3">
        <f>100 + ROW(SavingsData[[#This Row],[Client Code]]) / 10</f>
        <v>241.1</v>
      </c>
      <c r="F1411">
        <f ca="1">MAX(_xlfn.NORM.INV(RAND(), SavingsData[[#This Row],[Balance Mean Multiplier]] * 100, 5000), 0) * (-1) *SavingsData[[#This Row],[Savings product Code Multiplier]]</f>
        <v>-69624.222804138961</v>
      </c>
    </row>
    <row r="1412" spans="1:6" x14ac:dyDescent="0.25">
      <c r="A1412" t="s">
        <v>120</v>
      </c>
      <c r="B1412" t="s">
        <v>249</v>
      </c>
      <c r="C1412" s="5">
        <v>44681</v>
      </c>
      <c r="D1412" s="6" cm="1">
        <f t="array" ref="D14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2" s="3">
        <f>100 + ROW(SavingsData[[#This Row],[Client Code]]) / 10</f>
        <v>241.2</v>
      </c>
      <c r="F1412">
        <f ca="1">MAX(_xlfn.NORM.INV(RAND(), SavingsData[[#This Row],[Balance Mean Multiplier]] * 100, 5000), 0) * (-1) *SavingsData[[#This Row],[Savings product Code Multiplier]]</f>
        <v>-94636.644858252854</v>
      </c>
    </row>
    <row r="1413" spans="1:6" x14ac:dyDescent="0.25">
      <c r="A1413" t="s">
        <v>120</v>
      </c>
      <c r="B1413" t="s">
        <v>249</v>
      </c>
      <c r="C1413" s="5">
        <v>44651</v>
      </c>
      <c r="D1413" s="6" cm="1">
        <f t="array" ref="D14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3" s="3">
        <f>100 + ROW(SavingsData[[#This Row],[Client Code]]) / 10</f>
        <v>241.3</v>
      </c>
      <c r="F1413">
        <f ca="1">MAX(_xlfn.NORM.INV(RAND(), SavingsData[[#This Row],[Balance Mean Multiplier]] * 100, 5000), 0) * (-1) *SavingsData[[#This Row],[Savings product Code Multiplier]]</f>
        <v>-59334.756713879033</v>
      </c>
    </row>
    <row r="1414" spans="1:6" x14ac:dyDescent="0.25">
      <c r="A1414" t="s">
        <v>120</v>
      </c>
      <c r="B1414" t="s">
        <v>249</v>
      </c>
      <c r="C1414" s="5">
        <v>44620</v>
      </c>
      <c r="D1414" s="6" cm="1">
        <f t="array" ref="D14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4" s="3">
        <f>100 + ROW(SavingsData[[#This Row],[Client Code]]) / 10</f>
        <v>241.4</v>
      </c>
      <c r="F1414">
        <f ca="1">MAX(_xlfn.NORM.INV(RAND(), SavingsData[[#This Row],[Balance Mean Multiplier]] * 100, 5000), 0) * (-1) *SavingsData[[#This Row],[Savings product Code Multiplier]]</f>
        <v>-82440.537756874401</v>
      </c>
    </row>
    <row r="1415" spans="1:6" x14ac:dyDescent="0.25">
      <c r="A1415" t="s">
        <v>120</v>
      </c>
      <c r="B1415" t="s">
        <v>249</v>
      </c>
      <c r="C1415" s="5">
        <v>44592</v>
      </c>
      <c r="D1415" s="6" cm="1">
        <f t="array" ref="D14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5" s="3">
        <f>100 + ROW(SavingsData[[#This Row],[Client Code]]) / 10</f>
        <v>241.5</v>
      </c>
      <c r="F1415">
        <f ca="1">MAX(_xlfn.NORM.INV(RAND(), SavingsData[[#This Row],[Balance Mean Multiplier]] * 100, 5000), 0) * (-1) *SavingsData[[#This Row],[Savings product Code Multiplier]]</f>
        <v>-70028.679509842594</v>
      </c>
    </row>
    <row r="1416" spans="1:6" x14ac:dyDescent="0.25">
      <c r="A1416" t="s">
        <v>120</v>
      </c>
      <c r="B1416" t="s">
        <v>249</v>
      </c>
      <c r="C1416" s="5">
        <v>44561</v>
      </c>
      <c r="D1416" s="6" cm="1">
        <f t="array" ref="D14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6" s="3">
        <f>100 + ROW(SavingsData[[#This Row],[Client Code]]) / 10</f>
        <v>241.6</v>
      </c>
      <c r="F1416">
        <f ca="1">MAX(_xlfn.NORM.INV(RAND(), SavingsData[[#This Row],[Balance Mean Multiplier]] * 100, 5000), 0) * (-1) *SavingsData[[#This Row],[Savings product Code Multiplier]]</f>
        <v>-76574.442881510069</v>
      </c>
    </row>
    <row r="1417" spans="1:6" x14ac:dyDescent="0.25">
      <c r="A1417" t="s">
        <v>120</v>
      </c>
      <c r="B1417" t="s">
        <v>249</v>
      </c>
      <c r="C1417" s="5">
        <v>44530</v>
      </c>
      <c r="D1417" s="6" cm="1">
        <f t="array" ref="D14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7" s="3">
        <f>100 + ROW(SavingsData[[#This Row],[Client Code]]) / 10</f>
        <v>241.7</v>
      </c>
      <c r="F1417">
        <f ca="1">MAX(_xlfn.NORM.INV(RAND(), SavingsData[[#This Row],[Balance Mean Multiplier]] * 100, 5000), 0) * (-1) *SavingsData[[#This Row],[Savings product Code Multiplier]]</f>
        <v>-78740.270519031415</v>
      </c>
    </row>
    <row r="1418" spans="1:6" x14ac:dyDescent="0.25">
      <c r="A1418" t="s">
        <v>120</v>
      </c>
      <c r="B1418" t="s">
        <v>249</v>
      </c>
      <c r="C1418" s="5">
        <v>44500</v>
      </c>
      <c r="D1418" s="6" cm="1">
        <f t="array" ref="D14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8" s="3">
        <f>100 + ROW(SavingsData[[#This Row],[Client Code]]) / 10</f>
        <v>241.8</v>
      </c>
      <c r="F1418">
        <f ca="1">MAX(_xlfn.NORM.INV(RAND(), SavingsData[[#This Row],[Balance Mean Multiplier]] * 100, 5000), 0) * (-1) *SavingsData[[#This Row],[Savings product Code Multiplier]]</f>
        <v>-80513.37017937639</v>
      </c>
    </row>
    <row r="1419" spans="1:6" x14ac:dyDescent="0.25">
      <c r="A1419" t="s">
        <v>120</v>
      </c>
      <c r="B1419" t="s">
        <v>249</v>
      </c>
      <c r="C1419" s="5">
        <v>44469</v>
      </c>
      <c r="D1419" s="6" cm="1">
        <f t="array" ref="D14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19" s="3">
        <f>100 + ROW(SavingsData[[#This Row],[Client Code]]) / 10</f>
        <v>241.9</v>
      </c>
      <c r="F1419">
        <f ca="1">MAX(_xlfn.NORM.INV(RAND(), SavingsData[[#This Row],[Balance Mean Multiplier]] * 100, 5000), 0) * (-1) *SavingsData[[#This Row],[Savings product Code Multiplier]]</f>
        <v>-83551.497784457693</v>
      </c>
    </row>
    <row r="1420" spans="1:6" x14ac:dyDescent="0.25">
      <c r="A1420" t="s">
        <v>120</v>
      </c>
      <c r="B1420" t="s">
        <v>249</v>
      </c>
      <c r="C1420" s="5">
        <v>44439</v>
      </c>
      <c r="D1420" s="6" cm="1">
        <f t="array" ref="D14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0" s="3">
        <f>100 + ROW(SavingsData[[#This Row],[Client Code]]) / 10</f>
        <v>242</v>
      </c>
      <c r="F1420">
        <f ca="1">MAX(_xlfn.NORM.INV(RAND(), SavingsData[[#This Row],[Balance Mean Multiplier]] * 100, 5000), 0) * (-1) *SavingsData[[#This Row],[Savings product Code Multiplier]]</f>
        <v>-71009.225950586406</v>
      </c>
    </row>
    <row r="1421" spans="1:6" x14ac:dyDescent="0.25">
      <c r="A1421" t="s">
        <v>120</v>
      </c>
      <c r="B1421" t="s">
        <v>249</v>
      </c>
      <c r="C1421" s="5">
        <v>44408</v>
      </c>
      <c r="D1421" s="6" cm="1">
        <f t="array" ref="D14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1" s="3">
        <f>100 + ROW(SavingsData[[#This Row],[Client Code]]) / 10</f>
        <v>242.1</v>
      </c>
      <c r="F1421">
        <f ca="1">MAX(_xlfn.NORM.INV(RAND(), SavingsData[[#This Row],[Balance Mean Multiplier]] * 100, 5000), 0) * (-1) *SavingsData[[#This Row],[Savings product Code Multiplier]]</f>
        <v>-74287.739246801619</v>
      </c>
    </row>
    <row r="1422" spans="1:6" x14ac:dyDescent="0.25">
      <c r="A1422" t="s">
        <v>120</v>
      </c>
      <c r="B1422" t="s">
        <v>249</v>
      </c>
      <c r="C1422" s="5">
        <v>44377</v>
      </c>
      <c r="D1422" s="6" cm="1">
        <f t="array" ref="D14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2" s="3">
        <f>100 + ROW(SavingsData[[#This Row],[Client Code]]) / 10</f>
        <v>242.2</v>
      </c>
      <c r="F1422">
        <f ca="1">MAX(_xlfn.NORM.INV(RAND(), SavingsData[[#This Row],[Balance Mean Multiplier]] * 100, 5000), 0) * (-1) *SavingsData[[#This Row],[Savings product Code Multiplier]]</f>
        <v>-94170.50553093593</v>
      </c>
    </row>
    <row r="1423" spans="1:6" x14ac:dyDescent="0.25">
      <c r="A1423" t="s">
        <v>120</v>
      </c>
      <c r="B1423" t="s">
        <v>249</v>
      </c>
      <c r="C1423" s="5">
        <v>44347</v>
      </c>
      <c r="D1423" s="6" cm="1">
        <f t="array" ref="D14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3" s="3">
        <f>100 + ROW(SavingsData[[#This Row],[Client Code]]) / 10</f>
        <v>242.3</v>
      </c>
      <c r="F1423">
        <f ca="1">MAX(_xlfn.NORM.INV(RAND(), SavingsData[[#This Row],[Balance Mean Multiplier]] * 100, 5000), 0) * (-1) *SavingsData[[#This Row],[Savings product Code Multiplier]]</f>
        <v>-85650.419784984595</v>
      </c>
    </row>
    <row r="1424" spans="1:6" x14ac:dyDescent="0.25">
      <c r="A1424" t="s">
        <v>120</v>
      </c>
      <c r="B1424" t="s">
        <v>249</v>
      </c>
      <c r="C1424" s="5">
        <v>44316</v>
      </c>
      <c r="D1424" s="6" cm="1">
        <f t="array" ref="D14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4" s="3">
        <f>100 + ROW(SavingsData[[#This Row],[Client Code]]) / 10</f>
        <v>242.4</v>
      </c>
      <c r="F1424">
        <f ca="1">MAX(_xlfn.NORM.INV(RAND(), SavingsData[[#This Row],[Balance Mean Multiplier]] * 100, 5000), 0) * (-1) *SavingsData[[#This Row],[Savings product Code Multiplier]]</f>
        <v>-89166.693077375516</v>
      </c>
    </row>
    <row r="1425" spans="1:6" x14ac:dyDescent="0.25">
      <c r="A1425" t="s">
        <v>120</v>
      </c>
      <c r="B1425" t="s">
        <v>249</v>
      </c>
      <c r="C1425" s="5">
        <v>44286</v>
      </c>
      <c r="D1425" s="6" cm="1">
        <f t="array" ref="D14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5" s="3">
        <f>100 + ROW(SavingsData[[#This Row],[Client Code]]) / 10</f>
        <v>242.5</v>
      </c>
      <c r="F1425">
        <f ca="1">MAX(_xlfn.NORM.INV(RAND(), SavingsData[[#This Row],[Balance Mean Multiplier]] * 100, 5000), 0) * (-1) *SavingsData[[#This Row],[Savings product Code Multiplier]]</f>
        <v>-86766.783062102724</v>
      </c>
    </row>
    <row r="1426" spans="1:6" x14ac:dyDescent="0.25">
      <c r="A1426" t="s">
        <v>120</v>
      </c>
      <c r="B1426" t="s">
        <v>249</v>
      </c>
      <c r="C1426" s="5">
        <v>44255</v>
      </c>
      <c r="D1426" s="6" cm="1">
        <f t="array" ref="D14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6" s="3">
        <f>100 + ROW(SavingsData[[#This Row],[Client Code]]) / 10</f>
        <v>242.6</v>
      </c>
      <c r="F1426">
        <f ca="1">MAX(_xlfn.NORM.INV(RAND(), SavingsData[[#This Row],[Balance Mean Multiplier]] * 100, 5000), 0) * (-1) *SavingsData[[#This Row],[Savings product Code Multiplier]]</f>
        <v>-63771.70607091226</v>
      </c>
    </row>
    <row r="1427" spans="1:6" x14ac:dyDescent="0.25">
      <c r="A1427" t="s">
        <v>120</v>
      </c>
      <c r="B1427" t="s">
        <v>249</v>
      </c>
      <c r="C1427" s="5">
        <v>44227</v>
      </c>
      <c r="D1427" s="6" cm="1">
        <f t="array" ref="D14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7" s="3">
        <f>100 + ROW(SavingsData[[#This Row],[Client Code]]) / 10</f>
        <v>242.7</v>
      </c>
      <c r="F1427">
        <f ca="1">MAX(_xlfn.NORM.INV(RAND(), SavingsData[[#This Row],[Balance Mean Multiplier]] * 100, 5000), 0) * (-1) *SavingsData[[#This Row],[Savings product Code Multiplier]]</f>
        <v>-86145.959804023296</v>
      </c>
    </row>
    <row r="1428" spans="1:6" x14ac:dyDescent="0.25">
      <c r="A1428" t="s">
        <v>120</v>
      </c>
      <c r="B1428" t="s">
        <v>249</v>
      </c>
      <c r="C1428" s="5">
        <v>44196</v>
      </c>
      <c r="D1428" s="6" cm="1">
        <f t="array" ref="D14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8" s="3">
        <f>100 + ROW(SavingsData[[#This Row],[Client Code]]) / 10</f>
        <v>242.8</v>
      </c>
      <c r="F1428">
        <f ca="1">MAX(_xlfn.NORM.INV(RAND(), SavingsData[[#This Row],[Balance Mean Multiplier]] * 100, 5000), 0) * (-1) *SavingsData[[#This Row],[Savings product Code Multiplier]]</f>
        <v>-66501.829240979976</v>
      </c>
    </row>
    <row r="1429" spans="1:6" x14ac:dyDescent="0.25">
      <c r="A1429" t="s">
        <v>120</v>
      </c>
      <c r="B1429" t="s">
        <v>249</v>
      </c>
      <c r="C1429" s="5">
        <v>44165</v>
      </c>
      <c r="D1429" s="6" cm="1">
        <f t="array" ref="D14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29" s="3">
        <f>100 + ROW(SavingsData[[#This Row],[Client Code]]) / 10</f>
        <v>242.9</v>
      </c>
      <c r="F1429">
        <f ca="1">MAX(_xlfn.NORM.INV(RAND(), SavingsData[[#This Row],[Balance Mean Multiplier]] * 100, 5000), 0) * (-1) *SavingsData[[#This Row],[Savings product Code Multiplier]]</f>
        <v>-64111.990019534875</v>
      </c>
    </row>
    <row r="1430" spans="1:6" x14ac:dyDescent="0.25">
      <c r="A1430" t="s">
        <v>120</v>
      </c>
      <c r="B1430" t="s">
        <v>249</v>
      </c>
      <c r="C1430" s="5">
        <v>44135</v>
      </c>
      <c r="D1430" s="6" cm="1">
        <f t="array" ref="D14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0" s="3">
        <f>100 + ROW(SavingsData[[#This Row],[Client Code]]) / 10</f>
        <v>243</v>
      </c>
      <c r="F1430">
        <f ca="1">MAX(_xlfn.NORM.INV(RAND(), SavingsData[[#This Row],[Balance Mean Multiplier]] * 100, 5000), 0) * (-1) *SavingsData[[#This Row],[Savings product Code Multiplier]]</f>
        <v>-46313.545401177005</v>
      </c>
    </row>
    <row r="1431" spans="1:6" x14ac:dyDescent="0.25">
      <c r="A1431" t="s">
        <v>120</v>
      </c>
      <c r="B1431" t="s">
        <v>249</v>
      </c>
      <c r="C1431" s="5">
        <v>44104</v>
      </c>
      <c r="D1431" s="6" cm="1">
        <f t="array" ref="D14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1" s="3">
        <f>100 + ROW(SavingsData[[#This Row],[Client Code]]) / 10</f>
        <v>243.1</v>
      </c>
      <c r="F1431">
        <f ca="1">MAX(_xlfn.NORM.INV(RAND(), SavingsData[[#This Row],[Balance Mean Multiplier]] * 100, 5000), 0) * (-1) *SavingsData[[#This Row],[Savings product Code Multiplier]]</f>
        <v>-81817.917579554793</v>
      </c>
    </row>
    <row r="1432" spans="1:6" x14ac:dyDescent="0.25">
      <c r="A1432" t="s">
        <v>120</v>
      </c>
      <c r="B1432" t="s">
        <v>249</v>
      </c>
      <c r="C1432" s="5">
        <v>44074</v>
      </c>
      <c r="D1432" s="6" cm="1">
        <f t="array" ref="D14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2" s="3">
        <f>100 + ROW(SavingsData[[#This Row],[Client Code]]) / 10</f>
        <v>243.2</v>
      </c>
      <c r="F1432">
        <f ca="1">MAX(_xlfn.NORM.INV(RAND(), SavingsData[[#This Row],[Balance Mean Multiplier]] * 100, 5000), 0) * (-1) *SavingsData[[#This Row],[Savings product Code Multiplier]]</f>
        <v>-68371.145966330107</v>
      </c>
    </row>
    <row r="1433" spans="1:6" x14ac:dyDescent="0.25">
      <c r="A1433" t="s">
        <v>120</v>
      </c>
      <c r="B1433" t="s">
        <v>249</v>
      </c>
      <c r="C1433" s="5">
        <v>44043</v>
      </c>
      <c r="D1433" s="6" cm="1">
        <f t="array" ref="D14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3" s="3">
        <f>100 + ROW(SavingsData[[#This Row],[Client Code]]) / 10</f>
        <v>243.3</v>
      </c>
      <c r="F1433">
        <f ca="1">MAX(_xlfn.NORM.INV(RAND(), SavingsData[[#This Row],[Balance Mean Multiplier]] * 100, 5000), 0) * (-1) *SavingsData[[#This Row],[Savings product Code Multiplier]]</f>
        <v>-73128.163314954785</v>
      </c>
    </row>
    <row r="1434" spans="1:6" x14ac:dyDescent="0.25">
      <c r="A1434" t="s">
        <v>120</v>
      </c>
      <c r="B1434" t="s">
        <v>249</v>
      </c>
      <c r="C1434" s="5">
        <v>44012</v>
      </c>
      <c r="D1434" s="6" cm="1">
        <f t="array" ref="D14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4" s="3">
        <f>100 + ROW(SavingsData[[#This Row],[Client Code]]) / 10</f>
        <v>243.4</v>
      </c>
      <c r="F1434">
        <f ca="1">MAX(_xlfn.NORM.INV(RAND(), SavingsData[[#This Row],[Balance Mean Multiplier]] * 100, 5000), 0) * (-1) *SavingsData[[#This Row],[Savings product Code Multiplier]]</f>
        <v>-78425.175487862885</v>
      </c>
    </row>
    <row r="1435" spans="1:6" x14ac:dyDescent="0.25">
      <c r="A1435" t="s">
        <v>120</v>
      </c>
      <c r="B1435" t="s">
        <v>249</v>
      </c>
      <c r="C1435" s="5">
        <v>43982</v>
      </c>
      <c r="D1435" s="6" cm="1">
        <f t="array" ref="D14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5" s="3">
        <f>100 + ROW(SavingsData[[#This Row],[Client Code]]) / 10</f>
        <v>243.5</v>
      </c>
      <c r="F1435">
        <f ca="1">MAX(_xlfn.NORM.INV(RAND(), SavingsData[[#This Row],[Balance Mean Multiplier]] * 100, 5000), 0) * (-1) *SavingsData[[#This Row],[Savings product Code Multiplier]]</f>
        <v>-79936.94572685266</v>
      </c>
    </row>
    <row r="1436" spans="1:6" x14ac:dyDescent="0.25">
      <c r="A1436" t="s">
        <v>120</v>
      </c>
      <c r="B1436" t="s">
        <v>249</v>
      </c>
      <c r="C1436" s="5">
        <v>43951</v>
      </c>
      <c r="D1436" s="6" cm="1">
        <f t="array" ref="D14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6" s="3">
        <f>100 + ROW(SavingsData[[#This Row],[Client Code]]) / 10</f>
        <v>243.6</v>
      </c>
      <c r="F1436">
        <f ca="1">MAX(_xlfn.NORM.INV(RAND(), SavingsData[[#This Row],[Balance Mean Multiplier]] * 100, 5000), 0) * (-1) *SavingsData[[#This Row],[Savings product Code Multiplier]]</f>
        <v>-92757.32847047539</v>
      </c>
    </row>
    <row r="1437" spans="1:6" x14ac:dyDescent="0.25">
      <c r="A1437" t="s">
        <v>120</v>
      </c>
      <c r="B1437" t="s">
        <v>249</v>
      </c>
      <c r="C1437" s="5">
        <v>43921</v>
      </c>
      <c r="D1437" s="6" cm="1">
        <f t="array" ref="D14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7" s="3">
        <f>100 + ROW(SavingsData[[#This Row],[Client Code]]) / 10</f>
        <v>243.7</v>
      </c>
      <c r="F1437">
        <f ca="1">MAX(_xlfn.NORM.INV(RAND(), SavingsData[[#This Row],[Balance Mean Multiplier]] * 100, 5000), 0) * (-1) *SavingsData[[#This Row],[Savings product Code Multiplier]]</f>
        <v>-58125.404216201845</v>
      </c>
    </row>
    <row r="1438" spans="1:6" x14ac:dyDescent="0.25">
      <c r="A1438" t="s">
        <v>120</v>
      </c>
      <c r="B1438" t="s">
        <v>249</v>
      </c>
      <c r="C1438" s="5">
        <v>43890</v>
      </c>
      <c r="D1438" s="6" cm="1">
        <f t="array" ref="D14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8" s="3">
        <f>100 + ROW(SavingsData[[#This Row],[Client Code]]) / 10</f>
        <v>243.8</v>
      </c>
      <c r="F1438">
        <f ca="1">MAX(_xlfn.NORM.INV(RAND(), SavingsData[[#This Row],[Balance Mean Multiplier]] * 100, 5000), 0) * (-1) *SavingsData[[#This Row],[Savings product Code Multiplier]]</f>
        <v>-69429.582035667088</v>
      </c>
    </row>
    <row r="1439" spans="1:6" x14ac:dyDescent="0.25">
      <c r="A1439" t="s">
        <v>120</v>
      </c>
      <c r="B1439" t="s">
        <v>249</v>
      </c>
      <c r="C1439" s="5">
        <v>43861</v>
      </c>
      <c r="D1439" s="6" cm="1">
        <f t="array" ref="D14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39" s="3">
        <f>100 + ROW(SavingsData[[#This Row],[Client Code]]) / 10</f>
        <v>243.9</v>
      </c>
      <c r="F1439">
        <f ca="1">MAX(_xlfn.NORM.INV(RAND(), SavingsData[[#This Row],[Balance Mean Multiplier]] * 100, 5000), 0) * (-1) *SavingsData[[#This Row],[Savings product Code Multiplier]]</f>
        <v>-89445.740072302651</v>
      </c>
    </row>
    <row r="1440" spans="1:6" x14ac:dyDescent="0.25">
      <c r="A1440" t="s">
        <v>120</v>
      </c>
      <c r="B1440" t="s">
        <v>249</v>
      </c>
      <c r="C1440" s="5">
        <v>43830</v>
      </c>
      <c r="D1440" s="6" cm="1">
        <f t="array" ref="D14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40" s="3">
        <f>100 + ROW(SavingsData[[#This Row],[Client Code]]) / 10</f>
        <v>244</v>
      </c>
      <c r="F1440">
        <f ca="1">MAX(_xlfn.NORM.INV(RAND(), SavingsData[[#This Row],[Balance Mean Multiplier]] * 100, 5000), 0) * (-1) *SavingsData[[#This Row],[Savings product Code Multiplier]]</f>
        <v>-83545.416215225356</v>
      </c>
    </row>
    <row r="1441" spans="1:6" x14ac:dyDescent="0.25">
      <c r="A1441" t="s">
        <v>120</v>
      </c>
      <c r="B1441" t="s">
        <v>249</v>
      </c>
      <c r="C1441" s="5">
        <v>43799</v>
      </c>
      <c r="D1441" s="6" cm="1">
        <f t="array" ref="D14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441" s="3">
        <f>100 + ROW(SavingsData[[#This Row],[Client Code]]) / 10</f>
        <v>244.1</v>
      </c>
      <c r="F1441">
        <f ca="1">MAX(_xlfn.NORM.INV(RAND(), SavingsData[[#This Row],[Balance Mean Multiplier]] * 100, 5000), 0) * (-1) *SavingsData[[#This Row],[Savings product Code Multiplier]]</f>
        <v>-82614.721218449282</v>
      </c>
    </row>
    <row r="1442" spans="1:6" x14ac:dyDescent="0.25">
      <c r="A1442" t="s">
        <v>122</v>
      </c>
      <c r="B1442" t="s">
        <v>251</v>
      </c>
      <c r="C1442" s="5">
        <v>45230</v>
      </c>
      <c r="D1442" s="6" cm="1">
        <f t="array" ref="D14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2" s="3">
        <f>100 + ROW(SavingsData[[#This Row],[Client Code]]) / 10</f>
        <v>244.2</v>
      </c>
      <c r="F1442">
        <f ca="1">MAX(_xlfn.NORM.INV(RAND(), SavingsData[[#This Row],[Balance Mean Multiplier]] * 100, 5000), 0) * (-1) *SavingsData[[#This Row],[Savings product Code Multiplier]]</f>
        <v>-96687.130118180095</v>
      </c>
    </row>
    <row r="1443" spans="1:6" x14ac:dyDescent="0.25">
      <c r="A1443" t="s">
        <v>122</v>
      </c>
      <c r="B1443" t="s">
        <v>251</v>
      </c>
      <c r="C1443" s="5">
        <v>45199</v>
      </c>
      <c r="D1443" s="6" cm="1">
        <f t="array" ref="D14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3" s="3">
        <f>100 + ROW(SavingsData[[#This Row],[Client Code]]) / 10</f>
        <v>244.3</v>
      </c>
      <c r="F1443">
        <f ca="1">MAX(_xlfn.NORM.INV(RAND(), SavingsData[[#This Row],[Balance Mean Multiplier]] * 100, 5000), 0) * (-1) *SavingsData[[#This Row],[Savings product Code Multiplier]]</f>
        <v>-83128.227384748636</v>
      </c>
    </row>
    <row r="1444" spans="1:6" x14ac:dyDescent="0.25">
      <c r="A1444" t="s">
        <v>122</v>
      </c>
      <c r="B1444" t="s">
        <v>251</v>
      </c>
      <c r="C1444" s="5">
        <v>45169</v>
      </c>
      <c r="D1444" s="6" cm="1">
        <f t="array" ref="D14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4" s="3">
        <f>100 + ROW(SavingsData[[#This Row],[Client Code]]) / 10</f>
        <v>244.4</v>
      </c>
      <c r="F1444">
        <f ca="1">MAX(_xlfn.NORM.INV(RAND(), SavingsData[[#This Row],[Balance Mean Multiplier]] * 100, 5000), 0) * (-1) *SavingsData[[#This Row],[Savings product Code Multiplier]]</f>
        <v>-80752.88070183697</v>
      </c>
    </row>
    <row r="1445" spans="1:6" x14ac:dyDescent="0.25">
      <c r="A1445" t="s">
        <v>122</v>
      </c>
      <c r="B1445" t="s">
        <v>251</v>
      </c>
      <c r="C1445" s="5">
        <v>45138</v>
      </c>
      <c r="D1445" s="6" cm="1">
        <f t="array" ref="D14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5" s="3">
        <f>100 + ROW(SavingsData[[#This Row],[Client Code]]) / 10</f>
        <v>244.5</v>
      </c>
      <c r="F1445">
        <f ca="1">MAX(_xlfn.NORM.INV(RAND(), SavingsData[[#This Row],[Balance Mean Multiplier]] * 100, 5000), 0) * (-1) *SavingsData[[#This Row],[Savings product Code Multiplier]]</f>
        <v>-117425.57034687638</v>
      </c>
    </row>
    <row r="1446" spans="1:6" x14ac:dyDescent="0.25">
      <c r="A1446" t="s">
        <v>122</v>
      </c>
      <c r="B1446" t="s">
        <v>251</v>
      </c>
      <c r="C1446" s="5">
        <v>45107</v>
      </c>
      <c r="D1446" s="6" cm="1">
        <f t="array" ref="D14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6" s="3">
        <f>100 + ROW(SavingsData[[#This Row],[Client Code]]) / 10</f>
        <v>244.6</v>
      </c>
      <c r="F1446">
        <f ca="1">MAX(_xlfn.NORM.INV(RAND(), SavingsData[[#This Row],[Balance Mean Multiplier]] * 100, 5000), 0) * (-1) *SavingsData[[#This Row],[Savings product Code Multiplier]]</f>
        <v>-101791.46033927691</v>
      </c>
    </row>
    <row r="1447" spans="1:6" x14ac:dyDescent="0.25">
      <c r="A1447" t="s">
        <v>122</v>
      </c>
      <c r="B1447" t="s">
        <v>251</v>
      </c>
      <c r="C1447" s="5">
        <v>45077</v>
      </c>
      <c r="D1447" s="6" cm="1">
        <f t="array" ref="D14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7" s="3">
        <f>100 + ROW(SavingsData[[#This Row],[Client Code]]) / 10</f>
        <v>244.7</v>
      </c>
      <c r="F1447">
        <f ca="1">MAX(_xlfn.NORM.INV(RAND(), SavingsData[[#This Row],[Balance Mean Multiplier]] * 100, 5000), 0) * (-1) *SavingsData[[#This Row],[Savings product Code Multiplier]]</f>
        <v>-98244.665001785732</v>
      </c>
    </row>
    <row r="1448" spans="1:6" x14ac:dyDescent="0.25">
      <c r="A1448" t="s">
        <v>122</v>
      </c>
      <c r="B1448" t="s">
        <v>251</v>
      </c>
      <c r="C1448" s="5">
        <v>45046</v>
      </c>
      <c r="D1448" s="6" cm="1">
        <f t="array" ref="D14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8" s="3">
        <f>100 + ROW(SavingsData[[#This Row],[Client Code]]) / 10</f>
        <v>244.8</v>
      </c>
      <c r="F1448">
        <f ca="1">MAX(_xlfn.NORM.INV(RAND(), SavingsData[[#This Row],[Balance Mean Multiplier]] * 100, 5000), 0) * (-1) *SavingsData[[#This Row],[Savings product Code Multiplier]]</f>
        <v>-94438.393656962362</v>
      </c>
    </row>
    <row r="1449" spans="1:6" x14ac:dyDescent="0.25">
      <c r="A1449" t="s">
        <v>122</v>
      </c>
      <c r="B1449" t="s">
        <v>251</v>
      </c>
      <c r="C1449" s="5">
        <v>45016</v>
      </c>
      <c r="D1449" s="6" cm="1">
        <f t="array" ref="D14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49" s="3">
        <f>100 + ROW(SavingsData[[#This Row],[Client Code]]) / 10</f>
        <v>244.9</v>
      </c>
      <c r="F1449">
        <f ca="1">MAX(_xlfn.NORM.INV(RAND(), SavingsData[[#This Row],[Balance Mean Multiplier]] * 100, 5000), 0) * (-1) *SavingsData[[#This Row],[Savings product Code Multiplier]]</f>
        <v>-111506.38448423188</v>
      </c>
    </row>
    <row r="1450" spans="1:6" x14ac:dyDescent="0.25">
      <c r="A1450" t="s">
        <v>122</v>
      </c>
      <c r="B1450" t="s">
        <v>251</v>
      </c>
      <c r="C1450" s="5">
        <v>44985</v>
      </c>
      <c r="D1450" s="6" cm="1">
        <f t="array" ref="D14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0" s="3">
        <f>100 + ROW(SavingsData[[#This Row],[Client Code]]) / 10</f>
        <v>245</v>
      </c>
      <c r="F1450">
        <f ca="1">MAX(_xlfn.NORM.INV(RAND(), SavingsData[[#This Row],[Balance Mean Multiplier]] * 100, 5000), 0) * (-1) *SavingsData[[#This Row],[Savings product Code Multiplier]]</f>
        <v>-98540.591759312359</v>
      </c>
    </row>
    <row r="1451" spans="1:6" x14ac:dyDescent="0.25">
      <c r="A1451" t="s">
        <v>122</v>
      </c>
      <c r="B1451" t="s">
        <v>251</v>
      </c>
      <c r="C1451" s="5">
        <v>44957</v>
      </c>
      <c r="D1451" s="6" cm="1">
        <f t="array" ref="D14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1" s="3">
        <f>100 + ROW(SavingsData[[#This Row],[Client Code]]) / 10</f>
        <v>245.1</v>
      </c>
      <c r="F1451">
        <f ca="1">MAX(_xlfn.NORM.INV(RAND(), SavingsData[[#This Row],[Balance Mean Multiplier]] * 100, 5000), 0) * (-1) *SavingsData[[#This Row],[Savings product Code Multiplier]]</f>
        <v>-81815.881359575229</v>
      </c>
    </row>
    <row r="1452" spans="1:6" x14ac:dyDescent="0.25">
      <c r="A1452" t="s">
        <v>122</v>
      </c>
      <c r="B1452" t="s">
        <v>251</v>
      </c>
      <c r="C1452" s="5">
        <v>44926</v>
      </c>
      <c r="D1452" s="6" cm="1">
        <f t="array" ref="D14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2" s="3">
        <f>100 + ROW(SavingsData[[#This Row],[Client Code]]) / 10</f>
        <v>245.2</v>
      </c>
      <c r="F1452">
        <f ca="1">MAX(_xlfn.NORM.INV(RAND(), SavingsData[[#This Row],[Balance Mean Multiplier]] * 100, 5000), 0) * (-1) *SavingsData[[#This Row],[Savings product Code Multiplier]]</f>
        <v>-75692.834592815343</v>
      </c>
    </row>
    <row r="1453" spans="1:6" x14ac:dyDescent="0.25">
      <c r="A1453" t="s">
        <v>122</v>
      </c>
      <c r="B1453" t="s">
        <v>251</v>
      </c>
      <c r="C1453" s="5">
        <v>44895</v>
      </c>
      <c r="D1453" s="6" cm="1">
        <f t="array" ref="D14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3" s="3">
        <f>100 + ROW(SavingsData[[#This Row],[Client Code]]) / 10</f>
        <v>245.3</v>
      </c>
      <c r="F1453">
        <f ca="1">MAX(_xlfn.NORM.INV(RAND(), SavingsData[[#This Row],[Balance Mean Multiplier]] * 100, 5000), 0) * (-1) *SavingsData[[#This Row],[Savings product Code Multiplier]]</f>
        <v>-117663.13385105622</v>
      </c>
    </row>
    <row r="1454" spans="1:6" x14ac:dyDescent="0.25">
      <c r="A1454" t="s">
        <v>122</v>
      </c>
      <c r="B1454" t="s">
        <v>251</v>
      </c>
      <c r="C1454" s="5">
        <v>44865</v>
      </c>
      <c r="D1454" s="6" cm="1">
        <f t="array" ref="D14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4" s="3">
        <f>100 + ROW(SavingsData[[#This Row],[Client Code]]) / 10</f>
        <v>245.4</v>
      </c>
      <c r="F1454">
        <f ca="1">MAX(_xlfn.NORM.INV(RAND(), SavingsData[[#This Row],[Balance Mean Multiplier]] * 100, 5000), 0) * (-1) *SavingsData[[#This Row],[Savings product Code Multiplier]]</f>
        <v>-114371.89143041044</v>
      </c>
    </row>
    <row r="1455" spans="1:6" x14ac:dyDescent="0.25">
      <c r="A1455" t="s">
        <v>122</v>
      </c>
      <c r="B1455" t="s">
        <v>251</v>
      </c>
      <c r="C1455" s="5">
        <v>44834</v>
      </c>
      <c r="D1455" s="6" cm="1">
        <f t="array" ref="D14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5" s="3">
        <f>100 + ROW(SavingsData[[#This Row],[Client Code]]) / 10</f>
        <v>245.5</v>
      </c>
      <c r="F1455">
        <f ca="1">MAX(_xlfn.NORM.INV(RAND(), SavingsData[[#This Row],[Balance Mean Multiplier]] * 100, 5000), 0) * (-1) *SavingsData[[#This Row],[Savings product Code Multiplier]]</f>
        <v>-62748.11555143501</v>
      </c>
    </row>
    <row r="1456" spans="1:6" x14ac:dyDescent="0.25">
      <c r="A1456" t="s">
        <v>122</v>
      </c>
      <c r="B1456" t="s">
        <v>251</v>
      </c>
      <c r="C1456" s="5">
        <v>44804</v>
      </c>
      <c r="D1456" s="6" cm="1">
        <f t="array" ref="D14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6" s="3">
        <f>100 + ROW(SavingsData[[#This Row],[Client Code]]) / 10</f>
        <v>245.6</v>
      </c>
      <c r="F1456">
        <f ca="1">MAX(_xlfn.NORM.INV(RAND(), SavingsData[[#This Row],[Balance Mean Multiplier]] * 100, 5000), 0) * (-1) *SavingsData[[#This Row],[Savings product Code Multiplier]]</f>
        <v>-101762.03124679341</v>
      </c>
    </row>
    <row r="1457" spans="1:6" x14ac:dyDescent="0.25">
      <c r="A1457" t="s">
        <v>122</v>
      </c>
      <c r="B1457" t="s">
        <v>251</v>
      </c>
      <c r="C1457" s="5">
        <v>44773</v>
      </c>
      <c r="D1457" s="6" cm="1">
        <f t="array" ref="D14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7" s="3">
        <f>100 + ROW(SavingsData[[#This Row],[Client Code]]) / 10</f>
        <v>245.7</v>
      </c>
      <c r="F1457">
        <f ca="1">MAX(_xlfn.NORM.INV(RAND(), SavingsData[[#This Row],[Balance Mean Multiplier]] * 100, 5000), 0) * (-1) *SavingsData[[#This Row],[Savings product Code Multiplier]]</f>
        <v>-108901.01014607499</v>
      </c>
    </row>
    <row r="1458" spans="1:6" x14ac:dyDescent="0.25">
      <c r="A1458" t="s">
        <v>122</v>
      </c>
      <c r="B1458" t="s">
        <v>251</v>
      </c>
      <c r="C1458" s="5">
        <v>44742</v>
      </c>
      <c r="D1458" s="6" cm="1">
        <f t="array" ref="D14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8" s="3">
        <f>100 + ROW(SavingsData[[#This Row],[Client Code]]) / 10</f>
        <v>245.8</v>
      </c>
      <c r="F1458">
        <f ca="1">MAX(_xlfn.NORM.INV(RAND(), SavingsData[[#This Row],[Balance Mean Multiplier]] * 100, 5000), 0) * (-1) *SavingsData[[#This Row],[Savings product Code Multiplier]]</f>
        <v>-87582.574593625366</v>
      </c>
    </row>
    <row r="1459" spans="1:6" x14ac:dyDescent="0.25">
      <c r="A1459" t="s">
        <v>122</v>
      </c>
      <c r="B1459" t="s">
        <v>251</v>
      </c>
      <c r="C1459" s="5">
        <v>44712</v>
      </c>
      <c r="D1459" s="6" cm="1">
        <f t="array" ref="D14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59" s="3">
        <f>100 + ROW(SavingsData[[#This Row],[Client Code]]) / 10</f>
        <v>245.9</v>
      </c>
      <c r="F1459">
        <f ca="1">MAX(_xlfn.NORM.INV(RAND(), SavingsData[[#This Row],[Balance Mean Multiplier]] * 100, 5000), 0) * (-1) *SavingsData[[#This Row],[Savings product Code Multiplier]]</f>
        <v>-111895.65378893756</v>
      </c>
    </row>
    <row r="1460" spans="1:6" x14ac:dyDescent="0.25">
      <c r="A1460" t="s">
        <v>122</v>
      </c>
      <c r="B1460" t="s">
        <v>251</v>
      </c>
      <c r="C1460" s="5">
        <v>44681</v>
      </c>
      <c r="D1460" s="6" cm="1">
        <f t="array" ref="D14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0" s="3">
        <f>100 + ROW(SavingsData[[#This Row],[Client Code]]) / 10</f>
        <v>246</v>
      </c>
      <c r="F1460">
        <f ca="1">MAX(_xlfn.NORM.INV(RAND(), SavingsData[[#This Row],[Balance Mean Multiplier]] * 100, 5000), 0) * (-1) *SavingsData[[#This Row],[Savings product Code Multiplier]]</f>
        <v>-50133.609052055763</v>
      </c>
    </row>
    <row r="1461" spans="1:6" x14ac:dyDescent="0.25">
      <c r="A1461" t="s">
        <v>122</v>
      </c>
      <c r="B1461" t="s">
        <v>251</v>
      </c>
      <c r="C1461" s="5">
        <v>44651</v>
      </c>
      <c r="D1461" s="6" cm="1">
        <f t="array" ref="D14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1" s="3">
        <f>100 + ROW(SavingsData[[#This Row],[Client Code]]) / 10</f>
        <v>246.1</v>
      </c>
      <c r="F1461">
        <f ca="1">MAX(_xlfn.NORM.INV(RAND(), SavingsData[[#This Row],[Balance Mean Multiplier]] * 100, 5000), 0) * (-1) *SavingsData[[#This Row],[Savings product Code Multiplier]]</f>
        <v>-125579.48996748525</v>
      </c>
    </row>
    <row r="1462" spans="1:6" x14ac:dyDescent="0.25">
      <c r="A1462" t="s">
        <v>122</v>
      </c>
      <c r="B1462" t="s">
        <v>251</v>
      </c>
      <c r="C1462" s="5">
        <v>44620</v>
      </c>
      <c r="D1462" s="6" cm="1">
        <f t="array" ref="D14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2" s="3">
        <f>100 + ROW(SavingsData[[#This Row],[Client Code]]) / 10</f>
        <v>246.2</v>
      </c>
      <c r="F1462">
        <f ca="1">MAX(_xlfn.NORM.INV(RAND(), SavingsData[[#This Row],[Balance Mean Multiplier]] * 100, 5000), 0) * (-1) *SavingsData[[#This Row],[Savings product Code Multiplier]]</f>
        <v>-88582.434284171497</v>
      </c>
    </row>
    <row r="1463" spans="1:6" x14ac:dyDescent="0.25">
      <c r="A1463" t="s">
        <v>122</v>
      </c>
      <c r="B1463" t="s">
        <v>251</v>
      </c>
      <c r="C1463" s="5">
        <v>44592</v>
      </c>
      <c r="D1463" s="6" cm="1">
        <f t="array" ref="D14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3" s="3">
        <f>100 + ROW(SavingsData[[#This Row],[Client Code]]) / 10</f>
        <v>246.3</v>
      </c>
      <c r="F1463">
        <f ca="1">MAX(_xlfn.NORM.INV(RAND(), SavingsData[[#This Row],[Balance Mean Multiplier]] * 100, 5000), 0) * (-1) *SavingsData[[#This Row],[Savings product Code Multiplier]]</f>
        <v>-76467.851747631503</v>
      </c>
    </row>
    <row r="1464" spans="1:6" x14ac:dyDescent="0.25">
      <c r="A1464" t="s">
        <v>122</v>
      </c>
      <c r="B1464" t="s">
        <v>251</v>
      </c>
      <c r="C1464" s="5">
        <v>44561</v>
      </c>
      <c r="D1464" s="6" cm="1">
        <f t="array" ref="D14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4" s="3">
        <f>100 + ROW(SavingsData[[#This Row],[Client Code]]) / 10</f>
        <v>246.4</v>
      </c>
      <c r="F1464">
        <f ca="1">MAX(_xlfn.NORM.INV(RAND(), SavingsData[[#This Row],[Balance Mean Multiplier]] * 100, 5000), 0) * (-1) *SavingsData[[#This Row],[Savings product Code Multiplier]]</f>
        <v>-87384.314925002036</v>
      </c>
    </row>
    <row r="1465" spans="1:6" x14ac:dyDescent="0.25">
      <c r="A1465" t="s">
        <v>122</v>
      </c>
      <c r="B1465" t="s">
        <v>251</v>
      </c>
      <c r="C1465" s="5">
        <v>44530</v>
      </c>
      <c r="D1465" s="6" cm="1">
        <f t="array" ref="D14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5" s="3">
        <f>100 + ROW(SavingsData[[#This Row],[Client Code]]) / 10</f>
        <v>246.5</v>
      </c>
      <c r="F1465">
        <f ca="1">MAX(_xlfn.NORM.INV(RAND(), SavingsData[[#This Row],[Balance Mean Multiplier]] * 100, 5000), 0) * (-1) *SavingsData[[#This Row],[Savings product Code Multiplier]]</f>
        <v>-119797.47575896663</v>
      </c>
    </row>
    <row r="1466" spans="1:6" x14ac:dyDescent="0.25">
      <c r="A1466" t="s">
        <v>122</v>
      </c>
      <c r="B1466" t="s">
        <v>251</v>
      </c>
      <c r="C1466" s="5">
        <v>44500</v>
      </c>
      <c r="D1466" s="6" cm="1">
        <f t="array" ref="D14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6" s="3">
        <f>100 + ROW(SavingsData[[#This Row],[Client Code]]) / 10</f>
        <v>246.6</v>
      </c>
      <c r="F1466">
        <f ca="1">MAX(_xlfn.NORM.INV(RAND(), SavingsData[[#This Row],[Balance Mean Multiplier]] * 100, 5000), 0) * (-1) *SavingsData[[#This Row],[Savings product Code Multiplier]]</f>
        <v>-120014.28782194608</v>
      </c>
    </row>
    <row r="1467" spans="1:6" x14ac:dyDescent="0.25">
      <c r="A1467" t="s">
        <v>122</v>
      </c>
      <c r="B1467" t="s">
        <v>251</v>
      </c>
      <c r="C1467" s="5">
        <v>44469</v>
      </c>
      <c r="D1467" s="6" cm="1">
        <f t="array" ref="D14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7" s="3">
        <f>100 + ROW(SavingsData[[#This Row],[Client Code]]) / 10</f>
        <v>246.7</v>
      </c>
      <c r="F1467">
        <f ca="1">MAX(_xlfn.NORM.INV(RAND(), SavingsData[[#This Row],[Balance Mean Multiplier]] * 100, 5000), 0) * (-1) *SavingsData[[#This Row],[Savings product Code Multiplier]]</f>
        <v>-111072.5099768909</v>
      </c>
    </row>
    <row r="1468" spans="1:6" x14ac:dyDescent="0.25">
      <c r="A1468" t="s">
        <v>122</v>
      </c>
      <c r="B1468" t="s">
        <v>251</v>
      </c>
      <c r="C1468" s="5">
        <v>44439</v>
      </c>
      <c r="D1468" s="6" cm="1">
        <f t="array" ref="D14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8" s="3">
        <f>100 + ROW(SavingsData[[#This Row],[Client Code]]) / 10</f>
        <v>246.8</v>
      </c>
      <c r="F1468">
        <f ca="1">MAX(_xlfn.NORM.INV(RAND(), SavingsData[[#This Row],[Balance Mean Multiplier]] * 100, 5000), 0) * (-1) *SavingsData[[#This Row],[Savings product Code Multiplier]]</f>
        <v>-85579.643486994741</v>
      </c>
    </row>
    <row r="1469" spans="1:6" x14ac:dyDescent="0.25">
      <c r="A1469" t="s">
        <v>122</v>
      </c>
      <c r="B1469" t="s">
        <v>251</v>
      </c>
      <c r="C1469" s="5">
        <v>44408</v>
      </c>
      <c r="D1469" s="6" cm="1">
        <f t="array" ref="D14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69" s="3">
        <f>100 + ROW(SavingsData[[#This Row],[Client Code]]) / 10</f>
        <v>246.9</v>
      </c>
      <c r="F1469">
        <f ca="1">MAX(_xlfn.NORM.INV(RAND(), SavingsData[[#This Row],[Balance Mean Multiplier]] * 100, 5000), 0) * (-1) *SavingsData[[#This Row],[Savings product Code Multiplier]]</f>
        <v>-107519.21356040753</v>
      </c>
    </row>
    <row r="1470" spans="1:6" x14ac:dyDescent="0.25">
      <c r="A1470" t="s">
        <v>122</v>
      </c>
      <c r="B1470" t="s">
        <v>251</v>
      </c>
      <c r="C1470" s="5">
        <v>44377</v>
      </c>
      <c r="D1470" s="6" cm="1">
        <f t="array" ref="D14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0" s="3">
        <f>100 + ROW(SavingsData[[#This Row],[Client Code]]) / 10</f>
        <v>247</v>
      </c>
      <c r="F1470">
        <f ca="1">MAX(_xlfn.NORM.INV(RAND(), SavingsData[[#This Row],[Balance Mean Multiplier]] * 100, 5000), 0) * (-1) *SavingsData[[#This Row],[Savings product Code Multiplier]]</f>
        <v>-82763.514373952727</v>
      </c>
    </row>
    <row r="1471" spans="1:6" x14ac:dyDescent="0.25">
      <c r="A1471" t="s">
        <v>122</v>
      </c>
      <c r="B1471" t="s">
        <v>251</v>
      </c>
      <c r="C1471" s="5">
        <v>44347</v>
      </c>
      <c r="D1471" s="6" cm="1">
        <f t="array" ref="D14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1" s="3">
        <f>100 + ROW(SavingsData[[#This Row],[Client Code]]) / 10</f>
        <v>247.1</v>
      </c>
      <c r="F1471">
        <f ca="1">MAX(_xlfn.NORM.INV(RAND(), SavingsData[[#This Row],[Balance Mean Multiplier]] * 100, 5000), 0) * (-1) *SavingsData[[#This Row],[Savings product Code Multiplier]]</f>
        <v>-111817.36509295891</v>
      </c>
    </row>
    <row r="1472" spans="1:6" x14ac:dyDescent="0.25">
      <c r="A1472" t="s">
        <v>122</v>
      </c>
      <c r="B1472" t="s">
        <v>251</v>
      </c>
      <c r="C1472" s="5">
        <v>44316</v>
      </c>
      <c r="D1472" s="6" cm="1">
        <f t="array" ref="D14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2" s="3">
        <f>100 + ROW(SavingsData[[#This Row],[Client Code]]) / 10</f>
        <v>247.2</v>
      </c>
      <c r="F1472">
        <f ca="1">MAX(_xlfn.NORM.INV(RAND(), SavingsData[[#This Row],[Balance Mean Multiplier]] * 100, 5000), 0) * (-1) *SavingsData[[#This Row],[Savings product Code Multiplier]]</f>
        <v>-76873.009720744405</v>
      </c>
    </row>
    <row r="1473" spans="1:6" x14ac:dyDescent="0.25">
      <c r="A1473" t="s">
        <v>122</v>
      </c>
      <c r="B1473" t="s">
        <v>251</v>
      </c>
      <c r="C1473" s="5">
        <v>44286</v>
      </c>
      <c r="D1473" s="6" cm="1">
        <f t="array" ref="D14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3" s="3">
        <f>100 + ROW(SavingsData[[#This Row],[Client Code]]) / 10</f>
        <v>247.3</v>
      </c>
      <c r="F1473">
        <f ca="1">MAX(_xlfn.NORM.INV(RAND(), SavingsData[[#This Row],[Balance Mean Multiplier]] * 100, 5000), 0) * (-1) *SavingsData[[#This Row],[Savings product Code Multiplier]]</f>
        <v>-126034.98918991574</v>
      </c>
    </row>
    <row r="1474" spans="1:6" x14ac:dyDescent="0.25">
      <c r="A1474" t="s">
        <v>122</v>
      </c>
      <c r="B1474" t="s">
        <v>251</v>
      </c>
      <c r="C1474" s="5">
        <v>44255</v>
      </c>
      <c r="D1474" s="6" cm="1">
        <f t="array" ref="D14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4" s="3">
        <f>100 + ROW(SavingsData[[#This Row],[Client Code]]) / 10</f>
        <v>247.4</v>
      </c>
      <c r="F1474">
        <f ca="1">MAX(_xlfn.NORM.INV(RAND(), SavingsData[[#This Row],[Balance Mean Multiplier]] * 100, 5000), 0) * (-1) *SavingsData[[#This Row],[Savings product Code Multiplier]]</f>
        <v>-102873.5179107586</v>
      </c>
    </row>
    <row r="1475" spans="1:6" x14ac:dyDescent="0.25">
      <c r="A1475" t="s">
        <v>122</v>
      </c>
      <c r="B1475" t="s">
        <v>251</v>
      </c>
      <c r="C1475" s="5">
        <v>44227</v>
      </c>
      <c r="D1475" s="6" cm="1">
        <f t="array" ref="D14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5" s="3">
        <f>100 + ROW(SavingsData[[#This Row],[Client Code]]) / 10</f>
        <v>247.5</v>
      </c>
      <c r="F1475">
        <f ca="1">MAX(_xlfn.NORM.INV(RAND(), SavingsData[[#This Row],[Balance Mean Multiplier]] * 100, 5000), 0) * (-1) *SavingsData[[#This Row],[Savings product Code Multiplier]]</f>
        <v>-128437.8265653344</v>
      </c>
    </row>
    <row r="1476" spans="1:6" x14ac:dyDescent="0.25">
      <c r="A1476" t="s">
        <v>122</v>
      </c>
      <c r="B1476" t="s">
        <v>251</v>
      </c>
      <c r="C1476" s="5">
        <v>44196</v>
      </c>
      <c r="D1476" s="6" cm="1">
        <f t="array" ref="D14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6" s="3">
        <f>100 + ROW(SavingsData[[#This Row],[Client Code]]) / 10</f>
        <v>247.6</v>
      </c>
      <c r="F1476">
        <f ca="1">MAX(_xlfn.NORM.INV(RAND(), SavingsData[[#This Row],[Balance Mean Multiplier]] * 100, 5000), 0) * (-1) *SavingsData[[#This Row],[Savings product Code Multiplier]]</f>
        <v>-109170.60597061347</v>
      </c>
    </row>
    <row r="1477" spans="1:6" x14ac:dyDescent="0.25">
      <c r="A1477" t="s">
        <v>122</v>
      </c>
      <c r="B1477" t="s">
        <v>251</v>
      </c>
      <c r="C1477" s="5">
        <v>44165</v>
      </c>
      <c r="D1477" s="6" cm="1">
        <f t="array" ref="D14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7" s="3">
        <f>100 + ROW(SavingsData[[#This Row],[Client Code]]) / 10</f>
        <v>247.7</v>
      </c>
      <c r="F1477">
        <f ca="1">MAX(_xlfn.NORM.INV(RAND(), SavingsData[[#This Row],[Balance Mean Multiplier]] * 100, 5000), 0) * (-1) *SavingsData[[#This Row],[Savings product Code Multiplier]]</f>
        <v>-124286.73197385119</v>
      </c>
    </row>
    <row r="1478" spans="1:6" x14ac:dyDescent="0.25">
      <c r="A1478" t="s">
        <v>122</v>
      </c>
      <c r="B1478" t="s">
        <v>251</v>
      </c>
      <c r="C1478" s="5">
        <v>44135</v>
      </c>
      <c r="D1478" s="6" cm="1">
        <f t="array" ref="D14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8" s="3">
        <f>100 + ROW(SavingsData[[#This Row],[Client Code]]) / 10</f>
        <v>247.8</v>
      </c>
      <c r="F1478">
        <f ca="1">MAX(_xlfn.NORM.INV(RAND(), SavingsData[[#This Row],[Balance Mean Multiplier]] * 100, 5000), 0) * (-1) *SavingsData[[#This Row],[Savings product Code Multiplier]]</f>
        <v>-91855.410657518296</v>
      </c>
    </row>
    <row r="1479" spans="1:6" x14ac:dyDescent="0.25">
      <c r="A1479" t="s">
        <v>122</v>
      </c>
      <c r="B1479" t="s">
        <v>251</v>
      </c>
      <c r="C1479" s="5">
        <v>44104</v>
      </c>
      <c r="D1479" s="6" cm="1">
        <f t="array" ref="D14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79" s="3">
        <f>100 + ROW(SavingsData[[#This Row],[Client Code]]) / 10</f>
        <v>247.9</v>
      </c>
      <c r="F1479">
        <f ca="1">MAX(_xlfn.NORM.INV(RAND(), SavingsData[[#This Row],[Balance Mean Multiplier]] * 100, 5000), 0) * (-1) *SavingsData[[#This Row],[Savings product Code Multiplier]]</f>
        <v>-104803.65063217188</v>
      </c>
    </row>
    <row r="1480" spans="1:6" x14ac:dyDescent="0.25">
      <c r="A1480" t="s">
        <v>122</v>
      </c>
      <c r="B1480" t="s">
        <v>251</v>
      </c>
      <c r="C1480" s="5">
        <v>44074</v>
      </c>
      <c r="D1480" s="6" cm="1">
        <f t="array" ref="D14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0" s="3">
        <f>100 + ROW(SavingsData[[#This Row],[Client Code]]) / 10</f>
        <v>248</v>
      </c>
      <c r="F1480">
        <f ca="1">MAX(_xlfn.NORM.INV(RAND(), SavingsData[[#This Row],[Balance Mean Multiplier]] * 100, 5000), 0) * (-1) *SavingsData[[#This Row],[Savings product Code Multiplier]]</f>
        <v>-102264.34100929742</v>
      </c>
    </row>
    <row r="1481" spans="1:6" x14ac:dyDescent="0.25">
      <c r="A1481" t="s">
        <v>122</v>
      </c>
      <c r="B1481" t="s">
        <v>251</v>
      </c>
      <c r="C1481" s="5">
        <v>44043</v>
      </c>
      <c r="D1481" s="6" cm="1">
        <f t="array" ref="D14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1" s="3">
        <f>100 + ROW(SavingsData[[#This Row],[Client Code]]) / 10</f>
        <v>248.1</v>
      </c>
      <c r="F1481">
        <f ca="1">MAX(_xlfn.NORM.INV(RAND(), SavingsData[[#This Row],[Balance Mean Multiplier]] * 100, 5000), 0) * (-1) *SavingsData[[#This Row],[Savings product Code Multiplier]]</f>
        <v>-94256.426699354299</v>
      </c>
    </row>
    <row r="1482" spans="1:6" x14ac:dyDescent="0.25">
      <c r="A1482" t="s">
        <v>122</v>
      </c>
      <c r="B1482" t="s">
        <v>251</v>
      </c>
      <c r="C1482" s="5">
        <v>44012</v>
      </c>
      <c r="D1482" s="6" cm="1">
        <f t="array" ref="D14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2" s="3">
        <f>100 + ROW(SavingsData[[#This Row],[Client Code]]) / 10</f>
        <v>248.2</v>
      </c>
      <c r="F1482">
        <f ca="1">MAX(_xlfn.NORM.INV(RAND(), SavingsData[[#This Row],[Balance Mean Multiplier]] * 100, 5000), 0) * (-1) *SavingsData[[#This Row],[Savings product Code Multiplier]]</f>
        <v>-94437.410478299353</v>
      </c>
    </row>
    <row r="1483" spans="1:6" x14ac:dyDescent="0.25">
      <c r="A1483" t="s">
        <v>122</v>
      </c>
      <c r="B1483" t="s">
        <v>251</v>
      </c>
      <c r="C1483" s="5">
        <v>43982</v>
      </c>
      <c r="D1483" s="6" cm="1">
        <f t="array" ref="D14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3" s="3">
        <f>100 + ROW(SavingsData[[#This Row],[Client Code]]) / 10</f>
        <v>248.3</v>
      </c>
      <c r="F1483">
        <f ca="1">MAX(_xlfn.NORM.INV(RAND(), SavingsData[[#This Row],[Balance Mean Multiplier]] * 100, 5000), 0) * (-1) *SavingsData[[#This Row],[Savings product Code Multiplier]]</f>
        <v>-103119.07313813423</v>
      </c>
    </row>
    <row r="1484" spans="1:6" x14ac:dyDescent="0.25">
      <c r="A1484" t="s">
        <v>122</v>
      </c>
      <c r="B1484" t="s">
        <v>251</v>
      </c>
      <c r="C1484" s="5">
        <v>43951</v>
      </c>
      <c r="D1484" s="6" cm="1">
        <f t="array" ref="D14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4" s="3">
        <f>100 + ROW(SavingsData[[#This Row],[Client Code]]) / 10</f>
        <v>248.4</v>
      </c>
      <c r="F1484">
        <f ca="1">MAX(_xlfn.NORM.INV(RAND(), SavingsData[[#This Row],[Balance Mean Multiplier]] * 100, 5000), 0) * (-1) *SavingsData[[#This Row],[Savings product Code Multiplier]]</f>
        <v>-95862.831285797773</v>
      </c>
    </row>
    <row r="1485" spans="1:6" x14ac:dyDescent="0.25">
      <c r="A1485" t="s">
        <v>122</v>
      </c>
      <c r="B1485" t="s">
        <v>251</v>
      </c>
      <c r="C1485" s="5">
        <v>43921</v>
      </c>
      <c r="D1485" s="6" cm="1">
        <f t="array" ref="D14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5" s="3">
        <f>100 + ROW(SavingsData[[#This Row],[Client Code]]) / 10</f>
        <v>248.5</v>
      </c>
      <c r="F1485">
        <f ca="1">MAX(_xlfn.NORM.INV(RAND(), SavingsData[[#This Row],[Balance Mean Multiplier]] * 100, 5000), 0) * (-1) *SavingsData[[#This Row],[Savings product Code Multiplier]]</f>
        <v>-84119.098383504985</v>
      </c>
    </row>
    <row r="1486" spans="1:6" x14ac:dyDescent="0.25">
      <c r="A1486" t="s">
        <v>122</v>
      </c>
      <c r="B1486" t="s">
        <v>251</v>
      </c>
      <c r="C1486" s="5">
        <v>43890</v>
      </c>
      <c r="D1486" s="6" cm="1">
        <f t="array" ref="D14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6" s="3">
        <f>100 + ROW(SavingsData[[#This Row],[Client Code]]) / 10</f>
        <v>248.6</v>
      </c>
      <c r="F1486">
        <f ca="1">MAX(_xlfn.NORM.INV(RAND(), SavingsData[[#This Row],[Balance Mean Multiplier]] * 100, 5000), 0) * (-1) *SavingsData[[#This Row],[Savings product Code Multiplier]]</f>
        <v>-162056.93672862049</v>
      </c>
    </row>
    <row r="1487" spans="1:6" x14ac:dyDescent="0.25">
      <c r="A1487" t="s">
        <v>122</v>
      </c>
      <c r="B1487" t="s">
        <v>251</v>
      </c>
      <c r="C1487" s="5">
        <v>43861</v>
      </c>
      <c r="D1487" s="6" cm="1">
        <f t="array" ref="D14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7" s="3">
        <f>100 + ROW(SavingsData[[#This Row],[Client Code]]) / 10</f>
        <v>248.7</v>
      </c>
      <c r="F1487">
        <f ca="1">MAX(_xlfn.NORM.INV(RAND(), SavingsData[[#This Row],[Balance Mean Multiplier]] * 100, 5000), 0) * (-1) *SavingsData[[#This Row],[Savings product Code Multiplier]]</f>
        <v>-80189.326158942684</v>
      </c>
    </row>
    <row r="1488" spans="1:6" x14ac:dyDescent="0.25">
      <c r="A1488" t="s">
        <v>122</v>
      </c>
      <c r="B1488" t="s">
        <v>251</v>
      </c>
      <c r="C1488" s="5">
        <v>43830</v>
      </c>
      <c r="D1488" s="6" cm="1">
        <f t="array" ref="D14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8" s="3">
        <f>100 + ROW(SavingsData[[#This Row],[Client Code]]) / 10</f>
        <v>248.8</v>
      </c>
      <c r="F1488">
        <f ca="1">MAX(_xlfn.NORM.INV(RAND(), SavingsData[[#This Row],[Balance Mean Multiplier]] * 100, 5000), 0) * (-1) *SavingsData[[#This Row],[Savings product Code Multiplier]]</f>
        <v>-93241.541962034273</v>
      </c>
    </row>
    <row r="1489" spans="1:6" x14ac:dyDescent="0.25">
      <c r="A1489" t="s">
        <v>122</v>
      </c>
      <c r="B1489" t="s">
        <v>251</v>
      </c>
      <c r="C1489" s="5">
        <v>43799</v>
      </c>
      <c r="D1489" s="6" cm="1">
        <f t="array" ref="D14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89" s="3">
        <f>100 + ROW(SavingsData[[#This Row],[Client Code]]) / 10</f>
        <v>248.9</v>
      </c>
      <c r="F1489">
        <f ca="1">MAX(_xlfn.NORM.INV(RAND(), SavingsData[[#This Row],[Balance Mean Multiplier]] * 100, 5000), 0) * (-1) *SavingsData[[#This Row],[Savings product Code Multiplier]]</f>
        <v>-96695.827458328335</v>
      </c>
    </row>
    <row r="1490" spans="1:6" x14ac:dyDescent="0.25">
      <c r="A1490" t="s">
        <v>124</v>
      </c>
      <c r="B1490" t="s">
        <v>251</v>
      </c>
      <c r="C1490" s="5">
        <v>45230</v>
      </c>
      <c r="D1490" s="6" cm="1">
        <f t="array" ref="D14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0" s="3">
        <f>100 + ROW(SavingsData[[#This Row],[Client Code]]) / 10</f>
        <v>249</v>
      </c>
      <c r="F1490">
        <f ca="1">MAX(_xlfn.NORM.INV(RAND(), SavingsData[[#This Row],[Balance Mean Multiplier]] * 100, 5000), 0) * (-1) *SavingsData[[#This Row],[Savings product Code Multiplier]]</f>
        <v>-90527.595973358548</v>
      </c>
    </row>
    <row r="1491" spans="1:6" x14ac:dyDescent="0.25">
      <c r="A1491" t="s">
        <v>124</v>
      </c>
      <c r="B1491" t="s">
        <v>251</v>
      </c>
      <c r="C1491" s="5">
        <v>45199</v>
      </c>
      <c r="D1491" s="6" cm="1">
        <f t="array" ref="D14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1" s="3">
        <f>100 + ROW(SavingsData[[#This Row],[Client Code]]) / 10</f>
        <v>249.1</v>
      </c>
      <c r="F1491">
        <f ca="1">MAX(_xlfn.NORM.INV(RAND(), SavingsData[[#This Row],[Balance Mean Multiplier]] * 100, 5000), 0) * (-1) *SavingsData[[#This Row],[Savings product Code Multiplier]]</f>
        <v>-104390.73977218766</v>
      </c>
    </row>
    <row r="1492" spans="1:6" x14ac:dyDescent="0.25">
      <c r="A1492" t="s">
        <v>124</v>
      </c>
      <c r="B1492" t="s">
        <v>251</v>
      </c>
      <c r="C1492" s="5">
        <v>45169</v>
      </c>
      <c r="D1492" s="6" cm="1">
        <f t="array" ref="D14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2" s="3">
        <f>100 + ROW(SavingsData[[#This Row],[Client Code]]) / 10</f>
        <v>249.2</v>
      </c>
      <c r="F1492">
        <f ca="1">MAX(_xlfn.NORM.INV(RAND(), SavingsData[[#This Row],[Balance Mean Multiplier]] * 100, 5000), 0) * (-1) *SavingsData[[#This Row],[Savings product Code Multiplier]]</f>
        <v>-103795.68130671891</v>
      </c>
    </row>
    <row r="1493" spans="1:6" x14ac:dyDescent="0.25">
      <c r="A1493" t="s">
        <v>124</v>
      </c>
      <c r="B1493" t="s">
        <v>251</v>
      </c>
      <c r="C1493" s="5">
        <v>45138</v>
      </c>
      <c r="D1493" s="6" cm="1">
        <f t="array" ref="D14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3" s="3">
        <f>100 + ROW(SavingsData[[#This Row],[Client Code]]) / 10</f>
        <v>249.3</v>
      </c>
      <c r="F1493">
        <f ca="1">MAX(_xlfn.NORM.INV(RAND(), SavingsData[[#This Row],[Balance Mean Multiplier]] * 100, 5000), 0) * (-1) *SavingsData[[#This Row],[Savings product Code Multiplier]]</f>
        <v>-105814.76470391105</v>
      </c>
    </row>
    <row r="1494" spans="1:6" x14ac:dyDescent="0.25">
      <c r="A1494" t="s">
        <v>124</v>
      </c>
      <c r="B1494" t="s">
        <v>251</v>
      </c>
      <c r="C1494" s="5">
        <v>45107</v>
      </c>
      <c r="D1494" s="6" cm="1">
        <f t="array" ref="D14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4" s="3">
        <f>100 + ROW(SavingsData[[#This Row],[Client Code]]) / 10</f>
        <v>249.4</v>
      </c>
      <c r="F1494">
        <f ca="1">MAX(_xlfn.NORM.INV(RAND(), SavingsData[[#This Row],[Balance Mean Multiplier]] * 100, 5000), 0) * (-1) *SavingsData[[#This Row],[Savings product Code Multiplier]]</f>
        <v>-96784.267130483786</v>
      </c>
    </row>
    <row r="1495" spans="1:6" x14ac:dyDescent="0.25">
      <c r="A1495" t="s">
        <v>124</v>
      </c>
      <c r="B1495" t="s">
        <v>251</v>
      </c>
      <c r="C1495" s="5">
        <v>45077</v>
      </c>
      <c r="D1495" s="6" cm="1">
        <f t="array" ref="D14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5" s="3">
        <f>100 + ROW(SavingsData[[#This Row],[Client Code]]) / 10</f>
        <v>249.5</v>
      </c>
      <c r="F1495">
        <f ca="1">MAX(_xlfn.NORM.INV(RAND(), SavingsData[[#This Row],[Balance Mean Multiplier]] * 100, 5000), 0) * (-1) *SavingsData[[#This Row],[Savings product Code Multiplier]]</f>
        <v>-75474.805442919169</v>
      </c>
    </row>
    <row r="1496" spans="1:6" x14ac:dyDescent="0.25">
      <c r="A1496" t="s">
        <v>124</v>
      </c>
      <c r="B1496" t="s">
        <v>251</v>
      </c>
      <c r="C1496" s="5">
        <v>45046</v>
      </c>
      <c r="D1496" s="6" cm="1">
        <f t="array" ref="D14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6" s="3">
        <f>100 + ROW(SavingsData[[#This Row],[Client Code]]) / 10</f>
        <v>249.6</v>
      </c>
      <c r="F1496">
        <f ca="1">MAX(_xlfn.NORM.INV(RAND(), SavingsData[[#This Row],[Balance Mean Multiplier]] * 100, 5000), 0) * (-1) *SavingsData[[#This Row],[Savings product Code Multiplier]]</f>
        <v>-120749.75407471735</v>
      </c>
    </row>
    <row r="1497" spans="1:6" x14ac:dyDescent="0.25">
      <c r="A1497" t="s">
        <v>124</v>
      </c>
      <c r="B1497" t="s">
        <v>251</v>
      </c>
      <c r="C1497" s="5">
        <v>45016</v>
      </c>
      <c r="D1497" s="6" cm="1">
        <f t="array" ref="D14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7" s="3">
        <f>100 + ROW(SavingsData[[#This Row],[Client Code]]) / 10</f>
        <v>249.7</v>
      </c>
      <c r="F1497">
        <f ca="1">MAX(_xlfn.NORM.INV(RAND(), SavingsData[[#This Row],[Balance Mean Multiplier]] * 100, 5000), 0) * (-1) *SavingsData[[#This Row],[Savings product Code Multiplier]]</f>
        <v>-111785.05784213281</v>
      </c>
    </row>
    <row r="1498" spans="1:6" x14ac:dyDescent="0.25">
      <c r="A1498" t="s">
        <v>124</v>
      </c>
      <c r="B1498" t="s">
        <v>251</v>
      </c>
      <c r="C1498" s="5">
        <v>44985</v>
      </c>
      <c r="D1498" s="6" cm="1">
        <f t="array" ref="D14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8" s="3">
        <f>100 + ROW(SavingsData[[#This Row],[Client Code]]) / 10</f>
        <v>249.8</v>
      </c>
      <c r="F1498">
        <f ca="1">MAX(_xlfn.NORM.INV(RAND(), SavingsData[[#This Row],[Balance Mean Multiplier]] * 100, 5000), 0) * (-1) *SavingsData[[#This Row],[Savings product Code Multiplier]]</f>
        <v>-106652.02132322492</v>
      </c>
    </row>
    <row r="1499" spans="1:6" x14ac:dyDescent="0.25">
      <c r="A1499" t="s">
        <v>124</v>
      </c>
      <c r="B1499" t="s">
        <v>251</v>
      </c>
      <c r="C1499" s="5">
        <v>44957</v>
      </c>
      <c r="D1499" s="6" cm="1">
        <f t="array" ref="D14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499" s="3">
        <f>100 + ROW(SavingsData[[#This Row],[Client Code]]) / 10</f>
        <v>249.9</v>
      </c>
      <c r="F1499">
        <f ca="1">MAX(_xlfn.NORM.INV(RAND(), SavingsData[[#This Row],[Balance Mean Multiplier]] * 100, 5000), 0) * (-1) *SavingsData[[#This Row],[Savings product Code Multiplier]]</f>
        <v>-85353.611018860684</v>
      </c>
    </row>
    <row r="1500" spans="1:6" x14ac:dyDescent="0.25">
      <c r="A1500" t="s">
        <v>124</v>
      </c>
      <c r="B1500" t="s">
        <v>251</v>
      </c>
      <c r="C1500" s="5">
        <v>44926</v>
      </c>
      <c r="D1500" s="6" cm="1">
        <f t="array" ref="D15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0" s="3">
        <f>100 + ROW(SavingsData[[#This Row],[Client Code]]) / 10</f>
        <v>250</v>
      </c>
      <c r="F1500">
        <f ca="1">MAX(_xlfn.NORM.INV(RAND(), SavingsData[[#This Row],[Balance Mean Multiplier]] * 100, 5000), 0) * (-1) *SavingsData[[#This Row],[Savings product Code Multiplier]]</f>
        <v>-122044.23268743076</v>
      </c>
    </row>
    <row r="1501" spans="1:6" x14ac:dyDescent="0.25">
      <c r="A1501" t="s">
        <v>124</v>
      </c>
      <c r="B1501" t="s">
        <v>251</v>
      </c>
      <c r="C1501" s="5">
        <v>44895</v>
      </c>
      <c r="D1501" s="6" cm="1">
        <f t="array" ref="D15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1" s="3">
        <f>100 + ROW(SavingsData[[#This Row],[Client Code]]) / 10</f>
        <v>250.1</v>
      </c>
      <c r="F1501">
        <f ca="1">MAX(_xlfn.NORM.INV(RAND(), SavingsData[[#This Row],[Balance Mean Multiplier]] * 100, 5000), 0) * (-1) *SavingsData[[#This Row],[Savings product Code Multiplier]]</f>
        <v>-82369.091399230703</v>
      </c>
    </row>
    <row r="1502" spans="1:6" x14ac:dyDescent="0.25">
      <c r="A1502" t="s">
        <v>124</v>
      </c>
      <c r="B1502" t="s">
        <v>251</v>
      </c>
      <c r="C1502" s="5">
        <v>44865</v>
      </c>
      <c r="D1502" s="6" cm="1">
        <f t="array" ref="D15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2" s="3">
        <f>100 + ROW(SavingsData[[#This Row],[Client Code]]) / 10</f>
        <v>250.2</v>
      </c>
      <c r="F1502">
        <f ca="1">MAX(_xlfn.NORM.INV(RAND(), SavingsData[[#This Row],[Balance Mean Multiplier]] * 100, 5000), 0) * (-1) *SavingsData[[#This Row],[Savings product Code Multiplier]]</f>
        <v>-106642.2528720743</v>
      </c>
    </row>
    <row r="1503" spans="1:6" x14ac:dyDescent="0.25">
      <c r="A1503" t="s">
        <v>124</v>
      </c>
      <c r="B1503" t="s">
        <v>251</v>
      </c>
      <c r="C1503" s="5">
        <v>44834</v>
      </c>
      <c r="D1503" s="6" cm="1">
        <f t="array" ref="D15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3" s="3">
        <f>100 + ROW(SavingsData[[#This Row],[Client Code]]) / 10</f>
        <v>250.3</v>
      </c>
      <c r="F1503">
        <f ca="1">MAX(_xlfn.NORM.INV(RAND(), SavingsData[[#This Row],[Balance Mean Multiplier]] * 100, 5000), 0) * (-1) *SavingsData[[#This Row],[Savings product Code Multiplier]]</f>
        <v>-91063.858067231558</v>
      </c>
    </row>
    <row r="1504" spans="1:6" x14ac:dyDescent="0.25">
      <c r="A1504" t="s">
        <v>124</v>
      </c>
      <c r="B1504" t="s">
        <v>251</v>
      </c>
      <c r="C1504" s="5">
        <v>44804</v>
      </c>
      <c r="D1504" s="6" cm="1">
        <f t="array" ref="D15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4" s="3">
        <f>100 + ROW(SavingsData[[#This Row],[Client Code]]) / 10</f>
        <v>250.4</v>
      </c>
      <c r="F1504">
        <f ca="1">MAX(_xlfn.NORM.INV(RAND(), SavingsData[[#This Row],[Balance Mean Multiplier]] * 100, 5000), 0) * (-1) *SavingsData[[#This Row],[Savings product Code Multiplier]]</f>
        <v>-97027.225590081245</v>
      </c>
    </row>
    <row r="1505" spans="1:6" x14ac:dyDescent="0.25">
      <c r="A1505" t="s">
        <v>124</v>
      </c>
      <c r="B1505" t="s">
        <v>251</v>
      </c>
      <c r="C1505" s="5">
        <v>44773</v>
      </c>
      <c r="D1505" s="6" cm="1">
        <f t="array" ref="D15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5" s="3">
        <f>100 + ROW(SavingsData[[#This Row],[Client Code]]) / 10</f>
        <v>250.5</v>
      </c>
      <c r="F1505">
        <f ca="1">MAX(_xlfn.NORM.INV(RAND(), SavingsData[[#This Row],[Balance Mean Multiplier]] * 100, 5000), 0) * (-1) *SavingsData[[#This Row],[Savings product Code Multiplier]]</f>
        <v>-112246.92465612292</v>
      </c>
    </row>
    <row r="1506" spans="1:6" x14ac:dyDescent="0.25">
      <c r="A1506" t="s">
        <v>124</v>
      </c>
      <c r="B1506" t="s">
        <v>251</v>
      </c>
      <c r="C1506" s="5">
        <v>44742</v>
      </c>
      <c r="D1506" s="6" cm="1">
        <f t="array" ref="D15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6" s="3">
        <f>100 + ROW(SavingsData[[#This Row],[Client Code]]) / 10</f>
        <v>250.6</v>
      </c>
      <c r="F1506">
        <f ca="1">MAX(_xlfn.NORM.INV(RAND(), SavingsData[[#This Row],[Balance Mean Multiplier]] * 100, 5000), 0) * (-1) *SavingsData[[#This Row],[Savings product Code Multiplier]]</f>
        <v>-101757.31919329651</v>
      </c>
    </row>
    <row r="1507" spans="1:6" x14ac:dyDescent="0.25">
      <c r="A1507" t="s">
        <v>124</v>
      </c>
      <c r="B1507" t="s">
        <v>251</v>
      </c>
      <c r="C1507" s="5">
        <v>44712</v>
      </c>
      <c r="D1507" s="6" cm="1">
        <f t="array" ref="D15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7" s="3">
        <f>100 + ROW(SavingsData[[#This Row],[Client Code]]) / 10</f>
        <v>250.7</v>
      </c>
      <c r="F1507">
        <f ca="1">MAX(_xlfn.NORM.INV(RAND(), SavingsData[[#This Row],[Balance Mean Multiplier]] * 100, 5000), 0) * (-1) *SavingsData[[#This Row],[Savings product Code Multiplier]]</f>
        <v>-64205.684411079041</v>
      </c>
    </row>
    <row r="1508" spans="1:6" x14ac:dyDescent="0.25">
      <c r="A1508" t="s">
        <v>124</v>
      </c>
      <c r="B1508" t="s">
        <v>251</v>
      </c>
      <c r="C1508" s="5">
        <v>44681</v>
      </c>
      <c r="D1508" s="6" cm="1">
        <f t="array" ref="D15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8" s="3">
        <f>100 + ROW(SavingsData[[#This Row],[Client Code]]) / 10</f>
        <v>250.8</v>
      </c>
      <c r="F1508">
        <f ca="1">MAX(_xlfn.NORM.INV(RAND(), SavingsData[[#This Row],[Balance Mean Multiplier]] * 100, 5000), 0) * (-1) *SavingsData[[#This Row],[Savings product Code Multiplier]]</f>
        <v>-122166.41672884124</v>
      </c>
    </row>
    <row r="1509" spans="1:6" x14ac:dyDescent="0.25">
      <c r="A1509" t="s">
        <v>124</v>
      </c>
      <c r="B1509" t="s">
        <v>251</v>
      </c>
      <c r="C1509" s="5">
        <v>44651</v>
      </c>
      <c r="D1509" s="6" cm="1">
        <f t="array" ref="D15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09" s="3">
        <f>100 + ROW(SavingsData[[#This Row],[Client Code]]) / 10</f>
        <v>250.9</v>
      </c>
      <c r="F1509">
        <f ca="1">MAX(_xlfn.NORM.INV(RAND(), SavingsData[[#This Row],[Balance Mean Multiplier]] * 100, 5000), 0) * (-1) *SavingsData[[#This Row],[Savings product Code Multiplier]]</f>
        <v>-92528.081858307254</v>
      </c>
    </row>
    <row r="1510" spans="1:6" x14ac:dyDescent="0.25">
      <c r="A1510" t="s">
        <v>124</v>
      </c>
      <c r="B1510" t="s">
        <v>251</v>
      </c>
      <c r="C1510" s="5">
        <v>44620</v>
      </c>
      <c r="D1510" s="6" cm="1">
        <f t="array" ref="D15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0" s="3">
        <f>100 + ROW(SavingsData[[#This Row],[Client Code]]) / 10</f>
        <v>251</v>
      </c>
      <c r="F1510">
        <f ca="1">MAX(_xlfn.NORM.INV(RAND(), SavingsData[[#This Row],[Balance Mean Multiplier]] * 100, 5000), 0) * (-1) *SavingsData[[#This Row],[Savings product Code Multiplier]]</f>
        <v>-102998.88079253348</v>
      </c>
    </row>
    <row r="1511" spans="1:6" x14ac:dyDescent="0.25">
      <c r="A1511" t="s">
        <v>124</v>
      </c>
      <c r="B1511" t="s">
        <v>251</v>
      </c>
      <c r="C1511" s="5">
        <v>44592</v>
      </c>
      <c r="D1511" s="6" cm="1">
        <f t="array" ref="D15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1" s="3">
        <f>100 + ROW(SavingsData[[#This Row],[Client Code]]) / 10</f>
        <v>251.1</v>
      </c>
      <c r="F1511">
        <f ca="1">MAX(_xlfn.NORM.INV(RAND(), SavingsData[[#This Row],[Balance Mean Multiplier]] * 100, 5000), 0) * (-1) *SavingsData[[#This Row],[Savings product Code Multiplier]]</f>
        <v>-101010.01716352408</v>
      </c>
    </row>
    <row r="1512" spans="1:6" x14ac:dyDescent="0.25">
      <c r="A1512" t="s">
        <v>124</v>
      </c>
      <c r="B1512" t="s">
        <v>251</v>
      </c>
      <c r="C1512" s="5">
        <v>44561</v>
      </c>
      <c r="D1512" s="6" cm="1">
        <f t="array" ref="D15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2" s="3">
        <f>100 + ROW(SavingsData[[#This Row],[Client Code]]) / 10</f>
        <v>251.2</v>
      </c>
      <c r="F1512">
        <f ca="1">MAX(_xlfn.NORM.INV(RAND(), SavingsData[[#This Row],[Balance Mean Multiplier]] * 100, 5000), 0) * (-1) *SavingsData[[#This Row],[Savings product Code Multiplier]]</f>
        <v>-86863.789096833978</v>
      </c>
    </row>
    <row r="1513" spans="1:6" x14ac:dyDescent="0.25">
      <c r="A1513" t="s">
        <v>124</v>
      </c>
      <c r="B1513" t="s">
        <v>251</v>
      </c>
      <c r="C1513" s="5">
        <v>44530</v>
      </c>
      <c r="D1513" s="6" cm="1">
        <f t="array" ref="D15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3" s="3">
        <f>100 + ROW(SavingsData[[#This Row],[Client Code]]) / 10</f>
        <v>251.3</v>
      </c>
      <c r="F1513">
        <f ca="1">MAX(_xlfn.NORM.INV(RAND(), SavingsData[[#This Row],[Balance Mean Multiplier]] * 100, 5000), 0) * (-1) *SavingsData[[#This Row],[Savings product Code Multiplier]]</f>
        <v>-92140.07274382381</v>
      </c>
    </row>
    <row r="1514" spans="1:6" x14ac:dyDescent="0.25">
      <c r="A1514" t="s">
        <v>124</v>
      </c>
      <c r="B1514" t="s">
        <v>251</v>
      </c>
      <c r="C1514" s="5">
        <v>44500</v>
      </c>
      <c r="D1514" s="6" cm="1">
        <f t="array" ref="D15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4" s="3">
        <f>100 + ROW(SavingsData[[#This Row],[Client Code]]) / 10</f>
        <v>251.4</v>
      </c>
      <c r="F1514">
        <f ca="1">MAX(_xlfn.NORM.INV(RAND(), SavingsData[[#This Row],[Balance Mean Multiplier]] * 100, 5000), 0) * (-1) *SavingsData[[#This Row],[Savings product Code Multiplier]]</f>
        <v>-84933.560075503192</v>
      </c>
    </row>
    <row r="1515" spans="1:6" x14ac:dyDescent="0.25">
      <c r="A1515" t="s">
        <v>124</v>
      </c>
      <c r="B1515" t="s">
        <v>251</v>
      </c>
      <c r="C1515" s="5">
        <v>44469</v>
      </c>
      <c r="D1515" s="6" cm="1">
        <f t="array" ref="D15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5" s="3">
        <f>100 + ROW(SavingsData[[#This Row],[Client Code]]) / 10</f>
        <v>251.5</v>
      </c>
      <c r="F1515">
        <f ca="1">MAX(_xlfn.NORM.INV(RAND(), SavingsData[[#This Row],[Balance Mean Multiplier]] * 100, 5000), 0) * (-1) *SavingsData[[#This Row],[Savings product Code Multiplier]]</f>
        <v>-99744.604866549067</v>
      </c>
    </row>
    <row r="1516" spans="1:6" x14ac:dyDescent="0.25">
      <c r="A1516" t="s">
        <v>124</v>
      </c>
      <c r="B1516" t="s">
        <v>251</v>
      </c>
      <c r="C1516" s="5">
        <v>44439</v>
      </c>
      <c r="D1516" s="6" cm="1">
        <f t="array" ref="D15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6" s="3">
        <f>100 + ROW(SavingsData[[#This Row],[Client Code]]) / 10</f>
        <v>251.6</v>
      </c>
      <c r="F1516">
        <f ca="1">MAX(_xlfn.NORM.INV(RAND(), SavingsData[[#This Row],[Balance Mean Multiplier]] * 100, 5000), 0) * (-1) *SavingsData[[#This Row],[Savings product Code Multiplier]]</f>
        <v>-107032.12694096453</v>
      </c>
    </row>
    <row r="1517" spans="1:6" x14ac:dyDescent="0.25">
      <c r="A1517" t="s">
        <v>124</v>
      </c>
      <c r="B1517" t="s">
        <v>251</v>
      </c>
      <c r="C1517" s="5">
        <v>44408</v>
      </c>
      <c r="D1517" s="6" cm="1">
        <f t="array" ref="D15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7" s="3">
        <f>100 + ROW(SavingsData[[#This Row],[Client Code]]) / 10</f>
        <v>251.7</v>
      </c>
      <c r="F1517">
        <f ca="1">MAX(_xlfn.NORM.INV(RAND(), SavingsData[[#This Row],[Balance Mean Multiplier]] * 100, 5000), 0) * (-1) *SavingsData[[#This Row],[Savings product Code Multiplier]]</f>
        <v>-132507.23653230834</v>
      </c>
    </row>
    <row r="1518" spans="1:6" x14ac:dyDescent="0.25">
      <c r="A1518" t="s">
        <v>124</v>
      </c>
      <c r="B1518" t="s">
        <v>251</v>
      </c>
      <c r="C1518" s="5">
        <v>44377</v>
      </c>
      <c r="D1518" s="6" cm="1">
        <f t="array" ref="D15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8" s="3">
        <f>100 + ROW(SavingsData[[#This Row],[Client Code]]) / 10</f>
        <v>251.8</v>
      </c>
      <c r="F1518">
        <f ca="1">MAX(_xlfn.NORM.INV(RAND(), SavingsData[[#This Row],[Balance Mean Multiplier]] * 100, 5000), 0) * (-1) *SavingsData[[#This Row],[Savings product Code Multiplier]]</f>
        <v>-87582.987244215692</v>
      </c>
    </row>
    <row r="1519" spans="1:6" x14ac:dyDescent="0.25">
      <c r="A1519" t="s">
        <v>124</v>
      </c>
      <c r="B1519" t="s">
        <v>251</v>
      </c>
      <c r="C1519" s="5">
        <v>44347</v>
      </c>
      <c r="D1519" s="6" cm="1">
        <f t="array" ref="D15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19" s="3">
        <f>100 + ROW(SavingsData[[#This Row],[Client Code]]) / 10</f>
        <v>251.9</v>
      </c>
      <c r="F1519">
        <f ca="1">MAX(_xlfn.NORM.INV(RAND(), SavingsData[[#This Row],[Balance Mean Multiplier]] * 100, 5000), 0) * (-1) *SavingsData[[#This Row],[Savings product Code Multiplier]]</f>
        <v>-112329.17500548017</v>
      </c>
    </row>
    <row r="1520" spans="1:6" x14ac:dyDescent="0.25">
      <c r="A1520" t="s">
        <v>124</v>
      </c>
      <c r="B1520" t="s">
        <v>251</v>
      </c>
      <c r="C1520" s="5">
        <v>44316</v>
      </c>
      <c r="D1520" s="6" cm="1">
        <f t="array" ref="D15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0" s="3">
        <f>100 + ROW(SavingsData[[#This Row],[Client Code]]) / 10</f>
        <v>252</v>
      </c>
      <c r="F1520">
        <f ca="1">MAX(_xlfn.NORM.INV(RAND(), SavingsData[[#This Row],[Balance Mean Multiplier]] * 100, 5000), 0) * (-1) *SavingsData[[#This Row],[Savings product Code Multiplier]]</f>
        <v>-136906.69641808467</v>
      </c>
    </row>
    <row r="1521" spans="1:6" x14ac:dyDescent="0.25">
      <c r="A1521" t="s">
        <v>124</v>
      </c>
      <c r="B1521" t="s">
        <v>251</v>
      </c>
      <c r="C1521" s="5">
        <v>44286</v>
      </c>
      <c r="D1521" s="6" cm="1">
        <f t="array" ref="D15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1" s="3">
        <f>100 + ROW(SavingsData[[#This Row],[Client Code]]) / 10</f>
        <v>252.1</v>
      </c>
      <c r="F1521">
        <f ca="1">MAX(_xlfn.NORM.INV(RAND(), SavingsData[[#This Row],[Balance Mean Multiplier]] * 100, 5000), 0) * (-1) *SavingsData[[#This Row],[Savings product Code Multiplier]]</f>
        <v>-97914.895595636524</v>
      </c>
    </row>
    <row r="1522" spans="1:6" x14ac:dyDescent="0.25">
      <c r="A1522" t="s">
        <v>124</v>
      </c>
      <c r="B1522" t="s">
        <v>251</v>
      </c>
      <c r="C1522" s="5">
        <v>44255</v>
      </c>
      <c r="D1522" s="6" cm="1">
        <f t="array" ref="D15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2" s="3">
        <f>100 + ROW(SavingsData[[#This Row],[Client Code]]) / 10</f>
        <v>252.2</v>
      </c>
      <c r="F1522">
        <f ca="1">MAX(_xlfn.NORM.INV(RAND(), SavingsData[[#This Row],[Balance Mean Multiplier]] * 100, 5000), 0) * (-1) *SavingsData[[#This Row],[Savings product Code Multiplier]]</f>
        <v>-78368.846266037144</v>
      </c>
    </row>
    <row r="1523" spans="1:6" x14ac:dyDescent="0.25">
      <c r="A1523" t="s">
        <v>124</v>
      </c>
      <c r="B1523" t="s">
        <v>251</v>
      </c>
      <c r="C1523" s="5">
        <v>44227</v>
      </c>
      <c r="D1523" s="6" cm="1">
        <f t="array" ref="D15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3" s="3">
        <f>100 + ROW(SavingsData[[#This Row],[Client Code]]) / 10</f>
        <v>252.3</v>
      </c>
      <c r="F1523">
        <f ca="1">MAX(_xlfn.NORM.INV(RAND(), SavingsData[[#This Row],[Balance Mean Multiplier]] * 100, 5000), 0) * (-1) *SavingsData[[#This Row],[Savings product Code Multiplier]]</f>
        <v>-106858.92954457978</v>
      </c>
    </row>
    <row r="1524" spans="1:6" x14ac:dyDescent="0.25">
      <c r="A1524" t="s">
        <v>124</v>
      </c>
      <c r="B1524" t="s">
        <v>251</v>
      </c>
      <c r="C1524" s="5">
        <v>44196</v>
      </c>
      <c r="D1524" s="6" cm="1">
        <f t="array" ref="D15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4" s="3">
        <f>100 + ROW(SavingsData[[#This Row],[Client Code]]) / 10</f>
        <v>252.4</v>
      </c>
      <c r="F1524">
        <f ca="1">MAX(_xlfn.NORM.INV(RAND(), SavingsData[[#This Row],[Balance Mean Multiplier]] * 100, 5000), 0) * (-1) *SavingsData[[#This Row],[Savings product Code Multiplier]]</f>
        <v>-75033.604968321015</v>
      </c>
    </row>
    <row r="1525" spans="1:6" x14ac:dyDescent="0.25">
      <c r="A1525" t="s">
        <v>124</v>
      </c>
      <c r="B1525" t="s">
        <v>251</v>
      </c>
      <c r="C1525" s="5">
        <v>44165</v>
      </c>
      <c r="D1525" s="6" cm="1">
        <f t="array" ref="D15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5" s="3">
        <f>100 + ROW(SavingsData[[#This Row],[Client Code]]) / 10</f>
        <v>252.5</v>
      </c>
      <c r="F1525">
        <f ca="1">MAX(_xlfn.NORM.INV(RAND(), SavingsData[[#This Row],[Balance Mean Multiplier]] * 100, 5000), 0) * (-1) *SavingsData[[#This Row],[Savings product Code Multiplier]]</f>
        <v>-122187.9130360519</v>
      </c>
    </row>
    <row r="1526" spans="1:6" x14ac:dyDescent="0.25">
      <c r="A1526" t="s">
        <v>124</v>
      </c>
      <c r="B1526" t="s">
        <v>251</v>
      </c>
      <c r="C1526" s="5">
        <v>44135</v>
      </c>
      <c r="D1526" s="6" cm="1">
        <f t="array" ref="D15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6" s="3">
        <f>100 + ROW(SavingsData[[#This Row],[Client Code]]) / 10</f>
        <v>252.6</v>
      </c>
      <c r="F1526">
        <f ca="1">MAX(_xlfn.NORM.INV(RAND(), SavingsData[[#This Row],[Balance Mean Multiplier]] * 100, 5000), 0) * (-1) *SavingsData[[#This Row],[Savings product Code Multiplier]]</f>
        <v>-111165.58043651814</v>
      </c>
    </row>
    <row r="1527" spans="1:6" x14ac:dyDescent="0.25">
      <c r="A1527" t="s">
        <v>124</v>
      </c>
      <c r="B1527" t="s">
        <v>251</v>
      </c>
      <c r="C1527" s="5">
        <v>44104</v>
      </c>
      <c r="D1527" s="6" cm="1">
        <f t="array" ref="D15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7" s="3">
        <f>100 + ROW(SavingsData[[#This Row],[Client Code]]) / 10</f>
        <v>252.7</v>
      </c>
      <c r="F1527">
        <f ca="1">MAX(_xlfn.NORM.INV(RAND(), SavingsData[[#This Row],[Balance Mean Multiplier]] * 100, 5000), 0) * (-1) *SavingsData[[#This Row],[Savings product Code Multiplier]]</f>
        <v>-111792.69711256796</v>
      </c>
    </row>
    <row r="1528" spans="1:6" x14ac:dyDescent="0.25">
      <c r="A1528" t="s">
        <v>124</v>
      </c>
      <c r="B1528" t="s">
        <v>251</v>
      </c>
      <c r="C1528" s="5">
        <v>44074</v>
      </c>
      <c r="D1528" s="6" cm="1">
        <f t="array" ref="D15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8" s="3">
        <f>100 + ROW(SavingsData[[#This Row],[Client Code]]) / 10</f>
        <v>252.8</v>
      </c>
      <c r="F1528">
        <f ca="1">MAX(_xlfn.NORM.INV(RAND(), SavingsData[[#This Row],[Balance Mean Multiplier]] * 100, 5000), 0) * (-1) *SavingsData[[#This Row],[Savings product Code Multiplier]]</f>
        <v>-94968.587929941335</v>
      </c>
    </row>
    <row r="1529" spans="1:6" x14ac:dyDescent="0.25">
      <c r="A1529" t="s">
        <v>124</v>
      </c>
      <c r="B1529" t="s">
        <v>251</v>
      </c>
      <c r="C1529" s="5">
        <v>44043</v>
      </c>
      <c r="D1529" s="6" cm="1">
        <f t="array" ref="D15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29" s="3">
        <f>100 + ROW(SavingsData[[#This Row],[Client Code]]) / 10</f>
        <v>252.9</v>
      </c>
      <c r="F1529">
        <f ca="1">MAX(_xlfn.NORM.INV(RAND(), SavingsData[[#This Row],[Balance Mean Multiplier]] * 100, 5000), 0) * (-1) *SavingsData[[#This Row],[Savings product Code Multiplier]]</f>
        <v>-64776.215326762642</v>
      </c>
    </row>
    <row r="1530" spans="1:6" x14ac:dyDescent="0.25">
      <c r="A1530" t="s">
        <v>124</v>
      </c>
      <c r="B1530" t="s">
        <v>251</v>
      </c>
      <c r="C1530" s="5">
        <v>44012</v>
      </c>
      <c r="D1530" s="6" cm="1">
        <f t="array" ref="D15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0" s="3">
        <f>100 + ROW(SavingsData[[#This Row],[Client Code]]) / 10</f>
        <v>253</v>
      </c>
      <c r="F1530">
        <f ca="1">MAX(_xlfn.NORM.INV(RAND(), SavingsData[[#This Row],[Balance Mean Multiplier]] * 100, 5000), 0) * (-1) *SavingsData[[#This Row],[Savings product Code Multiplier]]</f>
        <v>-77624.107087527169</v>
      </c>
    </row>
    <row r="1531" spans="1:6" x14ac:dyDescent="0.25">
      <c r="A1531" t="s">
        <v>124</v>
      </c>
      <c r="B1531" t="s">
        <v>251</v>
      </c>
      <c r="C1531" s="5">
        <v>43982</v>
      </c>
      <c r="D1531" s="6" cm="1">
        <f t="array" ref="D15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1" s="3">
        <f>100 + ROW(SavingsData[[#This Row],[Client Code]]) / 10</f>
        <v>253.1</v>
      </c>
      <c r="F1531">
        <f ca="1">MAX(_xlfn.NORM.INV(RAND(), SavingsData[[#This Row],[Balance Mean Multiplier]] * 100, 5000), 0) * (-1) *SavingsData[[#This Row],[Savings product Code Multiplier]]</f>
        <v>-93160.385457388722</v>
      </c>
    </row>
    <row r="1532" spans="1:6" x14ac:dyDescent="0.25">
      <c r="A1532" t="s">
        <v>124</v>
      </c>
      <c r="B1532" t="s">
        <v>251</v>
      </c>
      <c r="C1532" s="5">
        <v>43951</v>
      </c>
      <c r="D1532" s="6" cm="1">
        <f t="array" ref="D15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2" s="3">
        <f>100 + ROW(SavingsData[[#This Row],[Client Code]]) / 10</f>
        <v>253.2</v>
      </c>
      <c r="F1532">
        <f ca="1">MAX(_xlfn.NORM.INV(RAND(), SavingsData[[#This Row],[Balance Mean Multiplier]] * 100, 5000), 0) * (-1) *SavingsData[[#This Row],[Savings product Code Multiplier]]</f>
        <v>-86790.796126503439</v>
      </c>
    </row>
    <row r="1533" spans="1:6" x14ac:dyDescent="0.25">
      <c r="A1533" t="s">
        <v>124</v>
      </c>
      <c r="B1533" t="s">
        <v>251</v>
      </c>
      <c r="C1533" s="5">
        <v>43921</v>
      </c>
      <c r="D1533" s="6" cm="1">
        <f t="array" ref="D15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3" s="3">
        <f>100 + ROW(SavingsData[[#This Row],[Client Code]]) / 10</f>
        <v>253.3</v>
      </c>
      <c r="F1533">
        <f ca="1">MAX(_xlfn.NORM.INV(RAND(), SavingsData[[#This Row],[Balance Mean Multiplier]] * 100, 5000), 0) * (-1) *SavingsData[[#This Row],[Savings product Code Multiplier]]</f>
        <v>-88370.599508841158</v>
      </c>
    </row>
    <row r="1534" spans="1:6" x14ac:dyDescent="0.25">
      <c r="A1534" t="s">
        <v>124</v>
      </c>
      <c r="B1534" t="s">
        <v>251</v>
      </c>
      <c r="C1534" s="5">
        <v>43890</v>
      </c>
      <c r="D1534" s="6" cm="1">
        <f t="array" ref="D15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4" s="3">
        <f>100 + ROW(SavingsData[[#This Row],[Client Code]]) / 10</f>
        <v>253.4</v>
      </c>
      <c r="F1534">
        <f ca="1">MAX(_xlfn.NORM.INV(RAND(), SavingsData[[#This Row],[Balance Mean Multiplier]] * 100, 5000), 0) * (-1) *SavingsData[[#This Row],[Savings product Code Multiplier]]</f>
        <v>-141864.66723439854</v>
      </c>
    </row>
    <row r="1535" spans="1:6" x14ac:dyDescent="0.25">
      <c r="A1535" t="s">
        <v>124</v>
      </c>
      <c r="B1535" t="s">
        <v>251</v>
      </c>
      <c r="C1535" s="5">
        <v>43861</v>
      </c>
      <c r="D1535" s="6" cm="1">
        <f t="array" ref="D15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5" s="3">
        <f>100 + ROW(SavingsData[[#This Row],[Client Code]]) / 10</f>
        <v>253.5</v>
      </c>
      <c r="F1535">
        <f ca="1">MAX(_xlfn.NORM.INV(RAND(), SavingsData[[#This Row],[Balance Mean Multiplier]] * 100, 5000), 0) * (-1) *SavingsData[[#This Row],[Savings product Code Multiplier]]</f>
        <v>-123419.81397802735</v>
      </c>
    </row>
    <row r="1536" spans="1:6" x14ac:dyDescent="0.25">
      <c r="A1536" t="s">
        <v>124</v>
      </c>
      <c r="B1536" t="s">
        <v>251</v>
      </c>
      <c r="C1536" s="5">
        <v>43830</v>
      </c>
      <c r="D1536" s="6" cm="1">
        <f t="array" ref="D15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6" s="3">
        <f>100 + ROW(SavingsData[[#This Row],[Client Code]]) / 10</f>
        <v>253.6</v>
      </c>
      <c r="F1536">
        <f ca="1">MAX(_xlfn.NORM.INV(RAND(), SavingsData[[#This Row],[Balance Mean Multiplier]] * 100, 5000), 0) * (-1) *SavingsData[[#This Row],[Savings product Code Multiplier]]</f>
        <v>-113178.69691061661</v>
      </c>
    </row>
    <row r="1537" spans="1:6" x14ac:dyDescent="0.25">
      <c r="A1537" t="s">
        <v>124</v>
      </c>
      <c r="B1537" t="s">
        <v>251</v>
      </c>
      <c r="C1537" s="5">
        <v>43799</v>
      </c>
      <c r="D1537" s="6" cm="1">
        <f t="array" ref="D15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537" s="3">
        <f>100 + ROW(SavingsData[[#This Row],[Client Code]]) / 10</f>
        <v>253.7</v>
      </c>
      <c r="F1537">
        <f ca="1">MAX(_xlfn.NORM.INV(RAND(), SavingsData[[#This Row],[Balance Mean Multiplier]] * 100, 5000), 0) * (-1) *SavingsData[[#This Row],[Savings product Code Multiplier]]</f>
        <v>-84157.928450195046</v>
      </c>
    </row>
    <row r="1538" spans="1:6" x14ac:dyDescent="0.25">
      <c r="A1538" t="s">
        <v>130</v>
      </c>
      <c r="B1538" t="s">
        <v>248</v>
      </c>
      <c r="C1538" s="5">
        <v>45230</v>
      </c>
      <c r="D1538" s="6" cm="1">
        <f t="array" ref="D15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38" s="3">
        <f>100 + ROW(SavingsData[[#This Row],[Client Code]]) / 10</f>
        <v>253.8</v>
      </c>
      <c r="F1538">
        <f ca="1">MAX(_xlfn.NORM.INV(RAND(), SavingsData[[#This Row],[Balance Mean Multiplier]] * 100, 5000), 0) * (-1) *SavingsData[[#This Row],[Savings product Code Multiplier]]</f>
        <v>-44305.758711772338</v>
      </c>
    </row>
    <row r="1539" spans="1:6" x14ac:dyDescent="0.25">
      <c r="A1539" t="s">
        <v>130</v>
      </c>
      <c r="B1539" t="s">
        <v>248</v>
      </c>
      <c r="C1539" s="5">
        <v>45199</v>
      </c>
      <c r="D1539" s="6" cm="1">
        <f t="array" ref="D15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39" s="3">
        <f>100 + ROW(SavingsData[[#This Row],[Client Code]]) / 10</f>
        <v>253.9</v>
      </c>
      <c r="F1539">
        <f ca="1">MAX(_xlfn.NORM.INV(RAND(), SavingsData[[#This Row],[Balance Mean Multiplier]] * 100, 5000), 0) * (-1) *SavingsData[[#This Row],[Savings product Code Multiplier]]</f>
        <v>-54350.362155101022</v>
      </c>
    </row>
    <row r="1540" spans="1:6" x14ac:dyDescent="0.25">
      <c r="A1540" t="s">
        <v>130</v>
      </c>
      <c r="B1540" t="s">
        <v>248</v>
      </c>
      <c r="C1540" s="5">
        <v>45169</v>
      </c>
      <c r="D1540" s="6" cm="1">
        <f t="array" ref="D15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0" s="3">
        <f>100 + ROW(SavingsData[[#This Row],[Client Code]]) / 10</f>
        <v>254</v>
      </c>
      <c r="F1540">
        <f ca="1">MAX(_xlfn.NORM.INV(RAND(), SavingsData[[#This Row],[Balance Mean Multiplier]] * 100, 5000), 0) * (-1) *SavingsData[[#This Row],[Savings product Code Multiplier]]</f>
        <v>-32734.342287568084</v>
      </c>
    </row>
    <row r="1541" spans="1:6" x14ac:dyDescent="0.25">
      <c r="A1541" t="s">
        <v>130</v>
      </c>
      <c r="B1541" t="s">
        <v>248</v>
      </c>
      <c r="C1541" s="5">
        <v>45138</v>
      </c>
      <c r="D1541" s="6" cm="1">
        <f t="array" ref="D15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1" s="3">
        <f>100 + ROW(SavingsData[[#This Row],[Client Code]]) / 10</f>
        <v>254.1</v>
      </c>
      <c r="F1541">
        <f ca="1">MAX(_xlfn.NORM.INV(RAND(), SavingsData[[#This Row],[Balance Mean Multiplier]] * 100, 5000), 0) * (-1) *SavingsData[[#This Row],[Savings product Code Multiplier]]</f>
        <v>-56662.983787571298</v>
      </c>
    </row>
    <row r="1542" spans="1:6" x14ac:dyDescent="0.25">
      <c r="A1542" t="s">
        <v>130</v>
      </c>
      <c r="B1542" t="s">
        <v>248</v>
      </c>
      <c r="C1542" s="5">
        <v>45107</v>
      </c>
      <c r="D1542" s="6" cm="1">
        <f t="array" ref="D15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2" s="3">
        <f>100 + ROW(SavingsData[[#This Row],[Client Code]]) / 10</f>
        <v>254.2</v>
      </c>
      <c r="F1542">
        <f ca="1">MAX(_xlfn.NORM.INV(RAND(), SavingsData[[#This Row],[Balance Mean Multiplier]] * 100, 5000), 0) * (-1) *SavingsData[[#This Row],[Savings product Code Multiplier]]</f>
        <v>-43105.709198341385</v>
      </c>
    </row>
    <row r="1543" spans="1:6" x14ac:dyDescent="0.25">
      <c r="A1543" t="s">
        <v>130</v>
      </c>
      <c r="B1543" t="s">
        <v>248</v>
      </c>
      <c r="C1543" s="5">
        <v>45077</v>
      </c>
      <c r="D1543" s="6" cm="1">
        <f t="array" ref="D15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3" s="3">
        <f>100 + ROW(SavingsData[[#This Row],[Client Code]]) / 10</f>
        <v>254.3</v>
      </c>
      <c r="F1543">
        <f ca="1">MAX(_xlfn.NORM.INV(RAND(), SavingsData[[#This Row],[Balance Mean Multiplier]] * 100, 5000), 0) * (-1) *SavingsData[[#This Row],[Savings product Code Multiplier]]</f>
        <v>-73922.627630309551</v>
      </c>
    </row>
    <row r="1544" spans="1:6" x14ac:dyDescent="0.25">
      <c r="A1544" t="s">
        <v>130</v>
      </c>
      <c r="B1544" t="s">
        <v>248</v>
      </c>
      <c r="C1544" s="5">
        <v>45046</v>
      </c>
      <c r="D1544" s="6" cm="1">
        <f t="array" ref="D15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4" s="3">
        <f>100 + ROW(SavingsData[[#This Row],[Client Code]]) / 10</f>
        <v>254.4</v>
      </c>
      <c r="F1544">
        <f ca="1">MAX(_xlfn.NORM.INV(RAND(), SavingsData[[#This Row],[Balance Mean Multiplier]] * 100, 5000), 0) * (-1) *SavingsData[[#This Row],[Savings product Code Multiplier]]</f>
        <v>-45057.076168351465</v>
      </c>
    </row>
    <row r="1545" spans="1:6" x14ac:dyDescent="0.25">
      <c r="A1545" t="s">
        <v>130</v>
      </c>
      <c r="B1545" t="s">
        <v>248</v>
      </c>
      <c r="C1545" s="5">
        <v>45016</v>
      </c>
      <c r="D1545" s="6" cm="1">
        <f t="array" ref="D15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5" s="3">
        <f>100 + ROW(SavingsData[[#This Row],[Client Code]]) / 10</f>
        <v>254.5</v>
      </c>
      <c r="F1545">
        <f ca="1">MAX(_xlfn.NORM.INV(RAND(), SavingsData[[#This Row],[Balance Mean Multiplier]] * 100, 5000), 0) * (-1) *SavingsData[[#This Row],[Savings product Code Multiplier]]</f>
        <v>-60660.417467857413</v>
      </c>
    </row>
    <row r="1546" spans="1:6" x14ac:dyDescent="0.25">
      <c r="A1546" t="s">
        <v>130</v>
      </c>
      <c r="B1546" t="s">
        <v>248</v>
      </c>
      <c r="C1546" s="5">
        <v>44985</v>
      </c>
      <c r="D1546" s="6" cm="1">
        <f t="array" ref="D15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6" s="3">
        <f>100 + ROW(SavingsData[[#This Row],[Client Code]]) / 10</f>
        <v>254.6</v>
      </c>
      <c r="F1546">
        <f ca="1">MAX(_xlfn.NORM.INV(RAND(), SavingsData[[#This Row],[Balance Mean Multiplier]] * 100, 5000), 0) * (-1) *SavingsData[[#This Row],[Savings product Code Multiplier]]</f>
        <v>-43735.095644108012</v>
      </c>
    </row>
    <row r="1547" spans="1:6" x14ac:dyDescent="0.25">
      <c r="A1547" t="s">
        <v>130</v>
      </c>
      <c r="B1547" t="s">
        <v>248</v>
      </c>
      <c r="C1547" s="5">
        <v>44957</v>
      </c>
      <c r="D1547" s="6" cm="1">
        <f t="array" ref="D15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7" s="3">
        <f>100 + ROW(SavingsData[[#This Row],[Client Code]]) / 10</f>
        <v>254.7</v>
      </c>
      <c r="F1547">
        <f ca="1">MAX(_xlfn.NORM.INV(RAND(), SavingsData[[#This Row],[Balance Mean Multiplier]] * 100, 5000), 0) * (-1) *SavingsData[[#This Row],[Savings product Code Multiplier]]</f>
        <v>-58181.752867058189</v>
      </c>
    </row>
    <row r="1548" spans="1:6" x14ac:dyDescent="0.25">
      <c r="A1548" t="s">
        <v>130</v>
      </c>
      <c r="B1548" t="s">
        <v>248</v>
      </c>
      <c r="C1548" s="5">
        <v>44926</v>
      </c>
      <c r="D1548" s="6" cm="1">
        <f t="array" ref="D15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8" s="3">
        <f>100 + ROW(SavingsData[[#This Row],[Client Code]]) / 10</f>
        <v>254.8</v>
      </c>
      <c r="F1548">
        <f ca="1">MAX(_xlfn.NORM.INV(RAND(), SavingsData[[#This Row],[Balance Mean Multiplier]] * 100, 5000), 0) * (-1) *SavingsData[[#This Row],[Savings product Code Multiplier]]</f>
        <v>-42181.315428592141</v>
      </c>
    </row>
    <row r="1549" spans="1:6" x14ac:dyDescent="0.25">
      <c r="A1549" t="s">
        <v>130</v>
      </c>
      <c r="B1549" t="s">
        <v>248</v>
      </c>
      <c r="C1549" s="5">
        <v>44895</v>
      </c>
      <c r="D1549" s="6" cm="1">
        <f t="array" ref="D15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49" s="3">
        <f>100 + ROW(SavingsData[[#This Row],[Client Code]]) / 10</f>
        <v>254.9</v>
      </c>
      <c r="F1549">
        <f ca="1">MAX(_xlfn.NORM.INV(RAND(), SavingsData[[#This Row],[Balance Mean Multiplier]] * 100, 5000), 0) * (-1) *SavingsData[[#This Row],[Savings product Code Multiplier]]</f>
        <v>-64335.581138822257</v>
      </c>
    </row>
    <row r="1550" spans="1:6" x14ac:dyDescent="0.25">
      <c r="A1550" t="s">
        <v>130</v>
      </c>
      <c r="B1550" t="s">
        <v>248</v>
      </c>
      <c r="C1550" s="5">
        <v>44865</v>
      </c>
      <c r="D1550" s="6" cm="1">
        <f t="array" ref="D15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0" s="3">
        <f>100 + ROW(SavingsData[[#This Row],[Client Code]]) / 10</f>
        <v>255</v>
      </c>
      <c r="F1550">
        <f ca="1">MAX(_xlfn.NORM.INV(RAND(), SavingsData[[#This Row],[Balance Mean Multiplier]] * 100, 5000), 0) * (-1) *SavingsData[[#This Row],[Savings product Code Multiplier]]</f>
        <v>-43391.205352612065</v>
      </c>
    </row>
    <row r="1551" spans="1:6" x14ac:dyDescent="0.25">
      <c r="A1551" t="s">
        <v>130</v>
      </c>
      <c r="B1551" t="s">
        <v>248</v>
      </c>
      <c r="C1551" s="5">
        <v>44834</v>
      </c>
      <c r="D1551" s="6" cm="1">
        <f t="array" ref="D15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1" s="3">
        <f>100 + ROW(SavingsData[[#This Row],[Client Code]]) / 10</f>
        <v>255.1</v>
      </c>
      <c r="F1551">
        <f ca="1">MAX(_xlfn.NORM.INV(RAND(), SavingsData[[#This Row],[Balance Mean Multiplier]] * 100, 5000), 0) * (-1) *SavingsData[[#This Row],[Savings product Code Multiplier]]</f>
        <v>-61120.668556145276</v>
      </c>
    </row>
    <row r="1552" spans="1:6" x14ac:dyDescent="0.25">
      <c r="A1552" t="s">
        <v>130</v>
      </c>
      <c r="B1552" t="s">
        <v>248</v>
      </c>
      <c r="C1552" s="5">
        <v>44804</v>
      </c>
      <c r="D1552" s="6" cm="1">
        <f t="array" ref="D15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2" s="3">
        <f>100 + ROW(SavingsData[[#This Row],[Client Code]]) / 10</f>
        <v>255.2</v>
      </c>
      <c r="F1552">
        <f ca="1">MAX(_xlfn.NORM.INV(RAND(), SavingsData[[#This Row],[Balance Mean Multiplier]] * 100, 5000), 0) * (-1) *SavingsData[[#This Row],[Savings product Code Multiplier]]</f>
        <v>-51776.281846142781</v>
      </c>
    </row>
    <row r="1553" spans="1:6" x14ac:dyDescent="0.25">
      <c r="A1553" t="s">
        <v>130</v>
      </c>
      <c r="B1553" t="s">
        <v>248</v>
      </c>
      <c r="C1553" s="5">
        <v>44773</v>
      </c>
      <c r="D1553" s="6" cm="1">
        <f t="array" ref="D15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3" s="3">
        <f>100 + ROW(SavingsData[[#This Row],[Client Code]]) / 10</f>
        <v>255.3</v>
      </c>
      <c r="F1553">
        <f ca="1">MAX(_xlfn.NORM.INV(RAND(), SavingsData[[#This Row],[Balance Mean Multiplier]] * 100, 5000), 0) * (-1) *SavingsData[[#This Row],[Savings product Code Multiplier]]</f>
        <v>-41449.206788866424</v>
      </c>
    </row>
    <row r="1554" spans="1:6" x14ac:dyDescent="0.25">
      <c r="A1554" t="s">
        <v>130</v>
      </c>
      <c r="B1554" t="s">
        <v>248</v>
      </c>
      <c r="C1554" s="5">
        <v>44742</v>
      </c>
      <c r="D1554" s="6" cm="1">
        <f t="array" ref="D15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4" s="3">
        <f>100 + ROW(SavingsData[[#This Row],[Client Code]]) / 10</f>
        <v>255.4</v>
      </c>
      <c r="F1554">
        <f ca="1">MAX(_xlfn.NORM.INV(RAND(), SavingsData[[#This Row],[Balance Mean Multiplier]] * 100, 5000), 0) * (-1) *SavingsData[[#This Row],[Savings product Code Multiplier]]</f>
        <v>-49115.3723695847</v>
      </c>
    </row>
    <row r="1555" spans="1:6" x14ac:dyDescent="0.25">
      <c r="A1555" t="s">
        <v>130</v>
      </c>
      <c r="B1555" t="s">
        <v>248</v>
      </c>
      <c r="C1555" s="5">
        <v>44712</v>
      </c>
      <c r="D1555" s="6" cm="1">
        <f t="array" ref="D15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5" s="3">
        <f>100 + ROW(SavingsData[[#This Row],[Client Code]]) / 10</f>
        <v>255.5</v>
      </c>
      <c r="F1555">
        <f ca="1">MAX(_xlfn.NORM.INV(RAND(), SavingsData[[#This Row],[Balance Mean Multiplier]] * 100, 5000), 0) * (-1) *SavingsData[[#This Row],[Savings product Code Multiplier]]</f>
        <v>-50219.998437316957</v>
      </c>
    </row>
    <row r="1556" spans="1:6" x14ac:dyDescent="0.25">
      <c r="A1556" t="s">
        <v>130</v>
      </c>
      <c r="B1556" t="s">
        <v>248</v>
      </c>
      <c r="C1556" s="5">
        <v>44681</v>
      </c>
      <c r="D1556" s="6" cm="1">
        <f t="array" ref="D15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6" s="3">
        <f>100 + ROW(SavingsData[[#This Row],[Client Code]]) / 10</f>
        <v>255.6</v>
      </c>
      <c r="F1556">
        <f ca="1">MAX(_xlfn.NORM.INV(RAND(), SavingsData[[#This Row],[Balance Mean Multiplier]] * 100, 5000), 0) * (-1) *SavingsData[[#This Row],[Savings product Code Multiplier]]</f>
        <v>-46544.98318753791</v>
      </c>
    </row>
    <row r="1557" spans="1:6" x14ac:dyDescent="0.25">
      <c r="A1557" t="s">
        <v>130</v>
      </c>
      <c r="B1557" t="s">
        <v>248</v>
      </c>
      <c r="C1557" s="5">
        <v>44651</v>
      </c>
      <c r="D1557" s="6" cm="1">
        <f t="array" ref="D15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7" s="3">
        <f>100 + ROW(SavingsData[[#This Row],[Client Code]]) / 10</f>
        <v>255.7</v>
      </c>
      <c r="F1557">
        <f ca="1">MAX(_xlfn.NORM.INV(RAND(), SavingsData[[#This Row],[Balance Mean Multiplier]] * 100, 5000), 0) * (-1) *SavingsData[[#This Row],[Savings product Code Multiplier]]</f>
        <v>-57596.964401743986</v>
      </c>
    </row>
    <row r="1558" spans="1:6" x14ac:dyDescent="0.25">
      <c r="A1558" t="s">
        <v>130</v>
      </c>
      <c r="B1558" t="s">
        <v>248</v>
      </c>
      <c r="C1558" s="5">
        <v>44620</v>
      </c>
      <c r="D1558" s="6" cm="1">
        <f t="array" ref="D15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8" s="3">
        <f>100 + ROW(SavingsData[[#This Row],[Client Code]]) / 10</f>
        <v>255.8</v>
      </c>
      <c r="F1558">
        <f ca="1">MAX(_xlfn.NORM.INV(RAND(), SavingsData[[#This Row],[Balance Mean Multiplier]] * 100, 5000), 0) * (-1) *SavingsData[[#This Row],[Savings product Code Multiplier]]</f>
        <v>-57547.549245711743</v>
      </c>
    </row>
    <row r="1559" spans="1:6" x14ac:dyDescent="0.25">
      <c r="A1559" t="s">
        <v>130</v>
      </c>
      <c r="B1559" t="s">
        <v>248</v>
      </c>
      <c r="C1559" s="5">
        <v>44592</v>
      </c>
      <c r="D1559" s="6" cm="1">
        <f t="array" ref="D15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59" s="3">
        <f>100 + ROW(SavingsData[[#This Row],[Client Code]]) / 10</f>
        <v>255.9</v>
      </c>
      <c r="F1559">
        <f ca="1">MAX(_xlfn.NORM.INV(RAND(), SavingsData[[#This Row],[Balance Mean Multiplier]] * 100, 5000), 0) * (-1) *SavingsData[[#This Row],[Savings product Code Multiplier]]</f>
        <v>-50214.733440023156</v>
      </c>
    </row>
    <row r="1560" spans="1:6" x14ac:dyDescent="0.25">
      <c r="A1560" t="s">
        <v>130</v>
      </c>
      <c r="B1560" t="s">
        <v>248</v>
      </c>
      <c r="C1560" s="5">
        <v>44561</v>
      </c>
      <c r="D1560" s="6" cm="1">
        <f t="array" ref="D15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0" s="3">
        <f>100 + ROW(SavingsData[[#This Row],[Client Code]]) / 10</f>
        <v>256</v>
      </c>
      <c r="F1560">
        <f ca="1">MAX(_xlfn.NORM.INV(RAND(), SavingsData[[#This Row],[Balance Mean Multiplier]] * 100, 5000), 0) * (-1) *SavingsData[[#This Row],[Savings product Code Multiplier]]</f>
        <v>-59476.93394816824</v>
      </c>
    </row>
    <row r="1561" spans="1:6" x14ac:dyDescent="0.25">
      <c r="A1561" t="s">
        <v>130</v>
      </c>
      <c r="B1561" t="s">
        <v>248</v>
      </c>
      <c r="C1561" s="5">
        <v>44530</v>
      </c>
      <c r="D1561" s="6" cm="1">
        <f t="array" ref="D15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1" s="3">
        <f>100 + ROW(SavingsData[[#This Row],[Client Code]]) / 10</f>
        <v>256.10000000000002</v>
      </c>
      <c r="F1561">
        <f ca="1">MAX(_xlfn.NORM.INV(RAND(), SavingsData[[#This Row],[Balance Mean Multiplier]] * 100, 5000), 0) * (-1) *SavingsData[[#This Row],[Savings product Code Multiplier]]</f>
        <v>-41769.283950792458</v>
      </c>
    </row>
    <row r="1562" spans="1:6" x14ac:dyDescent="0.25">
      <c r="A1562" t="s">
        <v>130</v>
      </c>
      <c r="B1562" t="s">
        <v>248</v>
      </c>
      <c r="C1562" s="5">
        <v>44500</v>
      </c>
      <c r="D1562" s="6" cm="1">
        <f t="array" ref="D15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2" s="3">
        <f>100 + ROW(SavingsData[[#This Row],[Client Code]]) / 10</f>
        <v>256.2</v>
      </c>
      <c r="F1562">
        <f ca="1">MAX(_xlfn.NORM.INV(RAND(), SavingsData[[#This Row],[Balance Mean Multiplier]] * 100, 5000), 0) * (-1) *SavingsData[[#This Row],[Savings product Code Multiplier]]</f>
        <v>-31400.510706622837</v>
      </c>
    </row>
    <row r="1563" spans="1:6" x14ac:dyDescent="0.25">
      <c r="A1563" t="s">
        <v>130</v>
      </c>
      <c r="B1563" t="s">
        <v>248</v>
      </c>
      <c r="C1563" s="5">
        <v>44469</v>
      </c>
      <c r="D1563" s="6" cm="1">
        <f t="array" ref="D15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3" s="3">
        <f>100 + ROW(SavingsData[[#This Row],[Client Code]]) / 10</f>
        <v>256.3</v>
      </c>
      <c r="F1563">
        <f ca="1">MAX(_xlfn.NORM.INV(RAND(), SavingsData[[#This Row],[Balance Mean Multiplier]] * 100, 5000), 0) * (-1) *SavingsData[[#This Row],[Savings product Code Multiplier]]</f>
        <v>-55978.429752087424</v>
      </c>
    </row>
    <row r="1564" spans="1:6" x14ac:dyDescent="0.25">
      <c r="A1564" t="s">
        <v>130</v>
      </c>
      <c r="B1564" t="s">
        <v>248</v>
      </c>
      <c r="C1564" s="5">
        <v>44439</v>
      </c>
      <c r="D1564" s="6" cm="1">
        <f t="array" ref="D15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4" s="3">
        <f>100 + ROW(SavingsData[[#This Row],[Client Code]]) / 10</f>
        <v>256.39999999999998</v>
      </c>
      <c r="F1564">
        <f ca="1">MAX(_xlfn.NORM.INV(RAND(), SavingsData[[#This Row],[Balance Mean Multiplier]] * 100, 5000), 0) * (-1) *SavingsData[[#This Row],[Savings product Code Multiplier]]</f>
        <v>-48033.456408398764</v>
      </c>
    </row>
    <row r="1565" spans="1:6" x14ac:dyDescent="0.25">
      <c r="A1565" t="s">
        <v>130</v>
      </c>
      <c r="B1565" t="s">
        <v>248</v>
      </c>
      <c r="C1565" s="5">
        <v>44408</v>
      </c>
      <c r="D1565" s="6" cm="1">
        <f t="array" ref="D15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5" s="3">
        <f>100 + ROW(SavingsData[[#This Row],[Client Code]]) / 10</f>
        <v>256.5</v>
      </c>
      <c r="F1565">
        <f ca="1">MAX(_xlfn.NORM.INV(RAND(), SavingsData[[#This Row],[Balance Mean Multiplier]] * 100, 5000), 0) * (-1) *SavingsData[[#This Row],[Savings product Code Multiplier]]</f>
        <v>-46682.354669316548</v>
      </c>
    </row>
    <row r="1566" spans="1:6" x14ac:dyDescent="0.25">
      <c r="A1566" t="s">
        <v>130</v>
      </c>
      <c r="B1566" t="s">
        <v>248</v>
      </c>
      <c r="C1566" s="5">
        <v>44377</v>
      </c>
      <c r="D1566" s="6" cm="1">
        <f t="array" ref="D15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6" s="3">
        <f>100 + ROW(SavingsData[[#This Row],[Client Code]]) / 10</f>
        <v>256.60000000000002</v>
      </c>
      <c r="F1566">
        <f ca="1">MAX(_xlfn.NORM.INV(RAND(), SavingsData[[#This Row],[Balance Mean Multiplier]] * 100, 5000), 0) * (-1) *SavingsData[[#This Row],[Savings product Code Multiplier]]</f>
        <v>-54044.089322716572</v>
      </c>
    </row>
    <row r="1567" spans="1:6" x14ac:dyDescent="0.25">
      <c r="A1567" t="s">
        <v>130</v>
      </c>
      <c r="B1567" t="s">
        <v>248</v>
      </c>
      <c r="C1567" s="5">
        <v>44347</v>
      </c>
      <c r="D1567" s="6" cm="1">
        <f t="array" ref="D15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7" s="3">
        <f>100 + ROW(SavingsData[[#This Row],[Client Code]]) / 10</f>
        <v>256.7</v>
      </c>
      <c r="F1567">
        <f ca="1">MAX(_xlfn.NORM.INV(RAND(), SavingsData[[#This Row],[Balance Mean Multiplier]] * 100, 5000), 0) * (-1) *SavingsData[[#This Row],[Savings product Code Multiplier]]</f>
        <v>-35258.001415275161</v>
      </c>
    </row>
    <row r="1568" spans="1:6" x14ac:dyDescent="0.25">
      <c r="A1568" t="s">
        <v>130</v>
      </c>
      <c r="B1568" t="s">
        <v>248</v>
      </c>
      <c r="C1568" s="5">
        <v>44316</v>
      </c>
      <c r="D1568" s="6" cm="1">
        <f t="array" ref="D15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8" s="3">
        <f>100 + ROW(SavingsData[[#This Row],[Client Code]]) / 10</f>
        <v>256.8</v>
      </c>
      <c r="F1568">
        <f ca="1">MAX(_xlfn.NORM.INV(RAND(), SavingsData[[#This Row],[Balance Mean Multiplier]] * 100, 5000), 0) * (-1) *SavingsData[[#This Row],[Savings product Code Multiplier]]</f>
        <v>-71548.274016604715</v>
      </c>
    </row>
    <row r="1569" spans="1:6" x14ac:dyDescent="0.25">
      <c r="A1569" t="s">
        <v>130</v>
      </c>
      <c r="B1569" t="s">
        <v>248</v>
      </c>
      <c r="C1569" s="5">
        <v>44286</v>
      </c>
      <c r="D1569" s="6" cm="1">
        <f t="array" ref="D15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69" s="3">
        <f>100 + ROW(SavingsData[[#This Row],[Client Code]]) / 10</f>
        <v>256.89999999999998</v>
      </c>
      <c r="F1569">
        <f ca="1">MAX(_xlfn.NORM.INV(RAND(), SavingsData[[#This Row],[Balance Mean Multiplier]] * 100, 5000), 0) * (-1) *SavingsData[[#This Row],[Savings product Code Multiplier]]</f>
        <v>-23743.31047746996</v>
      </c>
    </row>
    <row r="1570" spans="1:6" x14ac:dyDescent="0.25">
      <c r="A1570" t="s">
        <v>130</v>
      </c>
      <c r="B1570" t="s">
        <v>248</v>
      </c>
      <c r="C1570" s="5">
        <v>44255</v>
      </c>
      <c r="D1570" s="6" cm="1">
        <f t="array" ref="D15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0" s="3">
        <f>100 + ROW(SavingsData[[#This Row],[Client Code]]) / 10</f>
        <v>257</v>
      </c>
      <c r="F1570">
        <f ca="1">MAX(_xlfn.NORM.INV(RAND(), SavingsData[[#This Row],[Balance Mean Multiplier]] * 100, 5000), 0) * (-1) *SavingsData[[#This Row],[Savings product Code Multiplier]]</f>
        <v>-48147.092823940759</v>
      </c>
    </row>
    <row r="1571" spans="1:6" x14ac:dyDescent="0.25">
      <c r="A1571" t="s">
        <v>130</v>
      </c>
      <c r="B1571" t="s">
        <v>248</v>
      </c>
      <c r="C1571" s="5">
        <v>44227</v>
      </c>
      <c r="D1571" s="6" cm="1">
        <f t="array" ref="D15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1" s="3">
        <f>100 + ROW(SavingsData[[#This Row],[Client Code]]) / 10</f>
        <v>257.10000000000002</v>
      </c>
      <c r="F1571">
        <f ca="1">MAX(_xlfn.NORM.INV(RAND(), SavingsData[[#This Row],[Balance Mean Multiplier]] * 100, 5000), 0) * (-1) *SavingsData[[#This Row],[Savings product Code Multiplier]]</f>
        <v>-64945.743386719172</v>
      </c>
    </row>
    <row r="1572" spans="1:6" x14ac:dyDescent="0.25">
      <c r="A1572" t="s">
        <v>130</v>
      </c>
      <c r="B1572" t="s">
        <v>248</v>
      </c>
      <c r="C1572" s="5">
        <v>44196</v>
      </c>
      <c r="D1572" s="6" cm="1">
        <f t="array" ref="D15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2" s="3">
        <f>100 + ROW(SavingsData[[#This Row],[Client Code]]) / 10</f>
        <v>257.2</v>
      </c>
      <c r="F1572">
        <f ca="1">MAX(_xlfn.NORM.INV(RAND(), SavingsData[[#This Row],[Balance Mean Multiplier]] * 100, 5000), 0) * (-1) *SavingsData[[#This Row],[Savings product Code Multiplier]]</f>
        <v>-60667.698374776039</v>
      </c>
    </row>
    <row r="1573" spans="1:6" x14ac:dyDescent="0.25">
      <c r="A1573" t="s">
        <v>130</v>
      </c>
      <c r="B1573" t="s">
        <v>248</v>
      </c>
      <c r="C1573" s="5">
        <v>44165</v>
      </c>
      <c r="D1573" s="6" cm="1">
        <f t="array" ref="D15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3" s="3">
        <f>100 + ROW(SavingsData[[#This Row],[Client Code]]) / 10</f>
        <v>257.3</v>
      </c>
      <c r="F1573">
        <f ca="1">MAX(_xlfn.NORM.INV(RAND(), SavingsData[[#This Row],[Balance Mean Multiplier]] * 100, 5000), 0) * (-1) *SavingsData[[#This Row],[Savings product Code Multiplier]]</f>
        <v>-42081.038774078275</v>
      </c>
    </row>
    <row r="1574" spans="1:6" x14ac:dyDescent="0.25">
      <c r="A1574" t="s">
        <v>130</v>
      </c>
      <c r="B1574" t="s">
        <v>248</v>
      </c>
      <c r="C1574" s="5">
        <v>44135</v>
      </c>
      <c r="D1574" s="6" cm="1">
        <f t="array" ref="D15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4" s="3">
        <f>100 + ROW(SavingsData[[#This Row],[Client Code]]) / 10</f>
        <v>257.39999999999998</v>
      </c>
      <c r="F1574">
        <f ca="1">MAX(_xlfn.NORM.INV(RAND(), SavingsData[[#This Row],[Balance Mean Multiplier]] * 100, 5000), 0) * (-1) *SavingsData[[#This Row],[Savings product Code Multiplier]]</f>
        <v>-55694.136773639897</v>
      </c>
    </row>
    <row r="1575" spans="1:6" x14ac:dyDescent="0.25">
      <c r="A1575" t="s">
        <v>130</v>
      </c>
      <c r="B1575" t="s">
        <v>248</v>
      </c>
      <c r="C1575" s="5">
        <v>44104</v>
      </c>
      <c r="D1575" s="6" cm="1">
        <f t="array" ref="D15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5" s="3">
        <f>100 + ROW(SavingsData[[#This Row],[Client Code]]) / 10</f>
        <v>257.5</v>
      </c>
      <c r="F1575">
        <f ca="1">MAX(_xlfn.NORM.INV(RAND(), SavingsData[[#This Row],[Balance Mean Multiplier]] * 100, 5000), 0) * (-1) *SavingsData[[#This Row],[Savings product Code Multiplier]]</f>
        <v>-49158.121512284226</v>
      </c>
    </row>
    <row r="1576" spans="1:6" x14ac:dyDescent="0.25">
      <c r="A1576" t="s">
        <v>130</v>
      </c>
      <c r="B1576" t="s">
        <v>248</v>
      </c>
      <c r="C1576" s="5">
        <v>44074</v>
      </c>
      <c r="D1576" s="6" cm="1">
        <f t="array" ref="D15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6" s="3">
        <f>100 + ROW(SavingsData[[#This Row],[Client Code]]) / 10</f>
        <v>257.60000000000002</v>
      </c>
      <c r="F1576">
        <f ca="1">MAX(_xlfn.NORM.INV(RAND(), SavingsData[[#This Row],[Balance Mean Multiplier]] * 100, 5000), 0) * (-1) *SavingsData[[#This Row],[Savings product Code Multiplier]]</f>
        <v>-56991.523330719421</v>
      </c>
    </row>
    <row r="1577" spans="1:6" x14ac:dyDescent="0.25">
      <c r="A1577" t="s">
        <v>130</v>
      </c>
      <c r="B1577" t="s">
        <v>248</v>
      </c>
      <c r="C1577" s="5">
        <v>44043</v>
      </c>
      <c r="D1577" s="6" cm="1">
        <f t="array" ref="D15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7" s="3">
        <f>100 + ROW(SavingsData[[#This Row],[Client Code]]) / 10</f>
        <v>257.7</v>
      </c>
      <c r="F1577">
        <f ca="1">MAX(_xlfn.NORM.INV(RAND(), SavingsData[[#This Row],[Balance Mean Multiplier]] * 100, 5000), 0) * (-1) *SavingsData[[#This Row],[Savings product Code Multiplier]]</f>
        <v>-31034.990606198906</v>
      </c>
    </row>
    <row r="1578" spans="1:6" x14ac:dyDescent="0.25">
      <c r="A1578" t="s">
        <v>130</v>
      </c>
      <c r="B1578" t="s">
        <v>248</v>
      </c>
      <c r="C1578" s="5">
        <v>44012</v>
      </c>
      <c r="D1578" s="6" cm="1">
        <f t="array" ref="D15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8" s="3">
        <f>100 + ROW(SavingsData[[#This Row],[Client Code]]) / 10</f>
        <v>257.8</v>
      </c>
      <c r="F1578">
        <f ca="1">MAX(_xlfn.NORM.INV(RAND(), SavingsData[[#This Row],[Balance Mean Multiplier]] * 100, 5000), 0) * (-1) *SavingsData[[#This Row],[Savings product Code Multiplier]]</f>
        <v>-43253.24954171406</v>
      </c>
    </row>
    <row r="1579" spans="1:6" x14ac:dyDescent="0.25">
      <c r="A1579" t="s">
        <v>130</v>
      </c>
      <c r="B1579" t="s">
        <v>248</v>
      </c>
      <c r="C1579" s="5">
        <v>43982</v>
      </c>
      <c r="D1579" s="6" cm="1">
        <f t="array" ref="D15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79" s="3">
        <f>100 + ROW(SavingsData[[#This Row],[Client Code]]) / 10</f>
        <v>257.89999999999998</v>
      </c>
      <c r="F1579">
        <f ca="1">MAX(_xlfn.NORM.INV(RAND(), SavingsData[[#This Row],[Balance Mean Multiplier]] * 100, 5000), 0) * (-1) *SavingsData[[#This Row],[Savings product Code Multiplier]]</f>
        <v>-56394.018441674751</v>
      </c>
    </row>
    <row r="1580" spans="1:6" x14ac:dyDescent="0.25">
      <c r="A1580" t="s">
        <v>130</v>
      </c>
      <c r="B1580" t="s">
        <v>248</v>
      </c>
      <c r="C1580" s="5">
        <v>43951</v>
      </c>
      <c r="D1580" s="6" cm="1">
        <f t="array" ref="D15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0" s="3">
        <f>100 + ROW(SavingsData[[#This Row],[Client Code]]) / 10</f>
        <v>258</v>
      </c>
      <c r="F1580">
        <f ca="1">MAX(_xlfn.NORM.INV(RAND(), SavingsData[[#This Row],[Balance Mean Multiplier]] * 100, 5000), 0) * (-1) *SavingsData[[#This Row],[Savings product Code Multiplier]]</f>
        <v>-50991.685727776552</v>
      </c>
    </row>
    <row r="1581" spans="1:6" x14ac:dyDescent="0.25">
      <c r="A1581" t="s">
        <v>130</v>
      </c>
      <c r="B1581" t="s">
        <v>248</v>
      </c>
      <c r="C1581" s="5">
        <v>43921</v>
      </c>
      <c r="D1581" s="6" cm="1">
        <f t="array" ref="D15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1" s="3">
        <f>100 + ROW(SavingsData[[#This Row],[Client Code]]) / 10</f>
        <v>258.10000000000002</v>
      </c>
      <c r="F1581">
        <f ca="1">MAX(_xlfn.NORM.INV(RAND(), SavingsData[[#This Row],[Balance Mean Multiplier]] * 100, 5000), 0) * (-1) *SavingsData[[#This Row],[Savings product Code Multiplier]]</f>
        <v>-50220.728491364272</v>
      </c>
    </row>
    <row r="1582" spans="1:6" x14ac:dyDescent="0.25">
      <c r="A1582" t="s">
        <v>130</v>
      </c>
      <c r="B1582" t="s">
        <v>248</v>
      </c>
      <c r="C1582" s="5">
        <v>43890</v>
      </c>
      <c r="D1582" s="6" cm="1">
        <f t="array" ref="D15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2" s="3">
        <f>100 + ROW(SavingsData[[#This Row],[Client Code]]) / 10</f>
        <v>258.2</v>
      </c>
      <c r="F1582">
        <f ca="1">MAX(_xlfn.NORM.INV(RAND(), SavingsData[[#This Row],[Balance Mean Multiplier]] * 100, 5000), 0) * (-1) *SavingsData[[#This Row],[Savings product Code Multiplier]]</f>
        <v>-45164.932311579454</v>
      </c>
    </row>
    <row r="1583" spans="1:6" x14ac:dyDescent="0.25">
      <c r="A1583" t="s">
        <v>130</v>
      </c>
      <c r="B1583" t="s">
        <v>248</v>
      </c>
      <c r="C1583" s="5">
        <v>43861</v>
      </c>
      <c r="D1583" s="6" cm="1">
        <f t="array" ref="D15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3" s="3">
        <f>100 + ROW(SavingsData[[#This Row],[Client Code]]) / 10</f>
        <v>258.3</v>
      </c>
      <c r="F1583">
        <f ca="1">MAX(_xlfn.NORM.INV(RAND(), SavingsData[[#This Row],[Balance Mean Multiplier]] * 100, 5000), 0) * (-1) *SavingsData[[#This Row],[Savings product Code Multiplier]]</f>
        <v>-39068.480616947563</v>
      </c>
    </row>
    <row r="1584" spans="1:6" x14ac:dyDescent="0.25">
      <c r="A1584" t="s">
        <v>130</v>
      </c>
      <c r="B1584" t="s">
        <v>248</v>
      </c>
      <c r="C1584" s="5">
        <v>43830</v>
      </c>
      <c r="D1584" s="6" cm="1">
        <f t="array" ref="D15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4" s="3">
        <f>100 + ROW(SavingsData[[#This Row],[Client Code]]) / 10</f>
        <v>258.39999999999998</v>
      </c>
      <c r="F1584">
        <f ca="1">MAX(_xlfn.NORM.INV(RAND(), SavingsData[[#This Row],[Balance Mean Multiplier]] * 100, 5000), 0) * (-1) *SavingsData[[#This Row],[Savings product Code Multiplier]]</f>
        <v>-60153.026452587364</v>
      </c>
    </row>
    <row r="1585" spans="1:6" x14ac:dyDescent="0.25">
      <c r="A1585" t="s">
        <v>130</v>
      </c>
      <c r="B1585" t="s">
        <v>248</v>
      </c>
      <c r="C1585" s="5">
        <v>43799</v>
      </c>
      <c r="D1585" s="6" cm="1">
        <f t="array" ref="D15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585" s="3">
        <f>100 + ROW(SavingsData[[#This Row],[Client Code]]) / 10</f>
        <v>258.5</v>
      </c>
      <c r="F1585">
        <f ca="1">MAX(_xlfn.NORM.INV(RAND(), SavingsData[[#This Row],[Balance Mean Multiplier]] * 100, 5000), 0) * (-1) *SavingsData[[#This Row],[Savings product Code Multiplier]]</f>
        <v>-43195.95568115238</v>
      </c>
    </row>
    <row r="1586" spans="1:6" x14ac:dyDescent="0.25">
      <c r="A1586" t="s">
        <v>132</v>
      </c>
      <c r="B1586" t="s">
        <v>247</v>
      </c>
      <c r="C1586" s="5">
        <v>45230</v>
      </c>
      <c r="D1586" s="6" cm="1">
        <f t="array" ref="D15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86" s="3">
        <f>100 + ROW(SavingsData[[#This Row],[Client Code]]) / 10</f>
        <v>258.60000000000002</v>
      </c>
      <c r="F1586">
        <f ca="1">MAX(_xlfn.NORM.INV(RAND(), SavingsData[[#This Row],[Balance Mean Multiplier]] * 100, 5000), 0) * (-1) *SavingsData[[#This Row],[Savings product Code Multiplier]]</f>
        <v>-32611.52006287215</v>
      </c>
    </row>
    <row r="1587" spans="1:6" x14ac:dyDescent="0.25">
      <c r="A1587" t="s">
        <v>132</v>
      </c>
      <c r="B1587" t="s">
        <v>247</v>
      </c>
      <c r="C1587" s="5">
        <v>45199</v>
      </c>
      <c r="D1587" s="6" cm="1">
        <f t="array" ref="D15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87" s="3">
        <f>100 + ROW(SavingsData[[#This Row],[Client Code]]) / 10</f>
        <v>258.7</v>
      </c>
      <c r="F1587">
        <f ca="1">MAX(_xlfn.NORM.INV(RAND(), SavingsData[[#This Row],[Balance Mean Multiplier]] * 100, 5000), 0) * (-1) *SavingsData[[#This Row],[Savings product Code Multiplier]]</f>
        <v>-19515.494178400273</v>
      </c>
    </row>
    <row r="1588" spans="1:6" x14ac:dyDescent="0.25">
      <c r="A1588" t="s">
        <v>132</v>
      </c>
      <c r="B1588" t="s">
        <v>247</v>
      </c>
      <c r="C1588" s="5">
        <v>45169</v>
      </c>
      <c r="D1588" s="6" cm="1">
        <f t="array" ref="D15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88" s="3">
        <f>100 + ROW(SavingsData[[#This Row],[Client Code]]) / 10</f>
        <v>258.8</v>
      </c>
      <c r="F1588">
        <f ca="1">MAX(_xlfn.NORM.INV(RAND(), SavingsData[[#This Row],[Balance Mean Multiplier]] * 100, 5000), 0) * (-1) *SavingsData[[#This Row],[Savings product Code Multiplier]]</f>
        <v>-25148.844138502736</v>
      </c>
    </row>
    <row r="1589" spans="1:6" x14ac:dyDescent="0.25">
      <c r="A1589" t="s">
        <v>132</v>
      </c>
      <c r="B1589" t="s">
        <v>247</v>
      </c>
      <c r="C1589" s="5">
        <v>45138</v>
      </c>
      <c r="D1589" s="6" cm="1">
        <f t="array" ref="D15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89" s="3">
        <f>100 + ROW(SavingsData[[#This Row],[Client Code]]) / 10</f>
        <v>258.89999999999998</v>
      </c>
      <c r="F1589">
        <f ca="1">MAX(_xlfn.NORM.INV(RAND(), SavingsData[[#This Row],[Balance Mean Multiplier]] * 100, 5000), 0) * (-1) *SavingsData[[#This Row],[Savings product Code Multiplier]]</f>
        <v>-36195.696956870393</v>
      </c>
    </row>
    <row r="1590" spans="1:6" x14ac:dyDescent="0.25">
      <c r="A1590" t="s">
        <v>132</v>
      </c>
      <c r="B1590" t="s">
        <v>247</v>
      </c>
      <c r="C1590" s="5">
        <v>45107</v>
      </c>
      <c r="D1590" s="6" cm="1">
        <f t="array" ref="D15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0" s="3">
        <f>100 + ROW(SavingsData[[#This Row],[Client Code]]) / 10</f>
        <v>259</v>
      </c>
      <c r="F1590">
        <f ca="1">MAX(_xlfn.NORM.INV(RAND(), SavingsData[[#This Row],[Balance Mean Multiplier]] * 100, 5000), 0) * (-1) *SavingsData[[#This Row],[Savings product Code Multiplier]]</f>
        <v>-30299.29350657095</v>
      </c>
    </row>
    <row r="1591" spans="1:6" x14ac:dyDescent="0.25">
      <c r="A1591" t="s">
        <v>132</v>
      </c>
      <c r="B1591" t="s">
        <v>247</v>
      </c>
      <c r="C1591" s="5">
        <v>45077</v>
      </c>
      <c r="D1591" s="6" cm="1">
        <f t="array" ref="D15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1" s="3">
        <f>100 + ROW(SavingsData[[#This Row],[Client Code]]) / 10</f>
        <v>259.10000000000002</v>
      </c>
      <c r="F1591">
        <f ca="1">MAX(_xlfn.NORM.INV(RAND(), SavingsData[[#This Row],[Balance Mean Multiplier]] * 100, 5000), 0) * (-1) *SavingsData[[#This Row],[Savings product Code Multiplier]]</f>
        <v>-27270.288694387385</v>
      </c>
    </row>
    <row r="1592" spans="1:6" x14ac:dyDescent="0.25">
      <c r="A1592" t="s">
        <v>132</v>
      </c>
      <c r="B1592" t="s">
        <v>247</v>
      </c>
      <c r="C1592" s="5">
        <v>45046</v>
      </c>
      <c r="D1592" s="6" cm="1">
        <f t="array" ref="D15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2" s="3">
        <f>100 + ROW(SavingsData[[#This Row],[Client Code]]) / 10</f>
        <v>259.2</v>
      </c>
      <c r="F1592">
        <f ca="1">MAX(_xlfn.NORM.INV(RAND(), SavingsData[[#This Row],[Balance Mean Multiplier]] * 100, 5000), 0) * (-1) *SavingsData[[#This Row],[Savings product Code Multiplier]]</f>
        <v>-20705.010406717585</v>
      </c>
    </row>
    <row r="1593" spans="1:6" x14ac:dyDescent="0.25">
      <c r="A1593" t="s">
        <v>132</v>
      </c>
      <c r="B1593" t="s">
        <v>247</v>
      </c>
      <c r="C1593" s="5">
        <v>45016</v>
      </c>
      <c r="D1593" s="6" cm="1">
        <f t="array" ref="D15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3" s="3">
        <f>100 + ROW(SavingsData[[#This Row],[Client Code]]) / 10</f>
        <v>259.3</v>
      </c>
      <c r="F1593">
        <f ca="1">MAX(_xlfn.NORM.INV(RAND(), SavingsData[[#This Row],[Balance Mean Multiplier]] * 100, 5000), 0) * (-1) *SavingsData[[#This Row],[Savings product Code Multiplier]]</f>
        <v>-31347.375436528764</v>
      </c>
    </row>
    <row r="1594" spans="1:6" x14ac:dyDescent="0.25">
      <c r="A1594" t="s">
        <v>132</v>
      </c>
      <c r="B1594" t="s">
        <v>247</v>
      </c>
      <c r="C1594" s="5">
        <v>44985</v>
      </c>
      <c r="D1594" s="6" cm="1">
        <f t="array" ref="D15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4" s="3">
        <f>100 + ROW(SavingsData[[#This Row],[Client Code]]) / 10</f>
        <v>259.39999999999998</v>
      </c>
      <c r="F1594">
        <f ca="1">MAX(_xlfn.NORM.INV(RAND(), SavingsData[[#This Row],[Balance Mean Multiplier]] * 100, 5000), 0) * (-1) *SavingsData[[#This Row],[Savings product Code Multiplier]]</f>
        <v>-26512.45700188163</v>
      </c>
    </row>
    <row r="1595" spans="1:6" x14ac:dyDescent="0.25">
      <c r="A1595" t="s">
        <v>132</v>
      </c>
      <c r="B1595" t="s">
        <v>247</v>
      </c>
      <c r="C1595" s="5">
        <v>44957</v>
      </c>
      <c r="D1595" s="6" cm="1">
        <f t="array" ref="D15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5" s="3">
        <f>100 + ROW(SavingsData[[#This Row],[Client Code]]) / 10</f>
        <v>259.5</v>
      </c>
      <c r="F1595">
        <f ca="1">MAX(_xlfn.NORM.INV(RAND(), SavingsData[[#This Row],[Balance Mean Multiplier]] * 100, 5000), 0) * (-1) *SavingsData[[#This Row],[Savings product Code Multiplier]]</f>
        <v>-26293.526813631528</v>
      </c>
    </row>
    <row r="1596" spans="1:6" x14ac:dyDescent="0.25">
      <c r="A1596" t="s">
        <v>132</v>
      </c>
      <c r="B1596" t="s">
        <v>247</v>
      </c>
      <c r="C1596" s="5">
        <v>44926</v>
      </c>
      <c r="D1596" s="6" cm="1">
        <f t="array" ref="D15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6" s="3">
        <f>100 + ROW(SavingsData[[#This Row],[Client Code]]) / 10</f>
        <v>259.60000000000002</v>
      </c>
      <c r="F1596">
        <f ca="1">MAX(_xlfn.NORM.INV(RAND(), SavingsData[[#This Row],[Balance Mean Multiplier]] * 100, 5000), 0) * (-1) *SavingsData[[#This Row],[Savings product Code Multiplier]]</f>
        <v>-25207.03942183188</v>
      </c>
    </row>
    <row r="1597" spans="1:6" x14ac:dyDescent="0.25">
      <c r="A1597" t="s">
        <v>132</v>
      </c>
      <c r="B1597" t="s">
        <v>247</v>
      </c>
      <c r="C1597" s="5">
        <v>44895</v>
      </c>
      <c r="D1597" s="6" cm="1">
        <f t="array" ref="D15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7" s="3">
        <f>100 + ROW(SavingsData[[#This Row],[Client Code]]) / 10</f>
        <v>259.7</v>
      </c>
      <c r="F1597">
        <f ca="1">MAX(_xlfn.NORM.INV(RAND(), SavingsData[[#This Row],[Balance Mean Multiplier]] * 100, 5000), 0) * (-1) *SavingsData[[#This Row],[Savings product Code Multiplier]]</f>
        <v>-24485.757639956311</v>
      </c>
    </row>
    <row r="1598" spans="1:6" x14ac:dyDescent="0.25">
      <c r="A1598" t="s">
        <v>132</v>
      </c>
      <c r="B1598" t="s">
        <v>247</v>
      </c>
      <c r="C1598" s="5">
        <v>44865</v>
      </c>
      <c r="D1598" s="6" cm="1">
        <f t="array" ref="D15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8" s="3">
        <f>100 + ROW(SavingsData[[#This Row],[Client Code]]) / 10</f>
        <v>259.8</v>
      </c>
      <c r="F1598">
        <f ca="1">MAX(_xlfn.NORM.INV(RAND(), SavingsData[[#This Row],[Balance Mean Multiplier]] * 100, 5000), 0) * (-1) *SavingsData[[#This Row],[Savings product Code Multiplier]]</f>
        <v>-24149.125477515696</v>
      </c>
    </row>
    <row r="1599" spans="1:6" x14ac:dyDescent="0.25">
      <c r="A1599" t="s">
        <v>132</v>
      </c>
      <c r="B1599" t="s">
        <v>247</v>
      </c>
      <c r="C1599" s="5">
        <v>44834</v>
      </c>
      <c r="D1599" s="6" cm="1">
        <f t="array" ref="D15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599" s="3">
        <f>100 + ROW(SavingsData[[#This Row],[Client Code]]) / 10</f>
        <v>259.89999999999998</v>
      </c>
      <c r="F1599">
        <f ca="1">MAX(_xlfn.NORM.INV(RAND(), SavingsData[[#This Row],[Balance Mean Multiplier]] * 100, 5000), 0) * (-1) *SavingsData[[#This Row],[Savings product Code Multiplier]]</f>
        <v>-17110.6277596248</v>
      </c>
    </row>
    <row r="1600" spans="1:6" x14ac:dyDescent="0.25">
      <c r="A1600" t="s">
        <v>132</v>
      </c>
      <c r="B1600" t="s">
        <v>247</v>
      </c>
      <c r="C1600" s="5">
        <v>44804</v>
      </c>
      <c r="D1600" s="6" cm="1">
        <f t="array" ref="D16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0" s="3">
        <f>100 + ROW(SavingsData[[#This Row],[Client Code]]) / 10</f>
        <v>260</v>
      </c>
      <c r="F1600">
        <f ca="1">MAX(_xlfn.NORM.INV(RAND(), SavingsData[[#This Row],[Balance Mean Multiplier]] * 100, 5000), 0) * (-1) *SavingsData[[#This Row],[Savings product Code Multiplier]]</f>
        <v>-36776.041474637619</v>
      </c>
    </row>
    <row r="1601" spans="1:6" x14ac:dyDescent="0.25">
      <c r="A1601" t="s">
        <v>132</v>
      </c>
      <c r="B1601" t="s">
        <v>247</v>
      </c>
      <c r="C1601" s="5">
        <v>44773</v>
      </c>
      <c r="D1601" s="6" cm="1">
        <f t="array" ref="D16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1" s="3">
        <f>100 + ROW(SavingsData[[#This Row],[Client Code]]) / 10</f>
        <v>260.10000000000002</v>
      </c>
      <c r="F1601">
        <f ca="1">MAX(_xlfn.NORM.INV(RAND(), SavingsData[[#This Row],[Balance Mean Multiplier]] * 100, 5000), 0) * (-1) *SavingsData[[#This Row],[Savings product Code Multiplier]]</f>
        <v>-18080.325877782205</v>
      </c>
    </row>
    <row r="1602" spans="1:6" x14ac:dyDescent="0.25">
      <c r="A1602" t="s">
        <v>132</v>
      </c>
      <c r="B1602" t="s">
        <v>247</v>
      </c>
      <c r="C1602" s="5">
        <v>44742</v>
      </c>
      <c r="D1602" s="6" cm="1">
        <f t="array" ref="D16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2" s="3">
        <f>100 + ROW(SavingsData[[#This Row],[Client Code]]) / 10</f>
        <v>260.2</v>
      </c>
      <c r="F1602">
        <f ca="1">MAX(_xlfn.NORM.INV(RAND(), SavingsData[[#This Row],[Balance Mean Multiplier]] * 100, 5000), 0) * (-1) *SavingsData[[#This Row],[Savings product Code Multiplier]]</f>
        <v>-33155.833926850937</v>
      </c>
    </row>
    <row r="1603" spans="1:6" x14ac:dyDescent="0.25">
      <c r="A1603" t="s">
        <v>132</v>
      </c>
      <c r="B1603" t="s">
        <v>247</v>
      </c>
      <c r="C1603" s="5">
        <v>44712</v>
      </c>
      <c r="D1603" s="6" cm="1">
        <f t="array" ref="D16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3" s="3">
        <f>100 + ROW(SavingsData[[#This Row],[Client Code]]) / 10</f>
        <v>260.3</v>
      </c>
      <c r="F1603">
        <f ca="1">MAX(_xlfn.NORM.INV(RAND(), SavingsData[[#This Row],[Balance Mean Multiplier]] * 100, 5000), 0) * (-1) *SavingsData[[#This Row],[Savings product Code Multiplier]]</f>
        <v>-29205.126975948126</v>
      </c>
    </row>
    <row r="1604" spans="1:6" x14ac:dyDescent="0.25">
      <c r="A1604" t="s">
        <v>132</v>
      </c>
      <c r="B1604" t="s">
        <v>247</v>
      </c>
      <c r="C1604" s="5">
        <v>44681</v>
      </c>
      <c r="D1604" s="6" cm="1">
        <f t="array" ref="D16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4" s="3">
        <f>100 + ROW(SavingsData[[#This Row],[Client Code]]) / 10</f>
        <v>260.39999999999998</v>
      </c>
      <c r="F1604">
        <f ca="1">MAX(_xlfn.NORM.INV(RAND(), SavingsData[[#This Row],[Balance Mean Multiplier]] * 100, 5000), 0) * (-1) *SavingsData[[#This Row],[Savings product Code Multiplier]]</f>
        <v>-20018.027957965296</v>
      </c>
    </row>
    <row r="1605" spans="1:6" x14ac:dyDescent="0.25">
      <c r="A1605" t="s">
        <v>132</v>
      </c>
      <c r="B1605" t="s">
        <v>247</v>
      </c>
      <c r="C1605" s="5">
        <v>44651</v>
      </c>
      <c r="D1605" s="6" cm="1">
        <f t="array" ref="D16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5" s="3">
        <f>100 + ROW(SavingsData[[#This Row],[Client Code]]) / 10</f>
        <v>260.5</v>
      </c>
      <c r="F1605">
        <f ca="1">MAX(_xlfn.NORM.INV(RAND(), SavingsData[[#This Row],[Balance Mean Multiplier]] * 100, 5000), 0) * (-1) *SavingsData[[#This Row],[Savings product Code Multiplier]]</f>
        <v>-28521.190716078781</v>
      </c>
    </row>
    <row r="1606" spans="1:6" x14ac:dyDescent="0.25">
      <c r="A1606" t="s">
        <v>132</v>
      </c>
      <c r="B1606" t="s">
        <v>247</v>
      </c>
      <c r="C1606" s="5">
        <v>44620</v>
      </c>
      <c r="D1606" s="6" cm="1">
        <f t="array" ref="D16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6" s="3">
        <f>100 + ROW(SavingsData[[#This Row],[Client Code]]) / 10</f>
        <v>260.60000000000002</v>
      </c>
      <c r="F1606">
        <f ca="1">MAX(_xlfn.NORM.INV(RAND(), SavingsData[[#This Row],[Balance Mean Multiplier]] * 100, 5000), 0) * (-1) *SavingsData[[#This Row],[Savings product Code Multiplier]]</f>
        <v>-27199.66606542611</v>
      </c>
    </row>
    <row r="1607" spans="1:6" x14ac:dyDescent="0.25">
      <c r="A1607" t="s">
        <v>132</v>
      </c>
      <c r="B1607" t="s">
        <v>247</v>
      </c>
      <c r="C1607" s="5">
        <v>44592</v>
      </c>
      <c r="D1607" s="6" cm="1">
        <f t="array" ref="D16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7" s="3">
        <f>100 + ROW(SavingsData[[#This Row],[Client Code]]) / 10</f>
        <v>260.7</v>
      </c>
      <c r="F1607">
        <f ca="1">MAX(_xlfn.NORM.INV(RAND(), SavingsData[[#This Row],[Balance Mean Multiplier]] * 100, 5000), 0) * (-1) *SavingsData[[#This Row],[Savings product Code Multiplier]]</f>
        <v>-24615.784824628041</v>
      </c>
    </row>
    <row r="1608" spans="1:6" x14ac:dyDescent="0.25">
      <c r="A1608" t="s">
        <v>132</v>
      </c>
      <c r="B1608" t="s">
        <v>247</v>
      </c>
      <c r="C1608" s="5">
        <v>44561</v>
      </c>
      <c r="D1608" s="6" cm="1">
        <f t="array" ref="D16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8" s="3">
        <f>100 + ROW(SavingsData[[#This Row],[Client Code]]) / 10</f>
        <v>260.8</v>
      </c>
      <c r="F1608">
        <f ca="1">MAX(_xlfn.NORM.INV(RAND(), SavingsData[[#This Row],[Balance Mean Multiplier]] * 100, 5000), 0) * (-1) *SavingsData[[#This Row],[Savings product Code Multiplier]]</f>
        <v>-29792.803102258633</v>
      </c>
    </row>
    <row r="1609" spans="1:6" x14ac:dyDescent="0.25">
      <c r="A1609" t="s">
        <v>132</v>
      </c>
      <c r="B1609" t="s">
        <v>247</v>
      </c>
      <c r="C1609" s="5">
        <v>44530</v>
      </c>
      <c r="D1609" s="6" cm="1">
        <f t="array" ref="D16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09" s="3">
        <f>100 + ROW(SavingsData[[#This Row],[Client Code]]) / 10</f>
        <v>260.89999999999998</v>
      </c>
      <c r="F1609">
        <f ca="1">MAX(_xlfn.NORM.INV(RAND(), SavingsData[[#This Row],[Balance Mean Multiplier]] * 100, 5000), 0) * (-1) *SavingsData[[#This Row],[Savings product Code Multiplier]]</f>
        <v>-28710.827425837804</v>
      </c>
    </row>
    <row r="1610" spans="1:6" x14ac:dyDescent="0.25">
      <c r="A1610" t="s">
        <v>132</v>
      </c>
      <c r="B1610" t="s">
        <v>247</v>
      </c>
      <c r="C1610" s="5">
        <v>44500</v>
      </c>
      <c r="D1610" s="6" cm="1">
        <f t="array" ref="D16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0" s="3">
        <f>100 + ROW(SavingsData[[#This Row],[Client Code]]) / 10</f>
        <v>261</v>
      </c>
      <c r="F1610">
        <f ca="1">MAX(_xlfn.NORM.INV(RAND(), SavingsData[[#This Row],[Balance Mean Multiplier]] * 100, 5000), 0) * (-1) *SavingsData[[#This Row],[Savings product Code Multiplier]]</f>
        <v>-32396.434870964353</v>
      </c>
    </row>
    <row r="1611" spans="1:6" x14ac:dyDescent="0.25">
      <c r="A1611" t="s">
        <v>132</v>
      </c>
      <c r="B1611" t="s">
        <v>247</v>
      </c>
      <c r="C1611" s="5">
        <v>44469</v>
      </c>
      <c r="D1611" s="6" cm="1">
        <f t="array" ref="D16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1" s="3">
        <f>100 + ROW(SavingsData[[#This Row],[Client Code]]) / 10</f>
        <v>261.10000000000002</v>
      </c>
      <c r="F1611">
        <f ca="1">MAX(_xlfn.NORM.INV(RAND(), SavingsData[[#This Row],[Balance Mean Multiplier]] * 100, 5000), 0) * (-1) *SavingsData[[#This Row],[Savings product Code Multiplier]]</f>
        <v>-33388.618094098158</v>
      </c>
    </row>
    <row r="1612" spans="1:6" x14ac:dyDescent="0.25">
      <c r="A1612" t="s">
        <v>132</v>
      </c>
      <c r="B1612" t="s">
        <v>247</v>
      </c>
      <c r="C1612" s="5">
        <v>44439</v>
      </c>
      <c r="D1612" s="6" cm="1">
        <f t="array" ref="D16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2" s="3">
        <f>100 + ROW(SavingsData[[#This Row],[Client Code]]) / 10</f>
        <v>261.2</v>
      </c>
      <c r="F1612">
        <f ca="1">MAX(_xlfn.NORM.INV(RAND(), SavingsData[[#This Row],[Balance Mean Multiplier]] * 100, 5000), 0) * (-1) *SavingsData[[#This Row],[Savings product Code Multiplier]]</f>
        <v>-25732.84831530166</v>
      </c>
    </row>
    <row r="1613" spans="1:6" x14ac:dyDescent="0.25">
      <c r="A1613" t="s">
        <v>132</v>
      </c>
      <c r="B1613" t="s">
        <v>247</v>
      </c>
      <c r="C1613" s="5">
        <v>44408</v>
      </c>
      <c r="D1613" s="6" cm="1">
        <f t="array" ref="D16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3" s="3">
        <f>100 + ROW(SavingsData[[#This Row],[Client Code]]) / 10</f>
        <v>261.3</v>
      </c>
      <c r="F1613">
        <f ca="1">MAX(_xlfn.NORM.INV(RAND(), SavingsData[[#This Row],[Balance Mean Multiplier]] * 100, 5000), 0) * (-1) *SavingsData[[#This Row],[Savings product Code Multiplier]]</f>
        <v>-30929.916033765585</v>
      </c>
    </row>
    <row r="1614" spans="1:6" x14ac:dyDescent="0.25">
      <c r="A1614" t="s">
        <v>132</v>
      </c>
      <c r="B1614" t="s">
        <v>247</v>
      </c>
      <c r="C1614" s="5">
        <v>44377</v>
      </c>
      <c r="D1614" s="6" cm="1">
        <f t="array" ref="D16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4" s="3">
        <f>100 + ROW(SavingsData[[#This Row],[Client Code]]) / 10</f>
        <v>261.39999999999998</v>
      </c>
      <c r="F1614">
        <f ca="1">MAX(_xlfn.NORM.INV(RAND(), SavingsData[[#This Row],[Balance Mean Multiplier]] * 100, 5000), 0) * (-1) *SavingsData[[#This Row],[Savings product Code Multiplier]]</f>
        <v>-27219.463894592223</v>
      </c>
    </row>
    <row r="1615" spans="1:6" x14ac:dyDescent="0.25">
      <c r="A1615" t="s">
        <v>132</v>
      </c>
      <c r="B1615" t="s">
        <v>247</v>
      </c>
      <c r="C1615" s="5">
        <v>44347</v>
      </c>
      <c r="D1615" s="6" cm="1">
        <f t="array" ref="D16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5" s="3">
        <f>100 + ROW(SavingsData[[#This Row],[Client Code]]) / 10</f>
        <v>261.5</v>
      </c>
      <c r="F1615">
        <f ca="1">MAX(_xlfn.NORM.INV(RAND(), SavingsData[[#This Row],[Balance Mean Multiplier]] * 100, 5000), 0) * (-1) *SavingsData[[#This Row],[Savings product Code Multiplier]]</f>
        <v>-33922.879378281999</v>
      </c>
    </row>
    <row r="1616" spans="1:6" x14ac:dyDescent="0.25">
      <c r="A1616" t="s">
        <v>132</v>
      </c>
      <c r="B1616" t="s">
        <v>247</v>
      </c>
      <c r="C1616" s="5">
        <v>44316</v>
      </c>
      <c r="D1616" s="6" cm="1">
        <f t="array" ref="D16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6" s="3">
        <f>100 + ROW(SavingsData[[#This Row],[Client Code]]) / 10</f>
        <v>261.60000000000002</v>
      </c>
      <c r="F1616">
        <f ca="1">MAX(_xlfn.NORM.INV(RAND(), SavingsData[[#This Row],[Balance Mean Multiplier]] * 100, 5000), 0) * (-1) *SavingsData[[#This Row],[Savings product Code Multiplier]]</f>
        <v>-34970.32353721562</v>
      </c>
    </row>
    <row r="1617" spans="1:6" x14ac:dyDescent="0.25">
      <c r="A1617" t="s">
        <v>132</v>
      </c>
      <c r="B1617" t="s">
        <v>247</v>
      </c>
      <c r="C1617" s="5">
        <v>44286</v>
      </c>
      <c r="D1617" s="6" cm="1">
        <f t="array" ref="D16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7" s="3">
        <f>100 + ROW(SavingsData[[#This Row],[Client Code]]) / 10</f>
        <v>261.7</v>
      </c>
      <c r="F1617">
        <f ca="1">MAX(_xlfn.NORM.INV(RAND(), SavingsData[[#This Row],[Balance Mean Multiplier]] * 100, 5000), 0) * (-1) *SavingsData[[#This Row],[Savings product Code Multiplier]]</f>
        <v>-32023.51996958036</v>
      </c>
    </row>
    <row r="1618" spans="1:6" x14ac:dyDescent="0.25">
      <c r="A1618" t="s">
        <v>132</v>
      </c>
      <c r="B1618" t="s">
        <v>247</v>
      </c>
      <c r="C1618" s="5">
        <v>44255</v>
      </c>
      <c r="D1618" s="6" cm="1">
        <f t="array" ref="D16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8" s="3">
        <f>100 + ROW(SavingsData[[#This Row],[Client Code]]) / 10</f>
        <v>261.8</v>
      </c>
      <c r="F1618">
        <f ca="1">MAX(_xlfn.NORM.INV(RAND(), SavingsData[[#This Row],[Balance Mean Multiplier]] * 100, 5000), 0) * (-1) *SavingsData[[#This Row],[Savings product Code Multiplier]]</f>
        <v>-24402.191432515436</v>
      </c>
    </row>
    <row r="1619" spans="1:6" x14ac:dyDescent="0.25">
      <c r="A1619" t="s">
        <v>132</v>
      </c>
      <c r="B1619" t="s">
        <v>247</v>
      </c>
      <c r="C1619" s="5">
        <v>44227</v>
      </c>
      <c r="D1619" s="6" cm="1">
        <f t="array" ref="D16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19" s="3">
        <f>100 + ROW(SavingsData[[#This Row],[Client Code]]) / 10</f>
        <v>261.89999999999998</v>
      </c>
      <c r="F1619">
        <f ca="1">MAX(_xlfn.NORM.INV(RAND(), SavingsData[[#This Row],[Balance Mean Multiplier]] * 100, 5000), 0) * (-1) *SavingsData[[#This Row],[Savings product Code Multiplier]]</f>
        <v>-29484.217039455536</v>
      </c>
    </row>
    <row r="1620" spans="1:6" x14ac:dyDescent="0.25">
      <c r="A1620" t="s">
        <v>132</v>
      </c>
      <c r="B1620" t="s">
        <v>247</v>
      </c>
      <c r="C1620" s="5">
        <v>44196</v>
      </c>
      <c r="D1620" s="6" cm="1">
        <f t="array" ref="D16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0" s="3">
        <f>100 + ROW(SavingsData[[#This Row],[Client Code]]) / 10</f>
        <v>262</v>
      </c>
      <c r="F1620">
        <f ca="1">MAX(_xlfn.NORM.INV(RAND(), SavingsData[[#This Row],[Balance Mean Multiplier]] * 100, 5000), 0) * (-1) *SavingsData[[#This Row],[Savings product Code Multiplier]]</f>
        <v>-26101.129139790617</v>
      </c>
    </row>
    <row r="1621" spans="1:6" x14ac:dyDescent="0.25">
      <c r="A1621" t="s">
        <v>132</v>
      </c>
      <c r="B1621" t="s">
        <v>247</v>
      </c>
      <c r="C1621" s="5">
        <v>44165</v>
      </c>
      <c r="D1621" s="6" cm="1">
        <f t="array" ref="D16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1" s="3">
        <f>100 + ROW(SavingsData[[#This Row],[Client Code]]) / 10</f>
        <v>262.10000000000002</v>
      </c>
      <c r="F1621">
        <f ca="1">MAX(_xlfn.NORM.INV(RAND(), SavingsData[[#This Row],[Balance Mean Multiplier]] * 100, 5000), 0) * (-1) *SavingsData[[#This Row],[Savings product Code Multiplier]]</f>
        <v>-23139.808752585981</v>
      </c>
    </row>
    <row r="1622" spans="1:6" x14ac:dyDescent="0.25">
      <c r="A1622" t="s">
        <v>132</v>
      </c>
      <c r="B1622" t="s">
        <v>247</v>
      </c>
      <c r="C1622" s="5">
        <v>44135</v>
      </c>
      <c r="D1622" s="6" cm="1">
        <f t="array" ref="D16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2" s="3">
        <f>100 + ROW(SavingsData[[#This Row],[Client Code]]) / 10</f>
        <v>262.2</v>
      </c>
      <c r="F1622">
        <f ca="1">MAX(_xlfn.NORM.INV(RAND(), SavingsData[[#This Row],[Balance Mean Multiplier]] * 100, 5000), 0) * (-1) *SavingsData[[#This Row],[Savings product Code Multiplier]]</f>
        <v>-35277.678939860089</v>
      </c>
    </row>
    <row r="1623" spans="1:6" x14ac:dyDescent="0.25">
      <c r="A1623" t="s">
        <v>132</v>
      </c>
      <c r="B1623" t="s">
        <v>247</v>
      </c>
      <c r="C1623" s="5">
        <v>44104</v>
      </c>
      <c r="D1623" s="6" cm="1">
        <f t="array" ref="D16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3" s="3">
        <f>100 + ROW(SavingsData[[#This Row],[Client Code]]) / 10</f>
        <v>262.3</v>
      </c>
      <c r="F1623">
        <f ca="1">MAX(_xlfn.NORM.INV(RAND(), SavingsData[[#This Row],[Balance Mean Multiplier]] * 100, 5000), 0) * (-1) *SavingsData[[#This Row],[Savings product Code Multiplier]]</f>
        <v>-33087.46948090168</v>
      </c>
    </row>
    <row r="1624" spans="1:6" x14ac:dyDescent="0.25">
      <c r="A1624" t="s">
        <v>132</v>
      </c>
      <c r="B1624" t="s">
        <v>247</v>
      </c>
      <c r="C1624" s="5">
        <v>44074</v>
      </c>
      <c r="D1624" s="6" cm="1">
        <f t="array" ref="D16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4" s="3">
        <f>100 + ROW(SavingsData[[#This Row],[Client Code]]) / 10</f>
        <v>262.39999999999998</v>
      </c>
      <c r="F1624">
        <f ca="1">MAX(_xlfn.NORM.INV(RAND(), SavingsData[[#This Row],[Balance Mean Multiplier]] * 100, 5000), 0) * (-1) *SavingsData[[#This Row],[Savings product Code Multiplier]]</f>
        <v>-24561.828384694116</v>
      </c>
    </row>
    <row r="1625" spans="1:6" x14ac:dyDescent="0.25">
      <c r="A1625" t="s">
        <v>132</v>
      </c>
      <c r="B1625" t="s">
        <v>247</v>
      </c>
      <c r="C1625" s="5">
        <v>44043</v>
      </c>
      <c r="D1625" s="6" cm="1">
        <f t="array" ref="D16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5" s="3">
        <f>100 + ROW(SavingsData[[#This Row],[Client Code]]) / 10</f>
        <v>262.5</v>
      </c>
      <c r="F1625">
        <f ca="1">MAX(_xlfn.NORM.INV(RAND(), SavingsData[[#This Row],[Balance Mean Multiplier]] * 100, 5000), 0) * (-1) *SavingsData[[#This Row],[Savings product Code Multiplier]]</f>
        <v>-26184.041970859467</v>
      </c>
    </row>
    <row r="1626" spans="1:6" x14ac:dyDescent="0.25">
      <c r="A1626" t="s">
        <v>132</v>
      </c>
      <c r="B1626" t="s">
        <v>247</v>
      </c>
      <c r="C1626" s="5">
        <v>44012</v>
      </c>
      <c r="D1626" s="6" cm="1">
        <f t="array" ref="D16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6" s="3">
        <f>100 + ROW(SavingsData[[#This Row],[Client Code]]) / 10</f>
        <v>262.60000000000002</v>
      </c>
      <c r="F1626">
        <f ca="1">MAX(_xlfn.NORM.INV(RAND(), SavingsData[[#This Row],[Balance Mean Multiplier]] * 100, 5000), 0) * (-1) *SavingsData[[#This Row],[Savings product Code Multiplier]]</f>
        <v>-23094.189899092456</v>
      </c>
    </row>
    <row r="1627" spans="1:6" x14ac:dyDescent="0.25">
      <c r="A1627" t="s">
        <v>132</v>
      </c>
      <c r="B1627" t="s">
        <v>247</v>
      </c>
      <c r="C1627" s="5">
        <v>43982</v>
      </c>
      <c r="D1627" s="6" cm="1">
        <f t="array" ref="D16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7" s="3">
        <f>100 + ROW(SavingsData[[#This Row],[Client Code]]) / 10</f>
        <v>262.7</v>
      </c>
      <c r="F1627">
        <f ca="1">MAX(_xlfn.NORM.INV(RAND(), SavingsData[[#This Row],[Balance Mean Multiplier]] * 100, 5000), 0) * (-1) *SavingsData[[#This Row],[Savings product Code Multiplier]]</f>
        <v>-25742.103447565867</v>
      </c>
    </row>
    <row r="1628" spans="1:6" x14ac:dyDescent="0.25">
      <c r="A1628" t="s">
        <v>132</v>
      </c>
      <c r="B1628" t="s">
        <v>247</v>
      </c>
      <c r="C1628" s="5">
        <v>43951</v>
      </c>
      <c r="D1628" s="6" cm="1">
        <f t="array" ref="D16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8" s="3">
        <f>100 + ROW(SavingsData[[#This Row],[Client Code]]) / 10</f>
        <v>262.8</v>
      </c>
      <c r="F1628">
        <f ca="1">MAX(_xlfn.NORM.INV(RAND(), SavingsData[[#This Row],[Balance Mean Multiplier]] * 100, 5000), 0) * (-1) *SavingsData[[#This Row],[Savings product Code Multiplier]]</f>
        <v>-26596.116107144109</v>
      </c>
    </row>
    <row r="1629" spans="1:6" x14ac:dyDescent="0.25">
      <c r="A1629" t="s">
        <v>132</v>
      </c>
      <c r="B1629" t="s">
        <v>247</v>
      </c>
      <c r="C1629" s="5">
        <v>43921</v>
      </c>
      <c r="D1629" s="6" cm="1">
        <f t="array" ref="D16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29" s="3">
        <f>100 + ROW(SavingsData[[#This Row],[Client Code]]) / 10</f>
        <v>262.89999999999998</v>
      </c>
      <c r="F1629">
        <f ca="1">MAX(_xlfn.NORM.INV(RAND(), SavingsData[[#This Row],[Balance Mean Multiplier]] * 100, 5000), 0) * (-1) *SavingsData[[#This Row],[Savings product Code Multiplier]]</f>
        <v>-20285.843980631926</v>
      </c>
    </row>
    <row r="1630" spans="1:6" x14ac:dyDescent="0.25">
      <c r="A1630" t="s">
        <v>132</v>
      </c>
      <c r="B1630" t="s">
        <v>247</v>
      </c>
      <c r="C1630" s="5">
        <v>43890</v>
      </c>
      <c r="D1630" s="6" cm="1">
        <f t="array" ref="D16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30" s="3">
        <f>100 + ROW(SavingsData[[#This Row],[Client Code]]) / 10</f>
        <v>263</v>
      </c>
      <c r="F1630">
        <f ca="1">MAX(_xlfn.NORM.INV(RAND(), SavingsData[[#This Row],[Balance Mean Multiplier]] * 100, 5000), 0) * (-1) *SavingsData[[#This Row],[Savings product Code Multiplier]]</f>
        <v>-26793.588025322762</v>
      </c>
    </row>
    <row r="1631" spans="1:6" x14ac:dyDescent="0.25">
      <c r="A1631" t="s">
        <v>132</v>
      </c>
      <c r="B1631" t="s">
        <v>247</v>
      </c>
      <c r="C1631" s="5">
        <v>43861</v>
      </c>
      <c r="D1631" s="6" cm="1">
        <f t="array" ref="D16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31" s="3">
        <f>100 + ROW(SavingsData[[#This Row],[Client Code]]) / 10</f>
        <v>263.10000000000002</v>
      </c>
      <c r="F1631">
        <f ca="1">MAX(_xlfn.NORM.INV(RAND(), SavingsData[[#This Row],[Balance Mean Multiplier]] * 100, 5000), 0) * (-1) *SavingsData[[#This Row],[Savings product Code Multiplier]]</f>
        <v>-23906.330609890909</v>
      </c>
    </row>
    <row r="1632" spans="1:6" x14ac:dyDescent="0.25">
      <c r="A1632" t="s">
        <v>132</v>
      </c>
      <c r="B1632" t="s">
        <v>247</v>
      </c>
      <c r="C1632" s="5">
        <v>43830</v>
      </c>
      <c r="D1632" s="6" cm="1">
        <f t="array" ref="D16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32" s="3">
        <f>100 + ROW(SavingsData[[#This Row],[Client Code]]) / 10</f>
        <v>263.2</v>
      </c>
      <c r="F1632">
        <f ca="1">MAX(_xlfn.NORM.INV(RAND(), SavingsData[[#This Row],[Balance Mean Multiplier]] * 100, 5000), 0) * (-1) *SavingsData[[#This Row],[Savings product Code Multiplier]]</f>
        <v>-22078.684765390833</v>
      </c>
    </row>
    <row r="1633" spans="1:6" x14ac:dyDescent="0.25">
      <c r="A1633" t="s">
        <v>132</v>
      </c>
      <c r="B1633" t="s">
        <v>247</v>
      </c>
      <c r="C1633" s="5">
        <v>43799</v>
      </c>
      <c r="D1633" s="6" cm="1">
        <f t="array" ref="D16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33" s="3">
        <f>100 + ROW(SavingsData[[#This Row],[Client Code]]) / 10</f>
        <v>263.3</v>
      </c>
      <c r="F1633">
        <f ca="1">MAX(_xlfn.NORM.INV(RAND(), SavingsData[[#This Row],[Balance Mean Multiplier]] * 100, 5000), 0) * (-1) *SavingsData[[#This Row],[Savings product Code Multiplier]]</f>
        <v>-27034.457288981772</v>
      </c>
    </row>
    <row r="1634" spans="1:6" x14ac:dyDescent="0.25">
      <c r="A1634" t="s">
        <v>134</v>
      </c>
      <c r="B1634" t="s">
        <v>249</v>
      </c>
      <c r="C1634" s="5">
        <v>45230</v>
      </c>
      <c r="D1634" s="6" cm="1">
        <f t="array" ref="D16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4" s="3">
        <f>100 + ROW(SavingsData[[#This Row],[Client Code]]) / 10</f>
        <v>263.39999999999998</v>
      </c>
      <c r="F1634">
        <f ca="1">MAX(_xlfn.NORM.INV(RAND(), SavingsData[[#This Row],[Balance Mean Multiplier]] * 100, 5000), 0) * (-1) *SavingsData[[#This Row],[Savings product Code Multiplier]]</f>
        <v>-69645.269283843852</v>
      </c>
    </row>
    <row r="1635" spans="1:6" x14ac:dyDescent="0.25">
      <c r="A1635" t="s">
        <v>134</v>
      </c>
      <c r="B1635" t="s">
        <v>249</v>
      </c>
      <c r="C1635" s="5">
        <v>45199</v>
      </c>
      <c r="D1635" s="6" cm="1">
        <f t="array" ref="D16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5" s="3">
        <f>100 + ROW(SavingsData[[#This Row],[Client Code]]) / 10</f>
        <v>263.5</v>
      </c>
      <c r="F1635">
        <f ca="1">MAX(_xlfn.NORM.INV(RAND(), SavingsData[[#This Row],[Balance Mean Multiplier]] * 100, 5000), 0) * (-1) *SavingsData[[#This Row],[Savings product Code Multiplier]]</f>
        <v>-74931.137889162885</v>
      </c>
    </row>
    <row r="1636" spans="1:6" x14ac:dyDescent="0.25">
      <c r="A1636" t="s">
        <v>134</v>
      </c>
      <c r="B1636" t="s">
        <v>249</v>
      </c>
      <c r="C1636" s="5">
        <v>45169</v>
      </c>
      <c r="D1636" s="6" cm="1">
        <f t="array" ref="D16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6" s="3">
        <f>100 + ROW(SavingsData[[#This Row],[Client Code]]) / 10</f>
        <v>263.60000000000002</v>
      </c>
      <c r="F1636">
        <f ca="1">MAX(_xlfn.NORM.INV(RAND(), SavingsData[[#This Row],[Balance Mean Multiplier]] * 100, 5000), 0) * (-1) *SavingsData[[#This Row],[Savings product Code Multiplier]]</f>
        <v>-73512.232637519948</v>
      </c>
    </row>
    <row r="1637" spans="1:6" x14ac:dyDescent="0.25">
      <c r="A1637" t="s">
        <v>134</v>
      </c>
      <c r="B1637" t="s">
        <v>249</v>
      </c>
      <c r="C1637" s="5">
        <v>45138</v>
      </c>
      <c r="D1637" s="6" cm="1">
        <f t="array" ref="D16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7" s="3">
        <f>100 + ROW(SavingsData[[#This Row],[Client Code]]) / 10</f>
        <v>263.7</v>
      </c>
      <c r="F1637">
        <f ca="1">MAX(_xlfn.NORM.INV(RAND(), SavingsData[[#This Row],[Balance Mean Multiplier]] * 100, 5000), 0) * (-1) *SavingsData[[#This Row],[Savings product Code Multiplier]]</f>
        <v>-63317.956943328332</v>
      </c>
    </row>
    <row r="1638" spans="1:6" x14ac:dyDescent="0.25">
      <c r="A1638" t="s">
        <v>134</v>
      </c>
      <c r="B1638" t="s">
        <v>249</v>
      </c>
      <c r="C1638" s="5">
        <v>45107</v>
      </c>
      <c r="D1638" s="6" cm="1">
        <f t="array" ref="D16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8" s="3">
        <f>100 + ROW(SavingsData[[#This Row],[Client Code]]) / 10</f>
        <v>263.8</v>
      </c>
      <c r="F1638">
        <f ca="1">MAX(_xlfn.NORM.INV(RAND(), SavingsData[[#This Row],[Balance Mean Multiplier]] * 100, 5000), 0) * (-1) *SavingsData[[#This Row],[Savings product Code Multiplier]]</f>
        <v>-75188.089527632081</v>
      </c>
    </row>
    <row r="1639" spans="1:6" x14ac:dyDescent="0.25">
      <c r="A1639" t="s">
        <v>134</v>
      </c>
      <c r="B1639" t="s">
        <v>249</v>
      </c>
      <c r="C1639" s="5">
        <v>45077</v>
      </c>
      <c r="D1639" s="6" cm="1">
        <f t="array" ref="D16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39" s="3">
        <f>100 + ROW(SavingsData[[#This Row],[Client Code]]) / 10</f>
        <v>263.89999999999998</v>
      </c>
      <c r="F1639">
        <f ca="1">MAX(_xlfn.NORM.INV(RAND(), SavingsData[[#This Row],[Balance Mean Multiplier]] * 100, 5000), 0) * (-1) *SavingsData[[#This Row],[Savings product Code Multiplier]]</f>
        <v>-96059.74418675754</v>
      </c>
    </row>
    <row r="1640" spans="1:6" x14ac:dyDescent="0.25">
      <c r="A1640" t="s">
        <v>134</v>
      </c>
      <c r="B1640" t="s">
        <v>249</v>
      </c>
      <c r="C1640" s="5">
        <v>45046</v>
      </c>
      <c r="D1640" s="6" cm="1">
        <f t="array" ref="D16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0" s="3">
        <f>100 + ROW(SavingsData[[#This Row],[Client Code]]) / 10</f>
        <v>264</v>
      </c>
      <c r="F1640">
        <f ca="1">MAX(_xlfn.NORM.INV(RAND(), SavingsData[[#This Row],[Balance Mean Multiplier]] * 100, 5000), 0) * (-1) *SavingsData[[#This Row],[Savings product Code Multiplier]]</f>
        <v>-95858.408586860605</v>
      </c>
    </row>
    <row r="1641" spans="1:6" x14ac:dyDescent="0.25">
      <c r="A1641" t="s">
        <v>134</v>
      </c>
      <c r="B1641" t="s">
        <v>249</v>
      </c>
      <c r="C1641" s="5">
        <v>45016</v>
      </c>
      <c r="D1641" s="6" cm="1">
        <f t="array" ref="D16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1" s="3">
        <f>100 + ROW(SavingsData[[#This Row],[Client Code]]) / 10</f>
        <v>264.10000000000002</v>
      </c>
      <c r="F1641">
        <f ca="1">MAX(_xlfn.NORM.INV(RAND(), SavingsData[[#This Row],[Balance Mean Multiplier]] * 100, 5000), 0) * (-1) *SavingsData[[#This Row],[Savings product Code Multiplier]]</f>
        <v>-62592.421576237248</v>
      </c>
    </row>
    <row r="1642" spans="1:6" x14ac:dyDescent="0.25">
      <c r="A1642" t="s">
        <v>134</v>
      </c>
      <c r="B1642" t="s">
        <v>249</v>
      </c>
      <c r="C1642" s="5">
        <v>44985</v>
      </c>
      <c r="D1642" s="6" cm="1">
        <f t="array" ref="D16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2" s="3">
        <f>100 + ROW(SavingsData[[#This Row],[Client Code]]) / 10</f>
        <v>264.2</v>
      </c>
      <c r="F1642">
        <f ca="1">MAX(_xlfn.NORM.INV(RAND(), SavingsData[[#This Row],[Balance Mean Multiplier]] * 100, 5000), 0) * (-1) *SavingsData[[#This Row],[Savings product Code Multiplier]]</f>
        <v>-57308.228016647721</v>
      </c>
    </row>
    <row r="1643" spans="1:6" x14ac:dyDescent="0.25">
      <c r="A1643" t="s">
        <v>134</v>
      </c>
      <c r="B1643" t="s">
        <v>249</v>
      </c>
      <c r="C1643" s="5">
        <v>44957</v>
      </c>
      <c r="D1643" s="6" cm="1">
        <f t="array" ref="D16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3" s="3">
        <f>100 + ROW(SavingsData[[#This Row],[Client Code]]) / 10</f>
        <v>264.3</v>
      </c>
      <c r="F1643">
        <f ca="1">MAX(_xlfn.NORM.INV(RAND(), SavingsData[[#This Row],[Balance Mean Multiplier]] * 100, 5000), 0) * (-1) *SavingsData[[#This Row],[Savings product Code Multiplier]]</f>
        <v>-76203.682513596868</v>
      </c>
    </row>
    <row r="1644" spans="1:6" x14ac:dyDescent="0.25">
      <c r="A1644" t="s">
        <v>134</v>
      </c>
      <c r="B1644" t="s">
        <v>249</v>
      </c>
      <c r="C1644" s="5">
        <v>44926</v>
      </c>
      <c r="D1644" s="6" cm="1">
        <f t="array" ref="D16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4" s="3">
        <f>100 + ROW(SavingsData[[#This Row],[Client Code]]) / 10</f>
        <v>264.39999999999998</v>
      </c>
      <c r="F1644">
        <f ca="1">MAX(_xlfn.NORM.INV(RAND(), SavingsData[[#This Row],[Balance Mean Multiplier]] * 100, 5000), 0) * (-1) *SavingsData[[#This Row],[Savings product Code Multiplier]]</f>
        <v>-106874.63839938703</v>
      </c>
    </row>
    <row r="1645" spans="1:6" x14ac:dyDescent="0.25">
      <c r="A1645" t="s">
        <v>134</v>
      </c>
      <c r="B1645" t="s">
        <v>249</v>
      </c>
      <c r="C1645" s="5">
        <v>44895</v>
      </c>
      <c r="D1645" s="6" cm="1">
        <f t="array" ref="D16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5" s="3">
        <f>100 + ROW(SavingsData[[#This Row],[Client Code]]) / 10</f>
        <v>264.5</v>
      </c>
      <c r="F1645">
        <f ca="1">MAX(_xlfn.NORM.INV(RAND(), SavingsData[[#This Row],[Balance Mean Multiplier]] * 100, 5000), 0) * (-1) *SavingsData[[#This Row],[Savings product Code Multiplier]]</f>
        <v>-81850.323518207355</v>
      </c>
    </row>
    <row r="1646" spans="1:6" x14ac:dyDescent="0.25">
      <c r="A1646" t="s">
        <v>134</v>
      </c>
      <c r="B1646" t="s">
        <v>249</v>
      </c>
      <c r="C1646" s="5">
        <v>44865</v>
      </c>
      <c r="D1646" s="6" cm="1">
        <f t="array" ref="D16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6" s="3">
        <f>100 + ROW(SavingsData[[#This Row],[Client Code]]) / 10</f>
        <v>264.60000000000002</v>
      </c>
      <c r="F1646">
        <f ca="1">MAX(_xlfn.NORM.INV(RAND(), SavingsData[[#This Row],[Balance Mean Multiplier]] * 100, 5000), 0) * (-1) *SavingsData[[#This Row],[Savings product Code Multiplier]]</f>
        <v>-96161.00704368946</v>
      </c>
    </row>
    <row r="1647" spans="1:6" x14ac:dyDescent="0.25">
      <c r="A1647" t="s">
        <v>134</v>
      </c>
      <c r="B1647" t="s">
        <v>249</v>
      </c>
      <c r="C1647" s="5">
        <v>44834</v>
      </c>
      <c r="D1647" s="6" cm="1">
        <f t="array" ref="D16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7" s="3">
        <f>100 + ROW(SavingsData[[#This Row],[Client Code]]) / 10</f>
        <v>264.7</v>
      </c>
      <c r="F1647">
        <f ca="1">MAX(_xlfn.NORM.INV(RAND(), SavingsData[[#This Row],[Balance Mean Multiplier]] * 100, 5000), 0) * (-1) *SavingsData[[#This Row],[Savings product Code Multiplier]]</f>
        <v>-85349.555258109525</v>
      </c>
    </row>
    <row r="1648" spans="1:6" x14ac:dyDescent="0.25">
      <c r="A1648" t="s">
        <v>134</v>
      </c>
      <c r="B1648" t="s">
        <v>249</v>
      </c>
      <c r="C1648" s="5">
        <v>44804</v>
      </c>
      <c r="D1648" s="6" cm="1">
        <f t="array" ref="D16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8" s="3">
        <f>100 + ROW(SavingsData[[#This Row],[Client Code]]) / 10</f>
        <v>264.8</v>
      </c>
      <c r="F1648">
        <f ca="1">MAX(_xlfn.NORM.INV(RAND(), SavingsData[[#This Row],[Balance Mean Multiplier]] * 100, 5000), 0) * (-1) *SavingsData[[#This Row],[Savings product Code Multiplier]]</f>
        <v>-100844.11149761826</v>
      </c>
    </row>
    <row r="1649" spans="1:6" x14ac:dyDescent="0.25">
      <c r="A1649" t="s">
        <v>134</v>
      </c>
      <c r="B1649" t="s">
        <v>249</v>
      </c>
      <c r="C1649" s="5">
        <v>44773</v>
      </c>
      <c r="D1649" s="6" cm="1">
        <f t="array" ref="D16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49" s="3">
        <f>100 + ROW(SavingsData[[#This Row],[Client Code]]) / 10</f>
        <v>264.89999999999998</v>
      </c>
      <c r="F1649">
        <f ca="1">MAX(_xlfn.NORM.INV(RAND(), SavingsData[[#This Row],[Balance Mean Multiplier]] * 100, 5000), 0) * (-1) *SavingsData[[#This Row],[Savings product Code Multiplier]]</f>
        <v>-57930.36020104136</v>
      </c>
    </row>
    <row r="1650" spans="1:6" x14ac:dyDescent="0.25">
      <c r="A1650" t="s">
        <v>134</v>
      </c>
      <c r="B1650" t="s">
        <v>249</v>
      </c>
      <c r="C1650" s="5">
        <v>44742</v>
      </c>
      <c r="D1650" s="6" cm="1">
        <f t="array" ref="D16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0" s="3">
        <f>100 + ROW(SavingsData[[#This Row],[Client Code]]) / 10</f>
        <v>265</v>
      </c>
      <c r="F1650">
        <f ca="1">MAX(_xlfn.NORM.INV(RAND(), SavingsData[[#This Row],[Balance Mean Multiplier]] * 100, 5000), 0) * (-1) *SavingsData[[#This Row],[Savings product Code Multiplier]]</f>
        <v>-91776.736639731665</v>
      </c>
    </row>
    <row r="1651" spans="1:6" x14ac:dyDescent="0.25">
      <c r="A1651" t="s">
        <v>134</v>
      </c>
      <c r="B1651" t="s">
        <v>249</v>
      </c>
      <c r="C1651" s="5">
        <v>44712</v>
      </c>
      <c r="D1651" s="6" cm="1">
        <f t="array" ref="D16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1" s="3">
        <f>100 + ROW(SavingsData[[#This Row],[Client Code]]) / 10</f>
        <v>265.10000000000002</v>
      </c>
      <c r="F1651">
        <f ca="1">MAX(_xlfn.NORM.INV(RAND(), SavingsData[[#This Row],[Balance Mean Multiplier]] * 100, 5000), 0) * (-1) *SavingsData[[#This Row],[Savings product Code Multiplier]]</f>
        <v>-61953.080703679239</v>
      </c>
    </row>
    <row r="1652" spans="1:6" x14ac:dyDescent="0.25">
      <c r="A1652" t="s">
        <v>134</v>
      </c>
      <c r="B1652" t="s">
        <v>249</v>
      </c>
      <c r="C1652" s="5">
        <v>44681</v>
      </c>
      <c r="D1652" s="6" cm="1">
        <f t="array" ref="D16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2" s="3">
        <f>100 + ROW(SavingsData[[#This Row],[Client Code]]) / 10</f>
        <v>265.2</v>
      </c>
      <c r="F1652">
        <f ca="1">MAX(_xlfn.NORM.INV(RAND(), SavingsData[[#This Row],[Balance Mean Multiplier]] * 100, 5000), 0) * (-1) *SavingsData[[#This Row],[Savings product Code Multiplier]]</f>
        <v>-94428.959817027775</v>
      </c>
    </row>
    <row r="1653" spans="1:6" x14ac:dyDescent="0.25">
      <c r="A1653" t="s">
        <v>134</v>
      </c>
      <c r="B1653" t="s">
        <v>249</v>
      </c>
      <c r="C1653" s="5">
        <v>44651</v>
      </c>
      <c r="D1653" s="6" cm="1">
        <f t="array" ref="D16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3" s="3">
        <f>100 + ROW(SavingsData[[#This Row],[Client Code]]) / 10</f>
        <v>265.3</v>
      </c>
      <c r="F1653">
        <f ca="1">MAX(_xlfn.NORM.INV(RAND(), SavingsData[[#This Row],[Balance Mean Multiplier]] * 100, 5000), 0) * (-1) *SavingsData[[#This Row],[Savings product Code Multiplier]]</f>
        <v>-58862.028990095896</v>
      </c>
    </row>
    <row r="1654" spans="1:6" x14ac:dyDescent="0.25">
      <c r="A1654" t="s">
        <v>134</v>
      </c>
      <c r="B1654" t="s">
        <v>249</v>
      </c>
      <c r="C1654" s="5">
        <v>44620</v>
      </c>
      <c r="D1654" s="6" cm="1">
        <f t="array" ref="D16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4" s="3">
        <f>100 + ROW(SavingsData[[#This Row],[Client Code]]) / 10</f>
        <v>265.39999999999998</v>
      </c>
      <c r="F1654">
        <f ca="1">MAX(_xlfn.NORM.INV(RAND(), SavingsData[[#This Row],[Balance Mean Multiplier]] * 100, 5000), 0) * (-1) *SavingsData[[#This Row],[Savings product Code Multiplier]]</f>
        <v>-81243.174829673808</v>
      </c>
    </row>
    <row r="1655" spans="1:6" x14ac:dyDescent="0.25">
      <c r="A1655" t="s">
        <v>134</v>
      </c>
      <c r="B1655" t="s">
        <v>249</v>
      </c>
      <c r="C1655" s="5">
        <v>44592</v>
      </c>
      <c r="D1655" s="6" cm="1">
        <f t="array" ref="D16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5" s="3">
        <f>100 + ROW(SavingsData[[#This Row],[Client Code]]) / 10</f>
        <v>265.5</v>
      </c>
      <c r="F1655">
        <f ca="1">MAX(_xlfn.NORM.INV(RAND(), SavingsData[[#This Row],[Balance Mean Multiplier]] * 100, 5000), 0) * (-1) *SavingsData[[#This Row],[Savings product Code Multiplier]]</f>
        <v>-57192.840624482385</v>
      </c>
    </row>
    <row r="1656" spans="1:6" x14ac:dyDescent="0.25">
      <c r="A1656" t="s">
        <v>134</v>
      </c>
      <c r="B1656" t="s">
        <v>249</v>
      </c>
      <c r="C1656" s="5">
        <v>44561</v>
      </c>
      <c r="D1656" s="6" cm="1">
        <f t="array" ref="D16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6" s="3">
        <f>100 + ROW(SavingsData[[#This Row],[Client Code]]) / 10</f>
        <v>265.60000000000002</v>
      </c>
      <c r="F1656">
        <f ca="1">MAX(_xlfn.NORM.INV(RAND(), SavingsData[[#This Row],[Balance Mean Multiplier]] * 100, 5000), 0) * (-1) *SavingsData[[#This Row],[Savings product Code Multiplier]]</f>
        <v>-76921.003552332142</v>
      </c>
    </row>
    <row r="1657" spans="1:6" x14ac:dyDescent="0.25">
      <c r="A1657" t="s">
        <v>134</v>
      </c>
      <c r="B1657" t="s">
        <v>249</v>
      </c>
      <c r="C1657" s="5">
        <v>44530</v>
      </c>
      <c r="D1657" s="6" cm="1">
        <f t="array" ref="D16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7" s="3">
        <f>100 + ROW(SavingsData[[#This Row],[Client Code]]) / 10</f>
        <v>265.7</v>
      </c>
      <c r="F1657">
        <f ca="1">MAX(_xlfn.NORM.INV(RAND(), SavingsData[[#This Row],[Balance Mean Multiplier]] * 100, 5000), 0) * (-1) *SavingsData[[#This Row],[Savings product Code Multiplier]]</f>
        <v>-93483.678437738068</v>
      </c>
    </row>
    <row r="1658" spans="1:6" x14ac:dyDescent="0.25">
      <c r="A1658" t="s">
        <v>134</v>
      </c>
      <c r="B1658" t="s">
        <v>249</v>
      </c>
      <c r="C1658" s="5">
        <v>44500</v>
      </c>
      <c r="D1658" s="6" cm="1">
        <f t="array" ref="D16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8" s="3">
        <f>100 + ROW(SavingsData[[#This Row],[Client Code]]) / 10</f>
        <v>265.8</v>
      </c>
      <c r="F1658">
        <f ca="1">MAX(_xlfn.NORM.INV(RAND(), SavingsData[[#This Row],[Balance Mean Multiplier]] * 100, 5000), 0) * (-1) *SavingsData[[#This Row],[Savings product Code Multiplier]]</f>
        <v>-70633.41393179234</v>
      </c>
    </row>
    <row r="1659" spans="1:6" x14ac:dyDescent="0.25">
      <c r="A1659" t="s">
        <v>134</v>
      </c>
      <c r="B1659" t="s">
        <v>249</v>
      </c>
      <c r="C1659" s="5">
        <v>44469</v>
      </c>
      <c r="D1659" s="6" cm="1">
        <f t="array" ref="D16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59" s="3">
        <f>100 + ROW(SavingsData[[#This Row],[Client Code]]) / 10</f>
        <v>265.89999999999998</v>
      </c>
      <c r="F1659">
        <f ca="1">MAX(_xlfn.NORM.INV(RAND(), SavingsData[[#This Row],[Balance Mean Multiplier]] * 100, 5000), 0) * (-1) *SavingsData[[#This Row],[Savings product Code Multiplier]]</f>
        <v>-87494.854214551873</v>
      </c>
    </row>
    <row r="1660" spans="1:6" x14ac:dyDescent="0.25">
      <c r="A1660" t="s">
        <v>134</v>
      </c>
      <c r="B1660" t="s">
        <v>249</v>
      </c>
      <c r="C1660" s="5">
        <v>44439</v>
      </c>
      <c r="D1660" s="6" cm="1">
        <f t="array" ref="D16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0" s="3">
        <f>100 + ROW(SavingsData[[#This Row],[Client Code]]) / 10</f>
        <v>266</v>
      </c>
      <c r="F1660">
        <f ca="1">MAX(_xlfn.NORM.INV(RAND(), SavingsData[[#This Row],[Balance Mean Multiplier]] * 100, 5000), 0) * (-1) *SavingsData[[#This Row],[Savings product Code Multiplier]]</f>
        <v>-89500.982406709911</v>
      </c>
    </row>
    <row r="1661" spans="1:6" x14ac:dyDescent="0.25">
      <c r="A1661" t="s">
        <v>134</v>
      </c>
      <c r="B1661" t="s">
        <v>249</v>
      </c>
      <c r="C1661" s="5">
        <v>44408</v>
      </c>
      <c r="D1661" s="6" cm="1">
        <f t="array" ref="D16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1" s="3">
        <f>100 + ROW(SavingsData[[#This Row],[Client Code]]) / 10</f>
        <v>266.10000000000002</v>
      </c>
      <c r="F1661">
        <f ca="1">MAX(_xlfn.NORM.INV(RAND(), SavingsData[[#This Row],[Balance Mean Multiplier]] * 100, 5000), 0) * (-1) *SavingsData[[#This Row],[Savings product Code Multiplier]]</f>
        <v>-59894.814149759448</v>
      </c>
    </row>
    <row r="1662" spans="1:6" x14ac:dyDescent="0.25">
      <c r="A1662" t="s">
        <v>134</v>
      </c>
      <c r="B1662" t="s">
        <v>249</v>
      </c>
      <c r="C1662" s="5">
        <v>44377</v>
      </c>
      <c r="D1662" s="6" cm="1">
        <f t="array" ref="D16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2" s="3">
        <f>100 + ROW(SavingsData[[#This Row],[Client Code]]) / 10</f>
        <v>266.2</v>
      </c>
      <c r="F1662">
        <f ca="1">MAX(_xlfn.NORM.INV(RAND(), SavingsData[[#This Row],[Balance Mean Multiplier]] * 100, 5000), 0) * (-1) *SavingsData[[#This Row],[Savings product Code Multiplier]]</f>
        <v>-68551.923115941609</v>
      </c>
    </row>
    <row r="1663" spans="1:6" x14ac:dyDescent="0.25">
      <c r="A1663" t="s">
        <v>134</v>
      </c>
      <c r="B1663" t="s">
        <v>249</v>
      </c>
      <c r="C1663" s="5">
        <v>44347</v>
      </c>
      <c r="D1663" s="6" cm="1">
        <f t="array" ref="D16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3" s="3">
        <f>100 + ROW(SavingsData[[#This Row],[Client Code]]) / 10</f>
        <v>266.3</v>
      </c>
      <c r="F1663">
        <f ca="1">MAX(_xlfn.NORM.INV(RAND(), SavingsData[[#This Row],[Balance Mean Multiplier]] * 100, 5000), 0) * (-1) *SavingsData[[#This Row],[Savings product Code Multiplier]]</f>
        <v>-107885.09979537755</v>
      </c>
    </row>
    <row r="1664" spans="1:6" x14ac:dyDescent="0.25">
      <c r="A1664" t="s">
        <v>134</v>
      </c>
      <c r="B1664" t="s">
        <v>249</v>
      </c>
      <c r="C1664" s="5">
        <v>44316</v>
      </c>
      <c r="D1664" s="6" cm="1">
        <f t="array" ref="D16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4" s="3">
        <f>100 + ROW(SavingsData[[#This Row],[Client Code]]) / 10</f>
        <v>266.39999999999998</v>
      </c>
      <c r="F1664">
        <f ca="1">MAX(_xlfn.NORM.INV(RAND(), SavingsData[[#This Row],[Balance Mean Multiplier]] * 100, 5000), 0) * (-1) *SavingsData[[#This Row],[Savings product Code Multiplier]]</f>
        <v>-64265.843366303838</v>
      </c>
    </row>
    <row r="1665" spans="1:6" x14ac:dyDescent="0.25">
      <c r="A1665" t="s">
        <v>134</v>
      </c>
      <c r="B1665" t="s">
        <v>249</v>
      </c>
      <c r="C1665" s="5">
        <v>44286</v>
      </c>
      <c r="D1665" s="6" cm="1">
        <f t="array" ref="D16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5" s="3">
        <f>100 + ROW(SavingsData[[#This Row],[Client Code]]) / 10</f>
        <v>266.5</v>
      </c>
      <c r="F1665">
        <f ca="1">MAX(_xlfn.NORM.INV(RAND(), SavingsData[[#This Row],[Balance Mean Multiplier]] * 100, 5000), 0) * (-1) *SavingsData[[#This Row],[Savings product Code Multiplier]]</f>
        <v>-94925.158222687838</v>
      </c>
    </row>
    <row r="1666" spans="1:6" x14ac:dyDescent="0.25">
      <c r="A1666" t="s">
        <v>134</v>
      </c>
      <c r="B1666" t="s">
        <v>249</v>
      </c>
      <c r="C1666" s="5">
        <v>44255</v>
      </c>
      <c r="D1666" s="6" cm="1">
        <f t="array" ref="D16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6" s="3">
        <f>100 + ROW(SavingsData[[#This Row],[Client Code]]) / 10</f>
        <v>266.60000000000002</v>
      </c>
      <c r="F1666">
        <f ca="1">MAX(_xlfn.NORM.INV(RAND(), SavingsData[[#This Row],[Balance Mean Multiplier]] * 100, 5000), 0) * (-1) *SavingsData[[#This Row],[Savings product Code Multiplier]]</f>
        <v>-104346.22784091978</v>
      </c>
    </row>
    <row r="1667" spans="1:6" x14ac:dyDescent="0.25">
      <c r="A1667" t="s">
        <v>134</v>
      </c>
      <c r="B1667" t="s">
        <v>249</v>
      </c>
      <c r="C1667" s="5">
        <v>44227</v>
      </c>
      <c r="D1667" s="6" cm="1">
        <f t="array" ref="D16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7" s="3">
        <f>100 + ROW(SavingsData[[#This Row],[Client Code]]) / 10</f>
        <v>266.7</v>
      </c>
      <c r="F1667">
        <f ca="1">MAX(_xlfn.NORM.INV(RAND(), SavingsData[[#This Row],[Balance Mean Multiplier]] * 100, 5000), 0) * (-1) *SavingsData[[#This Row],[Savings product Code Multiplier]]</f>
        <v>-80439.186379918203</v>
      </c>
    </row>
    <row r="1668" spans="1:6" x14ac:dyDescent="0.25">
      <c r="A1668" t="s">
        <v>134</v>
      </c>
      <c r="B1668" t="s">
        <v>249</v>
      </c>
      <c r="C1668" s="5">
        <v>44196</v>
      </c>
      <c r="D1668" s="6" cm="1">
        <f t="array" ref="D16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8" s="3">
        <f>100 + ROW(SavingsData[[#This Row],[Client Code]]) / 10</f>
        <v>266.8</v>
      </c>
      <c r="F1668">
        <f ca="1">MAX(_xlfn.NORM.INV(RAND(), SavingsData[[#This Row],[Balance Mean Multiplier]] * 100, 5000), 0) * (-1) *SavingsData[[#This Row],[Savings product Code Multiplier]]</f>
        <v>-94842.908384872149</v>
      </c>
    </row>
    <row r="1669" spans="1:6" x14ac:dyDescent="0.25">
      <c r="A1669" t="s">
        <v>134</v>
      </c>
      <c r="B1669" t="s">
        <v>249</v>
      </c>
      <c r="C1669" s="5">
        <v>44165</v>
      </c>
      <c r="D1669" s="6" cm="1">
        <f t="array" ref="D16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69" s="3">
        <f>100 + ROW(SavingsData[[#This Row],[Client Code]]) / 10</f>
        <v>266.89999999999998</v>
      </c>
      <c r="F1669">
        <f ca="1">MAX(_xlfn.NORM.INV(RAND(), SavingsData[[#This Row],[Balance Mean Multiplier]] * 100, 5000), 0) * (-1) *SavingsData[[#This Row],[Savings product Code Multiplier]]</f>
        <v>-70761.975056716779</v>
      </c>
    </row>
    <row r="1670" spans="1:6" x14ac:dyDescent="0.25">
      <c r="A1670" t="s">
        <v>134</v>
      </c>
      <c r="B1670" t="s">
        <v>249</v>
      </c>
      <c r="C1670" s="5">
        <v>44135</v>
      </c>
      <c r="D1670" s="6" cm="1">
        <f t="array" ref="D16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0" s="3">
        <f>100 + ROW(SavingsData[[#This Row],[Client Code]]) / 10</f>
        <v>267</v>
      </c>
      <c r="F1670">
        <f ca="1">MAX(_xlfn.NORM.INV(RAND(), SavingsData[[#This Row],[Balance Mean Multiplier]] * 100, 5000), 0) * (-1) *SavingsData[[#This Row],[Savings product Code Multiplier]]</f>
        <v>-95275.216947235778</v>
      </c>
    </row>
    <row r="1671" spans="1:6" x14ac:dyDescent="0.25">
      <c r="A1671" t="s">
        <v>134</v>
      </c>
      <c r="B1671" t="s">
        <v>249</v>
      </c>
      <c r="C1671" s="5">
        <v>44104</v>
      </c>
      <c r="D1671" s="6" cm="1">
        <f t="array" ref="D16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1" s="3">
        <f>100 + ROW(SavingsData[[#This Row],[Client Code]]) / 10</f>
        <v>267.10000000000002</v>
      </c>
      <c r="F1671">
        <f ca="1">MAX(_xlfn.NORM.INV(RAND(), SavingsData[[#This Row],[Balance Mean Multiplier]] * 100, 5000), 0) * (-1) *SavingsData[[#This Row],[Savings product Code Multiplier]]</f>
        <v>-79449.351224263635</v>
      </c>
    </row>
    <row r="1672" spans="1:6" x14ac:dyDescent="0.25">
      <c r="A1672" t="s">
        <v>134</v>
      </c>
      <c r="B1672" t="s">
        <v>249</v>
      </c>
      <c r="C1672" s="5">
        <v>44074</v>
      </c>
      <c r="D1672" s="6" cm="1">
        <f t="array" ref="D16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2" s="3">
        <f>100 + ROW(SavingsData[[#This Row],[Client Code]]) / 10</f>
        <v>267.2</v>
      </c>
      <c r="F1672">
        <f ca="1">MAX(_xlfn.NORM.INV(RAND(), SavingsData[[#This Row],[Balance Mean Multiplier]] * 100, 5000), 0) * (-1) *SavingsData[[#This Row],[Savings product Code Multiplier]]</f>
        <v>-68198.579394256638</v>
      </c>
    </row>
    <row r="1673" spans="1:6" x14ac:dyDescent="0.25">
      <c r="A1673" t="s">
        <v>134</v>
      </c>
      <c r="B1673" t="s">
        <v>249</v>
      </c>
      <c r="C1673" s="5">
        <v>44043</v>
      </c>
      <c r="D1673" s="6" cm="1">
        <f t="array" ref="D16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3" s="3">
        <f>100 + ROW(SavingsData[[#This Row],[Client Code]]) / 10</f>
        <v>267.3</v>
      </c>
      <c r="F1673">
        <f ca="1">MAX(_xlfn.NORM.INV(RAND(), SavingsData[[#This Row],[Balance Mean Multiplier]] * 100, 5000), 0) * (-1) *SavingsData[[#This Row],[Savings product Code Multiplier]]</f>
        <v>-59449.187791329023</v>
      </c>
    </row>
    <row r="1674" spans="1:6" x14ac:dyDescent="0.25">
      <c r="A1674" t="s">
        <v>134</v>
      </c>
      <c r="B1674" t="s">
        <v>249</v>
      </c>
      <c r="C1674" s="5">
        <v>44012</v>
      </c>
      <c r="D1674" s="6" cm="1">
        <f t="array" ref="D16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4" s="3">
        <f>100 + ROW(SavingsData[[#This Row],[Client Code]]) / 10</f>
        <v>267.39999999999998</v>
      </c>
      <c r="F1674">
        <f ca="1">MAX(_xlfn.NORM.INV(RAND(), SavingsData[[#This Row],[Balance Mean Multiplier]] * 100, 5000), 0) * (-1) *SavingsData[[#This Row],[Savings product Code Multiplier]]</f>
        <v>-67354.334653346858</v>
      </c>
    </row>
    <row r="1675" spans="1:6" x14ac:dyDescent="0.25">
      <c r="A1675" t="s">
        <v>134</v>
      </c>
      <c r="B1675" t="s">
        <v>249</v>
      </c>
      <c r="C1675" s="5">
        <v>43982</v>
      </c>
      <c r="D1675" s="6" cm="1">
        <f t="array" ref="D16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5" s="3">
        <f>100 + ROW(SavingsData[[#This Row],[Client Code]]) / 10</f>
        <v>267.5</v>
      </c>
      <c r="F1675">
        <f ca="1">MAX(_xlfn.NORM.INV(RAND(), SavingsData[[#This Row],[Balance Mean Multiplier]] * 100, 5000), 0) * (-1) *SavingsData[[#This Row],[Savings product Code Multiplier]]</f>
        <v>-78617.920954833753</v>
      </c>
    </row>
    <row r="1676" spans="1:6" x14ac:dyDescent="0.25">
      <c r="A1676" t="s">
        <v>134</v>
      </c>
      <c r="B1676" t="s">
        <v>249</v>
      </c>
      <c r="C1676" s="5">
        <v>43951</v>
      </c>
      <c r="D1676" s="6" cm="1">
        <f t="array" ref="D16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6" s="3">
        <f>100 + ROW(SavingsData[[#This Row],[Client Code]]) / 10</f>
        <v>267.60000000000002</v>
      </c>
      <c r="F1676">
        <f ca="1">MAX(_xlfn.NORM.INV(RAND(), SavingsData[[#This Row],[Balance Mean Multiplier]] * 100, 5000), 0) * (-1) *SavingsData[[#This Row],[Savings product Code Multiplier]]</f>
        <v>-66168.059362292508</v>
      </c>
    </row>
    <row r="1677" spans="1:6" x14ac:dyDescent="0.25">
      <c r="A1677" t="s">
        <v>134</v>
      </c>
      <c r="B1677" t="s">
        <v>249</v>
      </c>
      <c r="C1677" s="5">
        <v>43921</v>
      </c>
      <c r="D1677" s="6" cm="1">
        <f t="array" ref="D16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7" s="3">
        <f>100 + ROW(SavingsData[[#This Row],[Client Code]]) / 10</f>
        <v>267.7</v>
      </c>
      <c r="F1677">
        <f ca="1">MAX(_xlfn.NORM.INV(RAND(), SavingsData[[#This Row],[Balance Mean Multiplier]] * 100, 5000), 0) * (-1) *SavingsData[[#This Row],[Savings product Code Multiplier]]</f>
        <v>-95038.336079705958</v>
      </c>
    </row>
    <row r="1678" spans="1:6" x14ac:dyDescent="0.25">
      <c r="A1678" t="s">
        <v>134</v>
      </c>
      <c r="B1678" t="s">
        <v>249</v>
      </c>
      <c r="C1678" s="5">
        <v>43890</v>
      </c>
      <c r="D1678" s="6" cm="1">
        <f t="array" ref="D16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8" s="3">
        <f>100 + ROW(SavingsData[[#This Row],[Client Code]]) / 10</f>
        <v>267.8</v>
      </c>
      <c r="F1678">
        <f ca="1">MAX(_xlfn.NORM.INV(RAND(), SavingsData[[#This Row],[Balance Mean Multiplier]] * 100, 5000), 0) * (-1) *SavingsData[[#This Row],[Savings product Code Multiplier]]</f>
        <v>-89477.416751869547</v>
      </c>
    </row>
    <row r="1679" spans="1:6" x14ac:dyDescent="0.25">
      <c r="A1679" t="s">
        <v>134</v>
      </c>
      <c r="B1679" t="s">
        <v>249</v>
      </c>
      <c r="C1679" s="5">
        <v>43861</v>
      </c>
      <c r="D1679" s="6" cm="1">
        <f t="array" ref="D16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79" s="3">
        <f>100 + ROW(SavingsData[[#This Row],[Client Code]]) / 10</f>
        <v>267.89999999999998</v>
      </c>
      <c r="F1679">
        <f ca="1">MAX(_xlfn.NORM.INV(RAND(), SavingsData[[#This Row],[Balance Mean Multiplier]] * 100, 5000), 0) * (-1) *SavingsData[[#This Row],[Savings product Code Multiplier]]</f>
        <v>-89341.326129318128</v>
      </c>
    </row>
    <row r="1680" spans="1:6" x14ac:dyDescent="0.25">
      <c r="A1680" t="s">
        <v>134</v>
      </c>
      <c r="B1680" t="s">
        <v>249</v>
      </c>
      <c r="C1680" s="5">
        <v>43830</v>
      </c>
      <c r="D1680" s="6" cm="1">
        <f t="array" ref="D16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80" s="3">
        <f>100 + ROW(SavingsData[[#This Row],[Client Code]]) / 10</f>
        <v>268</v>
      </c>
      <c r="F1680">
        <f ca="1">MAX(_xlfn.NORM.INV(RAND(), SavingsData[[#This Row],[Balance Mean Multiplier]] * 100, 5000), 0) * (-1) *SavingsData[[#This Row],[Savings product Code Multiplier]]</f>
        <v>-101282.57704454806</v>
      </c>
    </row>
    <row r="1681" spans="1:6" x14ac:dyDescent="0.25">
      <c r="A1681" t="s">
        <v>134</v>
      </c>
      <c r="B1681" t="s">
        <v>249</v>
      </c>
      <c r="C1681" s="5">
        <v>43799</v>
      </c>
      <c r="D1681" s="6" cm="1">
        <f t="array" ref="D16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1681" s="3">
        <f>100 + ROW(SavingsData[[#This Row],[Client Code]]) / 10</f>
        <v>268.10000000000002</v>
      </c>
      <c r="F1681">
        <f ca="1">MAX(_xlfn.NORM.INV(RAND(), SavingsData[[#This Row],[Balance Mean Multiplier]] * 100, 5000), 0) * (-1) *SavingsData[[#This Row],[Savings product Code Multiplier]]</f>
        <v>-76669.861365197605</v>
      </c>
    </row>
    <row r="1682" spans="1:6" x14ac:dyDescent="0.25">
      <c r="A1682" t="s">
        <v>136</v>
      </c>
      <c r="B1682" t="s">
        <v>247</v>
      </c>
      <c r="C1682" s="5">
        <v>45230</v>
      </c>
      <c r="D1682" s="6" cm="1">
        <f t="array" ref="D16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2" s="3">
        <f>100 + ROW(SavingsData[[#This Row],[Client Code]]) / 10</f>
        <v>268.2</v>
      </c>
      <c r="F1682">
        <f ca="1">MAX(_xlfn.NORM.INV(RAND(), SavingsData[[#This Row],[Balance Mean Multiplier]] * 100, 5000), 0) * (-1) *SavingsData[[#This Row],[Savings product Code Multiplier]]</f>
        <v>-36796.844887145642</v>
      </c>
    </row>
    <row r="1683" spans="1:6" x14ac:dyDescent="0.25">
      <c r="A1683" t="s">
        <v>136</v>
      </c>
      <c r="B1683" t="s">
        <v>247</v>
      </c>
      <c r="C1683" s="5">
        <v>45199</v>
      </c>
      <c r="D1683" s="6" cm="1">
        <f t="array" ref="D16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3" s="3">
        <f>100 + ROW(SavingsData[[#This Row],[Client Code]]) / 10</f>
        <v>268.3</v>
      </c>
      <c r="F1683">
        <f ca="1">MAX(_xlfn.NORM.INV(RAND(), SavingsData[[#This Row],[Balance Mean Multiplier]] * 100, 5000), 0) * (-1) *SavingsData[[#This Row],[Savings product Code Multiplier]]</f>
        <v>-24847.316685304173</v>
      </c>
    </row>
    <row r="1684" spans="1:6" x14ac:dyDescent="0.25">
      <c r="A1684" t="s">
        <v>136</v>
      </c>
      <c r="B1684" t="s">
        <v>247</v>
      </c>
      <c r="C1684" s="5">
        <v>45169</v>
      </c>
      <c r="D1684" s="6" cm="1">
        <f t="array" ref="D16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4" s="3">
        <f>100 + ROW(SavingsData[[#This Row],[Client Code]]) / 10</f>
        <v>268.39999999999998</v>
      </c>
      <c r="F1684">
        <f ca="1">MAX(_xlfn.NORM.INV(RAND(), SavingsData[[#This Row],[Balance Mean Multiplier]] * 100, 5000), 0) * (-1) *SavingsData[[#This Row],[Savings product Code Multiplier]]</f>
        <v>-29762.310171236451</v>
      </c>
    </row>
    <row r="1685" spans="1:6" x14ac:dyDescent="0.25">
      <c r="A1685" t="s">
        <v>136</v>
      </c>
      <c r="B1685" t="s">
        <v>247</v>
      </c>
      <c r="C1685" s="5">
        <v>45138</v>
      </c>
      <c r="D1685" s="6" cm="1">
        <f t="array" ref="D16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5" s="3">
        <f>100 + ROW(SavingsData[[#This Row],[Client Code]]) / 10</f>
        <v>268.5</v>
      </c>
      <c r="F1685">
        <f ca="1">MAX(_xlfn.NORM.INV(RAND(), SavingsData[[#This Row],[Balance Mean Multiplier]] * 100, 5000), 0) * (-1) *SavingsData[[#This Row],[Savings product Code Multiplier]]</f>
        <v>-26741.440778202483</v>
      </c>
    </row>
    <row r="1686" spans="1:6" x14ac:dyDescent="0.25">
      <c r="A1686" t="s">
        <v>136</v>
      </c>
      <c r="B1686" t="s">
        <v>247</v>
      </c>
      <c r="C1686" s="5">
        <v>45107</v>
      </c>
      <c r="D1686" s="6" cm="1">
        <f t="array" ref="D16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6" s="3">
        <f>100 + ROW(SavingsData[[#This Row],[Client Code]]) / 10</f>
        <v>268.60000000000002</v>
      </c>
      <c r="F1686">
        <f ca="1">MAX(_xlfn.NORM.INV(RAND(), SavingsData[[#This Row],[Balance Mean Multiplier]] * 100, 5000), 0) * (-1) *SavingsData[[#This Row],[Savings product Code Multiplier]]</f>
        <v>-26255.041117217224</v>
      </c>
    </row>
    <row r="1687" spans="1:6" x14ac:dyDescent="0.25">
      <c r="A1687" t="s">
        <v>136</v>
      </c>
      <c r="B1687" t="s">
        <v>247</v>
      </c>
      <c r="C1687" s="5">
        <v>45077</v>
      </c>
      <c r="D1687" s="6" cm="1">
        <f t="array" ref="D16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7" s="3">
        <f>100 + ROW(SavingsData[[#This Row],[Client Code]]) / 10</f>
        <v>268.7</v>
      </c>
      <c r="F1687">
        <f ca="1">MAX(_xlfn.NORM.INV(RAND(), SavingsData[[#This Row],[Balance Mean Multiplier]] * 100, 5000), 0) * (-1) *SavingsData[[#This Row],[Savings product Code Multiplier]]</f>
        <v>-30627.185888250569</v>
      </c>
    </row>
    <row r="1688" spans="1:6" x14ac:dyDescent="0.25">
      <c r="A1688" t="s">
        <v>136</v>
      </c>
      <c r="B1688" t="s">
        <v>247</v>
      </c>
      <c r="C1688" s="5">
        <v>45046</v>
      </c>
      <c r="D1688" s="6" cm="1">
        <f t="array" ref="D16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8" s="3">
        <f>100 + ROW(SavingsData[[#This Row],[Client Code]]) / 10</f>
        <v>268.8</v>
      </c>
      <c r="F1688">
        <f ca="1">MAX(_xlfn.NORM.INV(RAND(), SavingsData[[#This Row],[Balance Mean Multiplier]] * 100, 5000), 0) * (-1) *SavingsData[[#This Row],[Savings product Code Multiplier]]</f>
        <v>-25357.840858114432</v>
      </c>
    </row>
    <row r="1689" spans="1:6" x14ac:dyDescent="0.25">
      <c r="A1689" t="s">
        <v>136</v>
      </c>
      <c r="B1689" t="s">
        <v>247</v>
      </c>
      <c r="C1689" s="5">
        <v>45016</v>
      </c>
      <c r="D1689" s="6" cm="1">
        <f t="array" ref="D16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89" s="3">
        <f>100 + ROW(SavingsData[[#This Row],[Client Code]]) / 10</f>
        <v>268.89999999999998</v>
      </c>
      <c r="F1689">
        <f ca="1">MAX(_xlfn.NORM.INV(RAND(), SavingsData[[#This Row],[Balance Mean Multiplier]] * 100, 5000), 0) * (-1) *SavingsData[[#This Row],[Savings product Code Multiplier]]</f>
        <v>-24332.855296609141</v>
      </c>
    </row>
    <row r="1690" spans="1:6" x14ac:dyDescent="0.25">
      <c r="A1690" t="s">
        <v>136</v>
      </c>
      <c r="B1690" t="s">
        <v>247</v>
      </c>
      <c r="C1690" s="5">
        <v>44985</v>
      </c>
      <c r="D1690" s="6" cm="1">
        <f t="array" ref="D16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0" s="3">
        <f>100 + ROW(SavingsData[[#This Row],[Client Code]]) / 10</f>
        <v>269</v>
      </c>
      <c r="F1690">
        <f ca="1">MAX(_xlfn.NORM.INV(RAND(), SavingsData[[#This Row],[Balance Mean Multiplier]] * 100, 5000), 0) * (-1) *SavingsData[[#This Row],[Savings product Code Multiplier]]</f>
        <v>-27851.647228983697</v>
      </c>
    </row>
    <row r="1691" spans="1:6" x14ac:dyDescent="0.25">
      <c r="A1691" t="s">
        <v>136</v>
      </c>
      <c r="B1691" t="s">
        <v>247</v>
      </c>
      <c r="C1691" s="5">
        <v>44957</v>
      </c>
      <c r="D1691" s="6" cm="1">
        <f t="array" ref="D16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1" s="3">
        <f>100 + ROW(SavingsData[[#This Row],[Client Code]]) / 10</f>
        <v>269.10000000000002</v>
      </c>
      <c r="F1691">
        <f ca="1">MAX(_xlfn.NORM.INV(RAND(), SavingsData[[#This Row],[Balance Mean Multiplier]] * 100, 5000), 0) * (-1) *SavingsData[[#This Row],[Savings product Code Multiplier]]</f>
        <v>-21882.394859808424</v>
      </c>
    </row>
    <row r="1692" spans="1:6" x14ac:dyDescent="0.25">
      <c r="A1692" t="s">
        <v>136</v>
      </c>
      <c r="B1692" t="s">
        <v>247</v>
      </c>
      <c r="C1692" s="5">
        <v>44926</v>
      </c>
      <c r="D1692" s="6" cm="1">
        <f t="array" ref="D16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2" s="3">
        <f>100 + ROW(SavingsData[[#This Row],[Client Code]]) / 10</f>
        <v>269.2</v>
      </c>
      <c r="F1692">
        <f ca="1">MAX(_xlfn.NORM.INV(RAND(), SavingsData[[#This Row],[Balance Mean Multiplier]] * 100, 5000), 0) * (-1) *SavingsData[[#This Row],[Savings product Code Multiplier]]</f>
        <v>-31387.106028228034</v>
      </c>
    </row>
    <row r="1693" spans="1:6" x14ac:dyDescent="0.25">
      <c r="A1693" t="s">
        <v>136</v>
      </c>
      <c r="B1693" t="s">
        <v>247</v>
      </c>
      <c r="C1693" s="5">
        <v>44895</v>
      </c>
      <c r="D1693" s="6" cm="1">
        <f t="array" ref="D16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3" s="3">
        <f>100 + ROW(SavingsData[[#This Row],[Client Code]]) / 10</f>
        <v>269.3</v>
      </c>
      <c r="F1693">
        <f ca="1">MAX(_xlfn.NORM.INV(RAND(), SavingsData[[#This Row],[Balance Mean Multiplier]] * 100, 5000), 0) * (-1) *SavingsData[[#This Row],[Savings product Code Multiplier]]</f>
        <v>-24275.699649986211</v>
      </c>
    </row>
    <row r="1694" spans="1:6" x14ac:dyDescent="0.25">
      <c r="A1694" t="s">
        <v>136</v>
      </c>
      <c r="B1694" t="s">
        <v>247</v>
      </c>
      <c r="C1694" s="5">
        <v>44865</v>
      </c>
      <c r="D1694" s="6" cm="1">
        <f t="array" ref="D16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4" s="3">
        <f>100 + ROW(SavingsData[[#This Row],[Client Code]]) / 10</f>
        <v>269.39999999999998</v>
      </c>
      <c r="F1694">
        <f ca="1">MAX(_xlfn.NORM.INV(RAND(), SavingsData[[#This Row],[Balance Mean Multiplier]] * 100, 5000), 0) * (-1) *SavingsData[[#This Row],[Savings product Code Multiplier]]</f>
        <v>-41047.232233716961</v>
      </c>
    </row>
    <row r="1695" spans="1:6" x14ac:dyDescent="0.25">
      <c r="A1695" t="s">
        <v>136</v>
      </c>
      <c r="B1695" t="s">
        <v>247</v>
      </c>
      <c r="C1695" s="5">
        <v>44834</v>
      </c>
      <c r="D1695" s="6" cm="1">
        <f t="array" ref="D16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5" s="3">
        <f>100 + ROW(SavingsData[[#This Row],[Client Code]]) / 10</f>
        <v>269.5</v>
      </c>
      <c r="F1695">
        <f ca="1">MAX(_xlfn.NORM.INV(RAND(), SavingsData[[#This Row],[Balance Mean Multiplier]] * 100, 5000), 0) * (-1) *SavingsData[[#This Row],[Savings product Code Multiplier]]</f>
        <v>-24604.93710848191</v>
      </c>
    </row>
    <row r="1696" spans="1:6" x14ac:dyDescent="0.25">
      <c r="A1696" t="s">
        <v>136</v>
      </c>
      <c r="B1696" t="s">
        <v>247</v>
      </c>
      <c r="C1696" s="5">
        <v>44804</v>
      </c>
      <c r="D1696" s="6" cm="1">
        <f t="array" ref="D16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6" s="3">
        <f>100 + ROW(SavingsData[[#This Row],[Client Code]]) / 10</f>
        <v>269.60000000000002</v>
      </c>
      <c r="F1696">
        <f ca="1">MAX(_xlfn.NORM.INV(RAND(), SavingsData[[#This Row],[Balance Mean Multiplier]] * 100, 5000), 0) * (-1) *SavingsData[[#This Row],[Savings product Code Multiplier]]</f>
        <v>-24312.054335509871</v>
      </c>
    </row>
    <row r="1697" spans="1:6" x14ac:dyDescent="0.25">
      <c r="A1697" t="s">
        <v>136</v>
      </c>
      <c r="B1697" t="s">
        <v>247</v>
      </c>
      <c r="C1697" s="5">
        <v>44773</v>
      </c>
      <c r="D1697" s="6" cm="1">
        <f t="array" ref="D16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7" s="3">
        <f>100 + ROW(SavingsData[[#This Row],[Client Code]]) / 10</f>
        <v>269.7</v>
      </c>
      <c r="F1697">
        <f ca="1">MAX(_xlfn.NORM.INV(RAND(), SavingsData[[#This Row],[Balance Mean Multiplier]] * 100, 5000), 0) * (-1) *SavingsData[[#This Row],[Savings product Code Multiplier]]</f>
        <v>-20065.512746886663</v>
      </c>
    </row>
    <row r="1698" spans="1:6" x14ac:dyDescent="0.25">
      <c r="A1698" t="s">
        <v>136</v>
      </c>
      <c r="B1698" t="s">
        <v>247</v>
      </c>
      <c r="C1698" s="5">
        <v>44742</v>
      </c>
      <c r="D1698" s="6" cm="1">
        <f t="array" ref="D16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8" s="3">
        <f>100 + ROW(SavingsData[[#This Row],[Client Code]]) / 10</f>
        <v>269.8</v>
      </c>
      <c r="F1698">
        <f ca="1">MAX(_xlfn.NORM.INV(RAND(), SavingsData[[#This Row],[Balance Mean Multiplier]] * 100, 5000), 0) * (-1) *SavingsData[[#This Row],[Savings product Code Multiplier]]</f>
        <v>-27464.765486569799</v>
      </c>
    </row>
    <row r="1699" spans="1:6" x14ac:dyDescent="0.25">
      <c r="A1699" t="s">
        <v>136</v>
      </c>
      <c r="B1699" t="s">
        <v>247</v>
      </c>
      <c r="C1699" s="5">
        <v>44712</v>
      </c>
      <c r="D1699" s="6" cm="1">
        <f t="array" ref="D16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699" s="3">
        <f>100 + ROW(SavingsData[[#This Row],[Client Code]]) / 10</f>
        <v>269.89999999999998</v>
      </c>
      <c r="F1699">
        <f ca="1">MAX(_xlfn.NORM.INV(RAND(), SavingsData[[#This Row],[Balance Mean Multiplier]] * 100, 5000), 0) * (-1) *SavingsData[[#This Row],[Savings product Code Multiplier]]</f>
        <v>-23442.554168675422</v>
      </c>
    </row>
    <row r="1700" spans="1:6" x14ac:dyDescent="0.25">
      <c r="A1700" t="s">
        <v>136</v>
      </c>
      <c r="B1700" t="s">
        <v>247</v>
      </c>
      <c r="C1700" s="5">
        <v>44681</v>
      </c>
      <c r="D1700" s="6" cm="1">
        <f t="array" ref="D17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0" s="3">
        <f>100 + ROW(SavingsData[[#This Row],[Client Code]]) / 10</f>
        <v>270</v>
      </c>
      <c r="F1700">
        <f ca="1">MAX(_xlfn.NORM.INV(RAND(), SavingsData[[#This Row],[Balance Mean Multiplier]] * 100, 5000), 0) * (-1) *SavingsData[[#This Row],[Savings product Code Multiplier]]</f>
        <v>-24703.866521674645</v>
      </c>
    </row>
    <row r="1701" spans="1:6" x14ac:dyDescent="0.25">
      <c r="A1701" t="s">
        <v>136</v>
      </c>
      <c r="B1701" t="s">
        <v>247</v>
      </c>
      <c r="C1701" s="5">
        <v>44651</v>
      </c>
      <c r="D1701" s="6" cm="1">
        <f t="array" ref="D17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1" s="3">
        <f>100 + ROW(SavingsData[[#This Row],[Client Code]]) / 10</f>
        <v>270.10000000000002</v>
      </c>
      <c r="F1701">
        <f ca="1">MAX(_xlfn.NORM.INV(RAND(), SavingsData[[#This Row],[Balance Mean Multiplier]] * 100, 5000), 0) * (-1) *SavingsData[[#This Row],[Savings product Code Multiplier]]</f>
        <v>-20476.553888740105</v>
      </c>
    </row>
    <row r="1702" spans="1:6" x14ac:dyDescent="0.25">
      <c r="A1702" t="s">
        <v>136</v>
      </c>
      <c r="B1702" t="s">
        <v>247</v>
      </c>
      <c r="C1702" s="5">
        <v>44620</v>
      </c>
      <c r="D1702" s="6" cm="1">
        <f t="array" ref="D17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2" s="3">
        <f>100 + ROW(SavingsData[[#This Row],[Client Code]]) / 10</f>
        <v>270.2</v>
      </c>
      <c r="F1702">
        <f ca="1">MAX(_xlfn.NORM.INV(RAND(), SavingsData[[#This Row],[Balance Mean Multiplier]] * 100, 5000), 0) * (-1) *SavingsData[[#This Row],[Savings product Code Multiplier]]</f>
        <v>-25078.503567808231</v>
      </c>
    </row>
    <row r="1703" spans="1:6" x14ac:dyDescent="0.25">
      <c r="A1703" t="s">
        <v>136</v>
      </c>
      <c r="B1703" t="s">
        <v>247</v>
      </c>
      <c r="C1703" s="5">
        <v>44592</v>
      </c>
      <c r="D1703" s="6" cm="1">
        <f t="array" ref="D17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3" s="3">
        <f>100 + ROW(SavingsData[[#This Row],[Client Code]]) / 10</f>
        <v>270.3</v>
      </c>
      <c r="F1703">
        <f ca="1">MAX(_xlfn.NORM.INV(RAND(), SavingsData[[#This Row],[Balance Mean Multiplier]] * 100, 5000), 0) * (-1) *SavingsData[[#This Row],[Savings product Code Multiplier]]</f>
        <v>-36833.00699456867</v>
      </c>
    </row>
    <row r="1704" spans="1:6" x14ac:dyDescent="0.25">
      <c r="A1704" t="s">
        <v>136</v>
      </c>
      <c r="B1704" t="s">
        <v>247</v>
      </c>
      <c r="C1704" s="5">
        <v>44561</v>
      </c>
      <c r="D1704" s="6" cm="1">
        <f t="array" ref="D17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4" s="3">
        <f>100 + ROW(SavingsData[[#This Row],[Client Code]]) / 10</f>
        <v>270.39999999999998</v>
      </c>
      <c r="F1704">
        <f ca="1">MAX(_xlfn.NORM.INV(RAND(), SavingsData[[#This Row],[Balance Mean Multiplier]] * 100, 5000), 0) * (-1) *SavingsData[[#This Row],[Savings product Code Multiplier]]</f>
        <v>-24249.436590434514</v>
      </c>
    </row>
    <row r="1705" spans="1:6" x14ac:dyDescent="0.25">
      <c r="A1705" t="s">
        <v>136</v>
      </c>
      <c r="B1705" t="s">
        <v>247</v>
      </c>
      <c r="C1705" s="5">
        <v>44530</v>
      </c>
      <c r="D1705" s="6" cm="1">
        <f t="array" ref="D17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5" s="3">
        <f>100 + ROW(SavingsData[[#This Row],[Client Code]]) / 10</f>
        <v>270.5</v>
      </c>
      <c r="F1705">
        <f ca="1">MAX(_xlfn.NORM.INV(RAND(), SavingsData[[#This Row],[Balance Mean Multiplier]] * 100, 5000), 0) * (-1) *SavingsData[[#This Row],[Savings product Code Multiplier]]</f>
        <v>-18037.389777826844</v>
      </c>
    </row>
    <row r="1706" spans="1:6" x14ac:dyDescent="0.25">
      <c r="A1706" t="s">
        <v>136</v>
      </c>
      <c r="B1706" t="s">
        <v>247</v>
      </c>
      <c r="C1706" s="5">
        <v>44500</v>
      </c>
      <c r="D1706" s="6" cm="1">
        <f t="array" ref="D17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6" s="3">
        <f>100 + ROW(SavingsData[[#This Row],[Client Code]]) / 10</f>
        <v>270.60000000000002</v>
      </c>
      <c r="F1706">
        <f ca="1">MAX(_xlfn.NORM.INV(RAND(), SavingsData[[#This Row],[Balance Mean Multiplier]] * 100, 5000), 0) * (-1) *SavingsData[[#This Row],[Savings product Code Multiplier]]</f>
        <v>-38899.497108475909</v>
      </c>
    </row>
    <row r="1707" spans="1:6" x14ac:dyDescent="0.25">
      <c r="A1707" t="s">
        <v>136</v>
      </c>
      <c r="B1707" t="s">
        <v>247</v>
      </c>
      <c r="C1707" s="5">
        <v>44469</v>
      </c>
      <c r="D1707" s="6" cm="1">
        <f t="array" ref="D17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7" s="3">
        <f>100 + ROW(SavingsData[[#This Row],[Client Code]]) / 10</f>
        <v>270.7</v>
      </c>
      <c r="F1707">
        <f ca="1">MAX(_xlfn.NORM.INV(RAND(), SavingsData[[#This Row],[Balance Mean Multiplier]] * 100, 5000), 0) * (-1) *SavingsData[[#This Row],[Savings product Code Multiplier]]</f>
        <v>-24279.930708076536</v>
      </c>
    </row>
    <row r="1708" spans="1:6" x14ac:dyDescent="0.25">
      <c r="A1708" t="s">
        <v>136</v>
      </c>
      <c r="B1708" t="s">
        <v>247</v>
      </c>
      <c r="C1708" s="5">
        <v>44439</v>
      </c>
      <c r="D1708" s="6" cm="1">
        <f t="array" ref="D17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8" s="3">
        <f>100 + ROW(SavingsData[[#This Row],[Client Code]]) / 10</f>
        <v>270.8</v>
      </c>
      <c r="F1708">
        <f ca="1">MAX(_xlfn.NORM.INV(RAND(), SavingsData[[#This Row],[Balance Mean Multiplier]] * 100, 5000), 0) * (-1) *SavingsData[[#This Row],[Savings product Code Multiplier]]</f>
        <v>-26067.814053213417</v>
      </c>
    </row>
    <row r="1709" spans="1:6" x14ac:dyDescent="0.25">
      <c r="A1709" t="s">
        <v>136</v>
      </c>
      <c r="B1709" t="s">
        <v>247</v>
      </c>
      <c r="C1709" s="5">
        <v>44408</v>
      </c>
      <c r="D1709" s="6" cm="1">
        <f t="array" ref="D17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09" s="3">
        <f>100 + ROW(SavingsData[[#This Row],[Client Code]]) / 10</f>
        <v>270.89999999999998</v>
      </c>
      <c r="F1709">
        <f ca="1">MAX(_xlfn.NORM.INV(RAND(), SavingsData[[#This Row],[Balance Mean Multiplier]] * 100, 5000), 0) * (-1) *SavingsData[[#This Row],[Savings product Code Multiplier]]</f>
        <v>-20741.040230063205</v>
      </c>
    </row>
    <row r="1710" spans="1:6" x14ac:dyDescent="0.25">
      <c r="A1710" t="s">
        <v>136</v>
      </c>
      <c r="B1710" t="s">
        <v>247</v>
      </c>
      <c r="C1710" s="5">
        <v>44377</v>
      </c>
      <c r="D1710" s="6" cm="1">
        <f t="array" ref="D17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0" s="3">
        <f>100 + ROW(SavingsData[[#This Row],[Client Code]]) / 10</f>
        <v>271</v>
      </c>
      <c r="F1710">
        <f ca="1">MAX(_xlfn.NORM.INV(RAND(), SavingsData[[#This Row],[Balance Mean Multiplier]] * 100, 5000), 0) * (-1) *SavingsData[[#This Row],[Savings product Code Multiplier]]</f>
        <v>-15522.649328956324</v>
      </c>
    </row>
    <row r="1711" spans="1:6" x14ac:dyDescent="0.25">
      <c r="A1711" t="s">
        <v>136</v>
      </c>
      <c r="B1711" t="s">
        <v>247</v>
      </c>
      <c r="C1711" s="5">
        <v>44347</v>
      </c>
      <c r="D1711" s="6" cm="1">
        <f t="array" ref="D17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1" s="3">
        <f>100 + ROW(SavingsData[[#This Row],[Client Code]]) / 10</f>
        <v>271.10000000000002</v>
      </c>
      <c r="F1711">
        <f ca="1">MAX(_xlfn.NORM.INV(RAND(), SavingsData[[#This Row],[Balance Mean Multiplier]] * 100, 5000), 0) * (-1) *SavingsData[[#This Row],[Savings product Code Multiplier]]</f>
        <v>-21824.847251913281</v>
      </c>
    </row>
    <row r="1712" spans="1:6" x14ac:dyDescent="0.25">
      <c r="A1712" t="s">
        <v>136</v>
      </c>
      <c r="B1712" t="s">
        <v>247</v>
      </c>
      <c r="C1712" s="5">
        <v>44316</v>
      </c>
      <c r="D1712" s="6" cm="1">
        <f t="array" ref="D17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2" s="3">
        <f>100 + ROW(SavingsData[[#This Row],[Client Code]]) / 10</f>
        <v>271.2</v>
      </c>
      <c r="F1712">
        <f ca="1">MAX(_xlfn.NORM.INV(RAND(), SavingsData[[#This Row],[Balance Mean Multiplier]] * 100, 5000), 0) * (-1) *SavingsData[[#This Row],[Savings product Code Multiplier]]</f>
        <v>-34863.356448385683</v>
      </c>
    </row>
    <row r="1713" spans="1:6" x14ac:dyDescent="0.25">
      <c r="A1713" t="s">
        <v>136</v>
      </c>
      <c r="B1713" t="s">
        <v>247</v>
      </c>
      <c r="C1713" s="5">
        <v>44286</v>
      </c>
      <c r="D1713" s="6" cm="1">
        <f t="array" ref="D17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3" s="3">
        <f>100 + ROW(SavingsData[[#This Row],[Client Code]]) / 10</f>
        <v>271.3</v>
      </c>
      <c r="F1713">
        <f ca="1">MAX(_xlfn.NORM.INV(RAND(), SavingsData[[#This Row],[Balance Mean Multiplier]] * 100, 5000), 0) * (-1) *SavingsData[[#This Row],[Savings product Code Multiplier]]</f>
        <v>-25678.57681738192</v>
      </c>
    </row>
    <row r="1714" spans="1:6" x14ac:dyDescent="0.25">
      <c r="A1714" t="s">
        <v>136</v>
      </c>
      <c r="B1714" t="s">
        <v>247</v>
      </c>
      <c r="C1714" s="5">
        <v>44255</v>
      </c>
      <c r="D1714" s="6" cm="1">
        <f t="array" ref="D17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4" s="3">
        <f>100 + ROW(SavingsData[[#This Row],[Client Code]]) / 10</f>
        <v>271.39999999999998</v>
      </c>
      <c r="F1714">
        <f ca="1">MAX(_xlfn.NORM.INV(RAND(), SavingsData[[#This Row],[Balance Mean Multiplier]] * 100, 5000), 0) * (-1) *SavingsData[[#This Row],[Savings product Code Multiplier]]</f>
        <v>-27545.232194277498</v>
      </c>
    </row>
    <row r="1715" spans="1:6" x14ac:dyDescent="0.25">
      <c r="A1715" t="s">
        <v>136</v>
      </c>
      <c r="B1715" t="s">
        <v>247</v>
      </c>
      <c r="C1715" s="5">
        <v>44227</v>
      </c>
      <c r="D1715" s="6" cm="1">
        <f t="array" ref="D17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5" s="3">
        <f>100 + ROW(SavingsData[[#This Row],[Client Code]]) / 10</f>
        <v>271.5</v>
      </c>
      <c r="F1715">
        <f ca="1">MAX(_xlfn.NORM.INV(RAND(), SavingsData[[#This Row],[Balance Mean Multiplier]] * 100, 5000), 0) * (-1) *SavingsData[[#This Row],[Savings product Code Multiplier]]</f>
        <v>-19782.424232477711</v>
      </c>
    </row>
    <row r="1716" spans="1:6" x14ac:dyDescent="0.25">
      <c r="A1716" t="s">
        <v>136</v>
      </c>
      <c r="B1716" t="s">
        <v>247</v>
      </c>
      <c r="C1716" s="5">
        <v>44196</v>
      </c>
      <c r="D1716" s="6" cm="1">
        <f t="array" ref="D17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6" s="3">
        <f>100 + ROW(SavingsData[[#This Row],[Client Code]]) / 10</f>
        <v>271.60000000000002</v>
      </c>
      <c r="F1716">
        <f ca="1">MAX(_xlfn.NORM.INV(RAND(), SavingsData[[#This Row],[Balance Mean Multiplier]] * 100, 5000), 0) * (-1) *SavingsData[[#This Row],[Savings product Code Multiplier]]</f>
        <v>-39520.232829708395</v>
      </c>
    </row>
    <row r="1717" spans="1:6" x14ac:dyDescent="0.25">
      <c r="A1717" t="s">
        <v>136</v>
      </c>
      <c r="B1717" t="s">
        <v>247</v>
      </c>
      <c r="C1717" s="5">
        <v>44165</v>
      </c>
      <c r="D1717" s="6" cm="1">
        <f t="array" ref="D17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7" s="3">
        <f>100 + ROW(SavingsData[[#This Row],[Client Code]]) / 10</f>
        <v>271.7</v>
      </c>
      <c r="F1717">
        <f ca="1">MAX(_xlfn.NORM.INV(RAND(), SavingsData[[#This Row],[Balance Mean Multiplier]] * 100, 5000), 0) * (-1) *SavingsData[[#This Row],[Savings product Code Multiplier]]</f>
        <v>-21776.416272525443</v>
      </c>
    </row>
    <row r="1718" spans="1:6" x14ac:dyDescent="0.25">
      <c r="A1718" t="s">
        <v>136</v>
      </c>
      <c r="B1718" t="s">
        <v>247</v>
      </c>
      <c r="C1718" s="5">
        <v>44135</v>
      </c>
      <c r="D1718" s="6" cm="1">
        <f t="array" ref="D17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8" s="3">
        <f>100 + ROW(SavingsData[[#This Row],[Client Code]]) / 10</f>
        <v>271.8</v>
      </c>
      <c r="F1718">
        <f ca="1">MAX(_xlfn.NORM.INV(RAND(), SavingsData[[#This Row],[Balance Mean Multiplier]] * 100, 5000), 0) * (-1) *SavingsData[[#This Row],[Savings product Code Multiplier]]</f>
        <v>-24219.422282504594</v>
      </c>
    </row>
    <row r="1719" spans="1:6" x14ac:dyDescent="0.25">
      <c r="A1719" t="s">
        <v>136</v>
      </c>
      <c r="B1719" t="s">
        <v>247</v>
      </c>
      <c r="C1719" s="5">
        <v>44104</v>
      </c>
      <c r="D1719" s="6" cm="1">
        <f t="array" ref="D17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19" s="3">
        <f>100 + ROW(SavingsData[[#This Row],[Client Code]]) / 10</f>
        <v>271.89999999999998</v>
      </c>
      <c r="F1719">
        <f ca="1">MAX(_xlfn.NORM.INV(RAND(), SavingsData[[#This Row],[Balance Mean Multiplier]] * 100, 5000), 0) * (-1) *SavingsData[[#This Row],[Savings product Code Multiplier]]</f>
        <v>-31034.038848715318</v>
      </c>
    </row>
    <row r="1720" spans="1:6" x14ac:dyDescent="0.25">
      <c r="A1720" t="s">
        <v>136</v>
      </c>
      <c r="B1720" t="s">
        <v>247</v>
      </c>
      <c r="C1720" s="5">
        <v>44074</v>
      </c>
      <c r="D1720" s="6" cm="1">
        <f t="array" ref="D17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0" s="3">
        <f>100 + ROW(SavingsData[[#This Row],[Client Code]]) / 10</f>
        <v>272</v>
      </c>
      <c r="F1720">
        <f ca="1">MAX(_xlfn.NORM.INV(RAND(), SavingsData[[#This Row],[Balance Mean Multiplier]] * 100, 5000), 0) * (-1) *SavingsData[[#This Row],[Savings product Code Multiplier]]</f>
        <v>-23976.13519576921</v>
      </c>
    </row>
    <row r="1721" spans="1:6" x14ac:dyDescent="0.25">
      <c r="A1721" t="s">
        <v>136</v>
      </c>
      <c r="B1721" t="s">
        <v>247</v>
      </c>
      <c r="C1721" s="5">
        <v>44043</v>
      </c>
      <c r="D1721" s="6" cm="1">
        <f t="array" ref="D17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1" s="3">
        <f>100 + ROW(SavingsData[[#This Row],[Client Code]]) / 10</f>
        <v>272.10000000000002</v>
      </c>
      <c r="F1721">
        <f ca="1">MAX(_xlfn.NORM.INV(RAND(), SavingsData[[#This Row],[Balance Mean Multiplier]] * 100, 5000), 0) * (-1) *SavingsData[[#This Row],[Savings product Code Multiplier]]</f>
        <v>-29741.497651336475</v>
      </c>
    </row>
    <row r="1722" spans="1:6" x14ac:dyDescent="0.25">
      <c r="A1722" t="s">
        <v>136</v>
      </c>
      <c r="B1722" t="s">
        <v>247</v>
      </c>
      <c r="C1722" s="5">
        <v>44012</v>
      </c>
      <c r="D1722" s="6" cm="1">
        <f t="array" ref="D17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2" s="3">
        <f>100 + ROW(SavingsData[[#This Row],[Client Code]]) / 10</f>
        <v>272.2</v>
      </c>
      <c r="F1722">
        <f ca="1">MAX(_xlfn.NORM.INV(RAND(), SavingsData[[#This Row],[Balance Mean Multiplier]] * 100, 5000), 0) * (-1) *SavingsData[[#This Row],[Savings product Code Multiplier]]</f>
        <v>-25113.415236654495</v>
      </c>
    </row>
    <row r="1723" spans="1:6" x14ac:dyDescent="0.25">
      <c r="A1723" t="s">
        <v>136</v>
      </c>
      <c r="B1723" t="s">
        <v>247</v>
      </c>
      <c r="C1723" s="5">
        <v>43982</v>
      </c>
      <c r="D1723" s="6" cm="1">
        <f t="array" ref="D17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3" s="3">
        <f>100 + ROW(SavingsData[[#This Row],[Client Code]]) / 10</f>
        <v>272.3</v>
      </c>
      <c r="F1723">
        <f ca="1">MAX(_xlfn.NORM.INV(RAND(), SavingsData[[#This Row],[Balance Mean Multiplier]] * 100, 5000), 0) * (-1) *SavingsData[[#This Row],[Savings product Code Multiplier]]</f>
        <v>-20866.486552336835</v>
      </c>
    </row>
    <row r="1724" spans="1:6" x14ac:dyDescent="0.25">
      <c r="A1724" t="s">
        <v>136</v>
      </c>
      <c r="B1724" t="s">
        <v>247</v>
      </c>
      <c r="C1724" s="5">
        <v>43951</v>
      </c>
      <c r="D1724" s="6" cm="1">
        <f t="array" ref="D17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4" s="3">
        <f>100 + ROW(SavingsData[[#This Row],[Client Code]]) / 10</f>
        <v>272.39999999999998</v>
      </c>
      <c r="F1724">
        <f ca="1">MAX(_xlfn.NORM.INV(RAND(), SavingsData[[#This Row],[Balance Mean Multiplier]] * 100, 5000), 0) * (-1) *SavingsData[[#This Row],[Savings product Code Multiplier]]</f>
        <v>-30832.369280624567</v>
      </c>
    </row>
    <row r="1725" spans="1:6" x14ac:dyDescent="0.25">
      <c r="A1725" t="s">
        <v>136</v>
      </c>
      <c r="B1725" t="s">
        <v>247</v>
      </c>
      <c r="C1725" s="5">
        <v>43921</v>
      </c>
      <c r="D1725" s="6" cm="1">
        <f t="array" ref="D17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5" s="3">
        <f>100 + ROW(SavingsData[[#This Row],[Client Code]]) / 10</f>
        <v>272.5</v>
      </c>
      <c r="F1725">
        <f ca="1">MAX(_xlfn.NORM.INV(RAND(), SavingsData[[#This Row],[Balance Mean Multiplier]] * 100, 5000), 0) * (-1) *SavingsData[[#This Row],[Savings product Code Multiplier]]</f>
        <v>-23355.849749162713</v>
      </c>
    </row>
    <row r="1726" spans="1:6" x14ac:dyDescent="0.25">
      <c r="A1726" t="s">
        <v>136</v>
      </c>
      <c r="B1726" t="s">
        <v>247</v>
      </c>
      <c r="C1726" s="5">
        <v>43890</v>
      </c>
      <c r="D1726" s="6" cm="1">
        <f t="array" ref="D17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6" s="3">
        <f>100 + ROW(SavingsData[[#This Row],[Client Code]]) / 10</f>
        <v>272.60000000000002</v>
      </c>
      <c r="F1726">
        <f ca="1">MAX(_xlfn.NORM.INV(RAND(), SavingsData[[#This Row],[Balance Mean Multiplier]] * 100, 5000), 0) * (-1) *SavingsData[[#This Row],[Savings product Code Multiplier]]</f>
        <v>-24029.621841735578</v>
      </c>
    </row>
    <row r="1727" spans="1:6" x14ac:dyDescent="0.25">
      <c r="A1727" t="s">
        <v>136</v>
      </c>
      <c r="B1727" t="s">
        <v>247</v>
      </c>
      <c r="C1727" s="5">
        <v>43861</v>
      </c>
      <c r="D1727" s="6" cm="1">
        <f t="array" ref="D17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7" s="3">
        <f>100 + ROW(SavingsData[[#This Row],[Client Code]]) / 10</f>
        <v>272.7</v>
      </c>
      <c r="F1727">
        <f ca="1">MAX(_xlfn.NORM.INV(RAND(), SavingsData[[#This Row],[Balance Mean Multiplier]] * 100, 5000), 0) * (-1) *SavingsData[[#This Row],[Savings product Code Multiplier]]</f>
        <v>-26128.823772482778</v>
      </c>
    </row>
    <row r="1728" spans="1:6" x14ac:dyDescent="0.25">
      <c r="A1728" t="s">
        <v>136</v>
      </c>
      <c r="B1728" t="s">
        <v>247</v>
      </c>
      <c r="C1728" s="5">
        <v>43830</v>
      </c>
      <c r="D1728" s="6" cm="1">
        <f t="array" ref="D17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8" s="3">
        <f>100 + ROW(SavingsData[[#This Row],[Client Code]]) / 10</f>
        <v>272.8</v>
      </c>
      <c r="F1728">
        <f ca="1">MAX(_xlfn.NORM.INV(RAND(), SavingsData[[#This Row],[Balance Mean Multiplier]] * 100, 5000), 0) * (-1) *SavingsData[[#This Row],[Savings product Code Multiplier]]</f>
        <v>-28103.332060944627</v>
      </c>
    </row>
    <row r="1729" spans="1:6" x14ac:dyDescent="0.25">
      <c r="A1729" t="s">
        <v>136</v>
      </c>
      <c r="B1729" t="s">
        <v>247</v>
      </c>
      <c r="C1729" s="5">
        <v>43799</v>
      </c>
      <c r="D1729" s="6" cm="1">
        <f t="array" ref="D17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29" s="3">
        <f>100 + ROW(SavingsData[[#This Row],[Client Code]]) / 10</f>
        <v>272.89999999999998</v>
      </c>
      <c r="F1729">
        <f ca="1">MAX(_xlfn.NORM.INV(RAND(), SavingsData[[#This Row],[Balance Mean Multiplier]] * 100, 5000), 0) * (-1) *SavingsData[[#This Row],[Savings product Code Multiplier]]</f>
        <v>-21886.094425484647</v>
      </c>
    </row>
    <row r="1730" spans="1:6" x14ac:dyDescent="0.25">
      <c r="A1730" t="s">
        <v>138</v>
      </c>
      <c r="B1730" t="s">
        <v>247</v>
      </c>
      <c r="C1730" s="5">
        <v>45230</v>
      </c>
      <c r="D1730" s="6" cm="1">
        <f t="array" ref="D17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0" s="3">
        <f>100 + ROW(SavingsData[[#This Row],[Client Code]]) / 10</f>
        <v>273</v>
      </c>
      <c r="F1730">
        <f ca="1">MAX(_xlfn.NORM.INV(RAND(), SavingsData[[#This Row],[Balance Mean Multiplier]] * 100, 5000), 0) * (-1) *SavingsData[[#This Row],[Savings product Code Multiplier]]</f>
        <v>-22727.646958173646</v>
      </c>
    </row>
    <row r="1731" spans="1:6" x14ac:dyDescent="0.25">
      <c r="A1731" t="s">
        <v>138</v>
      </c>
      <c r="B1731" t="s">
        <v>247</v>
      </c>
      <c r="C1731" s="5">
        <v>45199</v>
      </c>
      <c r="D1731" s="6" cm="1">
        <f t="array" ref="D17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1" s="3">
        <f>100 + ROW(SavingsData[[#This Row],[Client Code]]) / 10</f>
        <v>273.10000000000002</v>
      </c>
      <c r="F1731">
        <f ca="1">MAX(_xlfn.NORM.INV(RAND(), SavingsData[[#This Row],[Balance Mean Multiplier]] * 100, 5000), 0) * (-1) *SavingsData[[#This Row],[Savings product Code Multiplier]]</f>
        <v>-23083.903700941781</v>
      </c>
    </row>
    <row r="1732" spans="1:6" x14ac:dyDescent="0.25">
      <c r="A1732" t="s">
        <v>138</v>
      </c>
      <c r="B1732" t="s">
        <v>247</v>
      </c>
      <c r="C1732" s="5">
        <v>45169</v>
      </c>
      <c r="D1732" s="6" cm="1">
        <f t="array" ref="D17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2" s="3">
        <f>100 + ROW(SavingsData[[#This Row],[Client Code]]) / 10</f>
        <v>273.2</v>
      </c>
      <c r="F1732">
        <f ca="1">MAX(_xlfn.NORM.INV(RAND(), SavingsData[[#This Row],[Balance Mean Multiplier]] * 100, 5000), 0) * (-1) *SavingsData[[#This Row],[Savings product Code Multiplier]]</f>
        <v>-32040.567874851833</v>
      </c>
    </row>
    <row r="1733" spans="1:6" x14ac:dyDescent="0.25">
      <c r="A1733" t="s">
        <v>138</v>
      </c>
      <c r="B1733" t="s">
        <v>247</v>
      </c>
      <c r="C1733" s="5">
        <v>45138</v>
      </c>
      <c r="D1733" s="6" cm="1">
        <f t="array" ref="D17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3" s="3">
        <f>100 + ROW(SavingsData[[#This Row],[Client Code]]) / 10</f>
        <v>273.3</v>
      </c>
      <c r="F1733">
        <f ca="1">MAX(_xlfn.NORM.INV(RAND(), SavingsData[[#This Row],[Balance Mean Multiplier]] * 100, 5000), 0) * (-1) *SavingsData[[#This Row],[Savings product Code Multiplier]]</f>
        <v>-31203.210500607125</v>
      </c>
    </row>
    <row r="1734" spans="1:6" x14ac:dyDescent="0.25">
      <c r="A1734" t="s">
        <v>138</v>
      </c>
      <c r="B1734" t="s">
        <v>247</v>
      </c>
      <c r="C1734" s="5">
        <v>45107</v>
      </c>
      <c r="D1734" s="6" cm="1">
        <f t="array" ref="D17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4" s="3">
        <f>100 + ROW(SavingsData[[#This Row],[Client Code]]) / 10</f>
        <v>273.39999999999998</v>
      </c>
      <c r="F1734">
        <f ca="1">MAX(_xlfn.NORM.INV(RAND(), SavingsData[[#This Row],[Balance Mean Multiplier]] * 100, 5000), 0) * (-1) *SavingsData[[#This Row],[Savings product Code Multiplier]]</f>
        <v>-19771.500652804454</v>
      </c>
    </row>
    <row r="1735" spans="1:6" x14ac:dyDescent="0.25">
      <c r="A1735" t="s">
        <v>138</v>
      </c>
      <c r="B1735" t="s">
        <v>247</v>
      </c>
      <c r="C1735" s="5">
        <v>45077</v>
      </c>
      <c r="D1735" s="6" cm="1">
        <f t="array" ref="D17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5" s="3">
        <f>100 + ROW(SavingsData[[#This Row],[Client Code]]) / 10</f>
        <v>273.5</v>
      </c>
      <c r="F1735">
        <f ca="1">MAX(_xlfn.NORM.INV(RAND(), SavingsData[[#This Row],[Balance Mean Multiplier]] * 100, 5000), 0) * (-1) *SavingsData[[#This Row],[Savings product Code Multiplier]]</f>
        <v>-31620.575134751718</v>
      </c>
    </row>
    <row r="1736" spans="1:6" x14ac:dyDescent="0.25">
      <c r="A1736" t="s">
        <v>138</v>
      </c>
      <c r="B1736" t="s">
        <v>247</v>
      </c>
      <c r="C1736" s="5">
        <v>45046</v>
      </c>
      <c r="D1736" s="6" cm="1">
        <f t="array" ref="D17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6" s="3">
        <f>100 + ROW(SavingsData[[#This Row],[Client Code]]) / 10</f>
        <v>273.60000000000002</v>
      </c>
      <c r="F1736">
        <f ca="1">MAX(_xlfn.NORM.INV(RAND(), SavingsData[[#This Row],[Balance Mean Multiplier]] * 100, 5000), 0) * (-1) *SavingsData[[#This Row],[Savings product Code Multiplier]]</f>
        <v>-32328.424846667614</v>
      </c>
    </row>
    <row r="1737" spans="1:6" x14ac:dyDescent="0.25">
      <c r="A1737" t="s">
        <v>138</v>
      </c>
      <c r="B1737" t="s">
        <v>247</v>
      </c>
      <c r="C1737" s="5">
        <v>45016</v>
      </c>
      <c r="D1737" s="6" cm="1">
        <f t="array" ref="D17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7" s="3">
        <f>100 + ROW(SavingsData[[#This Row],[Client Code]]) / 10</f>
        <v>273.7</v>
      </c>
      <c r="F1737">
        <f ca="1">MAX(_xlfn.NORM.INV(RAND(), SavingsData[[#This Row],[Balance Mean Multiplier]] * 100, 5000), 0) * (-1) *SavingsData[[#This Row],[Savings product Code Multiplier]]</f>
        <v>-30442.40598014203</v>
      </c>
    </row>
    <row r="1738" spans="1:6" x14ac:dyDescent="0.25">
      <c r="A1738" t="s">
        <v>138</v>
      </c>
      <c r="B1738" t="s">
        <v>247</v>
      </c>
      <c r="C1738" s="5">
        <v>44985</v>
      </c>
      <c r="D1738" s="6" cm="1">
        <f t="array" ref="D173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8" s="3">
        <f>100 + ROW(SavingsData[[#This Row],[Client Code]]) / 10</f>
        <v>273.8</v>
      </c>
      <c r="F1738">
        <f ca="1">MAX(_xlfn.NORM.INV(RAND(), SavingsData[[#This Row],[Balance Mean Multiplier]] * 100, 5000), 0) * (-1) *SavingsData[[#This Row],[Savings product Code Multiplier]]</f>
        <v>-27833.060061877695</v>
      </c>
    </row>
    <row r="1739" spans="1:6" x14ac:dyDescent="0.25">
      <c r="A1739" t="s">
        <v>138</v>
      </c>
      <c r="B1739" t="s">
        <v>247</v>
      </c>
      <c r="C1739" s="5">
        <v>44957</v>
      </c>
      <c r="D1739" s="6" cm="1">
        <f t="array" ref="D173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39" s="3">
        <f>100 + ROW(SavingsData[[#This Row],[Client Code]]) / 10</f>
        <v>273.89999999999998</v>
      </c>
      <c r="F1739">
        <f ca="1">MAX(_xlfn.NORM.INV(RAND(), SavingsData[[#This Row],[Balance Mean Multiplier]] * 100, 5000), 0) * (-1) *SavingsData[[#This Row],[Savings product Code Multiplier]]</f>
        <v>-26382.92176875686</v>
      </c>
    </row>
    <row r="1740" spans="1:6" x14ac:dyDescent="0.25">
      <c r="A1740" t="s">
        <v>138</v>
      </c>
      <c r="B1740" t="s">
        <v>247</v>
      </c>
      <c r="C1740" s="5">
        <v>44926</v>
      </c>
      <c r="D1740" s="6" cm="1">
        <f t="array" ref="D174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0" s="3">
        <f>100 + ROW(SavingsData[[#This Row],[Client Code]]) / 10</f>
        <v>274</v>
      </c>
      <c r="F1740">
        <f ca="1">MAX(_xlfn.NORM.INV(RAND(), SavingsData[[#This Row],[Balance Mean Multiplier]] * 100, 5000), 0) * (-1) *SavingsData[[#This Row],[Savings product Code Multiplier]]</f>
        <v>-25464.253517376859</v>
      </c>
    </row>
    <row r="1741" spans="1:6" x14ac:dyDescent="0.25">
      <c r="A1741" t="s">
        <v>138</v>
      </c>
      <c r="B1741" t="s">
        <v>247</v>
      </c>
      <c r="C1741" s="5">
        <v>44895</v>
      </c>
      <c r="D1741" s="6" cm="1">
        <f t="array" ref="D174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1" s="3">
        <f>100 + ROW(SavingsData[[#This Row],[Client Code]]) / 10</f>
        <v>274.10000000000002</v>
      </c>
      <c r="F1741">
        <f ca="1">MAX(_xlfn.NORM.INV(RAND(), SavingsData[[#This Row],[Balance Mean Multiplier]] * 100, 5000), 0) * (-1) *SavingsData[[#This Row],[Savings product Code Multiplier]]</f>
        <v>-30534.388248677937</v>
      </c>
    </row>
    <row r="1742" spans="1:6" x14ac:dyDescent="0.25">
      <c r="A1742" t="s">
        <v>138</v>
      </c>
      <c r="B1742" t="s">
        <v>247</v>
      </c>
      <c r="C1742" s="5">
        <v>44865</v>
      </c>
      <c r="D1742" s="6" cm="1">
        <f t="array" ref="D174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2" s="3">
        <f>100 + ROW(SavingsData[[#This Row],[Client Code]]) / 10</f>
        <v>274.2</v>
      </c>
      <c r="F1742">
        <f ca="1">MAX(_xlfn.NORM.INV(RAND(), SavingsData[[#This Row],[Balance Mean Multiplier]] * 100, 5000), 0) * (-1) *SavingsData[[#This Row],[Savings product Code Multiplier]]</f>
        <v>-30961.014740784984</v>
      </c>
    </row>
    <row r="1743" spans="1:6" x14ac:dyDescent="0.25">
      <c r="A1743" t="s">
        <v>138</v>
      </c>
      <c r="B1743" t="s">
        <v>247</v>
      </c>
      <c r="C1743" s="5">
        <v>44834</v>
      </c>
      <c r="D1743" s="6" cm="1">
        <f t="array" ref="D174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3" s="3">
        <f>100 + ROW(SavingsData[[#This Row],[Client Code]]) / 10</f>
        <v>274.3</v>
      </c>
      <c r="F1743">
        <f ca="1">MAX(_xlfn.NORM.INV(RAND(), SavingsData[[#This Row],[Balance Mean Multiplier]] * 100, 5000), 0) * (-1) *SavingsData[[#This Row],[Savings product Code Multiplier]]</f>
        <v>-22921.418684839577</v>
      </c>
    </row>
    <row r="1744" spans="1:6" x14ac:dyDescent="0.25">
      <c r="A1744" t="s">
        <v>138</v>
      </c>
      <c r="B1744" t="s">
        <v>247</v>
      </c>
      <c r="C1744" s="5">
        <v>44804</v>
      </c>
      <c r="D1744" s="6" cm="1">
        <f t="array" ref="D174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4" s="3">
        <f>100 + ROW(SavingsData[[#This Row],[Client Code]]) / 10</f>
        <v>274.39999999999998</v>
      </c>
      <c r="F1744">
        <f ca="1">MAX(_xlfn.NORM.INV(RAND(), SavingsData[[#This Row],[Balance Mean Multiplier]] * 100, 5000), 0) * (-1) *SavingsData[[#This Row],[Savings product Code Multiplier]]</f>
        <v>-26223.822353821794</v>
      </c>
    </row>
    <row r="1745" spans="1:6" x14ac:dyDescent="0.25">
      <c r="A1745" t="s">
        <v>138</v>
      </c>
      <c r="B1745" t="s">
        <v>247</v>
      </c>
      <c r="C1745" s="5">
        <v>44773</v>
      </c>
      <c r="D1745" s="6" cm="1">
        <f t="array" ref="D174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5" s="3">
        <f>100 + ROW(SavingsData[[#This Row],[Client Code]]) / 10</f>
        <v>274.5</v>
      </c>
      <c r="F1745">
        <f ca="1">MAX(_xlfn.NORM.INV(RAND(), SavingsData[[#This Row],[Balance Mean Multiplier]] * 100, 5000), 0) * (-1) *SavingsData[[#This Row],[Savings product Code Multiplier]]</f>
        <v>-29167.683085708803</v>
      </c>
    </row>
    <row r="1746" spans="1:6" x14ac:dyDescent="0.25">
      <c r="A1746" t="s">
        <v>138</v>
      </c>
      <c r="B1746" t="s">
        <v>247</v>
      </c>
      <c r="C1746" s="5">
        <v>44742</v>
      </c>
      <c r="D1746" s="6" cm="1">
        <f t="array" ref="D174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6" s="3">
        <f>100 + ROW(SavingsData[[#This Row],[Client Code]]) / 10</f>
        <v>274.60000000000002</v>
      </c>
      <c r="F1746">
        <f ca="1">MAX(_xlfn.NORM.INV(RAND(), SavingsData[[#This Row],[Balance Mean Multiplier]] * 100, 5000), 0) * (-1) *SavingsData[[#This Row],[Savings product Code Multiplier]]</f>
        <v>-26381.561123672171</v>
      </c>
    </row>
    <row r="1747" spans="1:6" x14ac:dyDescent="0.25">
      <c r="A1747" t="s">
        <v>138</v>
      </c>
      <c r="B1747" t="s">
        <v>247</v>
      </c>
      <c r="C1747" s="5">
        <v>44712</v>
      </c>
      <c r="D1747" s="6" cm="1">
        <f t="array" ref="D174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7" s="3">
        <f>100 + ROW(SavingsData[[#This Row],[Client Code]]) / 10</f>
        <v>274.7</v>
      </c>
      <c r="F1747">
        <f ca="1">MAX(_xlfn.NORM.INV(RAND(), SavingsData[[#This Row],[Balance Mean Multiplier]] * 100, 5000), 0) * (-1) *SavingsData[[#This Row],[Savings product Code Multiplier]]</f>
        <v>-34484.970454367023</v>
      </c>
    </row>
    <row r="1748" spans="1:6" x14ac:dyDescent="0.25">
      <c r="A1748" t="s">
        <v>138</v>
      </c>
      <c r="B1748" t="s">
        <v>247</v>
      </c>
      <c r="C1748" s="5">
        <v>44681</v>
      </c>
      <c r="D1748" s="6" cm="1">
        <f t="array" ref="D174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8" s="3">
        <f>100 + ROW(SavingsData[[#This Row],[Client Code]]) / 10</f>
        <v>274.8</v>
      </c>
      <c r="F1748">
        <f ca="1">MAX(_xlfn.NORM.INV(RAND(), SavingsData[[#This Row],[Balance Mean Multiplier]] * 100, 5000), 0) * (-1) *SavingsData[[#This Row],[Savings product Code Multiplier]]</f>
        <v>-22875.869910208879</v>
      </c>
    </row>
    <row r="1749" spans="1:6" x14ac:dyDescent="0.25">
      <c r="A1749" t="s">
        <v>138</v>
      </c>
      <c r="B1749" t="s">
        <v>247</v>
      </c>
      <c r="C1749" s="5">
        <v>44651</v>
      </c>
      <c r="D1749" s="6" cm="1">
        <f t="array" ref="D174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49" s="3">
        <f>100 + ROW(SavingsData[[#This Row],[Client Code]]) / 10</f>
        <v>274.89999999999998</v>
      </c>
      <c r="F1749">
        <f ca="1">MAX(_xlfn.NORM.INV(RAND(), SavingsData[[#This Row],[Balance Mean Multiplier]] * 100, 5000), 0) * (-1) *SavingsData[[#This Row],[Savings product Code Multiplier]]</f>
        <v>-26169.095073868157</v>
      </c>
    </row>
    <row r="1750" spans="1:6" x14ac:dyDescent="0.25">
      <c r="A1750" t="s">
        <v>138</v>
      </c>
      <c r="B1750" t="s">
        <v>247</v>
      </c>
      <c r="C1750" s="5">
        <v>44620</v>
      </c>
      <c r="D1750" s="6" cm="1">
        <f t="array" ref="D175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0" s="3">
        <f>100 + ROW(SavingsData[[#This Row],[Client Code]]) / 10</f>
        <v>275</v>
      </c>
      <c r="F1750">
        <f ca="1">MAX(_xlfn.NORM.INV(RAND(), SavingsData[[#This Row],[Balance Mean Multiplier]] * 100, 5000), 0) * (-1) *SavingsData[[#This Row],[Savings product Code Multiplier]]</f>
        <v>-25295.042719945213</v>
      </c>
    </row>
    <row r="1751" spans="1:6" x14ac:dyDescent="0.25">
      <c r="A1751" t="s">
        <v>138</v>
      </c>
      <c r="B1751" t="s">
        <v>247</v>
      </c>
      <c r="C1751" s="5">
        <v>44592</v>
      </c>
      <c r="D1751" s="6" cm="1">
        <f t="array" ref="D175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1" s="3">
        <f>100 + ROW(SavingsData[[#This Row],[Client Code]]) / 10</f>
        <v>275.10000000000002</v>
      </c>
      <c r="F1751">
        <f ca="1">MAX(_xlfn.NORM.INV(RAND(), SavingsData[[#This Row],[Balance Mean Multiplier]] * 100, 5000), 0) * (-1) *SavingsData[[#This Row],[Savings product Code Multiplier]]</f>
        <v>-23764.955533568576</v>
      </c>
    </row>
    <row r="1752" spans="1:6" x14ac:dyDescent="0.25">
      <c r="A1752" t="s">
        <v>138</v>
      </c>
      <c r="B1752" t="s">
        <v>247</v>
      </c>
      <c r="C1752" s="5">
        <v>44561</v>
      </c>
      <c r="D1752" s="6" cm="1">
        <f t="array" ref="D175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2" s="3">
        <f>100 + ROW(SavingsData[[#This Row],[Client Code]]) / 10</f>
        <v>275.2</v>
      </c>
      <c r="F1752">
        <f ca="1">MAX(_xlfn.NORM.INV(RAND(), SavingsData[[#This Row],[Balance Mean Multiplier]] * 100, 5000), 0) * (-1) *SavingsData[[#This Row],[Savings product Code Multiplier]]</f>
        <v>-20136.32934104103</v>
      </c>
    </row>
    <row r="1753" spans="1:6" x14ac:dyDescent="0.25">
      <c r="A1753" t="s">
        <v>138</v>
      </c>
      <c r="B1753" t="s">
        <v>247</v>
      </c>
      <c r="C1753" s="5">
        <v>44530</v>
      </c>
      <c r="D1753" s="6" cm="1">
        <f t="array" ref="D175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3" s="3">
        <f>100 + ROW(SavingsData[[#This Row],[Client Code]]) / 10</f>
        <v>275.3</v>
      </c>
      <c r="F1753">
        <f ca="1">MAX(_xlfn.NORM.INV(RAND(), SavingsData[[#This Row],[Balance Mean Multiplier]] * 100, 5000), 0) * (-1) *SavingsData[[#This Row],[Savings product Code Multiplier]]</f>
        <v>-30288.248514070936</v>
      </c>
    </row>
    <row r="1754" spans="1:6" x14ac:dyDescent="0.25">
      <c r="A1754" t="s">
        <v>138</v>
      </c>
      <c r="B1754" t="s">
        <v>247</v>
      </c>
      <c r="C1754" s="5">
        <v>44500</v>
      </c>
      <c r="D1754" s="6" cm="1">
        <f t="array" ref="D175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4" s="3">
        <f>100 + ROW(SavingsData[[#This Row],[Client Code]]) / 10</f>
        <v>275.39999999999998</v>
      </c>
      <c r="F1754">
        <f ca="1">MAX(_xlfn.NORM.INV(RAND(), SavingsData[[#This Row],[Balance Mean Multiplier]] * 100, 5000), 0) * (-1) *SavingsData[[#This Row],[Savings product Code Multiplier]]</f>
        <v>-29168.806995583793</v>
      </c>
    </row>
    <row r="1755" spans="1:6" x14ac:dyDescent="0.25">
      <c r="A1755" t="s">
        <v>138</v>
      </c>
      <c r="B1755" t="s">
        <v>247</v>
      </c>
      <c r="C1755" s="5">
        <v>44469</v>
      </c>
      <c r="D1755" s="6" cm="1">
        <f t="array" ref="D175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5" s="3">
        <f>100 + ROW(SavingsData[[#This Row],[Client Code]]) / 10</f>
        <v>275.5</v>
      </c>
      <c r="F1755">
        <f ca="1">MAX(_xlfn.NORM.INV(RAND(), SavingsData[[#This Row],[Balance Mean Multiplier]] * 100, 5000), 0) * (-1) *SavingsData[[#This Row],[Savings product Code Multiplier]]</f>
        <v>-33353.210381297919</v>
      </c>
    </row>
    <row r="1756" spans="1:6" x14ac:dyDescent="0.25">
      <c r="A1756" t="s">
        <v>138</v>
      </c>
      <c r="B1756" t="s">
        <v>247</v>
      </c>
      <c r="C1756" s="5">
        <v>44439</v>
      </c>
      <c r="D1756" s="6" cm="1">
        <f t="array" ref="D175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6" s="3">
        <f>100 + ROW(SavingsData[[#This Row],[Client Code]]) / 10</f>
        <v>275.60000000000002</v>
      </c>
      <c r="F1756">
        <f ca="1">MAX(_xlfn.NORM.INV(RAND(), SavingsData[[#This Row],[Balance Mean Multiplier]] * 100, 5000), 0) * (-1) *SavingsData[[#This Row],[Savings product Code Multiplier]]</f>
        <v>-24324.359774715987</v>
      </c>
    </row>
    <row r="1757" spans="1:6" x14ac:dyDescent="0.25">
      <c r="A1757" t="s">
        <v>138</v>
      </c>
      <c r="B1757" t="s">
        <v>247</v>
      </c>
      <c r="C1757" s="5">
        <v>44408</v>
      </c>
      <c r="D1757" s="6" cm="1">
        <f t="array" ref="D175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7" s="3">
        <f>100 + ROW(SavingsData[[#This Row],[Client Code]]) / 10</f>
        <v>275.7</v>
      </c>
      <c r="F1757">
        <f ca="1">MAX(_xlfn.NORM.INV(RAND(), SavingsData[[#This Row],[Balance Mean Multiplier]] * 100, 5000), 0) * (-1) *SavingsData[[#This Row],[Savings product Code Multiplier]]</f>
        <v>-23595.448617397335</v>
      </c>
    </row>
    <row r="1758" spans="1:6" x14ac:dyDescent="0.25">
      <c r="A1758" t="s">
        <v>138</v>
      </c>
      <c r="B1758" t="s">
        <v>247</v>
      </c>
      <c r="C1758" s="5">
        <v>44377</v>
      </c>
      <c r="D1758" s="6" cm="1">
        <f t="array" ref="D175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8" s="3">
        <f>100 + ROW(SavingsData[[#This Row],[Client Code]]) / 10</f>
        <v>275.8</v>
      </c>
      <c r="F1758">
        <f ca="1">MAX(_xlfn.NORM.INV(RAND(), SavingsData[[#This Row],[Balance Mean Multiplier]] * 100, 5000), 0) * (-1) *SavingsData[[#This Row],[Savings product Code Multiplier]]</f>
        <v>-27937.355651930444</v>
      </c>
    </row>
    <row r="1759" spans="1:6" x14ac:dyDescent="0.25">
      <c r="A1759" t="s">
        <v>138</v>
      </c>
      <c r="B1759" t="s">
        <v>247</v>
      </c>
      <c r="C1759" s="5">
        <v>44347</v>
      </c>
      <c r="D1759" s="6" cm="1">
        <f t="array" ref="D175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59" s="3">
        <f>100 + ROW(SavingsData[[#This Row],[Client Code]]) / 10</f>
        <v>275.89999999999998</v>
      </c>
      <c r="F1759">
        <f ca="1">MAX(_xlfn.NORM.INV(RAND(), SavingsData[[#This Row],[Balance Mean Multiplier]] * 100, 5000), 0) * (-1) *SavingsData[[#This Row],[Savings product Code Multiplier]]</f>
        <v>-27397.063108593895</v>
      </c>
    </row>
    <row r="1760" spans="1:6" x14ac:dyDescent="0.25">
      <c r="A1760" t="s">
        <v>138</v>
      </c>
      <c r="B1760" t="s">
        <v>247</v>
      </c>
      <c r="C1760" s="5">
        <v>44316</v>
      </c>
      <c r="D1760" s="6" cm="1">
        <f t="array" ref="D176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0" s="3">
        <f>100 + ROW(SavingsData[[#This Row],[Client Code]]) / 10</f>
        <v>276</v>
      </c>
      <c r="F1760">
        <f ca="1">MAX(_xlfn.NORM.INV(RAND(), SavingsData[[#This Row],[Balance Mean Multiplier]] * 100, 5000), 0) * (-1) *SavingsData[[#This Row],[Savings product Code Multiplier]]</f>
        <v>-22676.591345936198</v>
      </c>
    </row>
    <row r="1761" spans="1:6" x14ac:dyDescent="0.25">
      <c r="A1761" t="s">
        <v>138</v>
      </c>
      <c r="B1761" t="s">
        <v>247</v>
      </c>
      <c r="C1761" s="5">
        <v>44286</v>
      </c>
      <c r="D1761" s="6" cm="1">
        <f t="array" ref="D176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1" s="3">
        <f>100 + ROW(SavingsData[[#This Row],[Client Code]]) / 10</f>
        <v>276.10000000000002</v>
      </c>
      <c r="F1761">
        <f ca="1">MAX(_xlfn.NORM.INV(RAND(), SavingsData[[#This Row],[Balance Mean Multiplier]] * 100, 5000), 0) * (-1) *SavingsData[[#This Row],[Savings product Code Multiplier]]</f>
        <v>-26312.437993276082</v>
      </c>
    </row>
    <row r="1762" spans="1:6" x14ac:dyDescent="0.25">
      <c r="A1762" t="s">
        <v>138</v>
      </c>
      <c r="B1762" t="s">
        <v>247</v>
      </c>
      <c r="C1762" s="5">
        <v>44255</v>
      </c>
      <c r="D1762" s="6" cm="1">
        <f t="array" ref="D176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2" s="3">
        <f>100 + ROW(SavingsData[[#This Row],[Client Code]]) / 10</f>
        <v>276.2</v>
      </c>
      <c r="F1762">
        <f ca="1">MAX(_xlfn.NORM.INV(RAND(), SavingsData[[#This Row],[Balance Mean Multiplier]] * 100, 5000), 0) * (-1) *SavingsData[[#This Row],[Savings product Code Multiplier]]</f>
        <v>-13796.591609474304</v>
      </c>
    </row>
    <row r="1763" spans="1:6" x14ac:dyDescent="0.25">
      <c r="A1763" t="s">
        <v>138</v>
      </c>
      <c r="B1763" t="s">
        <v>247</v>
      </c>
      <c r="C1763" s="5">
        <v>44227</v>
      </c>
      <c r="D1763" s="6" cm="1">
        <f t="array" ref="D176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3" s="3">
        <f>100 + ROW(SavingsData[[#This Row],[Client Code]]) / 10</f>
        <v>276.3</v>
      </c>
      <c r="F1763">
        <f ca="1">MAX(_xlfn.NORM.INV(RAND(), SavingsData[[#This Row],[Balance Mean Multiplier]] * 100, 5000), 0) * (-1) *SavingsData[[#This Row],[Savings product Code Multiplier]]</f>
        <v>-33543.47113941134</v>
      </c>
    </row>
    <row r="1764" spans="1:6" x14ac:dyDescent="0.25">
      <c r="A1764" t="s">
        <v>138</v>
      </c>
      <c r="B1764" t="s">
        <v>247</v>
      </c>
      <c r="C1764" s="5">
        <v>44196</v>
      </c>
      <c r="D1764" s="6" cm="1">
        <f t="array" ref="D176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4" s="3">
        <f>100 + ROW(SavingsData[[#This Row],[Client Code]]) / 10</f>
        <v>276.39999999999998</v>
      </c>
      <c r="F1764">
        <f ca="1">MAX(_xlfn.NORM.INV(RAND(), SavingsData[[#This Row],[Balance Mean Multiplier]] * 100, 5000), 0) * (-1) *SavingsData[[#This Row],[Savings product Code Multiplier]]</f>
        <v>-24725.312990777227</v>
      </c>
    </row>
    <row r="1765" spans="1:6" x14ac:dyDescent="0.25">
      <c r="A1765" t="s">
        <v>138</v>
      </c>
      <c r="B1765" t="s">
        <v>247</v>
      </c>
      <c r="C1765" s="5">
        <v>44165</v>
      </c>
      <c r="D1765" s="6" cm="1">
        <f t="array" ref="D176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5" s="3">
        <f>100 + ROW(SavingsData[[#This Row],[Client Code]]) / 10</f>
        <v>276.5</v>
      </c>
      <c r="F1765">
        <f ca="1">MAX(_xlfn.NORM.INV(RAND(), SavingsData[[#This Row],[Balance Mean Multiplier]] * 100, 5000), 0) * (-1) *SavingsData[[#This Row],[Savings product Code Multiplier]]</f>
        <v>-29531.839275483861</v>
      </c>
    </row>
    <row r="1766" spans="1:6" x14ac:dyDescent="0.25">
      <c r="A1766" t="s">
        <v>138</v>
      </c>
      <c r="B1766" t="s">
        <v>247</v>
      </c>
      <c r="C1766" s="5">
        <v>44135</v>
      </c>
      <c r="D1766" s="6" cm="1">
        <f t="array" ref="D17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6" s="3">
        <f>100 + ROW(SavingsData[[#This Row],[Client Code]]) / 10</f>
        <v>276.60000000000002</v>
      </c>
      <c r="F1766">
        <f ca="1">MAX(_xlfn.NORM.INV(RAND(), SavingsData[[#This Row],[Balance Mean Multiplier]] * 100, 5000), 0) * (-1) *SavingsData[[#This Row],[Savings product Code Multiplier]]</f>
        <v>-33208.498773923762</v>
      </c>
    </row>
    <row r="1767" spans="1:6" x14ac:dyDescent="0.25">
      <c r="A1767" t="s">
        <v>138</v>
      </c>
      <c r="B1767" t="s">
        <v>247</v>
      </c>
      <c r="C1767" s="5">
        <v>44104</v>
      </c>
      <c r="D1767" s="6" cm="1">
        <f t="array" ref="D17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7" s="3">
        <f>100 + ROW(SavingsData[[#This Row],[Client Code]]) / 10</f>
        <v>276.7</v>
      </c>
      <c r="F1767">
        <f ca="1">MAX(_xlfn.NORM.INV(RAND(), SavingsData[[#This Row],[Balance Mean Multiplier]] * 100, 5000), 0) * (-1) *SavingsData[[#This Row],[Savings product Code Multiplier]]</f>
        <v>-25405.982142951958</v>
      </c>
    </row>
    <row r="1768" spans="1:6" x14ac:dyDescent="0.25">
      <c r="A1768" t="s">
        <v>138</v>
      </c>
      <c r="B1768" t="s">
        <v>247</v>
      </c>
      <c r="C1768" s="5">
        <v>44074</v>
      </c>
      <c r="D1768" s="6" cm="1">
        <f t="array" ref="D17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8" s="3">
        <f>100 + ROW(SavingsData[[#This Row],[Client Code]]) / 10</f>
        <v>276.8</v>
      </c>
      <c r="F1768">
        <f ca="1">MAX(_xlfn.NORM.INV(RAND(), SavingsData[[#This Row],[Balance Mean Multiplier]] * 100, 5000), 0) * (-1) *SavingsData[[#This Row],[Savings product Code Multiplier]]</f>
        <v>-22470.948314635436</v>
      </c>
    </row>
    <row r="1769" spans="1:6" x14ac:dyDescent="0.25">
      <c r="A1769" t="s">
        <v>138</v>
      </c>
      <c r="B1769" t="s">
        <v>247</v>
      </c>
      <c r="C1769" s="5">
        <v>44043</v>
      </c>
      <c r="D1769" s="6" cm="1">
        <f t="array" ref="D17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69" s="3">
        <f>100 + ROW(SavingsData[[#This Row],[Client Code]]) / 10</f>
        <v>276.89999999999998</v>
      </c>
      <c r="F1769">
        <f ca="1">MAX(_xlfn.NORM.INV(RAND(), SavingsData[[#This Row],[Balance Mean Multiplier]] * 100, 5000), 0) * (-1) *SavingsData[[#This Row],[Savings product Code Multiplier]]</f>
        <v>-33494.750268037766</v>
      </c>
    </row>
    <row r="1770" spans="1:6" x14ac:dyDescent="0.25">
      <c r="A1770" t="s">
        <v>138</v>
      </c>
      <c r="B1770" t="s">
        <v>247</v>
      </c>
      <c r="C1770" s="5">
        <v>44012</v>
      </c>
      <c r="D1770" s="6" cm="1">
        <f t="array" ref="D17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0" s="3">
        <f>100 + ROW(SavingsData[[#This Row],[Client Code]]) / 10</f>
        <v>277</v>
      </c>
      <c r="F1770">
        <f ca="1">MAX(_xlfn.NORM.INV(RAND(), SavingsData[[#This Row],[Balance Mean Multiplier]] * 100, 5000), 0) * (-1) *SavingsData[[#This Row],[Savings product Code Multiplier]]</f>
        <v>-34726.030302183011</v>
      </c>
    </row>
    <row r="1771" spans="1:6" x14ac:dyDescent="0.25">
      <c r="A1771" t="s">
        <v>138</v>
      </c>
      <c r="B1771" t="s">
        <v>247</v>
      </c>
      <c r="C1771" s="5">
        <v>43982</v>
      </c>
      <c r="D1771" s="6" cm="1">
        <f t="array" ref="D17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1" s="3">
        <f>100 + ROW(SavingsData[[#This Row],[Client Code]]) / 10</f>
        <v>277.10000000000002</v>
      </c>
      <c r="F1771">
        <f ca="1">MAX(_xlfn.NORM.INV(RAND(), SavingsData[[#This Row],[Balance Mean Multiplier]] * 100, 5000), 0) * (-1) *SavingsData[[#This Row],[Savings product Code Multiplier]]</f>
        <v>-39244.898959567909</v>
      </c>
    </row>
    <row r="1772" spans="1:6" x14ac:dyDescent="0.25">
      <c r="A1772" t="s">
        <v>138</v>
      </c>
      <c r="B1772" t="s">
        <v>247</v>
      </c>
      <c r="C1772" s="5">
        <v>43951</v>
      </c>
      <c r="D1772" s="6" cm="1">
        <f t="array" ref="D17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2" s="3">
        <f>100 + ROW(SavingsData[[#This Row],[Client Code]]) / 10</f>
        <v>277.2</v>
      </c>
      <c r="F1772">
        <f ca="1">MAX(_xlfn.NORM.INV(RAND(), SavingsData[[#This Row],[Balance Mean Multiplier]] * 100, 5000), 0) * (-1) *SavingsData[[#This Row],[Savings product Code Multiplier]]</f>
        <v>-30248.845815976711</v>
      </c>
    </row>
    <row r="1773" spans="1:6" x14ac:dyDescent="0.25">
      <c r="A1773" t="s">
        <v>138</v>
      </c>
      <c r="B1773" t="s">
        <v>247</v>
      </c>
      <c r="C1773" s="5">
        <v>43921</v>
      </c>
      <c r="D1773" s="6" cm="1">
        <f t="array" ref="D17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3" s="3">
        <f>100 + ROW(SavingsData[[#This Row],[Client Code]]) / 10</f>
        <v>277.3</v>
      </c>
      <c r="F1773">
        <f ca="1">MAX(_xlfn.NORM.INV(RAND(), SavingsData[[#This Row],[Balance Mean Multiplier]] * 100, 5000), 0) * (-1) *SavingsData[[#This Row],[Savings product Code Multiplier]]</f>
        <v>-23544.73477863261</v>
      </c>
    </row>
    <row r="1774" spans="1:6" x14ac:dyDescent="0.25">
      <c r="A1774" t="s">
        <v>138</v>
      </c>
      <c r="B1774" t="s">
        <v>247</v>
      </c>
      <c r="C1774" s="5">
        <v>43890</v>
      </c>
      <c r="D1774" s="6" cm="1">
        <f t="array" ref="D17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4" s="3">
        <f>100 + ROW(SavingsData[[#This Row],[Client Code]]) / 10</f>
        <v>277.39999999999998</v>
      </c>
      <c r="F1774">
        <f ca="1">MAX(_xlfn.NORM.INV(RAND(), SavingsData[[#This Row],[Balance Mean Multiplier]] * 100, 5000), 0) * (-1) *SavingsData[[#This Row],[Savings product Code Multiplier]]</f>
        <v>-24274.927135610709</v>
      </c>
    </row>
    <row r="1775" spans="1:6" x14ac:dyDescent="0.25">
      <c r="A1775" t="s">
        <v>138</v>
      </c>
      <c r="B1775" t="s">
        <v>247</v>
      </c>
      <c r="C1775" s="5">
        <v>43861</v>
      </c>
      <c r="D1775" s="6" cm="1">
        <f t="array" ref="D17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5" s="3">
        <f>100 + ROW(SavingsData[[#This Row],[Client Code]]) / 10</f>
        <v>277.5</v>
      </c>
      <c r="F1775">
        <f ca="1">MAX(_xlfn.NORM.INV(RAND(), SavingsData[[#This Row],[Balance Mean Multiplier]] * 100, 5000), 0) * (-1) *SavingsData[[#This Row],[Savings product Code Multiplier]]</f>
        <v>-31218.367422351461</v>
      </c>
    </row>
    <row r="1776" spans="1:6" x14ac:dyDescent="0.25">
      <c r="A1776" t="s">
        <v>138</v>
      </c>
      <c r="B1776" t="s">
        <v>247</v>
      </c>
      <c r="C1776" s="5">
        <v>43830</v>
      </c>
      <c r="D1776" s="6" cm="1">
        <f t="array" ref="D17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6" s="3">
        <f>100 + ROW(SavingsData[[#This Row],[Client Code]]) / 10</f>
        <v>277.60000000000002</v>
      </c>
      <c r="F1776">
        <f ca="1">MAX(_xlfn.NORM.INV(RAND(), SavingsData[[#This Row],[Balance Mean Multiplier]] * 100, 5000), 0) * (-1) *SavingsData[[#This Row],[Savings product Code Multiplier]]</f>
        <v>-31202.881053539815</v>
      </c>
    </row>
    <row r="1777" spans="1:6" x14ac:dyDescent="0.25">
      <c r="A1777" t="s">
        <v>138</v>
      </c>
      <c r="B1777" t="s">
        <v>247</v>
      </c>
      <c r="C1777" s="5">
        <v>43799</v>
      </c>
      <c r="D1777" s="6" cm="1">
        <f t="array" ref="D17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7" s="3">
        <f>100 + ROW(SavingsData[[#This Row],[Client Code]]) / 10</f>
        <v>277.7</v>
      </c>
      <c r="F1777">
        <f ca="1">MAX(_xlfn.NORM.INV(RAND(), SavingsData[[#This Row],[Balance Mean Multiplier]] * 100, 5000), 0) * (-1) *SavingsData[[#This Row],[Savings product Code Multiplier]]</f>
        <v>-21227.777158404333</v>
      </c>
    </row>
    <row r="1778" spans="1:6" x14ac:dyDescent="0.25">
      <c r="A1778" t="s">
        <v>140</v>
      </c>
      <c r="B1778" t="s">
        <v>247</v>
      </c>
      <c r="C1778" s="5">
        <v>45230</v>
      </c>
      <c r="D1778" s="6" cm="1">
        <f t="array" ref="D17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8" s="3">
        <f>100 + ROW(SavingsData[[#This Row],[Client Code]]) / 10</f>
        <v>277.8</v>
      </c>
      <c r="F1778">
        <f ca="1">MAX(_xlfn.NORM.INV(RAND(), SavingsData[[#This Row],[Balance Mean Multiplier]] * 100, 5000), 0) * (-1) *SavingsData[[#This Row],[Savings product Code Multiplier]]</f>
        <v>-25774.624600478794</v>
      </c>
    </row>
    <row r="1779" spans="1:6" x14ac:dyDescent="0.25">
      <c r="A1779" t="s">
        <v>140</v>
      </c>
      <c r="B1779" t="s">
        <v>247</v>
      </c>
      <c r="C1779" s="5">
        <v>45199</v>
      </c>
      <c r="D1779" s="6" cm="1">
        <f t="array" ref="D17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79" s="3">
        <f>100 + ROW(SavingsData[[#This Row],[Client Code]]) / 10</f>
        <v>277.89999999999998</v>
      </c>
      <c r="F1779">
        <f ca="1">MAX(_xlfn.NORM.INV(RAND(), SavingsData[[#This Row],[Balance Mean Multiplier]] * 100, 5000), 0) * (-1) *SavingsData[[#This Row],[Savings product Code Multiplier]]</f>
        <v>-24780.6338912305</v>
      </c>
    </row>
    <row r="1780" spans="1:6" x14ac:dyDescent="0.25">
      <c r="A1780" t="s">
        <v>140</v>
      </c>
      <c r="B1780" t="s">
        <v>247</v>
      </c>
      <c r="C1780" s="5">
        <v>45169</v>
      </c>
      <c r="D1780" s="6" cm="1">
        <f t="array" ref="D17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0" s="3">
        <f>100 + ROW(SavingsData[[#This Row],[Client Code]]) / 10</f>
        <v>278</v>
      </c>
      <c r="F1780">
        <f ca="1">MAX(_xlfn.NORM.INV(RAND(), SavingsData[[#This Row],[Balance Mean Multiplier]] * 100, 5000), 0) * (-1) *SavingsData[[#This Row],[Savings product Code Multiplier]]</f>
        <v>-29922.971618684216</v>
      </c>
    </row>
    <row r="1781" spans="1:6" x14ac:dyDescent="0.25">
      <c r="A1781" t="s">
        <v>140</v>
      </c>
      <c r="B1781" t="s">
        <v>247</v>
      </c>
      <c r="C1781" s="5">
        <v>45138</v>
      </c>
      <c r="D1781" s="6" cm="1">
        <f t="array" ref="D17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1" s="3">
        <f>100 + ROW(SavingsData[[#This Row],[Client Code]]) / 10</f>
        <v>278.10000000000002</v>
      </c>
      <c r="F1781">
        <f ca="1">MAX(_xlfn.NORM.INV(RAND(), SavingsData[[#This Row],[Balance Mean Multiplier]] * 100, 5000), 0) * (-1) *SavingsData[[#This Row],[Savings product Code Multiplier]]</f>
        <v>-18968.035279453929</v>
      </c>
    </row>
    <row r="1782" spans="1:6" x14ac:dyDescent="0.25">
      <c r="A1782" t="s">
        <v>140</v>
      </c>
      <c r="B1782" t="s">
        <v>247</v>
      </c>
      <c r="C1782" s="5">
        <v>45107</v>
      </c>
      <c r="D1782" s="6" cm="1">
        <f t="array" ref="D17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2" s="3">
        <f>100 + ROW(SavingsData[[#This Row],[Client Code]]) / 10</f>
        <v>278.2</v>
      </c>
      <c r="F1782">
        <f ca="1">MAX(_xlfn.NORM.INV(RAND(), SavingsData[[#This Row],[Balance Mean Multiplier]] * 100, 5000), 0) * (-1) *SavingsData[[#This Row],[Savings product Code Multiplier]]</f>
        <v>-32569.256243939064</v>
      </c>
    </row>
    <row r="1783" spans="1:6" x14ac:dyDescent="0.25">
      <c r="A1783" t="s">
        <v>140</v>
      </c>
      <c r="B1783" t="s">
        <v>247</v>
      </c>
      <c r="C1783" s="5">
        <v>45077</v>
      </c>
      <c r="D1783" s="6" cm="1">
        <f t="array" ref="D17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3" s="3">
        <f>100 + ROW(SavingsData[[#This Row],[Client Code]]) / 10</f>
        <v>278.3</v>
      </c>
      <c r="F1783">
        <f ca="1">MAX(_xlfn.NORM.INV(RAND(), SavingsData[[#This Row],[Balance Mean Multiplier]] * 100, 5000), 0) * (-1) *SavingsData[[#This Row],[Savings product Code Multiplier]]</f>
        <v>-25982.96537934952</v>
      </c>
    </row>
    <row r="1784" spans="1:6" x14ac:dyDescent="0.25">
      <c r="A1784" t="s">
        <v>140</v>
      </c>
      <c r="B1784" t="s">
        <v>247</v>
      </c>
      <c r="C1784" s="5">
        <v>45046</v>
      </c>
      <c r="D1784" s="6" cm="1">
        <f t="array" ref="D17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4" s="3">
        <f>100 + ROW(SavingsData[[#This Row],[Client Code]]) / 10</f>
        <v>278.39999999999998</v>
      </c>
      <c r="F1784">
        <f ca="1">MAX(_xlfn.NORM.INV(RAND(), SavingsData[[#This Row],[Balance Mean Multiplier]] * 100, 5000), 0) * (-1) *SavingsData[[#This Row],[Savings product Code Multiplier]]</f>
        <v>-32567.920312938684</v>
      </c>
    </row>
    <row r="1785" spans="1:6" x14ac:dyDescent="0.25">
      <c r="A1785" t="s">
        <v>140</v>
      </c>
      <c r="B1785" t="s">
        <v>247</v>
      </c>
      <c r="C1785" s="5">
        <v>45016</v>
      </c>
      <c r="D1785" s="6" cm="1">
        <f t="array" ref="D17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5" s="3">
        <f>100 + ROW(SavingsData[[#This Row],[Client Code]]) / 10</f>
        <v>278.5</v>
      </c>
      <c r="F1785">
        <f ca="1">MAX(_xlfn.NORM.INV(RAND(), SavingsData[[#This Row],[Balance Mean Multiplier]] * 100, 5000), 0) * (-1) *SavingsData[[#This Row],[Savings product Code Multiplier]]</f>
        <v>-24066.238956765763</v>
      </c>
    </row>
    <row r="1786" spans="1:6" x14ac:dyDescent="0.25">
      <c r="A1786" t="s">
        <v>140</v>
      </c>
      <c r="B1786" t="s">
        <v>247</v>
      </c>
      <c r="C1786" s="5">
        <v>44985</v>
      </c>
      <c r="D1786" s="6" cm="1">
        <f t="array" ref="D17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6" s="3">
        <f>100 + ROW(SavingsData[[#This Row],[Client Code]]) / 10</f>
        <v>278.60000000000002</v>
      </c>
      <c r="F1786">
        <f ca="1">MAX(_xlfn.NORM.INV(RAND(), SavingsData[[#This Row],[Balance Mean Multiplier]] * 100, 5000), 0) * (-1) *SavingsData[[#This Row],[Savings product Code Multiplier]]</f>
        <v>-28827.604775802392</v>
      </c>
    </row>
    <row r="1787" spans="1:6" x14ac:dyDescent="0.25">
      <c r="A1787" t="s">
        <v>140</v>
      </c>
      <c r="B1787" t="s">
        <v>247</v>
      </c>
      <c r="C1787" s="5">
        <v>44957</v>
      </c>
      <c r="D1787" s="6" cm="1">
        <f t="array" ref="D17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7" s="3">
        <f>100 + ROW(SavingsData[[#This Row],[Client Code]]) / 10</f>
        <v>278.7</v>
      </c>
      <c r="F1787">
        <f ca="1">MAX(_xlfn.NORM.INV(RAND(), SavingsData[[#This Row],[Balance Mean Multiplier]] * 100, 5000), 0) * (-1) *SavingsData[[#This Row],[Savings product Code Multiplier]]</f>
        <v>-26354.026944446014</v>
      </c>
    </row>
    <row r="1788" spans="1:6" x14ac:dyDescent="0.25">
      <c r="A1788" t="s">
        <v>140</v>
      </c>
      <c r="B1788" t="s">
        <v>247</v>
      </c>
      <c r="C1788" s="5">
        <v>44926</v>
      </c>
      <c r="D1788" s="6" cm="1">
        <f t="array" ref="D17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8" s="3">
        <f>100 + ROW(SavingsData[[#This Row],[Client Code]]) / 10</f>
        <v>278.8</v>
      </c>
      <c r="F1788">
        <f ca="1">MAX(_xlfn.NORM.INV(RAND(), SavingsData[[#This Row],[Balance Mean Multiplier]] * 100, 5000), 0) * (-1) *SavingsData[[#This Row],[Savings product Code Multiplier]]</f>
        <v>-31316.659351016304</v>
      </c>
    </row>
    <row r="1789" spans="1:6" x14ac:dyDescent="0.25">
      <c r="A1789" t="s">
        <v>140</v>
      </c>
      <c r="B1789" t="s">
        <v>247</v>
      </c>
      <c r="C1789" s="5">
        <v>44895</v>
      </c>
      <c r="D1789" s="6" cm="1">
        <f t="array" ref="D17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89" s="3">
        <f>100 + ROW(SavingsData[[#This Row],[Client Code]]) / 10</f>
        <v>278.89999999999998</v>
      </c>
      <c r="F1789">
        <f ca="1">MAX(_xlfn.NORM.INV(RAND(), SavingsData[[#This Row],[Balance Mean Multiplier]] * 100, 5000), 0) * (-1) *SavingsData[[#This Row],[Savings product Code Multiplier]]</f>
        <v>-20378.416206987979</v>
      </c>
    </row>
    <row r="1790" spans="1:6" x14ac:dyDescent="0.25">
      <c r="A1790" t="s">
        <v>140</v>
      </c>
      <c r="B1790" t="s">
        <v>247</v>
      </c>
      <c r="C1790" s="5">
        <v>44865</v>
      </c>
      <c r="D1790" s="6" cm="1">
        <f t="array" ref="D17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0" s="3">
        <f>100 + ROW(SavingsData[[#This Row],[Client Code]]) / 10</f>
        <v>279</v>
      </c>
      <c r="F1790">
        <f ca="1">MAX(_xlfn.NORM.INV(RAND(), SavingsData[[#This Row],[Balance Mean Multiplier]] * 100, 5000), 0) * (-1) *SavingsData[[#This Row],[Savings product Code Multiplier]]</f>
        <v>-30719.259019330089</v>
      </c>
    </row>
    <row r="1791" spans="1:6" x14ac:dyDescent="0.25">
      <c r="A1791" t="s">
        <v>140</v>
      </c>
      <c r="B1791" t="s">
        <v>247</v>
      </c>
      <c r="C1791" s="5">
        <v>44834</v>
      </c>
      <c r="D1791" s="6" cm="1">
        <f t="array" ref="D17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1" s="3">
        <f>100 + ROW(SavingsData[[#This Row],[Client Code]]) / 10</f>
        <v>279.10000000000002</v>
      </c>
      <c r="F1791">
        <f ca="1">MAX(_xlfn.NORM.INV(RAND(), SavingsData[[#This Row],[Balance Mean Multiplier]] * 100, 5000), 0) * (-1) *SavingsData[[#This Row],[Savings product Code Multiplier]]</f>
        <v>-30412.161283652142</v>
      </c>
    </row>
    <row r="1792" spans="1:6" x14ac:dyDescent="0.25">
      <c r="A1792" t="s">
        <v>140</v>
      </c>
      <c r="B1792" t="s">
        <v>247</v>
      </c>
      <c r="C1792" s="5">
        <v>44804</v>
      </c>
      <c r="D1792" s="6" cm="1">
        <f t="array" ref="D17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2" s="3">
        <f>100 + ROW(SavingsData[[#This Row],[Client Code]]) / 10</f>
        <v>279.2</v>
      </c>
      <c r="F1792">
        <f ca="1">MAX(_xlfn.NORM.INV(RAND(), SavingsData[[#This Row],[Balance Mean Multiplier]] * 100, 5000), 0) * (-1) *SavingsData[[#This Row],[Savings product Code Multiplier]]</f>
        <v>-30828.086899946262</v>
      </c>
    </row>
    <row r="1793" spans="1:6" x14ac:dyDescent="0.25">
      <c r="A1793" t="s">
        <v>140</v>
      </c>
      <c r="B1793" t="s">
        <v>247</v>
      </c>
      <c r="C1793" s="5">
        <v>44773</v>
      </c>
      <c r="D1793" s="6" cm="1">
        <f t="array" ref="D17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3" s="3">
        <f>100 + ROW(SavingsData[[#This Row],[Client Code]]) / 10</f>
        <v>279.3</v>
      </c>
      <c r="F1793">
        <f ca="1">MAX(_xlfn.NORM.INV(RAND(), SavingsData[[#This Row],[Balance Mean Multiplier]] * 100, 5000), 0) * (-1) *SavingsData[[#This Row],[Savings product Code Multiplier]]</f>
        <v>-25191.66788652369</v>
      </c>
    </row>
    <row r="1794" spans="1:6" x14ac:dyDescent="0.25">
      <c r="A1794" t="s">
        <v>140</v>
      </c>
      <c r="B1794" t="s">
        <v>247</v>
      </c>
      <c r="C1794" s="5">
        <v>44742</v>
      </c>
      <c r="D1794" s="6" cm="1">
        <f t="array" ref="D17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4" s="3">
        <f>100 + ROW(SavingsData[[#This Row],[Client Code]]) / 10</f>
        <v>279.39999999999998</v>
      </c>
      <c r="F1794">
        <f ca="1">MAX(_xlfn.NORM.INV(RAND(), SavingsData[[#This Row],[Balance Mean Multiplier]] * 100, 5000), 0) * (-1) *SavingsData[[#This Row],[Savings product Code Multiplier]]</f>
        <v>-32288.839865177924</v>
      </c>
    </row>
    <row r="1795" spans="1:6" x14ac:dyDescent="0.25">
      <c r="A1795" t="s">
        <v>140</v>
      </c>
      <c r="B1795" t="s">
        <v>247</v>
      </c>
      <c r="C1795" s="5">
        <v>44712</v>
      </c>
      <c r="D1795" s="6" cm="1">
        <f t="array" ref="D17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5" s="3">
        <f>100 + ROW(SavingsData[[#This Row],[Client Code]]) / 10</f>
        <v>279.5</v>
      </c>
      <c r="F1795">
        <f ca="1">MAX(_xlfn.NORM.INV(RAND(), SavingsData[[#This Row],[Balance Mean Multiplier]] * 100, 5000), 0) * (-1) *SavingsData[[#This Row],[Savings product Code Multiplier]]</f>
        <v>-26281.627237124485</v>
      </c>
    </row>
    <row r="1796" spans="1:6" x14ac:dyDescent="0.25">
      <c r="A1796" t="s">
        <v>140</v>
      </c>
      <c r="B1796" t="s">
        <v>247</v>
      </c>
      <c r="C1796" s="5">
        <v>44681</v>
      </c>
      <c r="D1796" s="6" cm="1">
        <f t="array" ref="D17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6" s="3">
        <f>100 + ROW(SavingsData[[#This Row],[Client Code]]) / 10</f>
        <v>279.60000000000002</v>
      </c>
      <c r="F1796">
        <f ca="1">MAX(_xlfn.NORM.INV(RAND(), SavingsData[[#This Row],[Balance Mean Multiplier]] * 100, 5000), 0) * (-1) *SavingsData[[#This Row],[Savings product Code Multiplier]]</f>
        <v>-27294.057902812565</v>
      </c>
    </row>
    <row r="1797" spans="1:6" x14ac:dyDescent="0.25">
      <c r="A1797" t="s">
        <v>140</v>
      </c>
      <c r="B1797" t="s">
        <v>247</v>
      </c>
      <c r="C1797" s="5">
        <v>44651</v>
      </c>
      <c r="D1797" s="6" cm="1">
        <f t="array" ref="D17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7" s="3">
        <f>100 + ROW(SavingsData[[#This Row],[Client Code]]) / 10</f>
        <v>279.7</v>
      </c>
      <c r="F1797">
        <f ca="1">MAX(_xlfn.NORM.INV(RAND(), SavingsData[[#This Row],[Balance Mean Multiplier]] * 100, 5000), 0) * (-1) *SavingsData[[#This Row],[Savings product Code Multiplier]]</f>
        <v>-27199.705188264426</v>
      </c>
    </row>
    <row r="1798" spans="1:6" x14ac:dyDescent="0.25">
      <c r="A1798" t="s">
        <v>140</v>
      </c>
      <c r="B1798" t="s">
        <v>247</v>
      </c>
      <c r="C1798" s="5">
        <v>44620</v>
      </c>
      <c r="D1798" s="6" cm="1">
        <f t="array" ref="D17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8" s="3">
        <f>100 + ROW(SavingsData[[#This Row],[Client Code]]) / 10</f>
        <v>279.8</v>
      </c>
      <c r="F1798">
        <f ca="1">MAX(_xlfn.NORM.INV(RAND(), SavingsData[[#This Row],[Balance Mean Multiplier]] * 100, 5000), 0) * (-1) *SavingsData[[#This Row],[Savings product Code Multiplier]]</f>
        <v>-23394.044596707532</v>
      </c>
    </row>
    <row r="1799" spans="1:6" x14ac:dyDescent="0.25">
      <c r="A1799" t="s">
        <v>140</v>
      </c>
      <c r="B1799" t="s">
        <v>247</v>
      </c>
      <c r="C1799" s="5">
        <v>44592</v>
      </c>
      <c r="D1799" s="6" cm="1">
        <f t="array" ref="D17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799" s="3">
        <f>100 + ROW(SavingsData[[#This Row],[Client Code]]) / 10</f>
        <v>279.89999999999998</v>
      </c>
      <c r="F1799">
        <f ca="1">MAX(_xlfn.NORM.INV(RAND(), SavingsData[[#This Row],[Balance Mean Multiplier]] * 100, 5000), 0) * (-1) *SavingsData[[#This Row],[Savings product Code Multiplier]]</f>
        <v>-20166.201796922593</v>
      </c>
    </row>
    <row r="1800" spans="1:6" x14ac:dyDescent="0.25">
      <c r="A1800" t="s">
        <v>140</v>
      </c>
      <c r="B1800" t="s">
        <v>247</v>
      </c>
      <c r="C1800" s="5">
        <v>44561</v>
      </c>
      <c r="D1800" s="6" cm="1">
        <f t="array" ref="D18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0" s="3">
        <f>100 + ROW(SavingsData[[#This Row],[Client Code]]) / 10</f>
        <v>280</v>
      </c>
      <c r="F1800">
        <f ca="1">MAX(_xlfn.NORM.INV(RAND(), SavingsData[[#This Row],[Balance Mean Multiplier]] * 100, 5000), 0) * (-1) *SavingsData[[#This Row],[Savings product Code Multiplier]]</f>
        <v>-28921.183169694734</v>
      </c>
    </row>
    <row r="1801" spans="1:6" x14ac:dyDescent="0.25">
      <c r="A1801" t="s">
        <v>140</v>
      </c>
      <c r="B1801" t="s">
        <v>247</v>
      </c>
      <c r="C1801" s="5">
        <v>44530</v>
      </c>
      <c r="D1801" s="6" cm="1">
        <f t="array" ref="D18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1" s="3">
        <f>100 + ROW(SavingsData[[#This Row],[Client Code]]) / 10</f>
        <v>280.10000000000002</v>
      </c>
      <c r="F1801">
        <f ca="1">MAX(_xlfn.NORM.INV(RAND(), SavingsData[[#This Row],[Balance Mean Multiplier]] * 100, 5000), 0) * (-1) *SavingsData[[#This Row],[Savings product Code Multiplier]]</f>
        <v>-30567.996703668436</v>
      </c>
    </row>
    <row r="1802" spans="1:6" x14ac:dyDescent="0.25">
      <c r="A1802" t="s">
        <v>140</v>
      </c>
      <c r="B1802" t="s">
        <v>247</v>
      </c>
      <c r="C1802" s="5">
        <v>44500</v>
      </c>
      <c r="D1802" s="6" cm="1">
        <f t="array" ref="D18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2" s="3">
        <f>100 + ROW(SavingsData[[#This Row],[Client Code]]) / 10</f>
        <v>280.2</v>
      </c>
      <c r="F1802">
        <f ca="1">MAX(_xlfn.NORM.INV(RAND(), SavingsData[[#This Row],[Balance Mean Multiplier]] * 100, 5000), 0) * (-1) *SavingsData[[#This Row],[Savings product Code Multiplier]]</f>
        <v>-25128.497779872105</v>
      </c>
    </row>
    <row r="1803" spans="1:6" x14ac:dyDescent="0.25">
      <c r="A1803" t="s">
        <v>140</v>
      </c>
      <c r="B1803" t="s">
        <v>247</v>
      </c>
      <c r="C1803" s="5">
        <v>44469</v>
      </c>
      <c r="D1803" s="6" cm="1">
        <f t="array" ref="D18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3" s="3">
        <f>100 + ROW(SavingsData[[#This Row],[Client Code]]) / 10</f>
        <v>280.3</v>
      </c>
      <c r="F1803">
        <f ca="1">MAX(_xlfn.NORM.INV(RAND(), SavingsData[[#This Row],[Balance Mean Multiplier]] * 100, 5000), 0) * (-1) *SavingsData[[#This Row],[Savings product Code Multiplier]]</f>
        <v>-29719.847739155695</v>
      </c>
    </row>
    <row r="1804" spans="1:6" x14ac:dyDescent="0.25">
      <c r="A1804" t="s">
        <v>140</v>
      </c>
      <c r="B1804" t="s">
        <v>247</v>
      </c>
      <c r="C1804" s="5">
        <v>44439</v>
      </c>
      <c r="D1804" s="6" cm="1">
        <f t="array" ref="D18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4" s="3">
        <f>100 + ROW(SavingsData[[#This Row],[Client Code]]) / 10</f>
        <v>280.39999999999998</v>
      </c>
      <c r="F1804">
        <f ca="1">MAX(_xlfn.NORM.INV(RAND(), SavingsData[[#This Row],[Balance Mean Multiplier]] * 100, 5000), 0) * (-1) *SavingsData[[#This Row],[Savings product Code Multiplier]]</f>
        <v>-17497.173328926514</v>
      </c>
    </row>
    <row r="1805" spans="1:6" x14ac:dyDescent="0.25">
      <c r="A1805" t="s">
        <v>140</v>
      </c>
      <c r="B1805" t="s">
        <v>247</v>
      </c>
      <c r="C1805" s="5">
        <v>44408</v>
      </c>
      <c r="D1805" s="6" cm="1">
        <f t="array" ref="D18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5" s="3">
        <f>100 + ROW(SavingsData[[#This Row],[Client Code]]) / 10</f>
        <v>280.5</v>
      </c>
      <c r="F1805">
        <f ca="1">MAX(_xlfn.NORM.INV(RAND(), SavingsData[[#This Row],[Balance Mean Multiplier]] * 100, 5000), 0) * (-1) *SavingsData[[#This Row],[Savings product Code Multiplier]]</f>
        <v>-29292.98940035154</v>
      </c>
    </row>
    <row r="1806" spans="1:6" x14ac:dyDescent="0.25">
      <c r="A1806" t="s">
        <v>140</v>
      </c>
      <c r="B1806" t="s">
        <v>247</v>
      </c>
      <c r="C1806" s="5">
        <v>44377</v>
      </c>
      <c r="D1806" s="6" cm="1">
        <f t="array" ref="D18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6" s="3">
        <f>100 + ROW(SavingsData[[#This Row],[Client Code]]) / 10</f>
        <v>280.60000000000002</v>
      </c>
      <c r="F1806">
        <f ca="1">MAX(_xlfn.NORM.INV(RAND(), SavingsData[[#This Row],[Balance Mean Multiplier]] * 100, 5000), 0) * (-1) *SavingsData[[#This Row],[Savings product Code Multiplier]]</f>
        <v>-31017.561427986271</v>
      </c>
    </row>
    <row r="1807" spans="1:6" x14ac:dyDescent="0.25">
      <c r="A1807" t="s">
        <v>140</v>
      </c>
      <c r="B1807" t="s">
        <v>247</v>
      </c>
      <c r="C1807" s="5">
        <v>44347</v>
      </c>
      <c r="D1807" s="6" cm="1">
        <f t="array" ref="D18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7" s="3">
        <f>100 + ROW(SavingsData[[#This Row],[Client Code]]) / 10</f>
        <v>280.7</v>
      </c>
      <c r="F1807">
        <f ca="1">MAX(_xlfn.NORM.INV(RAND(), SavingsData[[#This Row],[Balance Mean Multiplier]] * 100, 5000), 0) * (-1) *SavingsData[[#This Row],[Savings product Code Multiplier]]</f>
        <v>-30133.526490218857</v>
      </c>
    </row>
    <row r="1808" spans="1:6" x14ac:dyDescent="0.25">
      <c r="A1808" t="s">
        <v>140</v>
      </c>
      <c r="B1808" t="s">
        <v>247</v>
      </c>
      <c r="C1808" s="5">
        <v>44316</v>
      </c>
      <c r="D1808" s="6" cm="1">
        <f t="array" ref="D18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8" s="3">
        <f>100 + ROW(SavingsData[[#This Row],[Client Code]]) / 10</f>
        <v>280.8</v>
      </c>
      <c r="F1808">
        <f ca="1">MAX(_xlfn.NORM.INV(RAND(), SavingsData[[#This Row],[Balance Mean Multiplier]] * 100, 5000), 0) * (-1) *SavingsData[[#This Row],[Savings product Code Multiplier]]</f>
        <v>-37052.106000765532</v>
      </c>
    </row>
    <row r="1809" spans="1:6" x14ac:dyDescent="0.25">
      <c r="A1809" t="s">
        <v>140</v>
      </c>
      <c r="B1809" t="s">
        <v>247</v>
      </c>
      <c r="C1809" s="5">
        <v>44286</v>
      </c>
      <c r="D1809" s="6" cm="1">
        <f t="array" ref="D18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09" s="3">
        <f>100 + ROW(SavingsData[[#This Row],[Client Code]]) / 10</f>
        <v>280.89999999999998</v>
      </c>
      <c r="F1809">
        <f ca="1">MAX(_xlfn.NORM.INV(RAND(), SavingsData[[#This Row],[Balance Mean Multiplier]] * 100, 5000), 0) * (-1) *SavingsData[[#This Row],[Savings product Code Multiplier]]</f>
        <v>-28481.753668602509</v>
      </c>
    </row>
    <row r="1810" spans="1:6" x14ac:dyDescent="0.25">
      <c r="A1810" t="s">
        <v>140</v>
      </c>
      <c r="B1810" t="s">
        <v>247</v>
      </c>
      <c r="C1810" s="5">
        <v>44255</v>
      </c>
      <c r="D1810" s="6" cm="1">
        <f t="array" ref="D18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0" s="3">
        <f>100 + ROW(SavingsData[[#This Row],[Client Code]]) / 10</f>
        <v>281</v>
      </c>
      <c r="F1810">
        <f ca="1">MAX(_xlfn.NORM.INV(RAND(), SavingsData[[#This Row],[Balance Mean Multiplier]] * 100, 5000), 0) * (-1) *SavingsData[[#This Row],[Savings product Code Multiplier]]</f>
        <v>-26833.33352479247</v>
      </c>
    </row>
    <row r="1811" spans="1:6" x14ac:dyDescent="0.25">
      <c r="A1811" t="s">
        <v>140</v>
      </c>
      <c r="B1811" t="s">
        <v>247</v>
      </c>
      <c r="C1811" s="5">
        <v>44227</v>
      </c>
      <c r="D1811" s="6" cm="1">
        <f t="array" ref="D18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1" s="3">
        <f>100 + ROW(SavingsData[[#This Row],[Client Code]]) / 10</f>
        <v>281.10000000000002</v>
      </c>
      <c r="F1811">
        <f ca="1">MAX(_xlfn.NORM.INV(RAND(), SavingsData[[#This Row],[Balance Mean Multiplier]] * 100, 5000), 0) * (-1) *SavingsData[[#This Row],[Savings product Code Multiplier]]</f>
        <v>-27121.811138622255</v>
      </c>
    </row>
    <row r="1812" spans="1:6" x14ac:dyDescent="0.25">
      <c r="A1812" t="s">
        <v>140</v>
      </c>
      <c r="B1812" t="s">
        <v>247</v>
      </c>
      <c r="C1812" s="5">
        <v>44196</v>
      </c>
      <c r="D1812" s="6" cm="1">
        <f t="array" ref="D18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2" s="3">
        <f>100 + ROW(SavingsData[[#This Row],[Client Code]]) / 10</f>
        <v>281.2</v>
      </c>
      <c r="F1812">
        <f ca="1">MAX(_xlfn.NORM.INV(RAND(), SavingsData[[#This Row],[Balance Mean Multiplier]] * 100, 5000), 0) * (-1) *SavingsData[[#This Row],[Savings product Code Multiplier]]</f>
        <v>-27613.162659003745</v>
      </c>
    </row>
    <row r="1813" spans="1:6" x14ac:dyDescent="0.25">
      <c r="A1813" t="s">
        <v>140</v>
      </c>
      <c r="B1813" t="s">
        <v>247</v>
      </c>
      <c r="C1813" s="5">
        <v>44165</v>
      </c>
      <c r="D1813" s="6" cm="1">
        <f t="array" ref="D18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3" s="3">
        <f>100 + ROW(SavingsData[[#This Row],[Client Code]]) / 10</f>
        <v>281.3</v>
      </c>
      <c r="F1813">
        <f ca="1">MAX(_xlfn.NORM.INV(RAND(), SavingsData[[#This Row],[Balance Mean Multiplier]] * 100, 5000), 0) * (-1) *SavingsData[[#This Row],[Savings product Code Multiplier]]</f>
        <v>-31189.768404925908</v>
      </c>
    </row>
    <row r="1814" spans="1:6" x14ac:dyDescent="0.25">
      <c r="A1814" t="s">
        <v>140</v>
      </c>
      <c r="B1814" t="s">
        <v>247</v>
      </c>
      <c r="C1814" s="5">
        <v>44135</v>
      </c>
      <c r="D1814" s="6" cm="1">
        <f t="array" ref="D18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4" s="3">
        <f>100 + ROW(SavingsData[[#This Row],[Client Code]]) / 10</f>
        <v>281.39999999999998</v>
      </c>
      <c r="F1814">
        <f ca="1">MAX(_xlfn.NORM.INV(RAND(), SavingsData[[#This Row],[Balance Mean Multiplier]] * 100, 5000), 0) * (-1) *SavingsData[[#This Row],[Savings product Code Multiplier]]</f>
        <v>-31110.357051880408</v>
      </c>
    </row>
    <row r="1815" spans="1:6" x14ac:dyDescent="0.25">
      <c r="A1815" t="s">
        <v>140</v>
      </c>
      <c r="B1815" t="s">
        <v>247</v>
      </c>
      <c r="C1815" s="5">
        <v>44104</v>
      </c>
      <c r="D1815" s="6" cm="1">
        <f t="array" ref="D18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5" s="3">
        <f>100 + ROW(SavingsData[[#This Row],[Client Code]]) / 10</f>
        <v>281.5</v>
      </c>
      <c r="F1815">
        <f ca="1">MAX(_xlfn.NORM.INV(RAND(), SavingsData[[#This Row],[Balance Mean Multiplier]] * 100, 5000), 0) * (-1) *SavingsData[[#This Row],[Savings product Code Multiplier]]</f>
        <v>-34391.162073055493</v>
      </c>
    </row>
    <row r="1816" spans="1:6" x14ac:dyDescent="0.25">
      <c r="A1816" t="s">
        <v>140</v>
      </c>
      <c r="B1816" t="s">
        <v>247</v>
      </c>
      <c r="C1816" s="5">
        <v>44074</v>
      </c>
      <c r="D1816" s="6" cm="1">
        <f t="array" ref="D18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6" s="3">
        <f>100 + ROW(SavingsData[[#This Row],[Client Code]]) / 10</f>
        <v>281.60000000000002</v>
      </c>
      <c r="F1816">
        <f ca="1">MAX(_xlfn.NORM.INV(RAND(), SavingsData[[#This Row],[Balance Mean Multiplier]] * 100, 5000), 0) * (-1) *SavingsData[[#This Row],[Savings product Code Multiplier]]</f>
        <v>-24670.749364933621</v>
      </c>
    </row>
    <row r="1817" spans="1:6" x14ac:dyDescent="0.25">
      <c r="A1817" t="s">
        <v>140</v>
      </c>
      <c r="B1817" t="s">
        <v>247</v>
      </c>
      <c r="C1817" s="5">
        <v>44043</v>
      </c>
      <c r="D1817" s="6" cm="1">
        <f t="array" ref="D18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7" s="3">
        <f>100 + ROW(SavingsData[[#This Row],[Client Code]]) / 10</f>
        <v>281.7</v>
      </c>
      <c r="F1817">
        <f ca="1">MAX(_xlfn.NORM.INV(RAND(), SavingsData[[#This Row],[Balance Mean Multiplier]] * 100, 5000), 0) * (-1) *SavingsData[[#This Row],[Savings product Code Multiplier]]</f>
        <v>-37306.633142009618</v>
      </c>
    </row>
    <row r="1818" spans="1:6" x14ac:dyDescent="0.25">
      <c r="A1818" t="s">
        <v>140</v>
      </c>
      <c r="B1818" t="s">
        <v>247</v>
      </c>
      <c r="C1818" s="5">
        <v>44012</v>
      </c>
      <c r="D1818" s="6" cm="1">
        <f t="array" ref="D18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8" s="3">
        <f>100 + ROW(SavingsData[[#This Row],[Client Code]]) / 10</f>
        <v>281.8</v>
      </c>
      <c r="F1818">
        <f ca="1">MAX(_xlfn.NORM.INV(RAND(), SavingsData[[#This Row],[Balance Mean Multiplier]] * 100, 5000), 0) * (-1) *SavingsData[[#This Row],[Savings product Code Multiplier]]</f>
        <v>-31800.970780861469</v>
      </c>
    </row>
    <row r="1819" spans="1:6" x14ac:dyDescent="0.25">
      <c r="A1819" t="s">
        <v>140</v>
      </c>
      <c r="B1819" t="s">
        <v>247</v>
      </c>
      <c r="C1819" s="5">
        <v>43982</v>
      </c>
      <c r="D1819" s="6" cm="1">
        <f t="array" ref="D18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19" s="3">
        <f>100 + ROW(SavingsData[[#This Row],[Client Code]]) / 10</f>
        <v>281.89999999999998</v>
      </c>
      <c r="F1819">
        <f ca="1">MAX(_xlfn.NORM.INV(RAND(), SavingsData[[#This Row],[Balance Mean Multiplier]] * 100, 5000), 0) * (-1) *SavingsData[[#This Row],[Savings product Code Multiplier]]</f>
        <v>-39838.287850289817</v>
      </c>
    </row>
    <row r="1820" spans="1:6" x14ac:dyDescent="0.25">
      <c r="A1820" t="s">
        <v>140</v>
      </c>
      <c r="B1820" t="s">
        <v>247</v>
      </c>
      <c r="C1820" s="5">
        <v>43951</v>
      </c>
      <c r="D1820" s="6" cm="1">
        <f t="array" ref="D18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0" s="3">
        <f>100 + ROW(SavingsData[[#This Row],[Client Code]]) / 10</f>
        <v>282</v>
      </c>
      <c r="F1820">
        <f ca="1">MAX(_xlfn.NORM.INV(RAND(), SavingsData[[#This Row],[Balance Mean Multiplier]] * 100, 5000), 0) * (-1) *SavingsData[[#This Row],[Savings product Code Multiplier]]</f>
        <v>-23521.755912462006</v>
      </c>
    </row>
    <row r="1821" spans="1:6" x14ac:dyDescent="0.25">
      <c r="A1821" t="s">
        <v>140</v>
      </c>
      <c r="B1821" t="s">
        <v>247</v>
      </c>
      <c r="C1821" s="5">
        <v>43921</v>
      </c>
      <c r="D1821" s="6" cm="1">
        <f t="array" ref="D18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1" s="3">
        <f>100 + ROW(SavingsData[[#This Row],[Client Code]]) / 10</f>
        <v>282.10000000000002</v>
      </c>
      <c r="F1821">
        <f ca="1">MAX(_xlfn.NORM.INV(RAND(), SavingsData[[#This Row],[Balance Mean Multiplier]] * 100, 5000), 0) * (-1) *SavingsData[[#This Row],[Savings product Code Multiplier]]</f>
        <v>-32041.650753788963</v>
      </c>
    </row>
    <row r="1822" spans="1:6" x14ac:dyDescent="0.25">
      <c r="A1822" t="s">
        <v>140</v>
      </c>
      <c r="B1822" t="s">
        <v>247</v>
      </c>
      <c r="C1822" s="5">
        <v>43890</v>
      </c>
      <c r="D1822" s="6" cm="1">
        <f t="array" ref="D18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2" s="3">
        <f>100 + ROW(SavingsData[[#This Row],[Client Code]]) / 10</f>
        <v>282.2</v>
      </c>
      <c r="F1822">
        <f ca="1">MAX(_xlfn.NORM.INV(RAND(), SavingsData[[#This Row],[Balance Mean Multiplier]] * 100, 5000), 0) * (-1) *SavingsData[[#This Row],[Savings product Code Multiplier]]</f>
        <v>-25597.736098612797</v>
      </c>
    </row>
    <row r="1823" spans="1:6" x14ac:dyDescent="0.25">
      <c r="A1823" t="s">
        <v>140</v>
      </c>
      <c r="B1823" t="s">
        <v>247</v>
      </c>
      <c r="C1823" s="5">
        <v>43861</v>
      </c>
      <c r="D1823" s="6" cm="1">
        <f t="array" ref="D18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3" s="3">
        <f>100 + ROW(SavingsData[[#This Row],[Client Code]]) / 10</f>
        <v>282.3</v>
      </c>
      <c r="F1823">
        <f ca="1">MAX(_xlfn.NORM.INV(RAND(), SavingsData[[#This Row],[Balance Mean Multiplier]] * 100, 5000), 0) * (-1) *SavingsData[[#This Row],[Savings product Code Multiplier]]</f>
        <v>-23764.786871307264</v>
      </c>
    </row>
    <row r="1824" spans="1:6" x14ac:dyDescent="0.25">
      <c r="A1824" t="s">
        <v>140</v>
      </c>
      <c r="B1824" t="s">
        <v>247</v>
      </c>
      <c r="C1824" s="5">
        <v>43830</v>
      </c>
      <c r="D1824" s="6" cm="1">
        <f t="array" ref="D18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4" s="3">
        <f>100 + ROW(SavingsData[[#This Row],[Client Code]]) / 10</f>
        <v>282.39999999999998</v>
      </c>
      <c r="F1824">
        <f ca="1">MAX(_xlfn.NORM.INV(RAND(), SavingsData[[#This Row],[Balance Mean Multiplier]] * 100, 5000), 0) * (-1) *SavingsData[[#This Row],[Savings product Code Multiplier]]</f>
        <v>-35339.429786542314</v>
      </c>
    </row>
    <row r="1825" spans="1:6" x14ac:dyDescent="0.25">
      <c r="A1825" t="s">
        <v>140</v>
      </c>
      <c r="B1825" t="s">
        <v>247</v>
      </c>
      <c r="C1825" s="5">
        <v>43799</v>
      </c>
      <c r="D1825" s="6" cm="1">
        <f t="array" ref="D18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25" s="3">
        <f>100 + ROW(SavingsData[[#This Row],[Client Code]]) / 10</f>
        <v>282.5</v>
      </c>
      <c r="F1825">
        <f ca="1">MAX(_xlfn.NORM.INV(RAND(), SavingsData[[#This Row],[Balance Mean Multiplier]] * 100, 5000), 0) * (-1) *SavingsData[[#This Row],[Savings product Code Multiplier]]</f>
        <v>-32213.876783604792</v>
      </c>
    </row>
    <row r="1826" spans="1:6" x14ac:dyDescent="0.25">
      <c r="A1826" t="s">
        <v>142</v>
      </c>
      <c r="B1826" t="s">
        <v>251</v>
      </c>
      <c r="C1826" s="5">
        <v>45230</v>
      </c>
      <c r="D1826" s="6" cm="1">
        <f t="array" ref="D18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26" s="3">
        <f>100 + ROW(SavingsData[[#This Row],[Client Code]]) / 10</f>
        <v>282.60000000000002</v>
      </c>
      <c r="F1826">
        <f ca="1">MAX(_xlfn.NORM.INV(RAND(), SavingsData[[#This Row],[Balance Mean Multiplier]] * 100, 5000), 0) * (-1) *SavingsData[[#This Row],[Savings product Code Multiplier]]</f>
        <v>-119315.98032499274</v>
      </c>
    </row>
    <row r="1827" spans="1:6" x14ac:dyDescent="0.25">
      <c r="A1827" t="s">
        <v>142</v>
      </c>
      <c r="B1827" t="s">
        <v>251</v>
      </c>
      <c r="C1827" s="5">
        <v>45199</v>
      </c>
      <c r="D1827" s="6" cm="1">
        <f t="array" ref="D18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27" s="3">
        <f>100 + ROW(SavingsData[[#This Row],[Client Code]]) / 10</f>
        <v>282.7</v>
      </c>
      <c r="F1827">
        <f ca="1">MAX(_xlfn.NORM.INV(RAND(), SavingsData[[#This Row],[Balance Mean Multiplier]] * 100, 5000), 0) * (-1) *SavingsData[[#This Row],[Savings product Code Multiplier]]</f>
        <v>-117590.9540828001</v>
      </c>
    </row>
    <row r="1828" spans="1:6" x14ac:dyDescent="0.25">
      <c r="A1828" t="s">
        <v>142</v>
      </c>
      <c r="B1828" t="s">
        <v>251</v>
      </c>
      <c r="C1828" s="5">
        <v>45169</v>
      </c>
      <c r="D1828" s="6" cm="1">
        <f t="array" ref="D18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28" s="3">
        <f>100 + ROW(SavingsData[[#This Row],[Client Code]]) / 10</f>
        <v>282.8</v>
      </c>
      <c r="F1828">
        <f ca="1">MAX(_xlfn.NORM.INV(RAND(), SavingsData[[#This Row],[Balance Mean Multiplier]] * 100, 5000), 0) * (-1) *SavingsData[[#This Row],[Savings product Code Multiplier]]</f>
        <v>-85081.378299703676</v>
      </c>
    </row>
    <row r="1829" spans="1:6" x14ac:dyDescent="0.25">
      <c r="A1829" t="s">
        <v>142</v>
      </c>
      <c r="B1829" t="s">
        <v>251</v>
      </c>
      <c r="C1829" s="5">
        <v>45138</v>
      </c>
      <c r="D1829" s="6" cm="1">
        <f t="array" ref="D18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29" s="3">
        <f>100 + ROW(SavingsData[[#This Row],[Client Code]]) / 10</f>
        <v>282.89999999999998</v>
      </c>
      <c r="F1829">
        <f ca="1">MAX(_xlfn.NORM.INV(RAND(), SavingsData[[#This Row],[Balance Mean Multiplier]] * 100, 5000), 0) * (-1) *SavingsData[[#This Row],[Savings product Code Multiplier]]</f>
        <v>-129878.62857241888</v>
      </c>
    </row>
    <row r="1830" spans="1:6" x14ac:dyDescent="0.25">
      <c r="A1830" t="s">
        <v>142</v>
      </c>
      <c r="B1830" t="s">
        <v>251</v>
      </c>
      <c r="C1830" s="5">
        <v>45107</v>
      </c>
      <c r="D1830" s="6" cm="1">
        <f t="array" ref="D18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0" s="3">
        <f>100 + ROW(SavingsData[[#This Row],[Client Code]]) / 10</f>
        <v>283</v>
      </c>
      <c r="F1830">
        <f ca="1">MAX(_xlfn.NORM.INV(RAND(), SavingsData[[#This Row],[Balance Mean Multiplier]] * 100, 5000), 0) * (-1) *SavingsData[[#This Row],[Savings product Code Multiplier]]</f>
        <v>-117003.3327886685</v>
      </c>
    </row>
    <row r="1831" spans="1:6" x14ac:dyDescent="0.25">
      <c r="A1831" t="s">
        <v>142</v>
      </c>
      <c r="B1831" t="s">
        <v>251</v>
      </c>
      <c r="C1831" s="5">
        <v>45077</v>
      </c>
      <c r="D1831" s="6" cm="1">
        <f t="array" ref="D18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1" s="3">
        <f>100 + ROW(SavingsData[[#This Row],[Client Code]]) / 10</f>
        <v>283.10000000000002</v>
      </c>
      <c r="F1831">
        <f ca="1">MAX(_xlfn.NORM.INV(RAND(), SavingsData[[#This Row],[Balance Mean Multiplier]] * 100, 5000), 0) * (-1) *SavingsData[[#This Row],[Savings product Code Multiplier]]</f>
        <v>-107462.05329890644</v>
      </c>
    </row>
    <row r="1832" spans="1:6" x14ac:dyDescent="0.25">
      <c r="A1832" t="s">
        <v>142</v>
      </c>
      <c r="B1832" t="s">
        <v>251</v>
      </c>
      <c r="C1832" s="5">
        <v>45046</v>
      </c>
      <c r="D1832" s="6" cm="1">
        <f t="array" ref="D18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2" s="3">
        <f>100 + ROW(SavingsData[[#This Row],[Client Code]]) / 10</f>
        <v>283.2</v>
      </c>
      <c r="F1832">
        <f ca="1">MAX(_xlfn.NORM.INV(RAND(), SavingsData[[#This Row],[Balance Mean Multiplier]] * 100, 5000), 0) * (-1) *SavingsData[[#This Row],[Savings product Code Multiplier]]</f>
        <v>-108822.45564615961</v>
      </c>
    </row>
    <row r="1833" spans="1:6" x14ac:dyDescent="0.25">
      <c r="A1833" t="s">
        <v>142</v>
      </c>
      <c r="B1833" t="s">
        <v>251</v>
      </c>
      <c r="C1833" s="5">
        <v>45016</v>
      </c>
      <c r="D1833" s="6" cm="1">
        <f t="array" ref="D18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3" s="3">
        <f>100 + ROW(SavingsData[[#This Row],[Client Code]]) / 10</f>
        <v>283.3</v>
      </c>
      <c r="F1833">
        <f ca="1">MAX(_xlfn.NORM.INV(RAND(), SavingsData[[#This Row],[Balance Mean Multiplier]] * 100, 5000), 0) * (-1) *SavingsData[[#This Row],[Savings product Code Multiplier]]</f>
        <v>-122207.56180490398</v>
      </c>
    </row>
    <row r="1834" spans="1:6" x14ac:dyDescent="0.25">
      <c r="A1834" t="s">
        <v>142</v>
      </c>
      <c r="B1834" t="s">
        <v>251</v>
      </c>
      <c r="C1834" s="5">
        <v>44985</v>
      </c>
      <c r="D1834" s="6" cm="1">
        <f t="array" ref="D18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4" s="3">
        <f>100 + ROW(SavingsData[[#This Row],[Client Code]]) / 10</f>
        <v>283.39999999999998</v>
      </c>
      <c r="F1834">
        <f ca="1">MAX(_xlfn.NORM.INV(RAND(), SavingsData[[#This Row],[Balance Mean Multiplier]] * 100, 5000), 0) * (-1) *SavingsData[[#This Row],[Savings product Code Multiplier]]</f>
        <v>-127231.88984576664</v>
      </c>
    </row>
    <row r="1835" spans="1:6" x14ac:dyDescent="0.25">
      <c r="A1835" t="s">
        <v>142</v>
      </c>
      <c r="B1835" t="s">
        <v>251</v>
      </c>
      <c r="C1835" s="5">
        <v>44957</v>
      </c>
      <c r="D1835" s="6" cm="1">
        <f t="array" ref="D18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5" s="3">
        <f>100 + ROW(SavingsData[[#This Row],[Client Code]]) / 10</f>
        <v>283.5</v>
      </c>
      <c r="F1835">
        <f ca="1">MAX(_xlfn.NORM.INV(RAND(), SavingsData[[#This Row],[Balance Mean Multiplier]] * 100, 5000), 0) * (-1) *SavingsData[[#This Row],[Savings product Code Multiplier]]</f>
        <v>-100667.38430689406</v>
      </c>
    </row>
    <row r="1836" spans="1:6" x14ac:dyDescent="0.25">
      <c r="A1836" t="s">
        <v>142</v>
      </c>
      <c r="B1836" t="s">
        <v>251</v>
      </c>
      <c r="C1836" s="5">
        <v>44926</v>
      </c>
      <c r="D1836" s="6" cm="1">
        <f t="array" ref="D18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6" s="3">
        <f>100 + ROW(SavingsData[[#This Row],[Client Code]]) / 10</f>
        <v>283.60000000000002</v>
      </c>
      <c r="F1836">
        <f ca="1">MAX(_xlfn.NORM.INV(RAND(), SavingsData[[#This Row],[Balance Mean Multiplier]] * 100, 5000), 0) * (-1) *SavingsData[[#This Row],[Savings product Code Multiplier]]</f>
        <v>-108399.44913313203</v>
      </c>
    </row>
    <row r="1837" spans="1:6" x14ac:dyDescent="0.25">
      <c r="A1837" t="s">
        <v>142</v>
      </c>
      <c r="B1837" t="s">
        <v>251</v>
      </c>
      <c r="C1837" s="5">
        <v>44895</v>
      </c>
      <c r="D1837" s="6" cm="1">
        <f t="array" ref="D18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7" s="3">
        <f>100 + ROW(SavingsData[[#This Row],[Client Code]]) / 10</f>
        <v>283.7</v>
      </c>
      <c r="F1837">
        <f ca="1">MAX(_xlfn.NORM.INV(RAND(), SavingsData[[#This Row],[Balance Mean Multiplier]] * 100, 5000), 0) * (-1) *SavingsData[[#This Row],[Savings product Code Multiplier]]</f>
        <v>-122712.9031777174</v>
      </c>
    </row>
    <row r="1838" spans="1:6" x14ac:dyDescent="0.25">
      <c r="A1838" t="s">
        <v>142</v>
      </c>
      <c r="B1838" t="s">
        <v>251</v>
      </c>
      <c r="C1838" s="5">
        <v>44865</v>
      </c>
      <c r="D1838" s="6" cm="1">
        <f t="array" ref="D18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8" s="3">
        <f>100 + ROW(SavingsData[[#This Row],[Client Code]]) / 10</f>
        <v>283.8</v>
      </c>
      <c r="F1838">
        <f ca="1">MAX(_xlfn.NORM.INV(RAND(), SavingsData[[#This Row],[Balance Mean Multiplier]] * 100, 5000), 0) * (-1) *SavingsData[[#This Row],[Savings product Code Multiplier]]</f>
        <v>-127246.73352337762</v>
      </c>
    </row>
    <row r="1839" spans="1:6" x14ac:dyDescent="0.25">
      <c r="A1839" t="s">
        <v>142</v>
      </c>
      <c r="B1839" t="s">
        <v>251</v>
      </c>
      <c r="C1839" s="5">
        <v>44834</v>
      </c>
      <c r="D1839" s="6" cm="1">
        <f t="array" ref="D18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39" s="3">
        <f>100 + ROW(SavingsData[[#This Row],[Client Code]]) / 10</f>
        <v>283.89999999999998</v>
      </c>
      <c r="F1839">
        <f ca="1">MAX(_xlfn.NORM.INV(RAND(), SavingsData[[#This Row],[Balance Mean Multiplier]] * 100, 5000), 0) * (-1) *SavingsData[[#This Row],[Savings product Code Multiplier]]</f>
        <v>-112315.3515294503</v>
      </c>
    </row>
    <row r="1840" spans="1:6" x14ac:dyDescent="0.25">
      <c r="A1840" t="s">
        <v>142</v>
      </c>
      <c r="B1840" t="s">
        <v>251</v>
      </c>
      <c r="C1840" s="5">
        <v>44804</v>
      </c>
      <c r="D1840" s="6" cm="1">
        <f t="array" ref="D18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0" s="3">
        <f>100 + ROW(SavingsData[[#This Row],[Client Code]]) / 10</f>
        <v>284</v>
      </c>
      <c r="F1840">
        <f ca="1">MAX(_xlfn.NORM.INV(RAND(), SavingsData[[#This Row],[Balance Mean Multiplier]] * 100, 5000), 0) * (-1) *SavingsData[[#This Row],[Savings product Code Multiplier]]</f>
        <v>-128091.25452098247</v>
      </c>
    </row>
    <row r="1841" spans="1:6" x14ac:dyDescent="0.25">
      <c r="A1841" t="s">
        <v>142</v>
      </c>
      <c r="B1841" t="s">
        <v>251</v>
      </c>
      <c r="C1841" s="5">
        <v>44773</v>
      </c>
      <c r="D1841" s="6" cm="1">
        <f t="array" ref="D18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1" s="3">
        <f>100 + ROW(SavingsData[[#This Row],[Client Code]]) / 10</f>
        <v>284.10000000000002</v>
      </c>
      <c r="F1841">
        <f ca="1">MAX(_xlfn.NORM.INV(RAND(), SavingsData[[#This Row],[Balance Mean Multiplier]] * 100, 5000), 0) * (-1) *SavingsData[[#This Row],[Savings product Code Multiplier]]</f>
        <v>-110692.3485014699</v>
      </c>
    </row>
    <row r="1842" spans="1:6" x14ac:dyDescent="0.25">
      <c r="A1842" t="s">
        <v>142</v>
      </c>
      <c r="B1842" t="s">
        <v>251</v>
      </c>
      <c r="C1842" s="5">
        <v>44742</v>
      </c>
      <c r="D1842" s="6" cm="1">
        <f t="array" ref="D18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2" s="3">
        <f>100 + ROW(SavingsData[[#This Row],[Client Code]]) / 10</f>
        <v>284.2</v>
      </c>
      <c r="F1842">
        <f ca="1">MAX(_xlfn.NORM.INV(RAND(), SavingsData[[#This Row],[Balance Mean Multiplier]] * 100, 5000), 0) * (-1) *SavingsData[[#This Row],[Savings product Code Multiplier]]</f>
        <v>-127976.10813306643</v>
      </c>
    </row>
    <row r="1843" spans="1:6" x14ac:dyDescent="0.25">
      <c r="A1843" t="s">
        <v>142</v>
      </c>
      <c r="B1843" t="s">
        <v>251</v>
      </c>
      <c r="C1843" s="5">
        <v>44712</v>
      </c>
      <c r="D1843" s="6" cm="1">
        <f t="array" ref="D18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3" s="3">
        <f>100 + ROW(SavingsData[[#This Row],[Client Code]]) / 10</f>
        <v>284.3</v>
      </c>
      <c r="F1843">
        <f ca="1">MAX(_xlfn.NORM.INV(RAND(), SavingsData[[#This Row],[Balance Mean Multiplier]] * 100, 5000), 0) * (-1) *SavingsData[[#This Row],[Savings product Code Multiplier]]</f>
        <v>-107167.04202866858</v>
      </c>
    </row>
    <row r="1844" spans="1:6" x14ac:dyDescent="0.25">
      <c r="A1844" t="s">
        <v>142</v>
      </c>
      <c r="B1844" t="s">
        <v>251</v>
      </c>
      <c r="C1844" s="5">
        <v>44681</v>
      </c>
      <c r="D1844" s="6" cm="1">
        <f t="array" ref="D18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4" s="3">
        <f>100 + ROW(SavingsData[[#This Row],[Client Code]]) / 10</f>
        <v>284.39999999999998</v>
      </c>
      <c r="F1844">
        <f ca="1">MAX(_xlfn.NORM.INV(RAND(), SavingsData[[#This Row],[Balance Mean Multiplier]] * 100, 5000), 0) * (-1) *SavingsData[[#This Row],[Savings product Code Multiplier]]</f>
        <v>-129811.43170588708</v>
      </c>
    </row>
    <row r="1845" spans="1:6" x14ac:dyDescent="0.25">
      <c r="A1845" t="s">
        <v>142</v>
      </c>
      <c r="B1845" t="s">
        <v>251</v>
      </c>
      <c r="C1845" s="5">
        <v>44651</v>
      </c>
      <c r="D1845" s="6" cm="1">
        <f t="array" ref="D18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5" s="3">
        <f>100 + ROW(SavingsData[[#This Row],[Client Code]]) / 10</f>
        <v>284.5</v>
      </c>
      <c r="F1845">
        <f ca="1">MAX(_xlfn.NORM.INV(RAND(), SavingsData[[#This Row],[Balance Mean Multiplier]] * 100, 5000), 0) * (-1) *SavingsData[[#This Row],[Savings product Code Multiplier]]</f>
        <v>-86301.410178352613</v>
      </c>
    </row>
    <row r="1846" spans="1:6" x14ac:dyDescent="0.25">
      <c r="A1846" t="s">
        <v>142</v>
      </c>
      <c r="B1846" t="s">
        <v>251</v>
      </c>
      <c r="C1846" s="5">
        <v>44620</v>
      </c>
      <c r="D1846" s="6" cm="1">
        <f t="array" ref="D18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6" s="3">
        <f>100 + ROW(SavingsData[[#This Row],[Client Code]]) / 10</f>
        <v>284.60000000000002</v>
      </c>
      <c r="F1846">
        <f ca="1">MAX(_xlfn.NORM.INV(RAND(), SavingsData[[#This Row],[Balance Mean Multiplier]] * 100, 5000), 0) * (-1) *SavingsData[[#This Row],[Savings product Code Multiplier]]</f>
        <v>-95762.534133021807</v>
      </c>
    </row>
    <row r="1847" spans="1:6" x14ac:dyDescent="0.25">
      <c r="A1847" t="s">
        <v>142</v>
      </c>
      <c r="B1847" t="s">
        <v>251</v>
      </c>
      <c r="C1847" s="5">
        <v>44592</v>
      </c>
      <c r="D1847" s="6" cm="1">
        <f t="array" ref="D18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7" s="3">
        <f>100 + ROW(SavingsData[[#This Row],[Client Code]]) / 10</f>
        <v>284.7</v>
      </c>
      <c r="F1847">
        <f ca="1">MAX(_xlfn.NORM.INV(RAND(), SavingsData[[#This Row],[Balance Mean Multiplier]] * 100, 5000), 0) * (-1) *SavingsData[[#This Row],[Savings product Code Multiplier]]</f>
        <v>-142841.66894526331</v>
      </c>
    </row>
    <row r="1848" spans="1:6" x14ac:dyDescent="0.25">
      <c r="A1848" t="s">
        <v>142</v>
      </c>
      <c r="B1848" t="s">
        <v>251</v>
      </c>
      <c r="C1848" s="5">
        <v>44561</v>
      </c>
      <c r="D1848" s="6" cm="1">
        <f t="array" ref="D18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8" s="3">
        <f>100 + ROW(SavingsData[[#This Row],[Client Code]]) / 10</f>
        <v>284.8</v>
      </c>
      <c r="F1848">
        <f ca="1">MAX(_xlfn.NORM.INV(RAND(), SavingsData[[#This Row],[Balance Mean Multiplier]] * 100, 5000), 0) * (-1) *SavingsData[[#This Row],[Savings product Code Multiplier]]</f>
        <v>-110289.60979136772</v>
      </c>
    </row>
    <row r="1849" spans="1:6" x14ac:dyDescent="0.25">
      <c r="A1849" t="s">
        <v>142</v>
      </c>
      <c r="B1849" t="s">
        <v>251</v>
      </c>
      <c r="C1849" s="5">
        <v>44530</v>
      </c>
      <c r="D1849" s="6" cm="1">
        <f t="array" ref="D18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49" s="3">
        <f>100 + ROW(SavingsData[[#This Row],[Client Code]]) / 10</f>
        <v>284.89999999999998</v>
      </c>
      <c r="F1849">
        <f ca="1">MAX(_xlfn.NORM.INV(RAND(), SavingsData[[#This Row],[Balance Mean Multiplier]] * 100, 5000), 0) * (-1) *SavingsData[[#This Row],[Savings product Code Multiplier]]</f>
        <v>-123639.28232057366</v>
      </c>
    </row>
    <row r="1850" spans="1:6" x14ac:dyDescent="0.25">
      <c r="A1850" t="s">
        <v>142</v>
      </c>
      <c r="B1850" t="s">
        <v>251</v>
      </c>
      <c r="C1850" s="5">
        <v>44500</v>
      </c>
      <c r="D1850" s="6" cm="1">
        <f t="array" ref="D18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0" s="3">
        <f>100 + ROW(SavingsData[[#This Row],[Client Code]]) / 10</f>
        <v>285</v>
      </c>
      <c r="F1850">
        <f ca="1">MAX(_xlfn.NORM.INV(RAND(), SavingsData[[#This Row],[Balance Mean Multiplier]] * 100, 5000), 0) * (-1) *SavingsData[[#This Row],[Savings product Code Multiplier]]</f>
        <v>-97849.287342538286</v>
      </c>
    </row>
    <row r="1851" spans="1:6" x14ac:dyDescent="0.25">
      <c r="A1851" t="s">
        <v>142</v>
      </c>
      <c r="B1851" t="s">
        <v>251</v>
      </c>
      <c r="C1851" s="5">
        <v>44469</v>
      </c>
      <c r="D1851" s="6" cm="1">
        <f t="array" ref="D18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1" s="3">
        <f>100 + ROW(SavingsData[[#This Row],[Client Code]]) / 10</f>
        <v>285.10000000000002</v>
      </c>
      <c r="F1851">
        <f ca="1">MAX(_xlfn.NORM.INV(RAND(), SavingsData[[#This Row],[Balance Mean Multiplier]] * 100, 5000), 0) * (-1) *SavingsData[[#This Row],[Savings product Code Multiplier]]</f>
        <v>-107119.91196381644</v>
      </c>
    </row>
    <row r="1852" spans="1:6" x14ac:dyDescent="0.25">
      <c r="A1852" t="s">
        <v>142</v>
      </c>
      <c r="B1852" t="s">
        <v>251</v>
      </c>
      <c r="C1852" s="5">
        <v>44439</v>
      </c>
      <c r="D1852" s="6" cm="1">
        <f t="array" ref="D18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2" s="3">
        <f>100 + ROW(SavingsData[[#This Row],[Client Code]]) / 10</f>
        <v>285.2</v>
      </c>
      <c r="F1852">
        <f ca="1">MAX(_xlfn.NORM.INV(RAND(), SavingsData[[#This Row],[Balance Mean Multiplier]] * 100, 5000), 0) * (-1) *SavingsData[[#This Row],[Savings product Code Multiplier]]</f>
        <v>-131517.04239997838</v>
      </c>
    </row>
    <row r="1853" spans="1:6" x14ac:dyDescent="0.25">
      <c r="A1853" t="s">
        <v>142</v>
      </c>
      <c r="B1853" t="s">
        <v>251</v>
      </c>
      <c r="C1853" s="5">
        <v>44408</v>
      </c>
      <c r="D1853" s="6" cm="1">
        <f t="array" ref="D18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3" s="3">
        <f>100 + ROW(SavingsData[[#This Row],[Client Code]]) / 10</f>
        <v>285.3</v>
      </c>
      <c r="F1853">
        <f ca="1">MAX(_xlfn.NORM.INV(RAND(), SavingsData[[#This Row],[Balance Mean Multiplier]] * 100, 5000), 0) * (-1) *SavingsData[[#This Row],[Savings product Code Multiplier]]</f>
        <v>-147317.84716024401</v>
      </c>
    </row>
    <row r="1854" spans="1:6" x14ac:dyDescent="0.25">
      <c r="A1854" t="s">
        <v>142</v>
      </c>
      <c r="B1854" t="s">
        <v>251</v>
      </c>
      <c r="C1854" s="5">
        <v>44377</v>
      </c>
      <c r="D1854" s="6" cm="1">
        <f t="array" ref="D18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4" s="3">
        <f>100 + ROW(SavingsData[[#This Row],[Client Code]]) / 10</f>
        <v>285.39999999999998</v>
      </c>
      <c r="F1854">
        <f ca="1">MAX(_xlfn.NORM.INV(RAND(), SavingsData[[#This Row],[Balance Mean Multiplier]] * 100, 5000), 0) * (-1) *SavingsData[[#This Row],[Savings product Code Multiplier]]</f>
        <v>-95184.391905058787</v>
      </c>
    </row>
    <row r="1855" spans="1:6" x14ac:dyDescent="0.25">
      <c r="A1855" t="s">
        <v>142</v>
      </c>
      <c r="B1855" t="s">
        <v>251</v>
      </c>
      <c r="C1855" s="5">
        <v>44347</v>
      </c>
      <c r="D1855" s="6" cm="1">
        <f t="array" ref="D18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5" s="3">
        <f>100 + ROW(SavingsData[[#This Row],[Client Code]]) / 10</f>
        <v>285.5</v>
      </c>
      <c r="F1855">
        <f ca="1">MAX(_xlfn.NORM.INV(RAND(), SavingsData[[#This Row],[Balance Mean Multiplier]] * 100, 5000), 0) * (-1) *SavingsData[[#This Row],[Savings product Code Multiplier]]</f>
        <v>-99176.250509478457</v>
      </c>
    </row>
    <row r="1856" spans="1:6" x14ac:dyDescent="0.25">
      <c r="A1856" t="s">
        <v>142</v>
      </c>
      <c r="B1856" t="s">
        <v>251</v>
      </c>
      <c r="C1856" s="5">
        <v>44316</v>
      </c>
      <c r="D1856" s="6" cm="1">
        <f t="array" ref="D18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6" s="3">
        <f>100 + ROW(SavingsData[[#This Row],[Client Code]]) / 10</f>
        <v>285.60000000000002</v>
      </c>
      <c r="F1856">
        <f ca="1">MAX(_xlfn.NORM.INV(RAND(), SavingsData[[#This Row],[Balance Mean Multiplier]] * 100, 5000), 0) * (-1) *SavingsData[[#This Row],[Savings product Code Multiplier]]</f>
        <v>-163378.83591713128</v>
      </c>
    </row>
    <row r="1857" spans="1:6" x14ac:dyDescent="0.25">
      <c r="A1857" t="s">
        <v>142</v>
      </c>
      <c r="B1857" t="s">
        <v>251</v>
      </c>
      <c r="C1857" s="5">
        <v>44286</v>
      </c>
      <c r="D1857" s="6" cm="1">
        <f t="array" ref="D18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7" s="3">
        <f>100 + ROW(SavingsData[[#This Row],[Client Code]]) / 10</f>
        <v>285.7</v>
      </c>
      <c r="F1857">
        <f ca="1">MAX(_xlfn.NORM.INV(RAND(), SavingsData[[#This Row],[Balance Mean Multiplier]] * 100, 5000), 0) * (-1) *SavingsData[[#This Row],[Savings product Code Multiplier]]</f>
        <v>-100442.97871100453</v>
      </c>
    </row>
    <row r="1858" spans="1:6" x14ac:dyDescent="0.25">
      <c r="A1858" t="s">
        <v>142</v>
      </c>
      <c r="B1858" t="s">
        <v>251</v>
      </c>
      <c r="C1858" s="5">
        <v>44255</v>
      </c>
      <c r="D1858" s="6" cm="1">
        <f t="array" ref="D18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8" s="3">
        <f>100 + ROW(SavingsData[[#This Row],[Client Code]]) / 10</f>
        <v>285.8</v>
      </c>
      <c r="F1858">
        <f ca="1">MAX(_xlfn.NORM.INV(RAND(), SavingsData[[#This Row],[Balance Mean Multiplier]] * 100, 5000), 0) * (-1) *SavingsData[[#This Row],[Savings product Code Multiplier]]</f>
        <v>-81955.7210493819</v>
      </c>
    </row>
    <row r="1859" spans="1:6" x14ac:dyDescent="0.25">
      <c r="A1859" t="s">
        <v>142</v>
      </c>
      <c r="B1859" t="s">
        <v>251</v>
      </c>
      <c r="C1859" s="5">
        <v>44227</v>
      </c>
      <c r="D1859" s="6" cm="1">
        <f t="array" ref="D18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59" s="3">
        <f>100 + ROW(SavingsData[[#This Row],[Client Code]]) / 10</f>
        <v>285.89999999999998</v>
      </c>
      <c r="F1859">
        <f ca="1">MAX(_xlfn.NORM.INV(RAND(), SavingsData[[#This Row],[Balance Mean Multiplier]] * 100, 5000), 0) * (-1) *SavingsData[[#This Row],[Savings product Code Multiplier]]</f>
        <v>-101068.4580786108</v>
      </c>
    </row>
    <row r="1860" spans="1:6" x14ac:dyDescent="0.25">
      <c r="A1860" t="s">
        <v>142</v>
      </c>
      <c r="B1860" t="s">
        <v>251</v>
      </c>
      <c r="C1860" s="5">
        <v>44196</v>
      </c>
      <c r="D1860" s="6" cm="1">
        <f t="array" ref="D18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0" s="3">
        <f>100 + ROW(SavingsData[[#This Row],[Client Code]]) / 10</f>
        <v>286</v>
      </c>
      <c r="F1860">
        <f ca="1">MAX(_xlfn.NORM.INV(RAND(), SavingsData[[#This Row],[Balance Mean Multiplier]] * 100, 5000), 0) * (-1) *SavingsData[[#This Row],[Savings product Code Multiplier]]</f>
        <v>-124526.46492979341</v>
      </c>
    </row>
    <row r="1861" spans="1:6" x14ac:dyDescent="0.25">
      <c r="A1861" t="s">
        <v>142</v>
      </c>
      <c r="B1861" t="s">
        <v>251</v>
      </c>
      <c r="C1861" s="5">
        <v>44165</v>
      </c>
      <c r="D1861" s="6" cm="1">
        <f t="array" ref="D18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1" s="3">
        <f>100 + ROW(SavingsData[[#This Row],[Client Code]]) / 10</f>
        <v>286.10000000000002</v>
      </c>
      <c r="F1861">
        <f ca="1">MAX(_xlfn.NORM.INV(RAND(), SavingsData[[#This Row],[Balance Mean Multiplier]] * 100, 5000), 0) * (-1) *SavingsData[[#This Row],[Savings product Code Multiplier]]</f>
        <v>-119395.10758740549</v>
      </c>
    </row>
    <row r="1862" spans="1:6" x14ac:dyDescent="0.25">
      <c r="A1862" t="s">
        <v>142</v>
      </c>
      <c r="B1862" t="s">
        <v>251</v>
      </c>
      <c r="C1862" s="5">
        <v>44135</v>
      </c>
      <c r="D1862" s="6" cm="1">
        <f t="array" ref="D18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2" s="3">
        <f>100 + ROW(SavingsData[[#This Row],[Client Code]]) / 10</f>
        <v>286.2</v>
      </c>
      <c r="F1862">
        <f ca="1">MAX(_xlfn.NORM.INV(RAND(), SavingsData[[#This Row],[Balance Mean Multiplier]] * 100, 5000), 0) * (-1) *SavingsData[[#This Row],[Savings product Code Multiplier]]</f>
        <v>-106426.76715577631</v>
      </c>
    </row>
    <row r="1863" spans="1:6" x14ac:dyDescent="0.25">
      <c r="A1863" t="s">
        <v>142</v>
      </c>
      <c r="B1863" t="s">
        <v>251</v>
      </c>
      <c r="C1863" s="5">
        <v>44104</v>
      </c>
      <c r="D1863" s="6" cm="1">
        <f t="array" ref="D18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3" s="3">
        <f>100 + ROW(SavingsData[[#This Row],[Client Code]]) / 10</f>
        <v>286.3</v>
      </c>
      <c r="F1863">
        <f ca="1">MAX(_xlfn.NORM.INV(RAND(), SavingsData[[#This Row],[Balance Mean Multiplier]] * 100, 5000), 0) * (-1) *SavingsData[[#This Row],[Savings product Code Multiplier]]</f>
        <v>-90622.922150283324</v>
      </c>
    </row>
    <row r="1864" spans="1:6" x14ac:dyDescent="0.25">
      <c r="A1864" t="s">
        <v>142</v>
      </c>
      <c r="B1864" t="s">
        <v>251</v>
      </c>
      <c r="C1864" s="5">
        <v>44074</v>
      </c>
      <c r="D1864" s="6" cm="1">
        <f t="array" ref="D18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4" s="3">
        <f>100 + ROW(SavingsData[[#This Row],[Client Code]]) / 10</f>
        <v>286.39999999999998</v>
      </c>
      <c r="F1864">
        <f ca="1">MAX(_xlfn.NORM.INV(RAND(), SavingsData[[#This Row],[Balance Mean Multiplier]] * 100, 5000), 0) * (-1) *SavingsData[[#This Row],[Savings product Code Multiplier]]</f>
        <v>-85446.368587191857</v>
      </c>
    </row>
    <row r="1865" spans="1:6" x14ac:dyDescent="0.25">
      <c r="A1865" t="s">
        <v>142</v>
      </c>
      <c r="B1865" t="s">
        <v>251</v>
      </c>
      <c r="C1865" s="5">
        <v>44043</v>
      </c>
      <c r="D1865" s="6" cm="1">
        <f t="array" ref="D18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5" s="3">
        <f>100 + ROW(SavingsData[[#This Row],[Client Code]]) / 10</f>
        <v>286.5</v>
      </c>
      <c r="F1865">
        <f ca="1">MAX(_xlfn.NORM.INV(RAND(), SavingsData[[#This Row],[Balance Mean Multiplier]] * 100, 5000), 0) * (-1) *SavingsData[[#This Row],[Savings product Code Multiplier]]</f>
        <v>-115736.42685442361</v>
      </c>
    </row>
    <row r="1866" spans="1:6" x14ac:dyDescent="0.25">
      <c r="A1866" t="s">
        <v>142</v>
      </c>
      <c r="B1866" t="s">
        <v>251</v>
      </c>
      <c r="C1866" s="5">
        <v>44012</v>
      </c>
      <c r="D1866" s="6" cm="1">
        <f t="array" ref="D18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6" s="3">
        <f>100 + ROW(SavingsData[[#This Row],[Client Code]]) / 10</f>
        <v>286.60000000000002</v>
      </c>
      <c r="F1866">
        <f ca="1">MAX(_xlfn.NORM.INV(RAND(), SavingsData[[#This Row],[Balance Mean Multiplier]] * 100, 5000), 0) * (-1) *SavingsData[[#This Row],[Savings product Code Multiplier]]</f>
        <v>-110917.29015278174</v>
      </c>
    </row>
    <row r="1867" spans="1:6" x14ac:dyDescent="0.25">
      <c r="A1867" t="s">
        <v>142</v>
      </c>
      <c r="B1867" t="s">
        <v>251</v>
      </c>
      <c r="C1867" s="5">
        <v>43982</v>
      </c>
      <c r="D1867" s="6" cm="1">
        <f t="array" ref="D18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7" s="3">
        <f>100 + ROW(SavingsData[[#This Row],[Client Code]]) / 10</f>
        <v>286.7</v>
      </c>
      <c r="F1867">
        <f ca="1">MAX(_xlfn.NORM.INV(RAND(), SavingsData[[#This Row],[Balance Mean Multiplier]] * 100, 5000), 0) * (-1) *SavingsData[[#This Row],[Savings product Code Multiplier]]</f>
        <v>-100044.15015118767</v>
      </c>
    </row>
    <row r="1868" spans="1:6" x14ac:dyDescent="0.25">
      <c r="A1868" t="s">
        <v>142</v>
      </c>
      <c r="B1868" t="s">
        <v>251</v>
      </c>
      <c r="C1868" s="5">
        <v>43951</v>
      </c>
      <c r="D1868" s="6" cm="1">
        <f t="array" ref="D18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8" s="3">
        <f>100 + ROW(SavingsData[[#This Row],[Client Code]]) / 10</f>
        <v>286.8</v>
      </c>
      <c r="F1868">
        <f ca="1">MAX(_xlfn.NORM.INV(RAND(), SavingsData[[#This Row],[Balance Mean Multiplier]] * 100, 5000), 0) * (-1) *SavingsData[[#This Row],[Savings product Code Multiplier]]</f>
        <v>-118225.75330196286</v>
      </c>
    </row>
    <row r="1869" spans="1:6" x14ac:dyDescent="0.25">
      <c r="A1869" t="s">
        <v>142</v>
      </c>
      <c r="B1869" t="s">
        <v>251</v>
      </c>
      <c r="C1869" s="5">
        <v>43921</v>
      </c>
      <c r="D1869" s="6" cm="1">
        <f t="array" ref="D18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69" s="3">
        <f>100 + ROW(SavingsData[[#This Row],[Client Code]]) / 10</f>
        <v>286.89999999999998</v>
      </c>
      <c r="F1869">
        <f ca="1">MAX(_xlfn.NORM.INV(RAND(), SavingsData[[#This Row],[Balance Mean Multiplier]] * 100, 5000), 0) * (-1) *SavingsData[[#This Row],[Savings product Code Multiplier]]</f>
        <v>-121708.6334965752</v>
      </c>
    </row>
    <row r="1870" spans="1:6" x14ac:dyDescent="0.25">
      <c r="A1870" t="s">
        <v>142</v>
      </c>
      <c r="B1870" t="s">
        <v>251</v>
      </c>
      <c r="C1870" s="5">
        <v>43890</v>
      </c>
      <c r="D1870" s="6" cm="1">
        <f t="array" ref="D18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70" s="3">
        <f>100 + ROW(SavingsData[[#This Row],[Client Code]]) / 10</f>
        <v>287</v>
      </c>
      <c r="F1870">
        <f ca="1">MAX(_xlfn.NORM.INV(RAND(), SavingsData[[#This Row],[Balance Mean Multiplier]] * 100, 5000), 0) * (-1) *SavingsData[[#This Row],[Savings product Code Multiplier]]</f>
        <v>-100181.6745441603</v>
      </c>
    </row>
    <row r="1871" spans="1:6" x14ac:dyDescent="0.25">
      <c r="A1871" t="s">
        <v>142</v>
      </c>
      <c r="B1871" t="s">
        <v>251</v>
      </c>
      <c r="C1871" s="5">
        <v>43861</v>
      </c>
      <c r="D1871" s="6" cm="1">
        <f t="array" ref="D18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71" s="3">
        <f>100 + ROW(SavingsData[[#This Row],[Client Code]]) / 10</f>
        <v>287.10000000000002</v>
      </c>
      <c r="F1871">
        <f ca="1">MAX(_xlfn.NORM.INV(RAND(), SavingsData[[#This Row],[Balance Mean Multiplier]] * 100, 5000), 0) * (-1) *SavingsData[[#This Row],[Savings product Code Multiplier]]</f>
        <v>-71192.030231562036</v>
      </c>
    </row>
    <row r="1872" spans="1:6" x14ac:dyDescent="0.25">
      <c r="A1872" t="s">
        <v>142</v>
      </c>
      <c r="B1872" t="s">
        <v>251</v>
      </c>
      <c r="C1872" s="5">
        <v>43830</v>
      </c>
      <c r="D1872" s="6" cm="1">
        <f t="array" ref="D18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72" s="3">
        <f>100 + ROW(SavingsData[[#This Row],[Client Code]]) / 10</f>
        <v>287.2</v>
      </c>
      <c r="F1872">
        <f ca="1">MAX(_xlfn.NORM.INV(RAND(), SavingsData[[#This Row],[Balance Mean Multiplier]] * 100, 5000), 0) * (-1) *SavingsData[[#This Row],[Savings product Code Multiplier]]</f>
        <v>-126104.749314207</v>
      </c>
    </row>
    <row r="1873" spans="1:6" x14ac:dyDescent="0.25">
      <c r="A1873" t="s">
        <v>142</v>
      </c>
      <c r="B1873" t="s">
        <v>251</v>
      </c>
      <c r="C1873" s="5">
        <v>43799</v>
      </c>
      <c r="D1873" s="6" cm="1">
        <f t="array" ref="D18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1873" s="3">
        <f>100 + ROW(SavingsData[[#This Row],[Client Code]]) / 10</f>
        <v>287.3</v>
      </c>
      <c r="F1873">
        <f ca="1">MAX(_xlfn.NORM.INV(RAND(), SavingsData[[#This Row],[Balance Mean Multiplier]] * 100, 5000), 0) * (-1) *SavingsData[[#This Row],[Savings product Code Multiplier]]</f>
        <v>-132399.07017115521</v>
      </c>
    </row>
    <row r="1874" spans="1:6" x14ac:dyDescent="0.25">
      <c r="A1874" t="s">
        <v>144</v>
      </c>
      <c r="B1874" t="s">
        <v>247</v>
      </c>
      <c r="C1874" s="5">
        <v>45230</v>
      </c>
      <c r="D1874" s="6" cm="1">
        <f t="array" ref="D18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4" s="3">
        <f>100 + ROW(SavingsData[[#This Row],[Client Code]]) / 10</f>
        <v>287.39999999999998</v>
      </c>
      <c r="F1874">
        <f ca="1">MAX(_xlfn.NORM.INV(RAND(), SavingsData[[#This Row],[Balance Mean Multiplier]] * 100, 5000), 0) * (-1) *SavingsData[[#This Row],[Savings product Code Multiplier]]</f>
        <v>-32484.308378309608</v>
      </c>
    </row>
    <row r="1875" spans="1:6" x14ac:dyDescent="0.25">
      <c r="A1875" t="s">
        <v>144</v>
      </c>
      <c r="B1875" t="s">
        <v>247</v>
      </c>
      <c r="C1875" s="5">
        <v>45199</v>
      </c>
      <c r="D1875" s="6" cm="1">
        <f t="array" ref="D18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5" s="3">
        <f>100 + ROW(SavingsData[[#This Row],[Client Code]]) / 10</f>
        <v>287.5</v>
      </c>
      <c r="F1875">
        <f ca="1">MAX(_xlfn.NORM.INV(RAND(), SavingsData[[#This Row],[Balance Mean Multiplier]] * 100, 5000), 0) * (-1) *SavingsData[[#This Row],[Savings product Code Multiplier]]</f>
        <v>-26595.48533556646</v>
      </c>
    </row>
    <row r="1876" spans="1:6" x14ac:dyDescent="0.25">
      <c r="A1876" t="s">
        <v>144</v>
      </c>
      <c r="B1876" t="s">
        <v>247</v>
      </c>
      <c r="C1876" s="5">
        <v>45169</v>
      </c>
      <c r="D1876" s="6" cm="1">
        <f t="array" ref="D18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6" s="3">
        <f>100 + ROW(SavingsData[[#This Row],[Client Code]]) / 10</f>
        <v>287.60000000000002</v>
      </c>
      <c r="F1876">
        <f ca="1">MAX(_xlfn.NORM.INV(RAND(), SavingsData[[#This Row],[Balance Mean Multiplier]] * 100, 5000), 0) * (-1) *SavingsData[[#This Row],[Savings product Code Multiplier]]</f>
        <v>-22490.699836495707</v>
      </c>
    </row>
    <row r="1877" spans="1:6" x14ac:dyDescent="0.25">
      <c r="A1877" t="s">
        <v>144</v>
      </c>
      <c r="B1877" t="s">
        <v>247</v>
      </c>
      <c r="C1877" s="5">
        <v>45138</v>
      </c>
      <c r="D1877" s="6" cm="1">
        <f t="array" ref="D18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7" s="3">
        <f>100 + ROW(SavingsData[[#This Row],[Client Code]]) / 10</f>
        <v>287.7</v>
      </c>
      <c r="F1877">
        <f ca="1">MAX(_xlfn.NORM.INV(RAND(), SavingsData[[#This Row],[Balance Mean Multiplier]] * 100, 5000), 0) * (-1) *SavingsData[[#This Row],[Savings product Code Multiplier]]</f>
        <v>-26588.836705602003</v>
      </c>
    </row>
    <row r="1878" spans="1:6" x14ac:dyDescent="0.25">
      <c r="A1878" t="s">
        <v>144</v>
      </c>
      <c r="B1878" t="s">
        <v>247</v>
      </c>
      <c r="C1878" s="5">
        <v>45107</v>
      </c>
      <c r="D1878" s="6" cm="1">
        <f t="array" ref="D18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8" s="3">
        <f>100 + ROW(SavingsData[[#This Row],[Client Code]]) / 10</f>
        <v>287.8</v>
      </c>
      <c r="F1878">
        <f ca="1">MAX(_xlfn.NORM.INV(RAND(), SavingsData[[#This Row],[Balance Mean Multiplier]] * 100, 5000), 0) * (-1) *SavingsData[[#This Row],[Savings product Code Multiplier]]</f>
        <v>-26026.373809983394</v>
      </c>
    </row>
    <row r="1879" spans="1:6" x14ac:dyDescent="0.25">
      <c r="A1879" t="s">
        <v>144</v>
      </c>
      <c r="B1879" t="s">
        <v>247</v>
      </c>
      <c r="C1879" s="5">
        <v>45077</v>
      </c>
      <c r="D1879" s="6" cm="1">
        <f t="array" ref="D18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79" s="3">
        <f>100 + ROW(SavingsData[[#This Row],[Client Code]]) / 10</f>
        <v>287.89999999999998</v>
      </c>
      <c r="F1879">
        <f ca="1">MAX(_xlfn.NORM.INV(RAND(), SavingsData[[#This Row],[Balance Mean Multiplier]] * 100, 5000), 0) * (-1) *SavingsData[[#This Row],[Savings product Code Multiplier]]</f>
        <v>-31091.270830839803</v>
      </c>
    </row>
    <row r="1880" spans="1:6" x14ac:dyDescent="0.25">
      <c r="A1880" t="s">
        <v>144</v>
      </c>
      <c r="B1880" t="s">
        <v>247</v>
      </c>
      <c r="C1880" s="5">
        <v>45046</v>
      </c>
      <c r="D1880" s="6" cm="1">
        <f t="array" ref="D18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0" s="3">
        <f>100 + ROW(SavingsData[[#This Row],[Client Code]]) / 10</f>
        <v>288</v>
      </c>
      <c r="F1880">
        <f ca="1">MAX(_xlfn.NORM.INV(RAND(), SavingsData[[#This Row],[Balance Mean Multiplier]] * 100, 5000), 0) * (-1) *SavingsData[[#This Row],[Savings product Code Multiplier]]</f>
        <v>-22816.809859925968</v>
      </c>
    </row>
    <row r="1881" spans="1:6" x14ac:dyDescent="0.25">
      <c r="A1881" t="s">
        <v>144</v>
      </c>
      <c r="B1881" t="s">
        <v>247</v>
      </c>
      <c r="C1881" s="5">
        <v>45016</v>
      </c>
      <c r="D1881" s="6" cm="1">
        <f t="array" ref="D18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1" s="3">
        <f>100 + ROW(SavingsData[[#This Row],[Client Code]]) / 10</f>
        <v>288.10000000000002</v>
      </c>
      <c r="F1881">
        <f ca="1">MAX(_xlfn.NORM.INV(RAND(), SavingsData[[#This Row],[Balance Mean Multiplier]] * 100, 5000), 0) * (-1) *SavingsData[[#This Row],[Savings product Code Multiplier]]</f>
        <v>-23564.183381680807</v>
      </c>
    </row>
    <row r="1882" spans="1:6" x14ac:dyDescent="0.25">
      <c r="A1882" t="s">
        <v>144</v>
      </c>
      <c r="B1882" t="s">
        <v>247</v>
      </c>
      <c r="C1882" s="5">
        <v>44985</v>
      </c>
      <c r="D1882" s="6" cm="1">
        <f t="array" ref="D18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2" s="3">
        <f>100 + ROW(SavingsData[[#This Row],[Client Code]]) / 10</f>
        <v>288.2</v>
      </c>
      <c r="F1882">
        <f ca="1">MAX(_xlfn.NORM.INV(RAND(), SavingsData[[#This Row],[Balance Mean Multiplier]] * 100, 5000), 0) * (-1) *SavingsData[[#This Row],[Savings product Code Multiplier]]</f>
        <v>-30969.717655990753</v>
      </c>
    </row>
    <row r="1883" spans="1:6" x14ac:dyDescent="0.25">
      <c r="A1883" t="s">
        <v>144</v>
      </c>
      <c r="B1883" t="s">
        <v>247</v>
      </c>
      <c r="C1883" s="5">
        <v>44957</v>
      </c>
      <c r="D1883" s="6" cm="1">
        <f t="array" ref="D18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3" s="3">
        <f>100 + ROW(SavingsData[[#This Row],[Client Code]]) / 10</f>
        <v>288.3</v>
      </c>
      <c r="F1883">
        <f ca="1">MAX(_xlfn.NORM.INV(RAND(), SavingsData[[#This Row],[Balance Mean Multiplier]] * 100, 5000), 0) * (-1) *SavingsData[[#This Row],[Savings product Code Multiplier]]</f>
        <v>-32184.922666037972</v>
      </c>
    </row>
    <row r="1884" spans="1:6" x14ac:dyDescent="0.25">
      <c r="A1884" t="s">
        <v>144</v>
      </c>
      <c r="B1884" t="s">
        <v>247</v>
      </c>
      <c r="C1884" s="5">
        <v>44926</v>
      </c>
      <c r="D1884" s="6" cm="1">
        <f t="array" ref="D18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4" s="3">
        <f>100 + ROW(SavingsData[[#This Row],[Client Code]]) / 10</f>
        <v>288.39999999999998</v>
      </c>
      <c r="F1884">
        <f ca="1">MAX(_xlfn.NORM.INV(RAND(), SavingsData[[#This Row],[Balance Mean Multiplier]] * 100, 5000), 0) * (-1) *SavingsData[[#This Row],[Savings product Code Multiplier]]</f>
        <v>-25765.098223018522</v>
      </c>
    </row>
    <row r="1885" spans="1:6" x14ac:dyDescent="0.25">
      <c r="A1885" t="s">
        <v>144</v>
      </c>
      <c r="B1885" t="s">
        <v>247</v>
      </c>
      <c r="C1885" s="5">
        <v>44895</v>
      </c>
      <c r="D1885" s="6" cm="1">
        <f t="array" ref="D18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5" s="3">
        <f>100 + ROW(SavingsData[[#This Row],[Client Code]]) / 10</f>
        <v>288.5</v>
      </c>
      <c r="F1885">
        <f ca="1">MAX(_xlfn.NORM.INV(RAND(), SavingsData[[#This Row],[Balance Mean Multiplier]] * 100, 5000), 0) * (-1) *SavingsData[[#This Row],[Savings product Code Multiplier]]</f>
        <v>-29494.827182596913</v>
      </c>
    </row>
    <row r="1886" spans="1:6" x14ac:dyDescent="0.25">
      <c r="A1886" t="s">
        <v>144</v>
      </c>
      <c r="B1886" t="s">
        <v>247</v>
      </c>
      <c r="C1886" s="5">
        <v>44865</v>
      </c>
      <c r="D1886" s="6" cm="1">
        <f t="array" ref="D18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6" s="3">
        <f>100 + ROW(SavingsData[[#This Row],[Client Code]]) / 10</f>
        <v>288.60000000000002</v>
      </c>
      <c r="F1886">
        <f ca="1">MAX(_xlfn.NORM.INV(RAND(), SavingsData[[#This Row],[Balance Mean Multiplier]] * 100, 5000), 0) * (-1) *SavingsData[[#This Row],[Savings product Code Multiplier]]</f>
        <v>-28048.616669124567</v>
      </c>
    </row>
    <row r="1887" spans="1:6" x14ac:dyDescent="0.25">
      <c r="A1887" t="s">
        <v>144</v>
      </c>
      <c r="B1887" t="s">
        <v>247</v>
      </c>
      <c r="C1887" s="5">
        <v>44834</v>
      </c>
      <c r="D1887" s="6" cm="1">
        <f t="array" ref="D18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7" s="3">
        <f>100 + ROW(SavingsData[[#This Row],[Client Code]]) / 10</f>
        <v>288.7</v>
      </c>
      <c r="F1887">
        <f ca="1">MAX(_xlfn.NORM.INV(RAND(), SavingsData[[#This Row],[Balance Mean Multiplier]] * 100, 5000), 0) * (-1) *SavingsData[[#This Row],[Savings product Code Multiplier]]</f>
        <v>-31465.828551810118</v>
      </c>
    </row>
    <row r="1888" spans="1:6" x14ac:dyDescent="0.25">
      <c r="A1888" t="s">
        <v>144</v>
      </c>
      <c r="B1888" t="s">
        <v>247</v>
      </c>
      <c r="C1888" s="5">
        <v>44804</v>
      </c>
      <c r="D1888" s="6" cm="1">
        <f t="array" ref="D18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8" s="3">
        <f>100 + ROW(SavingsData[[#This Row],[Client Code]]) / 10</f>
        <v>288.8</v>
      </c>
      <c r="F1888">
        <f ca="1">MAX(_xlfn.NORM.INV(RAND(), SavingsData[[#This Row],[Balance Mean Multiplier]] * 100, 5000), 0) * (-1) *SavingsData[[#This Row],[Savings product Code Multiplier]]</f>
        <v>-35492.672276018646</v>
      </c>
    </row>
    <row r="1889" spans="1:6" x14ac:dyDescent="0.25">
      <c r="A1889" t="s">
        <v>144</v>
      </c>
      <c r="B1889" t="s">
        <v>247</v>
      </c>
      <c r="C1889" s="5">
        <v>44773</v>
      </c>
      <c r="D1889" s="6" cm="1">
        <f t="array" ref="D18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89" s="3">
        <f>100 + ROW(SavingsData[[#This Row],[Client Code]]) / 10</f>
        <v>288.89999999999998</v>
      </c>
      <c r="F1889">
        <f ca="1">MAX(_xlfn.NORM.INV(RAND(), SavingsData[[#This Row],[Balance Mean Multiplier]] * 100, 5000), 0) * (-1) *SavingsData[[#This Row],[Savings product Code Multiplier]]</f>
        <v>-29985.064435981927</v>
      </c>
    </row>
    <row r="1890" spans="1:6" x14ac:dyDescent="0.25">
      <c r="A1890" t="s">
        <v>144</v>
      </c>
      <c r="B1890" t="s">
        <v>247</v>
      </c>
      <c r="C1890" s="5">
        <v>44742</v>
      </c>
      <c r="D1890" s="6" cm="1">
        <f t="array" ref="D18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0" s="3">
        <f>100 + ROW(SavingsData[[#This Row],[Client Code]]) / 10</f>
        <v>289</v>
      </c>
      <c r="F1890">
        <f ca="1">MAX(_xlfn.NORM.INV(RAND(), SavingsData[[#This Row],[Balance Mean Multiplier]] * 100, 5000), 0) * (-1) *SavingsData[[#This Row],[Savings product Code Multiplier]]</f>
        <v>-28072.608557579475</v>
      </c>
    </row>
    <row r="1891" spans="1:6" x14ac:dyDescent="0.25">
      <c r="A1891" t="s">
        <v>144</v>
      </c>
      <c r="B1891" t="s">
        <v>247</v>
      </c>
      <c r="C1891" s="5">
        <v>44712</v>
      </c>
      <c r="D1891" s="6" cm="1">
        <f t="array" ref="D18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1" s="3">
        <f>100 + ROW(SavingsData[[#This Row],[Client Code]]) / 10</f>
        <v>289.10000000000002</v>
      </c>
      <c r="F1891">
        <f ca="1">MAX(_xlfn.NORM.INV(RAND(), SavingsData[[#This Row],[Balance Mean Multiplier]] * 100, 5000), 0) * (-1) *SavingsData[[#This Row],[Savings product Code Multiplier]]</f>
        <v>-25797.899248330021</v>
      </c>
    </row>
    <row r="1892" spans="1:6" x14ac:dyDescent="0.25">
      <c r="A1892" t="s">
        <v>144</v>
      </c>
      <c r="B1892" t="s">
        <v>247</v>
      </c>
      <c r="C1892" s="5">
        <v>44681</v>
      </c>
      <c r="D1892" s="6" cm="1">
        <f t="array" ref="D18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2" s="3">
        <f>100 + ROW(SavingsData[[#This Row],[Client Code]]) / 10</f>
        <v>289.2</v>
      </c>
      <c r="F1892">
        <f ca="1">MAX(_xlfn.NORM.INV(RAND(), SavingsData[[#This Row],[Balance Mean Multiplier]] * 100, 5000), 0) * (-1) *SavingsData[[#This Row],[Savings product Code Multiplier]]</f>
        <v>-24396.180630436647</v>
      </c>
    </row>
    <row r="1893" spans="1:6" x14ac:dyDescent="0.25">
      <c r="A1893" t="s">
        <v>144</v>
      </c>
      <c r="B1893" t="s">
        <v>247</v>
      </c>
      <c r="C1893" s="5">
        <v>44651</v>
      </c>
      <c r="D1893" s="6" cm="1">
        <f t="array" ref="D18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3" s="3">
        <f>100 + ROW(SavingsData[[#This Row],[Client Code]]) / 10</f>
        <v>289.3</v>
      </c>
      <c r="F1893">
        <f ca="1">MAX(_xlfn.NORM.INV(RAND(), SavingsData[[#This Row],[Balance Mean Multiplier]] * 100, 5000), 0) * (-1) *SavingsData[[#This Row],[Savings product Code Multiplier]]</f>
        <v>-25495.420541189342</v>
      </c>
    </row>
    <row r="1894" spans="1:6" x14ac:dyDescent="0.25">
      <c r="A1894" t="s">
        <v>144</v>
      </c>
      <c r="B1894" t="s">
        <v>247</v>
      </c>
      <c r="C1894" s="5">
        <v>44620</v>
      </c>
      <c r="D1894" s="6" cm="1">
        <f t="array" ref="D18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4" s="3">
        <f>100 + ROW(SavingsData[[#This Row],[Client Code]]) / 10</f>
        <v>289.39999999999998</v>
      </c>
      <c r="F1894">
        <f ca="1">MAX(_xlfn.NORM.INV(RAND(), SavingsData[[#This Row],[Balance Mean Multiplier]] * 100, 5000), 0) * (-1) *SavingsData[[#This Row],[Savings product Code Multiplier]]</f>
        <v>-23399.961479260943</v>
      </c>
    </row>
    <row r="1895" spans="1:6" x14ac:dyDescent="0.25">
      <c r="A1895" t="s">
        <v>144</v>
      </c>
      <c r="B1895" t="s">
        <v>247</v>
      </c>
      <c r="C1895" s="5">
        <v>44592</v>
      </c>
      <c r="D1895" s="6" cm="1">
        <f t="array" ref="D18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5" s="3">
        <f>100 + ROW(SavingsData[[#This Row],[Client Code]]) / 10</f>
        <v>289.5</v>
      </c>
      <c r="F1895">
        <f ca="1">MAX(_xlfn.NORM.INV(RAND(), SavingsData[[#This Row],[Balance Mean Multiplier]] * 100, 5000), 0) * (-1) *SavingsData[[#This Row],[Savings product Code Multiplier]]</f>
        <v>-21252.931295268303</v>
      </c>
    </row>
    <row r="1896" spans="1:6" x14ac:dyDescent="0.25">
      <c r="A1896" t="s">
        <v>144</v>
      </c>
      <c r="B1896" t="s">
        <v>247</v>
      </c>
      <c r="C1896" s="5">
        <v>44561</v>
      </c>
      <c r="D1896" s="6" cm="1">
        <f t="array" ref="D18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6" s="3">
        <f>100 + ROW(SavingsData[[#This Row],[Client Code]]) / 10</f>
        <v>289.60000000000002</v>
      </c>
      <c r="F1896">
        <f ca="1">MAX(_xlfn.NORM.INV(RAND(), SavingsData[[#This Row],[Balance Mean Multiplier]] * 100, 5000), 0) * (-1) *SavingsData[[#This Row],[Savings product Code Multiplier]]</f>
        <v>-31379.204800620664</v>
      </c>
    </row>
    <row r="1897" spans="1:6" x14ac:dyDescent="0.25">
      <c r="A1897" t="s">
        <v>144</v>
      </c>
      <c r="B1897" t="s">
        <v>247</v>
      </c>
      <c r="C1897" s="5">
        <v>44530</v>
      </c>
      <c r="D1897" s="6" cm="1">
        <f t="array" ref="D18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7" s="3">
        <f>100 + ROW(SavingsData[[#This Row],[Client Code]]) / 10</f>
        <v>289.7</v>
      </c>
      <c r="F1897">
        <f ca="1">MAX(_xlfn.NORM.INV(RAND(), SavingsData[[#This Row],[Balance Mean Multiplier]] * 100, 5000), 0) * (-1) *SavingsData[[#This Row],[Savings product Code Multiplier]]</f>
        <v>-24349.284994417885</v>
      </c>
    </row>
    <row r="1898" spans="1:6" x14ac:dyDescent="0.25">
      <c r="A1898" t="s">
        <v>144</v>
      </c>
      <c r="B1898" t="s">
        <v>247</v>
      </c>
      <c r="C1898" s="5">
        <v>44500</v>
      </c>
      <c r="D1898" s="6" cm="1">
        <f t="array" ref="D18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8" s="3">
        <f>100 + ROW(SavingsData[[#This Row],[Client Code]]) / 10</f>
        <v>289.8</v>
      </c>
      <c r="F1898">
        <f ca="1">MAX(_xlfn.NORM.INV(RAND(), SavingsData[[#This Row],[Balance Mean Multiplier]] * 100, 5000), 0) * (-1) *SavingsData[[#This Row],[Savings product Code Multiplier]]</f>
        <v>-26035.916267652374</v>
      </c>
    </row>
    <row r="1899" spans="1:6" x14ac:dyDescent="0.25">
      <c r="A1899" t="s">
        <v>144</v>
      </c>
      <c r="B1899" t="s">
        <v>247</v>
      </c>
      <c r="C1899" s="5">
        <v>44469</v>
      </c>
      <c r="D1899" s="6" cm="1">
        <f t="array" ref="D18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899" s="3">
        <f>100 + ROW(SavingsData[[#This Row],[Client Code]]) / 10</f>
        <v>289.89999999999998</v>
      </c>
      <c r="F1899">
        <f ca="1">MAX(_xlfn.NORM.INV(RAND(), SavingsData[[#This Row],[Balance Mean Multiplier]] * 100, 5000), 0) * (-1) *SavingsData[[#This Row],[Savings product Code Multiplier]]</f>
        <v>-27687.587462060106</v>
      </c>
    </row>
    <row r="1900" spans="1:6" x14ac:dyDescent="0.25">
      <c r="A1900" t="s">
        <v>144</v>
      </c>
      <c r="B1900" t="s">
        <v>247</v>
      </c>
      <c r="C1900" s="5">
        <v>44439</v>
      </c>
      <c r="D1900" s="6" cm="1">
        <f t="array" ref="D19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0" s="3">
        <f>100 + ROW(SavingsData[[#This Row],[Client Code]]) / 10</f>
        <v>290</v>
      </c>
      <c r="F1900">
        <f ca="1">MAX(_xlfn.NORM.INV(RAND(), SavingsData[[#This Row],[Balance Mean Multiplier]] * 100, 5000), 0) * (-1) *SavingsData[[#This Row],[Savings product Code Multiplier]]</f>
        <v>-29541.112684145479</v>
      </c>
    </row>
    <row r="1901" spans="1:6" x14ac:dyDescent="0.25">
      <c r="A1901" t="s">
        <v>144</v>
      </c>
      <c r="B1901" t="s">
        <v>247</v>
      </c>
      <c r="C1901" s="5">
        <v>44408</v>
      </c>
      <c r="D1901" s="6" cm="1">
        <f t="array" ref="D19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1" s="3">
        <f>100 + ROW(SavingsData[[#This Row],[Client Code]]) / 10</f>
        <v>290.10000000000002</v>
      </c>
      <c r="F1901">
        <f ca="1">MAX(_xlfn.NORM.INV(RAND(), SavingsData[[#This Row],[Balance Mean Multiplier]] * 100, 5000), 0) * (-1) *SavingsData[[#This Row],[Savings product Code Multiplier]]</f>
        <v>-26248.035274234015</v>
      </c>
    </row>
    <row r="1902" spans="1:6" x14ac:dyDescent="0.25">
      <c r="A1902" t="s">
        <v>144</v>
      </c>
      <c r="B1902" t="s">
        <v>247</v>
      </c>
      <c r="C1902" s="5">
        <v>44377</v>
      </c>
      <c r="D1902" s="6" cm="1">
        <f t="array" ref="D19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2" s="3">
        <f>100 + ROW(SavingsData[[#This Row],[Client Code]]) / 10</f>
        <v>290.2</v>
      </c>
      <c r="F1902">
        <f ca="1">MAX(_xlfn.NORM.INV(RAND(), SavingsData[[#This Row],[Balance Mean Multiplier]] * 100, 5000), 0) * (-1) *SavingsData[[#This Row],[Savings product Code Multiplier]]</f>
        <v>-32574.97725651275</v>
      </c>
    </row>
    <row r="1903" spans="1:6" x14ac:dyDescent="0.25">
      <c r="A1903" t="s">
        <v>144</v>
      </c>
      <c r="B1903" t="s">
        <v>247</v>
      </c>
      <c r="C1903" s="5">
        <v>44347</v>
      </c>
      <c r="D1903" s="6" cm="1">
        <f t="array" ref="D19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3" s="3">
        <f>100 + ROW(SavingsData[[#This Row],[Client Code]]) / 10</f>
        <v>290.3</v>
      </c>
      <c r="F1903">
        <f ca="1">MAX(_xlfn.NORM.INV(RAND(), SavingsData[[#This Row],[Balance Mean Multiplier]] * 100, 5000), 0) * (-1) *SavingsData[[#This Row],[Savings product Code Multiplier]]</f>
        <v>-34893.634464438168</v>
      </c>
    </row>
    <row r="1904" spans="1:6" x14ac:dyDescent="0.25">
      <c r="A1904" t="s">
        <v>144</v>
      </c>
      <c r="B1904" t="s">
        <v>247</v>
      </c>
      <c r="C1904" s="5">
        <v>44316</v>
      </c>
      <c r="D1904" s="6" cm="1">
        <f t="array" ref="D19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4" s="3">
        <f>100 + ROW(SavingsData[[#This Row],[Client Code]]) / 10</f>
        <v>290.39999999999998</v>
      </c>
      <c r="F1904">
        <f ca="1">MAX(_xlfn.NORM.INV(RAND(), SavingsData[[#This Row],[Balance Mean Multiplier]] * 100, 5000), 0) * (-1) *SavingsData[[#This Row],[Savings product Code Multiplier]]</f>
        <v>-28262.573828471279</v>
      </c>
    </row>
    <row r="1905" spans="1:6" x14ac:dyDescent="0.25">
      <c r="A1905" t="s">
        <v>144</v>
      </c>
      <c r="B1905" t="s">
        <v>247</v>
      </c>
      <c r="C1905" s="5">
        <v>44286</v>
      </c>
      <c r="D1905" s="6" cm="1">
        <f t="array" ref="D19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5" s="3">
        <f>100 + ROW(SavingsData[[#This Row],[Client Code]]) / 10</f>
        <v>290.5</v>
      </c>
      <c r="F1905">
        <f ca="1">MAX(_xlfn.NORM.INV(RAND(), SavingsData[[#This Row],[Balance Mean Multiplier]] * 100, 5000), 0) * (-1) *SavingsData[[#This Row],[Savings product Code Multiplier]]</f>
        <v>-41865.630273854542</v>
      </c>
    </row>
    <row r="1906" spans="1:6" x14ac:dyDescent="0.25">
      <c r="A1906" t="s">
        <v>144</v>
      </c>
      <c r="B1906" t="s">
        <v>247</v>
      </c>
      <c r="C1906" s="5">
        <v>44255</v>
      </c>
      <c r="D1906" s="6" cm="1">
        <f t="array" ref="D19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6" s="3">
        <f>100 + ROW(SavingsData[[#This Row],[Client Code]]) / 10</f>
        <v>290.60000000000002</v>
      </c>
      <c r="F1906">
        <f ca="1">MAX(_xlfn.NORM.INV(RAND(), SavingsData[[#This Row],[Balance Mean Multiplier]] * 100, 5000), 0) * (-1) *SavingsData[[#This Row],[Savings product Code Multiplier]]</f>
        <v>-25164.903151899693</v>
      </c>
    </row>
    <row r="1907" spans="1:6" x14ac:dyDescent="0.25">
      <c r="A1907" t="s">
        <v>144</v>
      </c>
      <c r="B1907" t="s">
        <v>247</v>
      </c>
      <c r="C1907" s="5">
        <v>44227</v>
      </c>
      <c r="D1907" s="6" cm="1">
        <f t="array" ref="D19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7" s="3">
        <f>100 + ROW(SavingsData[[#This Row],[Client Code]]) / 10</f>
        <v>290.7</v>
      </c>
      <c r="F1907">
        <f ca="1">MAX(_xlfn.NORM.INV(RAND(), SavingsData[[#This Row],[Balance Mean Multiplier]] * 100, 5000), 0) * (-1) *SavingsData[[#This Row],[Savings product Code Multiplier]]</f>
        <v>-35001.180456480361</v>
      </c>
    </row>
    <row r="1908" spans="1:6" x14ac:dyDescent="0.25">
      <c r="A1908" t="s">
        <v>144</v>
      </c>
      <c r="B1908" t="s">
        <v>247</v>
      </c>
      <c r="C1908" s="5">
        <v>44196</v>
      </c>
      <c r="D1908" s="6" cm="1">
        <f t="array" ref="D19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8" s="3">
        <f>100 + ROW(SavingsData[[#This Row],[Client Code]]) / 10</f>
        <v>290.8</v>
      </c>
      <c r="F1908">
        <f ca="1">MAX(_xlfn.NORM.INV(RAND(), SavingsData[[#This Row],[Balance Mean Multiplier]] * 100, 5000), 0) * (-1) *SavingsData[[#This Row],[Savings product Code Multiplier]]</f>
        <v>-23414.716631877145</v>
      </c>
    </row>
    <row r="1909" spans="1:6" x14ac:dyDescent="0.25">
      <c r="A1909" t="s">
        <v>144</v>
      </c>
      <c r="B1909" t="s">
        <v>247</v>
      </c>
      <c r="C1909" s="5">
        <v>44165</v>
      </c>
      <c r="D1909" s="6" cm="1">
        <f t="array" ref="D19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09" s="3">
        <f>100 + ROW(SavingsData[[#This Row],[Client Code]]) / 10</f>
        <v>290.89999999999998</v>
      </c>
      <c r="F1909">
        <f ca="1">MAX(_xlfn.NORM.INV(RAND(), SavingsData[[#This Row],[Balance Mean Multiplier]] * 100, 5000), 0) * (-1) *SavingsData[[#This Row],[Savings product Code Multiplier]]</f>
        <v>-29388.879411534464</v>
      </c>
    </row>
    <row r="1910" spans="1:6" x14ac:dyDescent="0.25">
      <c r="A1910" t="s">
        <v>144</v>
      </c>
      <c r="B1910" t="s">
        <v>247</v>
      </c>
      <c r="C1910" s="5">
        <v>44135</v>
      </c>
      <c r="D1910" s="6" cm="1">
        <f t="array" ref="D19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0" s="3">
        <f>100 + ROW(SavingsData[[#This Row],[Client Code]]) / 10</f>
        <v>291</v>
      </c>
      <c r="F1910">
        <f ca="1">MAX(_xlfn.NORM.INV(RAND(), SavingsData[[#This Row],[Balance Mean Multiplier]] * 100, 5000), 0) * (-1) *SavingsData[[#This Row],[Savings product Code Multiplier]]</f>
        <v>-19798.965944764157</v>
      </c>
    </row>
    <row r="1911" spans="1:6" x14ac:dyDescent="0.25">
      <c r="A1911" t="s">
        <v>144</v>
      </c>
      <c r="B1911" t="s">
        <v>247</v>
      </c>
      <c r="C1911" s="5">
        <v>44104</v>
      </c>
      <c r="D1911" s="6" cm="1">
        <f t="array" ref="D19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1" s="3">
        <f>100 + ROW(SavingsData[[#This Row],[Client Code]]) / 10</f>
        <v>291.10000000000002</v>
      </c>
      <c r="F1911">
        <f ca="1">MAX(_xlfn.NORM.INV(RAND(), SavingsData[[#This Row],[Balance Mean Multiplier]] * 100, 5000), 0) * (-1) *SavingsData[[#This Row],[Savings product Code Multiplier]]</f>
        <v>-35897.51640289589</v>
      </c>
    </row>
    <row r="1912" spans="1:6" x14ac:dyDescent="0.25">
      <c r="A1912" t="s">
        <v>144</v>
      </c>
      <c r="B1912" t="s">
        <v>247</v>
      </c>
      <c r="C1912" s="5">
        <v>44074</v>
      </c>
      <c r="D1912" s="6" cm="1">
        <f t="array" ref="D19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2" s="3">
        <f>100 + ROW(SavingsData[[#This Row],[Client Code]]) / 10</f>
        <v>291.2</v>
      </c>
      <c r="F1912">
        <f ca="1">MAX(_xlfn.NORM.INV(RAND(), SavingsData[[#This Row],[Balance Mean Multiplier]] * 100, 5000), 0) * (-1) *SavingsData[[#This Row],[Savings product Code Multiplier]]</f>
        <v>-36019.657932413218</v>
      </c>
    </row>
    <row r="1913" spans="1:6" x14ac:dyDescent="0.25">
      <c r="A1913" t="s">
        <v>144</v>
      </c>
      <c r="B1913" t="s">
        <v>247</v>
      </c>
      <c r="C1913" s="5">
        <v>44043</v>
      </c>
      <c r="D1913" s="6" cm="1">
        <f t="array" ref="D19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3" s="3">
        <f>100 + ROW(SavingsData[[#This Row],[Client Code]]) / 10</f>
        <v>291.3</v>
      </c>
      <c r="F1913">
        <f ca="1">MAX(_xlfn.NORM.INV(RAND(), SavingsData[[#This Row],[Balance Mean Multiplier]] * 100, 5000), 0) * (-1) *SavingsData[[#This Row],[Savings product Code Multiplier]]</f>
        <v>-35627.926075474425</v>
      </c>
    </row>
    <row r="1914" spans="1:6" x14ac:dyDescent="0.25">
      <c r="A1914" t="s">
        <v>144</v>
      </c>
      <c r="B1914" t="s">
        <v>247</v>
      </c>
      <c r="C1914" s="5">
        <v>44012</v>
      </c>
      <c r="D1914" s="6" cm="1">
        <f t="array" ref="D19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4" s="3">
        <f>100 + ROW(SavingsData[[#This Row],[Client Code]]) / 10</f>
        <v>291.39999999999998</v>
      </c>
      <c r="F1914">
        <f ca="1">MAX(_xlfn.NORM.INV(RAND(), SavingsData[[#This Row],[Balance Mean Multiplier]] * 100, 5000), 0) * (-1) *SavingsData[[#This Row],[Savings product Code Multiplier]]</f>
        <v>-27168.745421227257</v>
      </c>
    </row>
    <row r="1915" spans="1:6" x14ac:dyDescent="0.25">
      <c r="A1915" t="s">
        <v>144</v>
      </c>
      <c r="B1915" t="s">
        <v>247</v>
      </c>
      <c r="C1915" s="5">
        <v>43982</v>
      </c>
      <c r="D1915" s="6" cm="1">
        <f t="array" ref="D19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5" s="3">
        <f>100 + ROW(SavingsData[[#This Row],[Client Code]]) / 10</f>
        <v>291.5</v>
      </c>
      <c r="F1915">
        <f ca="1">MAX(_xlfn.NORM.INV(RAND(), SavingsData[[#This Row],[Balance Mean Multiplier]] * 100, 5000), 0) * (-1) *SavingsData[[#This Row],[Savings product Code Multiplier]]</f>
        <v>-33898.805182473749</v>
      </c>
    </row>
    <row r="1916" spans="1:6" x14ac:dyDescent="0.25">
      <c r="A1916" t="s">
        <v>144</v>
      </c>
      <c r="B1916" t="s">
        <v>247</v>
      </c>
      <c r="C1916" s="5">
        <v>43951</v>
      </c>
      <c r="D1916" s="6" cm="1">
        <f t="array" ref="D19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6" s="3">
        <f>100 + ROW(SavingsData[[#This Row],[Client Code]]) / 10</f>
        <v>291.60000000000002</v>
      </c>
      <c r="F1916">
        <f ca="1">MAX(_xlfn.NORM.INV(RAND(), SavingsData[[#This Row],[Balance Mean Multiplier]] * 100, 5000), 0) * (-1) *SavingsData[[#This Row],[Savings product Code Multiplier]]</f>
        <v>-35634.525900286731</v>
      </c>
    </row>
    <row r="1917" spans="1:6" x14ac:dyDescent="0.25">
      <c r="A1917" t="s">
        <v>144</v>
      </c>
      <c r="B1917" t="s">
        <v>247</v>
      </c>
      <c r="C1917" s="5">
        <v>43921</v>
      </c>
      <c r="D1917" s="6" cm="1">
        <f t="array" ref="D19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7" s="3">
        <f>100 + ROW(SavingsData[[#This Row],[Client Code]]) / 10</f>
        <v>291.7</v>
      </c>
      <c r="F1917">
        <f ca="1">MAX(_xlfn.NORM.INV(RAND(), SavingsData[[#This Row],[Balance Mean Multiplier]] * 100, 5000), 0) * (-1) *SavingsData[[#This Row],[Savings product Code Multiplier]]</f>
        <v>-25881.761097607825</v>
      </c>
    </row>
    <row r="1918" spans="1:6" x14ac:dyDescent="0.25">
      <c r="A1918" t="s">
        <v>144</v>
      </c>
      <c r="B1918" t="s">
        <v>247</v>
      </c>
      <c r="C1918" s="5">
        <v>43890</v>
      </c>
      <c r="D1918" s="6" cm="1">
        <f t="array" ref="D19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8" s="3">
        <f>100 + ROW(SavingsData[[#This Row],[Client Code]]) / 10</f>
        <v>291.8</v>
      </c>
      <c r="F1918">
        <f ca="1">MAX(_xlfn.NORM.INV(RAND(), SavingsData[[#This Row],[Balance Mean Multiplier]] * 100, 5000), 0) * (-1) *SavingsData[[#This Row],[Savings product Code Multiplier]]</f>
        <v>-26092.645602055636</v>
      </c>
    </row>
    <row r="1919" spans="1:6" x14ac:dyDescent="0.25">
      <c r="A1919" t="s">
        <v>144</v>
      </c>
      <c r="B1919" t="s">
        <v>247</v>
      </c>
      <c r="C1919" s="5">
        <v>43861</v>
      </c>
      <c r="D1919" s="6" cm="1">
        <f t="array" ref="D19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19" s="3">
        <f>100 + ROW(SavingsData[[#This Row],[Client Code]]) / 10</f>
        <v>291.89999999999998</v>
      </c>
      <c r="F1919">
        <f ca="1">MAX(_xlfn.NORM.INV(RAND(), SavingsData[[#This Row],[Balance Mean Multiplier]] * 100, 5000), 0) * (-1) *SavingsData[[#This Row],[Savings product Code Multiplier]]</f>
        <v>-36096.737156434312</v>
      </c>
    </row>
    <row r="1920" spans="1:6" x14ac:dyDescent="0.25">
      <c r="A1920" t="s">
        <v>144</v>
      </c>
      <c r="B1920" t="s">
        <v>247</v>
      </c>
      <c r="C1920" s="5">
        <v>43830</v>
      </c>
      <c r="D1920" s="6" cm="1">
        <f t="array" ref="D19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20" s="3">
        <f>100 + ROW(SavingsData[[#This Row],[Client Code]]) / 10</f>
        <v>292</v>
      </c>
      <c r="F1920">
        <f ca="1">MAX(_xlfn.NORM.INV(RAND(), SavingsData[[#This Row],[Balance Mean Multiplier]] * 100, 5000), 0) * (-1) *SavingsData[[#This Row],[Savings product Code Multiplier]]</f>
        <v>-37228.455300856891</v>
      </c>
    </row>
    <row r="1921" spans="1:6" x14ac:dyDescent="0.25">
      <c r="A1921" t="s">
        <v>144</v>
      </c>
      <c r="B1921" t="s">
        <v>247</v>
      </c>
      <c r="C1921" s="5">
        <v>43799</v>
      </c>
      <c r="D1921" s="6" cm="1">
        <f t="array" ref="D19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21" s="3">
        <f>100 + ROW(SavingsData[[#This Row],[Client Code]]) / 10</f>
        <v>292.10000000000002</v>
      </c>
      <c r="F1921">
        <f ca="1">MAX(_xlfn.NORM.INV(RAND(), SavingsData[[#This Row],[Balance Mean Multiplier]] * 100, 5000), 0) * (-1) *SavingsData[[#This Row],[Savings product Code Multiplier]]</f>
        <v>-29254.658306822646</v>
      </c>
    </row>
    <row r="1922" spans="1:6" x14ac:dyDescent="0.25">
      <c r="A1922" t="s">
        <v>146</v>
      </c>
      <c r="B1922" t="s">
        <v>248</v>
      </c>
      <c r="C1922" s="5">
        <v>45230</v>
      </c>
      <c r="D1922" s="6" cm="1">
        <f t="array" ref="D19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2" s="3">
        <f>100 + ROW(SavingsData[[#This Row],[Client Code]]) / 10</f>
        <v>292.2</v>
      </c>
      <c r="F1922">
        <f ca="1">MAX(_xlfn.NORM.INV(RAND(), SavingsData[[#This Row],[Balance Mean Multiplier]] * 100, 5000), 0) * (-1) *SavingsData[[#This Row],[Savings product Code Multiplier]]</f>
        <v>-55223.294179321558</v>
      </c>
    </row>
    <row r="1923" spans="1:6" x14ac:dyDescent="0.25">
      <c r="A1923" t="s">
        <v>146</v>
      </c>
      <c r="B1923" t="s">
        <v>248</v>
      </c>
      <c r="C1923" s="5">
        <v>45199</v>
      </c>
      <c r="D1923" s="6" cm="1">
        <f t="array" ref="D19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3" s="3">
        <f>100 + ROW(SavingsData[[#This Row],[Client Code]]) / 10</f>
        <v>292.3</v>
      </c>
      <c r="F1923">
        <f ca="1">MAX(_xlfn.NORM.INV(RAND(), SavingsData[[#This Row],[Balance Mean Multiplier]] * 100, 5000), 0) * (-1) *SavingsData[[#This Row],[Savings product Code Multiplier]]</f>
        <v>-60229.551070802525</v>
      </c>
    </row>
    <row r="1924" spans="1:6" x14ac:dyDescent="0.25">
      <c r="A1924" t="s">
        <v>146</v>
      </c>
      <c r="B1924" t="s">
        <v>248</v>
      </c>
      <c r="C1924" s="5">
        <v>45169</v>
      </c>
      <c r="D1924" s="6" cm="1">
        <f t="array" ref="D19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4" s="3">
        <f>100 + ROW(SavingsData[[#This Row],[Client Code]]) / 10</f>
        <v>292.39999999999998</v>
      </c>
      <c r="F1924">
        <f ca="1">MAX(_xlfn.NORM.INV(RAND(), SavingsData[[#This Row],[Balance Mean Multiplier]] * 100, 5000), 0) * (-1) *SavingsData[[#This Row],[Savings product Code Multiplier]]</f>
        <v>-67892.294578072397</v>
      </c>
    </row>
    <row r="1925" spans="1:6" x14ac:dyDescent="0.25">
      <c r="A1925" t="s">
        <v>146</v>
      </c>
      <c r="B1925" t="s">
        <v>248</v>
      </c>
      <c r="C1925" s="5">
        <v>45138</v>
      </c>
      <c r="D1925" s="6" cm="1">
        <f t="array" ref="D19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5" s="3">
        <f>100 + ROW(SavingsData[[#This Row],[Client Code]]) / 10</f>
        <v>292.5</v>
      </c>
      <c r="F1925">
        <f ca="1">MAX(_xlfn.NORM.INV(RAND(), SavingsData[[#This Row],[Balance Mean Multiplier]] * 100, 5000), 0) * (-1) *SavingsData[[#This Row],[Savings product Code Multiplier]]</f>
        <v>-69984.792656649894</v>
      </c>
    </row>
    <row r="1926" spans="1:6" x14ac:dyDescent="0.25">
      <c r="A1926" t="s">
        <v>146</v>
      </c>
      <c r="B1926" t="s">
        <v>248</v>
      </c>
      <c r="C1926" s="5">
        <v>45107</v>
      </c>
      <c r="D1926" s="6" cm="1">
        <f t="array" ref="D19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6" s="3">
        <f>100 + ROW(SavingsData[[#This Row],[Client Code]]) / 10</f>
        <v>292.60000000000002</v>
      </c>
      <c r="F1926">
        <f ca="1">MAX(_xlfn.NORM.INV(RAND(), SavingsData[[#This Row],[Balance Mean Multiplier]] * 100, 5000), 0) * (-1) *SavingsData[[#This Row],[Savings product Code Multiplier]]</f>
        <v>-63991.744185322153</v>
      </c>
    </row>
    <row r="1927" spans="1:6" x14ac:dyDescent="0.25">
      <c r="A1927" t="s">
        <v>146</v>
      </c>
      <c r="B1927" t="s">
        <v>248</v>
      </c>
      <c r="C1927" s="5">
        <v>45077</v>
      </c>
      <c r="D1927" s="6" cm="1">
        <f t="array" ref="D19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7" s="3">
        <f>100 + ROW(SavingsData[[#This Row],[Client Code]]) / 10</f>
        <v>292.7</v>
      </c>
      <c r="F1927">
        <f ca="1">MAX(_xlfn.NORM.INV(RAND(), SavingsData[[#This Row],[Balance Mean Multiplier]] * 100, 5000), 0) * (-1) *SavingsData[[#This Row],[Savings product Code Multiplier]]</f>
        <v>-68707.251374663349</v>
      </c>
    </row>
    <row r="1928" spans="1:6" x14ac:dyDescent="0.25">
      <c r="A1928" t="s">
        <v>146</v>
      </c>
      <c r="B1928" t="s">
        <v>248</v>
      </c>
      <c r="C1928" s="5">
        <v>45046</v>
      </c>
      <c r="D1928" s="6" cm="1">
        <f t="array" ref="D19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8" s="3">
        <f>100 + ROW(SavingsData[[#This Row],[Client Code]]) / 10</f>
        <v>292.8</v>
      </c>
      <c r="F1928">
        <f ca="1">MAX(_xlfn.NORM.INV(RAND(), SavingsData[[#This Row],[Balance Mean Multiplier]] * 100, 5000), 0) * (-1) *SavingsData[[#This Row],[Savings product Code Multiplier]]</f>
        <v>-43482.152977183563</v>
      </c>
    </row>
    <row r="1929" spans="1:6" x14ac:dyDescent="0.25">
      <c r="A1929" t="s">
        <v>146</v>
      </c>
      <c r="B1929" t="s">
        <v>248</v>
      </c>
      <c r="C1929" s="5">
        <v>45016</v>
      </c>
      <c r="D1929" s="6" cm="1">
        <f t="array" ref="D19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29" s="3">
        <f>100 + ROW(SavingsData[[#This Row],[Client Code]]) / 10</f>
        <v>292.89999999999998</v>
      </c>
      <c r="F1929">
        <f ca="1">MAX(_xlfn.NORM.INV(RAND(), SavingsData[[#This Row],[Balance Mean Multiplier]] * 100, 5000), 0) * (-1) *SavingsData[[#This Row],[Savings product Code Multiplier]]</f>
        <v>-55914.552538545686</v>
      </c>
    </row>
    <row r="1930" spans="1:6" x14ac:dyDescent="0.25">
      <c r="A1930" t="s">
        <v>146</v>
      </c>
      <c r="B1930" t="s">
        <v>248</v>
      </c>
      <c r="C1930" s="5">
        <v>44985</v>
      </c>
      <c r="D1930" s="6" cm="1">
        <f t="array" ref="D19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0" s="3">
        <f>100 + ROW(SavingsData[[#This Row],[Client Code]]) / 10</f>
        <v>293</v>
      </c>
      <c r="F1930">
        <f ca="1">MAX(_xlfn.NORM.INV(RAND(), SavingsData[[#This Row],[Balance Mean Multiplier]] * 100, 5000), 0) * (-1) *SavingsData[[#This Row],[Savings product Code Multiplier]]</f>
        <v>-52369.747190459486</v>
      </c>
    </row>
    <row r="1931" spans="1:6" x14ac:dyDescent="0.25">
      <c r="A1931" t="s">
        <v>146</v>
      </c>
      <c r="B1931" t="s">
        <v>248</v>
      </c>
      <c r="C1931" s="5">
        <v>44957</v>
      </c>
      <c r="D1931" s="6" cm="1">
        <f t="array" ref="D19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1" s="3">
        <f>100 + ROW(SavingsData[[#This Row],[Client Code]]) / 10</f>
        <v>293.10000000000002</v>
      </c>
      <c r="F1931">
        <f ca="1">MAX(_xlfn.NORM.INV(RAND(), SavingsData[[#This Row],[Balance Mean Multiplier]] * 100, 5000), 0) * (-1) *SavingsData[[#This Row],[Savings product Code Multiplier]]</f>
        <v>-51146.910971741658</v>
      </c>
    </row>
    <row r="1932" spans="1:6" x14ac:dyDescent="0.25">
      <c r="A1932" t="s">
        <v>146</v>
      </c>
      <c r="B1932" t="s">
        <v>248</v>
      </c>
      <c r="C1932" s="5">
        <v>44926</v>
      </c>
      <c r="D1932" s="6" cm="1">
        <f t="array" ref="D19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2" s="3">
        <f>100 + ROW(SavingsData[[#This Row],[Client Code]]) / 10</f>
        <v>293.2</v>
      </c>
      <c r="F1932">
        <f ca="1">MAX(_xlfn.NORM.INV(RAND(), SavingsData[[#This Row],[Balance Mean Multiplier]] * 100, 5000), 0) * (-1) *SavingsData[[#This Row],[Savings product Code Multiplier]]</f>
        <v>-61384.457770510628</v>
      </c>
    </row>
    <row r="1933" spans="1:6" x14ac:dyDescent="0.25">
      <c r="A1933" t="s">
        <v>146</v>
      </c>
      <c r="B1933" t="s">
        <v>248</v>
      </c>
      <c r="C1933" s="5">
        <v>44895</v>
      </c>
      <c r="D1933" s="6" cm="1">
        <f t="array" ref="D19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3" s="3">
        <f>100 + ROW(SavingsData[[#This Row],[Client Code]]) / 10</f>
        <v>293.3</v>
      </c>
      <c r="F1933">
        <f ca="1">MAX(_xlfn.NORM.INV(RAND(), SavingsData[[#This Row],[Balance Mean Multiplier]] * 100, 5000), 0) * (-1) *SavingsData[[#This Row],[Savings product Code Multiplier]]</f>
        <v>-54993.738223402353</v>
      </c>
    </row>
    <row r="1934" spans="1:6" x14ac:dyDescent="0.25">
      <c r="A1934" t="s">
        <v>146</v>
      </c>
      <c r="B1934" t="s">
        <v>248</v>
      </c>
      <c r="C1934" s="5">
        <v>44865</v>
      </c>
      <c r="D1934" s="6" cm="1">
        <f t="array" ref="D19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4" s="3">
        <f>100 + ROW(SavingsData[[#This Row],[Client Code]]) / 10</f>
        <v>293.39999999999998</v>
      </c>
      <c r="F1934">
        <f ca="1">MAX(_xlfn.NORM.INV(RAND(), SavingsData[[#This Row],[Balance Mean Multiplier]] * 100, 5000), 0) * (-1) *SavingsData[[#This Row],[Savings product Code Multiplier]]</f>
        <v>-38087.272109195372</v>
      </c>
    </row>
    <row r="1935" spans="1:6" x14ac:dyDescent="0.25">
      <c r="A1935" t="s">
        <v>146</v>
      </c>
      <c r="B1935" t="s">
        <v>248</v>
      </c>
      <c r="C1935" s="5">
        <v>44834</v>
      </c>
      <c r="D1935" s="6" cm="1">
        <f t="array" ref="D19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5" s="3">
        <f>100 + ROW(SavingsData[[#This Row],[Client Code]]) / 10</f>
        <v>293.5</v>
      </c>
      <c r="F1935">
        <f ca="1">MAX(_xlfn.NORM.INV(RAND(), SavingsData[[#This Row],[Balance Mean Multiplier]] * 100, 5000), 0) * (-1) *SavingsData[[#This Row],[Savings product Code Multiplier]]</f>
        <v>-47003.349295898115</v>
      </c>
    </row>
    <row r="1936" spans="1:6" x14ac:dyDescent="0.25">
      <c r="A1936" t="s">
        <v>146</v>
      </c>
      <c r="B1936" t="s">
        <v>248</v>
      </c>
      <c r="C1936" s="5">
        <v>44804</v>
      </c>
      <c r="D1936" s="6" cm="1">
        <f t="array" ref="D19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6" s="3">
        <f>100 + ROW(SavingsData[[#This Row],[Client Code]]) / 10</f>
        <v>293.60000000000002</v>
      </c>
      <c r="F1936">
        <f ca="1">MAX(_xlfn.NORM.INV(RAND(), SavingsData[[#This Row],[Balance Mean Multiplier]] * 100, 5000), 0) * (-1) *SavingsData[[#This Row],[Savings product Code Multiplier]]</f>
        <v>-57930.060662532327</v>
      </c>
    </row>
    <row r="1937" spans="1:6" x14ac:dyDescent="0.25">
      <c r="A1937" t="s">
        <v>146</v>
      </c>
      <c r="B1937" t="s">
        <v>248</v>
      </c>
      <c r="C1937" s="5">
        <v>44773</v>
      </c>
      <c r="D1937" s="6" cm="1">
        <f t="array" ref="D19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7" s="3">
        <f>100 + ROW(SavingsData[[#This Row],[Client Code]]) / 10</f>
        <v>293.7</v>
      </c>
      <c r="F1937">
        <f ca="1">MAX(_xlfn.NORM.INV(RAND(), SavingsData[[#This Row],[Balance Mean Multiplier]] * 100, 5000), 0) * (-1) *SavingsData[[#This Row],[Savings product Code Multiplier]]</f>
        <v>-52661.624642146635</v>
      </c>
    </row>
    <row r="1938" spans="1:6" x14ac:dyDescent="0.25">
      <c r="A1938" t="s">
        <v>146</v>
      </c>
      <c r="B1938" t="s">
        <v>248</v>
      </c>
      <c r="C1938" s="5">
        <v>44742</v>
      </c>
      <c r="D1938" s="6" cm="1">
        <f t="array" ref="D19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8" s="3">
        <f>100 + ROW(SavingsData[[#This Row],[Client Code]]) / 10</f>
        <v>293.8</v>
      </c>
      <c r="F1938">
        <f ca="1">MAX(_xlfn.NORM.INV(RAND(), SavingsData[[#This Row],[Balance Mean Multiplier]] * 100, 5000), 0) * (-1) *SavingsData[[#This Row],[Savings product Code Multiplier]]</f>
        <v>-58891.994719546157</v>
      </c>
    </row>
    <row r="1939" spans="1:6" x14ac:dyDescent="0.25">
      <c r="A1939" t="s">
        <v>146</v>
      </c>
      <c r="B1939" t="s">
        <v>248</v>
      </c>
      <c r="C1939" s="5">
        <v>44712</v>
      </c>
      <c r="D1939" s="6" cm="1">
        <f t="array" ref="D19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39" s="3">
        <f>100 + ROW(SavingsData[[#This Row],[Client Code]]) / 10</f>
        <v>293.89999999999998</v>
      </c>
      <c r="F1939">
        <f ca="1">MAX(_xlfn.NORM.INV(RAND(), SavingsData[[#This Row],[Balance Mean Multiplier]] * 100, 5000), 0) * (-1) *SavingsData[[#This Row],[Savings product Code Multiplier]]</f>
        <v>-64671.300515254334</v>
      </c>
    </row>
    <row r="1940" spans="1:6" x14ac:dyDescent="0.25">
      <c r="A1940" t="s">
        <v>146</v>
      </c>
      <c r="B1940" t="s">
        <v>248</v>
      </c>
      <c r="C1940" s="5">
        <v>44681</v>
      </c>
      <c r="D1940" s="6" cm="1">
        <f t="array" ref="D19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0" s="3">
        <f>100 + ROW(SavingsData[[#This Row],[Client Code]]) / 10</f>
        <v>294</v>
      </c>
      <c r="F1940">
        <f ca="1">MAX(_xlfn.NORM.INV(RAND(), SavingsData[[#This Row],[Balance Mean Multiplier]] * 100, 5000), 0) * (-1) *SavingsData[[#This Row],[Savings product Code Multiplier]]</f>
        <v>-71421.964998436801</v>
      </c>
    </row>
    <row r="1941" spans="1:6" x14ac:dyDescent="0.25">
      <c r="A1941" t="s">
        <v>146</v>
      </c>
      <c r="B1941" t="s">
        <v>248</v>
      </c>
      <c r="C1941" s="5">
        <v>44651</v>
      </c>
      <c r="D1941" s="6" cm="1">
        <f t="array" ref="D19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1" s="3">
        <f>100 + ROW(SavingsData[[#This Row],[Client Code]]) / 10</f>
        <v>294.10000000000002</v>
      </c>
      <c r="F1941">
        <f ca="1">MAX(_xlfn.NORM.INV(RAND(), SavingsData[[#This Row],[Balance Mean Multiplier]] * 100, 5000), 0) * (-1) *SavingsData[[#This Row],[Savings product Code Multiplier]]</f>
        <v>-60236.335317062112</v>
      </c>
    </row>
    <row r="1942" spans="1:6" x14ac:dyDescent="0.25">
      <c r="A1942" t="s">
        <v>146</v>
      </c>
      <c r="B1942" t="s">
        <v>248</v>
      </c>
      <c r="C1942" s="5">
        <v>44620</v>
      </c>
      <c r="D1942" s="6" cm="1">
        <f t="array" ref="D19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2" s="3">
        <f>100 + ROW(SavingsData[[#This Row],[Client Code]]) / 10</f>
        <v>294.2</v>
      </c>
      <c r="F1942">
        <f ca="1">MAX(_xlfn.NORM.INV(RAND(), SavingsData[[#This Row],[Balance Mean Multiplier]] * 100, 5000), 0) * (-1) *SavingsData[[#This Row],[Savings product Code Multiplier]]</f>
        <v>-83063.241364320085</v>
      </c>
    </row>
    <row r="1943" spans="1:6" x14ac:dyDescent="0.25">
      <c r="A1943" t="s">
        <v>146</v>
      </c>
      <c r="B1943" t="s">
        <v>248</v>
      </c>
      <c r="C1943" s="5">
        <v>44592</v>
      </c>
      <c r="D1943" s="6" cm="1">
        <f t="array" ref="D19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3" s="3">
        <f>100 + ROW(SavingsData[[#This Row],[Client Code]]) / 10</f>
        <v>294.3</v>
      </c>
      <c r="F1943">
        <f ca="1">MAX(_xlfn.NORM.INV(RAND(), SavingsData[[#This Row],[Balance Mean Multiplier]] * 100, 5000), 0) * (-1) *SavingsData[[#This Row],[Savings product Code Multiplier]]</f>
        <v>-58464.258297234664</v>
      </c>
    </row>
    <row r="1944" spans="1:6" x14ac:dyDescent="0.25">
      <c r="A1944" t="s">
        <v>146</v>
      </c>
      <c r="B1944" t="s">
        <v>248</v>
      </c>
      <c r="C1944" s="5">
        <v>44561</v>
      </c>
      <c r="D1944" s="6" cm="1">
        <f t="array" ref="D19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4" s="3">
        <f>100 + ROW(SavingsData[[#This Row],[Client Code]]) / 10</f>
        <v>294.39999999999998</v>
      </c>
      <c r="F1944">
        <f ca="1">MAX(_xlfn.NORM.INV(RAND(), SavingsData[[#This Row],[Balance Mean Multiplier]] * 100, 5000), 0) * (-1) *SavingsData[[#This Row],[Savings product Code Multiplier]]</f>
        <v>-61735.92564222309</v>
      </c>
    </row>
    <row r="1945" spans="1:6" x14ac:dyDescent="0.25">
      <c r="A1945" t="s">
        <v>146</v>
      </c>
      <c r="B1945" t="s">
        <v>248</v>
      </c>
      <c r="C1945" s="5">
        <v>44530</v>
      </c>
      <c r="D1945" s="6" cm="1">
        <f t="array" ref="D19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5" s="3">
        <f>100 + ROW(SavingsData[[#This Row],[Client Code]]) / 10</f>
        <v>294.5</v>
      </c>
      <c r="F1945">
        <f ca="1">MAX(_xlfn.NORM.INV(RAND(), SavingsData[[#This Row],[Balance Mean Multiplier]] * 100, 5000), 0) * (-1) *SavingsData[[#This Row],[Savings product Code Multiplier]]</f>
        <v>-79201.860772622953</v>
      </c>
    </row>
    <row r="1946" spans="1:6" x14ac:dyDescent="0.25">
      <c r="A1946" t="s">
        <v>146</v>
      </c>
      <c r="B1946" t="s">
        <v>248</v>
      </c>
      <c r="C1946" s="5">
        <v>44500</v>
      </c>
      <c r="D1946" s="6" cm="1">
        <f t="array" ref="D19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6" s="3">
        <f>100 + ROW(SavingsData[[#This Row],[Client Code]]) / 10</f>
        <v>294.60000000000002</v>
      </c>
      <c r="F1946">
        <f ca="1">MAX(_xlfn.NORM.INV(RAND(), SavingsData[[#This Row],[Balance Mean Multiplier]] * 100, 5000), 0) * (-1) *SavingsData[[#This Row],[Savings product Code Multiplier]]</f>
        <v>-60495.204840385435</v>
      </c>
    </row>
    <row r="1947" spans="1:6" x14ac:dyDescent="0.25">
      <c r="A1947" t="s">
        <v>146</v>
      </c>
      <c r="B1947" t="s">
        <v>248</v>
      </c>
      <c r="C1947" s="5">
        <v>44469</v>
      </c>
      <c r="D1947" s="6" cm="1">
        <f t="array" ref="D19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7" s="3">
        <f>100 + ROW(SavingsData[[#This Row],[Client Code]]) / 10</f>
        <v>294.7</v>
      </c>
      <c r="F1947">
        <f ca="1">MAX(_xlfn.NORM.INV(RAND(), SavingsData[[#This Row],[Balance Mean Multiplier]] * 100, 5000), 0) * (-1) *SavingsData[[#This Row],[Savings product Code Multiplier]]</f>
        <v>-70531.1991051894</v>
      </c>
    </row>
    <row r="1948" spans="1:6" x14ac:dyDescent="0.25">
      <c r="A1948" t="s">
        <v>146</v>
      </c>
      <c r="B1948" t="s">
        <v>248</v>
      </c>
      <c r="C1948" s="5">
        <v>44439</v>
      </c>
      <c r="D1948" s="6" cm="1">
        <f t="array" ref="D19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8" s="3">
        <f>100 + ROW(SavingsData[[#This Row],[Client Code]]) / 10</f>
        <v>294.8</v>
      </c>
      <c r="F1948">
        <f ca="1">MAX(_xlfn.NORM.INV(RAND(), SavingsData[[#This Row],[Balance Mean Multiplier]] * 100, 5000), 0) * (-1) *SavingsData[[#This Row],[Savings product Code Multiplier]]</f>
        <v>-76699.776571277005</v>
      </c>
    </row>
    <row r="1949" spans="1:6" x14ac:dyDescent="0.25">
      <c r="A1949" t="s">
        <v>146</v>
      </c>
      <c r="B1949" t="s">
        <v>248</v>
      </c>
      <c r="C1949" s="5">
        <v>44408</v>
      </c>
      <c r="D1949" s="6" cm="1">
        <f t="array" ref="D19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49" s="3">
        <f>100 + ROW(SavingsData[[#This Row],[Client Code]]) / 10</f>
        <v>294.89999999999998</v>
      </c>
      <c r="F1949">
        <f ca="1">MAX(_xlfn.NORM.INV(RAND(), SavingsData[[#This Row],[Balance Mean Multiplier]] * 100, 5000), 0) * (-1) *SavingsData[[#This Row],[Savings product Code Multiplier]]</f>
        <v>-60376.512568259524</v>
      </c>
    </row>
    <row r="1950" spans="1:6" x14ac:dyDescent="0.25">
      <c r="A1950" t="s">
        <v>146</v>
      </c>
      <c r="B1950" t="s">
        <v>248</v>
      </c>
      <c r="C1950" s="5">
        <v>44377</v>
      </c>
      <c r="D1950" s="6" cm="1">
        <f t="array" ref="D19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0" s="3">
        <f>100 + ROW(SavingsData[[#This Row],[Client Code]]) / 10</f>
        <v>295</v>
      </c>
      <c r="F1950">
        <f ca="1">MAX(_xlfn.NORM.INV(RAND(), SavingsData[[#This Row],[Balance Mean Multiplier]] * 100, 5000), 0) * (-1) *SavingsData[[#This Row],[Savings product Code Multiplier]]</f>
        <v>-70381.460265242058</v>
      </c>
    </row>
    <row r="1951" spans="1:6" x14ac:dyDescent="0.25">
      <c r="A1951" t="s">
        <v>146</v>
      </c>
      <c r="B1951" t="s">
        <v>248</v>
      </c>
      <c r="C1951" s="5">
        <v>44347</v>
      </c>
      <c r="D1951" s="6" cm="1">
        <f t="array" ref="D19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1" s="3">
        <f>100 + ROW(SavingsData[[#This Row],[Client Code]]) / 10</f>
        <v>295.10000000000002</v>
      </c>
      <c r="F1951">
        <f ca="1">MAX(_xlfn.NORM.INV(RAND(), SavingsData[[#This Row],[Balance Mean Multiplier]] * 100, 5000), 0) * (-1) *SavingsData[[#This Row],[Savings product Code Multiplier]]</f>
        <v>-71295.997686382718</v>
      </c>
    </row>
    <row r="1952" spans="1:6" x14ac:dyDescent="0.25">
      <c r="A1952" t="s">
        <v>146</v>
      </c>
      <c r="B1952" t="s">
        <v>248</v>
      </c>
      <c r="C1952" s="5">
        <v>44316</v>
      </c>
      <c r="D1952" s="6" cm="1">
        <f t="array" ref="D19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2" s="3">
        <f>100 + ROW(SavingsData[[#This Row],[Client Code]]) / 10</f>
        <v>295.2</v>
      </c>
      <c r="F1952">
        <f ca="1">MAX(_xlfn.NORM.INV(RAND(), SavingsData[[#This Row],[Balance Mean Multiplier]] * 100, 5000), 0) * (-1) *SavingsData[[#This Row],[Savings product Code Multiplier]]</f>
        <v>-74478.991596989756</v>
      </c>
    </row>
    <row r="1953" spans="1:6" x14ac:dyDescent="0.25">
      <c r="A1953" t="s">
        <v>146</v>
      </c>
      <c r="B1953" t="s">
        <v>248</v>
      </c>
      <c r="C1953" s="5">
        <v>44286</v>
      </c>
      <c r="D1953" s="6" cm="1">
        <f t="array" ref="D19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3" s="3">
        <f>100 + ROW(SavingsData[[#This Row],[Client Code]]) / 10</f>
        <v>295.3</v>
      </c>
      <c r="F1953">
        <f ca="1">MAX(_xlfn.NORM.INV(RAND(), SavingsData[[#This Row],[Balance Mean Multiplier]] * 100, 5000), 0) * (-1) *SavingsData[[#This Row],[Savings product Code Multiplier]]</f>
        <v>-79793.010202499892</v>
      </c>
    </row>
    <row r="1954" spans="1:6" x14ac:dyDescent="0.25">
      <c r="A1954" t="s">
        <v>146</v>
      </c>
      <c r="B1954" t="s">
        <v>248</v>
      </c>
      <c r="C1954" s="5">
        <v>44255</v>
      </c>
      <c r="D1954" s="6" cm="1">
        <f t="array" ref="D19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4" s="3">
        <f>100 + ROW(SavingsData[[#This Row],[Client Code]]) / 10</f>
        <v>295.39999999999998</v>
      </c>
      <c r="F1954">
        <f ca="1">MAX(_xlfn.NORM.INV(RAND(), SavingsData[[#This Row],[Balance Mean Multiplier]] * 100, 5000), 0) * (-1) *SavingsData[[#This Row],[Savings product Code Multiplier]]</f>
        <v>-75399.013608114998</v>
      </c>
    </row>
    <row r="1955" spans="1:6" x14ac:dyDescent="0.25">
      <c r="A1955" t="s">
        <v>146</v>
      </c>
      <c r="B1955" t="s">
        <v>248</v>
      </c>
      <c r="C1955" s="5">
        <v>44227</v>
      </c>
      <c r="D1955" s="6" cm="1">
        <f t="array" ref="D19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5" s="3">
        <f>100 + ROW(SavingsData[[#This Row],[Client Code]]) / 10</f>
        <v>295.5</v>
      </c>
      <c r="F1955">
        <f ca="1">MAX(_xlfn.NORM.INV(RAND(), SavingsData[[#This Row],[Balance Mean Multiplier]] * 100, 5000), 0) * (-1) *SavingsData[[#This Row],[Savings product Code Multiplier]]</f>
        <v>-70894.237198327639</v>
      </c>
    </row>
    <row r="1956" spans="1:6" x14ac:dyDescent="0.25">
      <c r="A1956" t="s">
        <v>146</v>
      </c>
      <c r="B1956" t="s">
        <v>248</v>
      </c>
      <c r="C1956" s="5">
        <v>44196</v>
      </c>
      <c r="D1956" s="6" cm="1">
        <f t="array" ref="D19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6" s="3">
        <f>100 + ROW(SavingsData[[#This Row],[Client Code]]) / 10</f>
        <v>295.60000000000002</v>
      </c>
      <c r="F1956">
        <f ca="1">MAX(_xlfn.NORM.INV(RAND(), SavingsData[[#This Row],[Balance Mean Multiplier]] * 100, 5000), 0) * (-1) *SavingsData[[#This Row],[Savings product Code Multiplier]]</f>
        <v>-58690.099254487795</v>
      </c>
    </row>
    <row r="1957" spans="1:6" x14ac:dyDescent="0.25">
      <c r="A1957" t="s">
        <v>146</v>
      </c>
      <c r="B1957" t="s">
        <v>248</v>
      </c>
      <c r="C1957" s="5">
        <v>44165</v>
      </c>
      <c r="D1957" s="6" cm="1">
        <f t="array" ref="D19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7" s="3">
        <f>100 + ROW(SavingsData[[#This Row],[Client Code]]) / 10</f>
        <v>295.7</v>
      </c>
      <c r="F1957">
        <f ca="1">MAX(_xlfn.NORM.INV(RAND(), SavingsData[[#This Row],[Balance Mean Multiplier]] * 100, 5000), 0) * (-1) *SavingsData[[#This Row],[Savings product Code Multiplier]]</f>
        <v>-63494.186081802938</v>
      </c>
    </row>
    <row r="1958" spans="1:6" x14ac:dyDescent="0.25">
      <c r="A1958" t="s">
        <v>146</v>
      </c>
      <c r="B1958" t="s">
        <v>248</v>
      </c>
      <c r="C1958" s="5">
        <v>44135</v>
      </c>
      <c r="D1958" s="6" cm="1">
        <f t="array" ref="D19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8" s="3">
        <f>100 + ROW(SavingsData[[#This Row],[Client Code]]) / 10</f>
        <v>295.8</v>
      </c>
      <c r="F1958">
        <f ca="1">MAX(_xlfn.NORM.INV(RAND(), SavingsData[[#This Row],[Balance Mean Multiplier]] * 100, 5000), 0) * (-1) *SavingsData[[#This Row],[Savings product Code Multiplier]]</f>
        <v>-48939.708944819373</v>
      </c>
    </row>
    <row r="1959" spans="1:6" x14ac:dyDescent="0.25">
      <c r="A1959" t="s">
        <v>146</v>
      </c>
      <c r="B1959" t="s">
        <v>248</v>
      </c>
      <c r="C1959" s="5">
        <v>44104</v>
      </c>
      <c r="D1959" s="6" cm="1">
        <f t="array" ref="D19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59" s="3">
        <f>100 + ROW(SavingsData[[#This Row],[Client Code]]) / 10</f>
        <v>295.89999999999998</v>
      </c>
      <c r="F1959">
        <f ca="1">MAX(_xlfn.NORM.INV(RAND(), SavingsData[[#This Row],[Balance Mean Multiplier]] * 100, 5000), 0) * (-1) *SavingsData[[#This Row],[Savings product Code Multiplier]]</f>
        <v>-37093.774686919562</v>
      </c>
    </row>
    <row r="1960" spans="1:6" x14ac:dyDescent="0.25">
      <c r="A1960" t="s">
        <v>146</v>
      </c>
      <c r="B1960" t="s">
        <v>248</v>
      </c>
      <c r="C1960" s="5">
        <v>44074</v>
      </c>
      <c r="D1960" s="6" cm="1">
        <f t="array" ref="D19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0" s="3">
        <f>100 + ROW(SavingsData[[#This Row],[Client Code]]) / 10</f>
        <v>296</v>
      </c>
      <c r="F1960">
        <f ca="1">MAX(_xlfn.NORM.INV(RAND(), SavingsData[[#This Row],[Balance Mean Multiplier]] * 100, 5000), 0) * (-1) *SavingsData[[#This Row],[Savings product Code Multiplier]]</f>
        <v>-66549.790650474053</v>
      </c>
    </row>
    <row r="1961" spans="1:6" x14ac:dyDescent="0.25">
      <c r="A1961" t="s">
        <v>146</v>
      </c>
      <c r="B1961" t="s">
        <v>248</v>
      </c>
      <c r="C1961" s="5">
        <v>44043</v>
      </c>
      <c r="D1961" s="6" cm="1">
        <f t="array" ref="D19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1" s="3">
        <f>100 + ROW(SavingsData[[#This Row],[Client Code]]) / 10</f>
        <v>296.10000000000002</v>
      </c>
      <c r="F1961">
        <f ca="1">MAX(_xlfn.NORM.INV(RAND(), SavingsData[[#This Row],[Balance Mean Multiplier]] * 100, 5000), 0) * (-1) *SavingsData[[#This Row],[Savings product Code Multiplier]]</f>
        <v>-52934.747510102541</v>
      </c>
    </row>
    <row r="1962" spans="1:6" x14ac:dyDescent="0.25">
      <c r="A1962" t="s">
        <v>146</v>
      </c>
      <c r="B1962" t="s">
        <v>248</v>
      </c>
      <c r="C1962" s="5">
        <v>44012</v>
      </c>
      <c r="D1962" s="6" cm="1">
        <f t="array" ref="D19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2" s="3">
        <f>100 + ROW(SavingsData[[#This Row],[Client Code]]) / 10</f>
        <v>296.2</v>
      </c>
      <c r="F1962">
        <f ca="1">MAX(_xlfn.NORM.INV(RAND(), SavingsData[[#This Row],[Balance Mean Multiplier]] * 100, 5000), 0) * (-1) *SavingsData[[#This Row],[Savings product Code Multiplier]]</f>
        <v>-88828.162224878251</v>
      </c>
    </row>
    <row r="1963" spans="1:6" x14ac:dyDescent="0.25">
      <c r="A1963" t="s">
        <v>146</v>
      </c>
      <c r="B1963" t="s">
        <v>248</v>
      </c>
      <c r="C1963" s="5">
        <v>43982</v>
      </c>
      <c r="D1963" s="6" cm="1">
        <f t="array" ref="D19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3" s="3">
        <f>100 + ROW(SavingsData[[#This Row],[Client Code]]) / 10</f>
        <v>296.3</v>
      </c>
      <c r="F1963">
        <f ca="1">MAX(_xlfn.NORM.INV(RAND(), SavingsData[[#This Row],[Balance Mean Multiplier]] * 100, 5000), 0) * (-1) *SavingsData[[#This Row],[Savings product Code Multiplier]]</f>
        <v>-60274.819273636393</v>
      </c>
    </row>
    <row r="1964" spans="1:6" x14ac:dyDescent="0.25">
      <c r="A1964" t="s">
        <v>146</v>
      </c>
      <c r="B1964" t="s">
        <v>248</v>
      </c>
      <c r="C1964" s="5">
        <v>43951</v>
      </c>
      <c r="D1964" s="6" cm="1">
        <f t="array" ref="D19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4" s="3">
        <f>100 + ROW(SavingsData[[#This Row],[Client Code]]) / 10</f>
        <v>296.39999999999998</v>
      </c>
      <c r="F1964">
        <f ca="1">MAX(_xlfn.NORM.INV(RAND(), SavingsData[[#This Row],[Balance Mean Multiplier]] * 100, 5000), 0) * (-1) *SavingsData[[#This Row],[Savings product Code Multiplier]]</f>
        <v>-57108.203387106449</v>
      </c>
    </row>
    <row r="1965" spans="1:6" x14ac:dyDescent="0.25">
      <c r="A1965" t="s">
        <v>146</v>
      </c>
      <c r="B1965" t="s">
        <v>248</v>
      </c>
      <c r="C1965" s="5">
        <v>43921</v>
      </c>
      <c r="D1965" s="6" cm="1">
        <f t="array" ref="D19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5" s="3">
        <f>100 + ROW(SavingsData[[#This Row],[Client Code]]) / 10</f>
        <v>296.5</v>
      </c>
      <c r="F1965">
        <f ca="1">MAX(_xlfn.NORM.INV(RAND(), SavingsData[[#This Row],[Balance Mean Multiplier]] * 100, 5000), 0) * (-1) *SavingsData[[#This Row],[Savings product Code Multiplier]]</f>
        <v>-39022.924807918738</v>
      </c>
    </row>
    <row r="1966" spans="1:6" x14ac:dyDescent="0.25">
      <c r="A1966" t="s">
        <v>146</v>
      </c>
      <c r="B1966" t="s">
        <v>248</v>
      </c>
      <c r="C1966" s="5">
        <v>43890</v>
      </c>
      <c r="D1966" s="6" cm="1">
        <f t="array" ref="D19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6" s="3">
        <f>100 + ROW(SavingsData[[#This Row],[Client Code]]) / 10</f>
        <v>296.60000000000002</v>
      </c>
      <c r="F1966">
        <f ca="1">MAX(_xlfn.NORM.INV(RAND(), SavingsData[[#This Row],[Balance Mean Multiplier]] * 100, 5000), 0) * (-1) *SavingsData[[#This Row],[Savings product Code Multiplier]]</f>
        <v>-50128.270552228598</v>
      </c>
    </row>
    <row r="1967" spans="1:6" x14ac:dyDescent="0.25">
      <c r="A1967" t="s">
        <v>146</v>
      </c>
      <c r="B1967" t="s">
        <v>248</v>
      </c>
      <c r="C1967" s="5">
        <v>43861</v>
      </c>
      <c r="D1967" s="6" cm="1">
        <f t="array" ref="D19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7" s="3">
        <f>100 + ROW(SavingsData[[#This Row],[Client Code]]) / 10</f>
        <v>296.7</v>
      </c>
      <c r="F1967">
        <f ca="1">MAX(_xlfn.NORM.INV(RAND(), SavingsData[[#This Row],[Balance Mean Multiplier]] * 100, 5000), 0) * (-1) *SavingsData[[#This Row],[Savings product Code Multiplier]]</f>
        <v>-59780.055992249996</v>
      </c>
    </row>
    <row r="1968" spans="1:6" x14ac:dyDescent="0.25">
      <c r="A1968" t="s">
        <v>146</v>
      </c>
      <c r="B1968" t="s">
        <v>248</v>
      </c>
      <c r="C1968" s="5">
        <v>43830</v>
      </c>
      <c r="D1968" s="6" cm="1">
        <f t="array" ref="D19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8" s="3">
        <f>100 + ROW(SavingsData[[#This Row],[Client Code]]) / 10</f>
        <v>296.8</v>
      </c>
      <c r="F1968">
        <f ca="1">MAX(_xlfn.NORM.INV(RAND(), SavingsData[[#This Row],[Balance Mean Multiplier]] * 100, 5000), 0) * (-1) *SavingsData[[#This Row],[Savings product Code Multiplier]]</f>
        <v>-65936.42243770136</v>
      </c>
    </row>
    <row r="1969" spans="1:6" x14ac:dyDescent="0.25">
      <c r="A1969" t="s">
        <v>146</v>
      </c>
      <c r="B1969" t="s">
        <v>248</v>
      </c>
      <c r="C1969" s="5">
        <v>43799</v>
      </c>
      <c r="D1969" s="6" cm="1">
        <f t="array" ref="D19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1969" s="3">
        <f>100 + ROW(SavingsData[[#This Row],[Client Code]]) / 10</f>
        <v>296.89999999999998</v>
      </c>
      <c r="F1969">
        <f ca="1">MAX(_xlfn.NORM.INV(RAND(), SavingsData[[#This Row],[Balance Mean Multiplier]] * 100, 5000), 0) * (-1) *SavingsData[[#This Row],[Savings product Code Multiplier]]</f>
        <v>-60836.598813131684</v>
      </c>
    </row>
    <row r="1970" spans="1:6" x14ac:dyDescent="0.25">
      <c r="A1970" t="s">
        <v>148</v>
      </c>
      <c r="B1970" t="s">
        <v>247</v>
      </c>
      <c r="C1970" s="5">
        <v>45230</v>
      </c>
      <c r="D1970" s="6" cm="1">
        <f t="array" ref="D19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0" s="3">
        <f>100 + ROW(SavingsData[[#This Row],[Client Code]]) / 10</f>
        <v>297</v>
      </c>
      <c r="F1970">
        <f ca="1">MAX(_xlfn.NORM.INV(RAND(), SavingsData[[#This Row],[Balance Mean Multiplier]] * 100, 5000), 0) * (-1) *SavingsData[[#This Row],[Savings product Code Multiplier]]</f>
        <v>-36588.054721620771</v>
      </c>
    </row>
    <row r="1971" spans="1:6" x14ac:dyDescent="0.25">
      <c r="A1971" t="s">
        <v>148</v>
      </c>
      <c r="B1971" t="s">
        <v>247</v>
      </c>
      <c r="C1971" s="5">
        <v>45199</v>
      </c>
      <c r="D1971" s="6" cm="1">
        <f t="array" ref="D19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1" s="3">
        <f>100 + ROW(SavingsData[[#This Row],[Client Code]]) / 10</f>
        <v>297.10000000000002</v>
      </c>
      <c r="F1971">
        <f ca="1">MAX(_xlfn.NORM.INV(RAND(), SavingsData[[#This Row],[Balance Mean Multiplier]] * 100, 5000), 0) * (-1) *SavingsData[[#This Row],[Savings product Code Multiplier]]</f>
        <v>-36847.625257546439</v>
      </c>
    </row>
    <row r="1972" spans="1:6" x14ac:dyDescent="0.25">
      <c r="A1972" t="s">
        <v>148</v>
      </c>
      <c r="B1972" t="s">
        <v>247</v>
      </c>
      <c r="C1972" s="5">
        <v>45169</v>
      </c>
      <c r="D1972" s="6" cm="1">
        <f t="array" ref="D19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2" s="3">
        <f>100 + ROW(SavingsData[[#This Row],[Client Code]]) / 10</f>
        <v>297.2</v>
      </c>
      <c r="F1972">
        <f ca="1">MAX(_xlfn.NORM.INV(RAND(), SavingsData[[#This Row],[Balance Mean Multiplier]] * 100, 5000), 0) * (-1) *SavingsData[[#This Row],[Savings product Code Multiplier]]</f>
        <v>-28216.497185016371</v>
      </c>
    </row>
    <row r="1973" spans="1:6" x14ac:dyDescent="0.25">
      <c r="A1973" t="s">
        <v>148</v>
      </c>
      <c r="B1973" t="s">
        <v>247</v>
      </c>
      <c r="C1973" s="5">
        <v>45138</v>
      </c>
      <c r="D1973" s="6" cm="1">
        <f t="array" ref="D19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3" s="3">
        <f>100 + ROW(SavingsData[[#This Row],[Client Code]]) / 10</f>
        <v>297.3</v>
      </c>
      <c r="F1973">
        <f ca="1">MAX(_xlfn.NORM.INV(RAND(), SavingsData[[#This Row],[Balance Mean Multiplier]] * 100, 5000), 0) * (-1) *SavingsData[[#This Row],[Savings product Code Multiplier]]</f>
        <v>-34013.700796066201</v>
      </c>
    </row>
    <row r="1974" spans="1:6" x14ac:dyDescent="0.25">
      <c r="A1974" t="s">
        <v>148</v>
      </c>
      <c r="B1974" t="s">
        <v>247</v>
      </c>
      <c r="C1974" s="5">
        <v>45107</v>
      </c>
      <c r="D1974" s="6" cm="1">
        <f t="array" ref="D19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4" s="3">
        <f>100 + ROW(SavingsData[[#This Row],[Client Code]]) / 10</f>
        <v>297.39999999999998</v>
      </c>
      <c r="F1974">
        <f ca="1">MAX(_xlfn.NORM.INV(RAND(), SavingsData[[#This Row],[Balance Mean Multiplier]] * 100, 5000), 0) * (-1) *SavingsData[[#This Row],[Savings product Code Multiplier]]</f>
        <v>-40465.220190357068</v>
      </c>
    </row>
    <row r="1975" spans="1:6" x14ac:dyDescent="0.25">
      <c r="A1975" t="s">
        <v>148</v>
      </c>
      <c r="B1975" t="s">
        <v>247</v>
      </c>
      <c r="C1975" s="5">
        <v>45077</v>
      </c>
      <c r="D1975" s="6" cm="1">
        <f t="array" ref="D19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5" s="3">
        <f>100 + ROW(SavingsData[[#This Row],[Client Code]]) / 10</f>
        <v>297.5</v>
      </c>
      <c r="F1975">
        <f ca="1">MAX(_xlfn.NORM.INV(RAND(), SavingsData[[#This Row],[Balance Mean Multiplier]] * 100, 5000), 0) * (-1) *SavingsData[[#This Row],[Savings product Code Multiplier]]</f>
        <v>-22223.751881653825</v>
      </c>
    </row>
    <row r="1976" spans="1:6" x14ac:dyDescent="0.25">
      <c r="A1976" t="s">
        <v>148</v>
      </c>
      <c r="B1976" t="s">
        <v>247</v>
      </c>
      <c r="C1976" s="5">
        <v>45046</v>
      </c>
      <c r="D1976" s="6" cm="1">
        <f t="array" ref="D19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6" s="3">
        <f>100 + ROW(SavingsData[[#This Row],[Client Code]]) / 10</f>
        <v>297.60000000000002</v>
      </c>
      <c r="F1976">
        <f ca="1">MAX(_xlfn.NORM.INV(RAND(), SavingsData[[#This Row],[Balance Mean Multiplier]] * 100, 5000), 0) * (-1) *SavingsData[[#This Row],[Savings product Code Multiplier]]</f>
        <v>-36498.616123251566</v>
      </c>
    </row>
    <row r="1977" spans="1:6" x14ac:dyDescent="0.25">
      <c r="A1977" t="s">
        <v>148</v>
      </c>
      <c r="B1977" t="s">
        <v>247</v>
      </c>
      <c r="C1977" s="5">
        <v>45016</v>
      </c>
      <c r="D1977" s="6" cm="1">
        <f t="array" ref="D19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7" s="3">
        <f>100 + ROW(SavingsData[[#This Row],[Client Code]]) / 10</f>
        <v>297.7</v>
      </c>
      <c r="F1977">
        <f ca="1">MAX(_xlfn.NORM.INV(RAND(), SavingsData[[#This Row],[Balance Mean Multiplier]] * 100, 5000), 0) * (-1) *SavingsData[[#This Row],[Savings product Code Multiplier]]</f>
        <v>-32107.415322880341</v>
      </c>
    </row>
    <row r="1978" spans="1:6" x14ac:dyDescent="0.25">
      <c r="A1978" t="s">
        <v>148</v>
      </c>
      <c r="B1978" t="s">
        <v>247</v>
      </c>
      <c r="C1978" s="5">
        <v>44985</v>
      </c>
      <c r="D1978" s="6" cm="1">
        <f t="array" ref="D19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8" s="3">
        <f>100 + ROW(SavingsData[[#This Row],[Client Code]]) / 10</f>
        <v>297.8</v>
      </c>
      <c r="F1978">
        <f ca="1">MAX(_xlfn.NORM.INV(RAND(), SavingsData[[#This Row],[Balance Mean Multiplier]] * 100, 5000), 0) * (-1) *SavingsData[[#This Row],[Savings product Code Multiplier]]</f>
        <v>-27102.303373725026</v>
      </c>
    </row>
    <row r="1979" spans="1:6" x14ac:dyDescent="0.25">
      <c r="A1979" t="s">
        <v>148</v>
      </c>
      <c r="B1979" t="s">
        <v>247</v>
      </c>
      <c r="C1979" s="5">
        <v>44957</v>
      </c>
      <c r="D1979" s="6" cm="1">
        <f t="array" ref="D19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79" s="3">
        <f>100 + ROW(SavingsData[[#This Row],[Client Code]]) / 10</f>
        <v>297.89999999999998</v>
      </c>
      <c r="F1979">
        <f ca="1">MAX(_xlfn.NORM.INV(RAND(), SavingsData[[#This Row],[Balance Mean Multiplier]] * 100, 5000), 0) * (-1) *SavingsData[[#This Row],[Savings product Code Multiplier]]</f>
        <v>-28936.04715638061</v>
      </c>
    </row>
    <row r="1980" spans="1:6" x14ac:dyDescent="0.25">
      <c r="A1980" t="s">
        <v>148</v>
      </c>
      <c r="B1980" t="s">
        <v>247</v>
      </c>
      <c r="C1980" s="5">
        <v>44926</v>
      </c>
      <c r="D1980" s="6" cm="1">
        <f t="array" ref="D19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0" s="3">
        <f>100 + ROW(SavingsData[[#This Row],[Client Code]]) / 10</f>
        <v>298</v>
      </c>
      <c r="F1980">
        <f ca="1">MAX(_xlfn.NORM.INV(RAND(), SavingsData[[#This Row],[Balance Mean Multiplier]] * 100, 5000), 0) * (-1) *SavingsData[[#This Row],[Savings product Code Multiplier]]</f>
        <v>-28313.836069661374</v>
      </c>
    </row>
    <row r="1981" spans="1:6" x14ac:dyDescent="0.25">
      <c r="A1981" t="s">
        <v>148</v>
      </c>
      <c r="B1981" t="s">
        <v>247</v>
      </c>
      <c r="C1981" s="5">
        <v>44895</v>
      </c>
      <c r="D1981" s="6" cm="1">
        <f t="array" ref="D19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1" s="3">
        <f>100 + ROW(SavingsData[[#This Row],[Client Code]]) / 10</f>
        <v>298.10000000000002</v>
      </c>
      <c r="F1981">
        <f ca="1">MAX(_xlfn.NORM.INV(RAND(), SavingsData[[#This Row],[Balance Mean Multiplier]] * 100, 5000), 0) * (-1) *SavingsData[[#This Row],[Savings product Code Multiplier]]</f>
        <v>-28928.483564602178</v>
      </c>
    </row>
    <row r="1982" spans="1:6" x14ac:dyDescent="0.25">
      <c r="A1982" t="s">
        <v>148</v>
      </c>
      <c r="B1982" t="s">
        <v>247</v>
      </c>
      <c r="C1982" s="5">
        <v>44865</v>
      </c>
      <c r="D1982" s="6" cm="1">
        <f t="array" ref="D19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2" s="3">
        <f>100 + ROW(SavingsData[[#This Row],[Client Code]]) / 10</f>
        <v>298.2</v>
      </c>
      <c r="F1982">
        <f ca="1">MAX(_xlfn.NORM.INV(RAND(), SavingsData[[#This Row],[Balance Mean Multiplier]] * 100, 5000), 0) * (-1) *SavingsData[[#This Row],[Savings product Code Multiplier]]</f>
        <v>-27011.22423574773</v>
      </c>
    </row>
    <row r="1983" spans="1:6" x14ac:dyDescent="0.25">
      <c r="A1983" t="s">
        <v>148</v>
      </c>
      <c r="B1983" t="s">
        <v>247</v>
      </c>
      <c r="C1983" s="5">
        <v>44834</v>
      </c>
      <c r="D1983" s="6" cm="1">
        <f t="array" ref="D19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3" s="3">
        <f>100 + ROW(SavingsData[[#This Row],[Client Code]]) / 10</f>
        <v>298.3</v>
      </c>
      <c r="F1983">
        <f ca="1">MAX(_xlfn.NORM.INV(RAND(), SavingsData[[#This Row],[Balance Mean Multiplier]] * 100, 5000), 0) * (-1) *SavingsData[[#This Row],[Savings product Code Multiplier]]</f>
        <v>-28534.780509480515</v>
      </c>
    </row>
    <row r="1984" spans="1:6" x14ac:dyDescent="0.25">
      <c r="A1984" t="s">
        <v>148</v>
      </c>
      <c r="B1984" t="s">
        <v>247</v>
      </c>
      <c r="C1984" s="5">
        <v>44804</v>
      </c>
      <c r="D1984" s="6" cm="1">
        <f t="array" ref="D19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4" s="3">
        <f>100 + ROW(SavingsData[[#This Row],[Client Code]]) / 10</f>
        <v>298.39999999999998</v>
      </c>
      <c r="F1984">
        <f ca="1">MAX(_xlfn.NORM.INV(RAND(), SavingsData[[#This Row],[Balance Mean Multiplier]] * 100, 5000), 0) * (-1) *SavingsData[[#This Row],[Savings product Code Multiplier]]</f>
        <v>-25827.614344993606</v>
      </c>
    </row>
    <row r="1985" spans="1:6" x14ac:dyDescent="0.25">
      <c r="A1985" t="s">
        <v>148</v>
      </c>
      <c r="B1985" t="s">
        <v>247</v>
      </c>
      <c r="C1985" s="5">
        <v>44773</v>
      </c>
      <c r="D1985" s="6" cm="1">
        <f t="array" ref="D19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5" s="3">
        <f>100 + ROW(SavingsData[[#This Row],[Client Code]]) / 10</f>
        <v>298.5</v>
      </c>
      <c r="F1985">
        <f ca="1">MAX(_xlfn.NORM.INV(RAND(), SavingsData[[#This Row],[Balance Mean Multiplier]] * 100, 5000), 0) * (-1) *SavingsData[[#This Row],[Savings product Code Multiplier]]</f>
        <v>-31941.519686422933</v>
      </c>
    </row>
    <row r="1986" spans="1:6" x14ac:dyDescent="0.25">
      <c r="A1986" t="s">
        <v>148</v>
      </c>
      <c r="B1986" t="s">
        <v>247</v>
      </c>
      <c r="C1986" s="5">
        <v>44742</v>
      </c>
      <c r="D1986" s="6" cm="1">
        <f t="array" ref="D19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6" s="3">
        <f>100 + ROW(SavingsData[[#This Row],[Client Code]]) / 10</f>
        <v>298.60000000000002</v>
      </c>
      <c r="F1986">
        <f ca="1">MAX(_xlfn.NORM.INV(RAND(), SavingsData[[#This Row],[Balance Mean Multiplier]] * 100, 5000), 0) * (-1) *SavingsData[[#This Row],[Savings product Code Multiplier]]</f>
        <v>-22582.837910822254</v>
      </c>
    </row>
    <row r="1987" spans="1:6" x14ac:dyDescent="0.25">
      <c r="A1987" t="s">
        <v>148</v>
      </c>
      <c r="B1987" t="s">
        <v>247</v>
      </c>
      <c r="C1987" s="5">
        <v>44712</v>
      </c>
      <c r="D1987" s="6" cm="1">
        <f t="array" ref="D19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7" s="3">
        <f>100 + ROW(SavingsData[[#This Row],[Client Code]]) / 10</f>
        <v>298.7</v>
      </c>
      <c r="F1987">
        <f ca="1">MAX(_xlfn.NORM.INV(RAND(), SavingsData[[#This Row],[Balance Mean Multiplier]] * 100, 5000), 0) * (-1) *SavingsData[[#This Row],[Savings product Code Multiplier]]</f>
        <v>-32442.445581211508</v>
      </c>
    </row>
    <row r="1988" spans="1:6" x14ac:dyDescent="0.25">
      <c r="A1988" t="s">
        <v>148</v>
      </c>
      <c r="B1988" t="s">
        <v>247</v>
      </c>
      <c r="C1988" s="5">
        <v>44681</v>
      </c>
      <c r="D1988" s="6" cm="1">
        <f t="array" ref="D19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8" s="3">
        <f>100 + ROW(SavingsData[[#This Row],[Client Code]]) / 10</f>
        <v>298.8</v>
      </c>
      <c r="F1988">
        <f ca="1">MAX(_xlfn.NORM.INV(RAND(), SavingsData[[#This Row],[Balance Mean Multiplier]] * 100, 5000), 0) * (-1) *SavingsData[[#This Row],[Savings product Code Multiplier]]</f>
        <v>-29789.004546852633</v>
      </c>
    </row>
    <row r="1989" spans="1:6" x14ac:dyDescent="0.25">
      <c r="A1989" t="s">
        <v>148</v>
      </c>
      <c r="B1989" t="s">
        <v>247</v>
      </c>
      <c r="C1989" s="5">
        <v>44651</v>
      </c>
      <c r="D1989" s="6" cm="1">
        <f t="array" ref="D19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89" s="3">
        <f>100 + ROW(SavingsData[[#This Row],[Client Code]]) / 10</f>
        <v>298.89999999999998</v>
      </c>
      <c r="F1989">
        <f ca="1">MAX(_xlfn.NORM.INV(RAND(), SavingsData[[#This Row],[Balance Mean Multiplier]] * 100, 5000), 0) * (-1) *SavingsData[[#This Row],[Savings product Code Multiplier]]</f>
        <v>-23801.604946168522</v>
      </c>
    </row>
    <row r="1990" spans="1:6" x14ac:dyDescent="0.25">
      <c r="A1990" t="s">
        <v>148</v>
      </c>
      <c r="B1990" t="s">
        <v>247</v>
      </c>
      <c r="C1990" s="5">
        <v>44620</v>
      </c>
      <c r="D1990" s="6" cm="1">
        <f t="array" ref="D19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0" s="3">
        <f>100 + ROW(SavingsData[[#This Row],[Client Code]]) / 10</f>
        <v>299</v>
      </c>
      <c r="F1990">
        <f ca="1">MAX(_xlfn.NORM.INV(RAND(), SavingsData[[#This Row],[Balance Mean Multiplier]] * 100, 5000), 0) * (-1) *SavingsData[[#This Row],[Savings product Code Multiplier]]</f>
        <v>-29456.995781748941</v>
      </c>
    </row>
    <row r="1991" spans="1:6" x14ac:dyDescent="0.25">
      <c r="A1991" t="s">
        <v>148</v>
      </c>
      <c r="B1991" t="s">
        <v>247</v>
      </c>
      <c r="C1991" s="5">
        <v>44592</v>
      </c>
      <c r="D1991" s="6" cm="1">
        <f t="array" ref="D19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1" s="3">
        <f>100 + ROW(SavingsData[[#This Row],[Client Code]]) / 10</f>
        <v>299.10000000000002</v>
      </c>
      <c r="F1991">
        <f ca="1">MAX(_xlfn.NORM.INV(RAND(), SavingsData[[#This Row],[Balance Mean Multiplier]] * 100, 5000), 0) * (-1) *SavingsData[[#This Row],[Savings product Code Multiplier]]</f>
        <v>-30789.285711823057</v>
      </c>
    </row>
    <row r="1992" spans="1:6" x14ac:dyDescent="0.25">
      <c r="A1992" t="s">
        <v>148</v>
      </c>
      <c r="B1992" t="s">
        <v>247</v>
      </c>
      <c r="C1992" s="5">
        <v>44561</v>
      </c>
      <c r="D1992" s="6" cm="1">
        <f t="array" ref="D19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2" s="3">
        <f>100 + ROW(SavingsData[[#This Row],[Client Code]]) / 10</f>
        <v>299.2</v>
      </c>
      <c r="F1992">
        <f ca="1">MAX(_xlfn.NORM.INV(RAND(), SavingsData[[#This Row],[Balance Mean Multiplier]] * 100, 5000), 0) * (-1) *SavingsData[[#This Row],[Savings product Code Multiplier]]</f>
        <v>-32345.769907199465</v>
      </c>
    </row>
    <row r="1993" spans="1:6" x14ac:dyDescent="0.25">
      <c r="A1993" t="s">
        <v>148</v>
      </c>
      <c r="B1993" t="s">
        <v>247</v>
      </c>
      <c r="C1993" s="5">
        <v>44530</v>
      </c>
      <c r="D1993" s="6" cm="1">
        <f t="array" ref="D19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3" s="3">
        <f>100 + ROW(SavingsData[[#This Row],[Client Code]]) / 10</f>
        <v>299.3</v>
      </c>
      <c r="F1993">
        <f ca="1">MAX(_xlfn.NORM.INV(RAND(), SavingsData[[#This Row],[Balance Mean Multiplier]] * 100, 5000), 0) * (-1) *SavingsData[[#This Row],[Savings product Code Multiplier]]</f>
        <v>-28806.73245857907</v>
      </c>
    </row>
    <row r="1994" spans="1:6" x14ac:dyDescent="0.25">
      <c r="A1994" t="s">
        <v>148</v>
      </c>
      <c r="B1994" t="s">
        <v>247</v>
      </c>
      <c r="C1994" s="5">
        <v>44500</v>
      </c>
      <c r="D1994" s="6" cm="1">
        <f t="array" ref="D19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4" s="3">
        <f>100 + ROW(SavingsData[[#This Row],[Client Code]]) / 10</f>
        <v>299.39999999999998</v>
      </c>
      <c r="F1994">
        <f ca="1">MAX(_xlfn.NORM.INV(RAND(), SavingsData[[#This Row],[Balance Mean Multiplier]] * 100, 5000), 0) * (-1) *SavingsData[[#This Row],[Savings product Code Multiplier]]</f>
        <v>-33697.825476297985</v>
      </c>
    </row>
    <row r="1995" spans="1:6" x14ac:dyDescent="0.25">
      <c r="A1995" t="s">
        <v>148</v>
      </c>
      <c r="B1995" t="s">
        <v>247</v>
      </c>
      <c r="C1995" s="5">
        <v>44469</v>
      </c>
      <c r="D1995" s="6" cm="1">
        <f t="array" ref="D19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5" s="3">
        <f>100 + ROW(SavingsData[[#This Row],[Client Code]]) / 10</f>
        <v>299.5</v>
      </c>
      <c r="F1995">
        <f ca="1">MAX(_xlfn.NORM.INV(RAND(), SavingsData[[#This Row],[Balance Mean Multiplier]] * 100, 5000), 0) * (-1) *SavingsData[[#This Row],[Savings product Code Multiplier]]</f>
        <v>-31594.298342502978</v>
      </c>
    </row>
    <row r="1996" spans="1:6" x14ac:dyDescent="0.25">
      <c r="A1996" t="s">
        <v>148</v>
      </c>
      <c r="B1996" t="s">
        <v>247</v>
      </c>
      <c r="C1996" s="5">
        <v>44439</v>
      </c>
      <c r="D1996" s="6" cm="1">
        <f t="array" ref="D19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6" s="3">
        <f>100 + ROW(SavingsData[[#This Row],[Client Code]]) / 10</f>
        <v>299.60000000000002</v>
      </c>
      <c r="F1996">
        <f ca="1">MAX(_xlfn.NORM.INV(RAND(), SavingsData[[#This Row],[Balance Mean Multiplier]] * 100, 5000), 0) * (-1) *SavingsData[[#This Row],[Savings product Code Multiplier]]</f>
        <v>-17097.913656051125</v>
      </c>
    </row>
    <row r="1997" spans="1:6" x14ac:dyDescent="0.25">
      <c r="A1997" t="s">
        <v>148</v>
      </c>
      <c r="B1997" t="s">
        <v>247</v>
      </c>
      <c r="C1997" s="5">
        <v>44408</v>
      </c>
      <c r="D1997" s="6" cm="1">
        <f t="array" ref="D19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7" s="3">
        <f>100 + ROW(SavingsData[[#This Row],[Client Code]]) / 10</f>
        <v>299.7</v>
      </c>
      <c r="F1997">
        <f ca="1">MAX(_xlfn.NORM.INV(RAND(), SavingsData[[#This Row],[Balance Mean Multiplier]] * 100, 5000), 0) * (-1) *SavingsData[[#This Row],[Savings product Code Multiplier]]</f>
        <v>-34447.258536902475</v>
      </c>
    </row>
    <row r="1998" spans="1:6" x14ac:dyDescent="0.25">
      <c r="A1998" t="s">
        <v>148</v>
      </c>
      <c r="B1998" t="s">
        <v>247</v>
      </c>
      <c r="C1998" s="5">
        <v>44377</v>
      </c>
      <c r="D1998" s="6" cm="1">
        <f t="array" ref="D19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8" s="3">
        <f>100 + ROW(SavingsData[[#This Row],[Client Code]]) / 10</f>
        <v>299.8</v>
      </c>
      <c r="F1998">
        <f ca="1">MAX(_xlfn.NORM.INV(RAND(), SavingsData[[#This Row],[Balance Mean Multiplier]] * 100, 5000), 0) * (-1) *SavingsData[[#This Row],[Savings product Code Multiplier]]</f>
        <v>-25350.397091042632</v>
      </c>
    </row>
    <row r="1999" spans="1:6" x14ac:dyDescent="0.25">
      <c r="A1999" t="s">
        <v>148</v>
      </c>
      <c r="B1999" t="s">
        <v>247</v>
      </c>
      <c r="C1999" s="5">
        <v>44347</v>
      </c>
      <c r="D1999" s="6" cm="1">
        <f t="array" ref="D19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1999" s="3">
        <f>100 + ROW(SavingsData[[#This Row],[Client Code]]) / 10</f>
        <v>299.89999999999998</v>
      </c>
      <c r="F1999">
        <f ca="1">MAX(_xlfn.NORM.INV(RAND(), SavingsData[[#This Row],[Balance Mean Multiplier]] * 100, 5000), 0) * (-1) *SavingsData[[#This Row],[Savings product Code Multiplier]]</f>
        <v>-32598.531039216708</v>
      </c>
    </row>
    <row r="2000" spans="1:6" x14ac:dyDescent="0.25">
      <c r="A2000" t="s">
        <v>148</v>
      </c>
      <c r="B2000" t="s">
        <v>247</v>
      </c>
      <c r="C2000" s="5">
        <v>44316</v>
      </c>
      <c r="D2000" s="6" cm="1">
        <f t="array" ref="D20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0" s="3">
        <f>100 + ROW(SavingsData[[#This Row],[Client Code]]) / 10</f>
        <v>300</v>
      </c>
      <c r="F2000">
        <f ca="1">MAX(_xlfn.NORM.INV(RAND(), SavingsData[[#This Row],[Balance Mean Multiplier]] * 100, 5000), 0) * (-1) *SavingsData[[#This Row],[Savings product Code Multiplier]]</f>
        <v>-18036.377594502388</v>
      </c>
    </row>
    <row r="2001" spans="1:6" x14ac:dyDescent="0.25">
      <c r="A2001" t="s">
        <v>148</v>
      </c>
      <c r="B2001" t="s">
        <v>247</v>
      </c>
      <c r="C2001" s="5">
        <v>44286</v>
      </c>
      <c r="D2001" s="6" cm="1">
        <f t="array" ref="D20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1" s="3">
        <f>100 + ROW(SavingsData[[#This Row],[Client Code]]) / 10</f>
        <v>300.10000000000002</v>
      </c>
      <c r="F2001">
        <f ca="1">MAX(_xlfn.NORM.INV(RAND(), SavingsData[[#This Row],[Balance Mean Multiplier]] * 100, 5000), 0) * (-1) *SavingsData[[#This Row],[Savings product Code Multiplier]]</f>
        <v>-26779.124843155878</v>
      </c>
    </row>
    <row r="2002" spans="1:6" x14ac:dyDescent="0.25">
      <c r="A2002" t="s">
        <v>148</v>
      </c>
      <c r="B2002" t="s">
        <v>247</v>
      </c>
      <c r="C2002" s="5">
        <v>44255</v>
      </c>
      <c r="D2002" s="6" cm="1">
        <f t="array" ref="D20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2" s="3">
        <f>100 + ROW(SavingsData[[#This Row],[Client Code]]) / 10</f>
        <v>300.2</v>
      </c>
      <c r="F2002">
        <f ca="1">MAX(_xlfn.NORM.INV(RAND(), SavingsData[[#This Row],[Balance Mean Multiplier]] * 100, 5000), 0) * (-1) *SavingsData[[#This Row],[Savings product Code Multiplier]]</f>
        <v>-28898.689361315559</v>
      </c>
    </row>
    <row r="2003" spans="1:6" x14ac:dyDescent="0.25">
      <c r="A2003" t="s">
        <v>148</v>
      </c>
      <c r="B2003" t="s">
        <v>247</v>
      </c>
      <c r="C2003" s="5">
        <v>44227</v>
      </c>
      <c r="D2003" s="6" cm="1">
        <f t="array" ref="D20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3" s="3">
        <f>100 + ROW(SavingsData[[#This Row],[Client Code]]) / 10</f>
        <v>300.3</v>
      </c>
      <c r="F2003">
        <f ca="1">MAX(_xlfn.NORM.INV(RAND(), SavingsData[[#This Row],[Balance Mean Multiplier]] * 100, 5000), 0) * (-1) *SavingsData[[#This Row],[Savings product Code Multiplier]]</f>
        <v>-20165.132058410549</v>
      </c>
    </row>
    <row r="2004" spans="1:6" x14ac:dyDescent="0.25">
      <c r="A2004" t="s">
        <v>148</v>
      </c>
      <c r="B2004" t="s">
        <v>247</v>
      </c>
      <c r="C2004" s="5">
        <v>44196</v>
      </c>
      <c r="D2004" s="6" cm="1">
        <f t="array" ref="D20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4" s="3">
        <f>100 + ROW(SavingsData[[#This Row],[Client Code]]) / 10</f>
        <v>300.39999999999998</v>
      </c>
      <c r="F2004">
        <f ca="1">MAX(_xlfn.NORM.INV(RAND(), SavingsData[[#This Row],[Balance Mean Multiplier]] * 100, 5000), 0) * (-1) *SavingsData[[#This Row],[Savings product Code Multiplier]]</f>
        <v>-42312.894695719755</v>
      </c>
    </row>
    <row r="2005" spans="1:6" x14ac:dyDescent="0.25">
      <c r="A2005" t="s">
        <v>148</v>
      </c>
      <c r="B2005" t="s">
        <v>247</v>
      </c>
      <c r="C2005" s="5">
        <v>44165</v>
      </c>
      <c r="D2005" s="6" cm="1">
        <f t="array" ref="D20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5" s="3">
        <f>100 + ROW(SavingsData[[#This Row],[Client Code]]) / 10</f>
        <v>300.5</v>
      </c>
      <c r="F2005">
        <f ca="1">MAX(_xlfn.NORM.INV(RAND(), SavingsData[[#This Row],[Balance Mean Multiplier]] * 100, 5000), 0) * (-1) *SavingsData[[#This Row],[Savings product Code Multiplier]]</f>
        <v>-23588.61784158427</v>
      </c>
    </row>
    <row r="2006" spans="1:6" x14ac:dyDescent="0.25">
      <c r="A2006" t="s">
        <v>148</v>
      </c>
      <c r="B2006" t="s">
        <v>247</v>
      </c>
      <c r="C2006" s="5">
        <v>44135</v>
      </c>
      <c r="D2006" s="6" cm="1">
        <f t="array" ref="D20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6" s="3">
        <f>100 + ROW(SavingsData[[#This Row],[Client Code]]) / 10</f>
        <v>300.60000000000002</v>
      </c>
      <c r="F2006">
        <f ca="1">MAX(_xlfn.NORM.INV(RAND(), SavingsData[[#This Row],[Balance Mean Multiplier]] * 100, 5000), 0) * (-1) *SavingsData[[#This Row],[Savings product Code Multiplier]]</f>
        <v>-34320.871815563623</v>
      </c>
    </row>
    <row r="2007" spans="1:6" x14ac:dyDescent="0.25">
      <c r="A2007" t="s">
        <v>148</v>
      </c>
      <c r="B2007" t="s">
        <v>247</v>
      </c>
      <c r="C2007" s="5">
        <v>44104</v>
      </c>
      <c r="D2007" s="6" cm="1">
        <f t="array" ref="D20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7" s="3">
        <f>100 + ROW(SavingsData[[#This Row],[Client Code]]) / 10</f>
        <v>300.7</v>
      </c>
      <c r="F2007">
        <f ca="1">MAX(_xlfn.NORM.INV(RAND(), SavingsData[[#This Row],[Balance Mean Multiplier]] * 100, 5000), 0) * (-1) *SavingsData[[#This Row],[Savings product Code Multiplier]]</f>
        <v>-31711.935114776606</v>
      </c>
    </row>
    <row r="2008" spans="1:6" x14ac:dyDescent="0.25">
      <c r="A2008" t="s">
        <v>148</v>
      </c>
      <c r="B2008" t="s">
        <v>247</v>
      </c>
      <c r="C2008" s="5">
        <v>44074</v>
      </c>
      <c r="D2008" s="6" cm="1">
        <f t="array" ref="D20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8" s="3">
        <f>100 + ROW(SavingsData[[#This Row],[Client Code]]) / 10</f>
        <v>300.8</v>
      </c>
      <c r="F2008">
        <f ca="1">MAX(_xlfn.NORM.INV(RAND(), SavingsData[[#This Row],[Balance Mean Multiplier]] * 100, 5000), 0) * (-1) *SavingsData[[#This Row],[Savings product Code Multiplier]]</f>
        <v>-30062.849939434447</v>
      </c>
    </row>
    <row r="2009" spans="1:6" x14ac:dyDescent="0.25">
      <c r="A2009" t="s">
        <v>148</v>
      </c>
      <c r="B2009" t="s">
        <v>247</v>
      </c>
      <c r="C2009" s="5">
        <v>44043</v>
      </c>
      <c r="D2009" s="6" cm="1">
        <f t="array" ref="D20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09" s="3">
        <f>100 + ROW(SavingsData[[#This Row],[Client Code]]) / 10</f>
        <v>300.89999999999998</v>
      </c>
      <c r="F2009">
        <f ca="1">MAX(_xlfn.NORM.INV(RAND(), SavingsData[[#This Row],[Balance Mean Multiplier]] * 100, 5000), 0) * (-1) *SavingsData[[#This Row],[Savings product Code Multiplier]]</f>
        <v>-27290.821564189679</v>
      </c>
    </row>
    <row r="2010" spans="1:6" x14ac:dyDescent="0.25">
      <c r="A2010" t="s">
        <v>148</v>
      </c>
      <c r="B2010" t="s">
        <v>247</v>
      </c>
      <c r="C2010" s="5">
        <v>44012</v>
      </c>
      <c r="D2010" s="6" cm="1">
        <f t="array" ref="D20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0" s="3">
        <f>100 + ROW(SavingsData[[#This Row],[Client Code]]) / 10</f>
        <v>301</v>
      </c>
      <c r="F2010">
        <f ca="1">MAX(_xlfn.NORM.INV(RAND(), SavingsData[[#This Row],[Balance Mean Multiplier]] * 100, 5000), 0) * (-1) *SavingsData[[#This Row],[Savings product Code Multiplier]]</f>
        <v>-21917.026828258895</v>
      </c>
    </row>
    <row r="2011" spans="1:6" x14ac:dyDescent="0.25">
      <c r="A2011" t="s">
        <v>148</v>
      </c>
      <c r="B2011" t="s">
        <v>247</v>
      </c>
      <c r="C2011" s="5">
        <v>43982</v>
      </c>
      <c r="D2011" s="6" cm="1">
        <f t="array" ref="D20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1" s="3">
        <f>100 + ROW(SavingsData[[#This Row],[Client Code]]) / 10</f>
        <v>301.10000000000002</v>
      </c>
      <c r="F2011">
        <f ca="1">MAX(_xlfn.NORM.INV(RAND(), SavingsData[[#This Row],[Balance Mean Multiplier]] * 100, 5000), 0) * (-1) *SavingsData[[#This Row],[Savings product Code Multiplier]]</f>
        <v>-19247.520304315403</v>
      </c>
    </row>
    <row r="2012" spans="1:6" x14ac:dyDescent="0.25">
      <c r="A2012" t="s">
        <v>148</v>
      </c>
      <c r="B2012" t="s">
        <v>247</v>
      </c>
      <c r="C2012" s="5">
        <v>43951</v>
      </c>
      <c r="D2012" s="6" cm="1">
        <f t="array" ref="D20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2" s="3">
        <f>100 + ROW(SavingsData[[#This Row],[Client Code]]) / 10</f>
        <v>301.2</v>
      </c>
      <c r="F2012">
        <f ca="1">MAX(_xlfn.NORM.INV(RAND(), SavingsData[[#This Row],[Balance Mean Multiplier]] * 100, 5000), 0) * (-1) *SavingsData[[#This Row],[Savings product Code Multiplier]]</f>
        <v>-33953.441252213728</v>
      </c>
    </row>
    <row r="2013" spans="1:6" x14ac:dyDescent="0.25">
      <c r="A2013" t="s">
        <v>148</v>
      </c>
      <c r="B2013" t="s">
        <v>247</v>
      </c>
      <c r="C2013" s="5">
        <v>43921</v>
      </c>
      <c r="D2013" s="6" cm="1">
        <f t="array" ref="D20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3" s="3">
        <f>100 + ROW(SavingsData[[#This Row],[Client Code]]) / 10</f>
        <v>301.3</v>
      </c>
      <c r="F2013">
        <f ca="1">MAX(_xlfn.NORM.INV(RAND(), SavingsData[[#This Row],[Balance Mean Multiplier]] * 100, 5000), 0) * (-1) *SavingsData[[#This Row],[Savings product Code Multiplier]]</f>
        <v>-34589.44116646667</v>
      </c>
    </row>
    <row r="2014" spans="1:6" x14ac:dyDescent="0.25">
      <c r="A2014" t="s">
        <v>148</v>
      </c>
      <c r="B2014" t="s">
        <v>247</v>
      </c>
      <c r="C2014" s="5">
        <v>43890</v>
      </c>
      <c r="D2014" s="6" cm="1">
        <f t="array" ref="D20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4" s="3">
        <f>100 + ROW(SavingsData[[#This Row],[Client Code]]) / 10</f>
        <v>301.39999999999998</v>
      </c>
      <c r="F2014">
        <f ca="1">MAX(_xlfn.NORM.INV(RAND(), SavingsData[[#This Row],[Balance Mean Multiplier]] * 100, 5000), 0) * (-1) *SavingsData[[#This Row],[Savings product Code Multiplier]]</f>
        <v>-24024.323597320792</v>
      </c>
    </row>
    <row r="2015" spans="1:6" x14ac:dyDescent="0.25">
      <c r="A2015" t="s">
        <v>148</v>
      </c>
      <c r="B2015" t="s">
        <v>247</v>
      </c>
      <c r="C2015" s="5">
        <v>43861</v>
      </c>
      <c r="D2015" s="6" cm="1">
        <f t="array" ref="D20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5" s="3">
        <f>100 + ROW(SavingsData[[#This Row],[Client Code]]) / 10</f>
        <v>301.5</v>
      </c>
      <c r="F2015">
        <f ca="1">MAX(_xlfn.NORM.INV(RAND(), SavingsData[[#This Row],[Balance Mean Multiplier]] * 100, 5000), 0) * (-1) *SavingsData[[#This Row],[Savings product Code Multiplier]]</f>
        <v>-30178.279058556185</v>
      </c>
    </row>
    <row r="2016" spans="1:6" x14ac:dyDescent="0.25">
      <c r="A2016" t="s">
        <v>148</v>
      </c>
      <c r="B2016" t="s">
        <v>247</v>
      </c>
      <c r="C2016" s="5">
        <v>43830</v>
      </c>
      <c r="D2016" s="6" cm="1">
        <f t="array" ref="D20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6" s="3">
        <f>100 + ROW(SavingsData[[#This Row],[Client Code]]) / 10</f>
        <v>301.60000000000002</v>
      </c>
      <c r="F2016">
        <f ca="1">MAX(_xlfn.NORM.INV(RAND(), SavingsData[[#This Row],[Balance Mean Multiplier]] * 100, 5000), 0) * (-1) *SavingsData[[#This Row],[Savings product Code Multiplier]]</f>
        <v>-28455.788856846855</v>
      </c>
    </row>
    <row r="2017" spans="1:6" x14ac:dyDescent="0.25">
      <c r="A2017" t="s">
        <v>148</v>
      </c>
      <c r="B2017" t="s">
        <v>247</v>
      </c>
      <c r="C2017" s="5">
        <v>43799</v>
      </c>
      <c r="D2017" s="6" cm="1">
        <f t="array" ref="D20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017" s="3">
        <f>100 + ROW(SavingsData[[#This Row],[Client Code]]) / 10</f>
        <v>301.7</v>
      </c>
      <c r="F2017">
        <f ca="1">MAX(_xlfn.NORM.INV(RAND(), SavingsData[[#This Row],[Balance Mean Multiplier]] * 100, 5000), 0) * (-1) *SavingsData[[#This Row],[Savings product Code Multiplier]]</f>
        <v>-23815.623926514876</v>
      </c>
    </row>
    <row r="2018" spans="1:6" x14ac:dyDescent="0.25">
      <c r="A2018" t="s">
        <v>150</v>
      </c>
      <c r="B2018" t="s">
        <v>248</v>
      </c>
      <c r="C2018" s="5">
        <v>45230</v>
      </c>
      <c r="D2018" s="6" cm="1">
        <f t="array" ref="D201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18" s="3">
        <f>100 + ROW(SavingsData[[#This Row],[Client Code]]) / 10</f>
        <v>301.8</v>
      </c>
      <c r="F2018">
        <f ca="1">MAX(_xlfn.NORM.INV(RAND(), SavingsData[[#This Row],[Balance Mean Multiplier]] * 100, 5000), 0) * (-1) *SavingsData[[#This Row],[Savings product Code Multiplier]]</f>
        <v>-62125.358299943662</v>
      </c>
    </row>
    <row r="2019" spans="1:6" x14ac:dyDescent="0.25">
      <c r="A2019" t="s">
        <v>150</v>
      </c>
      <c r="B2019" t="s">
        <v>248</v>
      </c>
      <c r="C2019" s="5">
        <v>45199</v>
      </c>
      <c r="D2019" s="6" cm="1">
        <f t="array" ref="D201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19" s="3">
        <f>100 + ROW(SavingsData[[#This Row],[Client Code]]) / 10</f>
        <v>301.89999999999998</v>
      </c>
      <c r="F2019">
        <f ca="1">MAX(_xlfn.NORM.INV(RAND(), SavingsData[[#This Row],[Balance Mean Multiplier]] * 100, 5000), 0) * (-1) *SavingsData[[#This Row],[Savings product Code Multiplier]]</f>
        <v>-34651.768989040043</v>
      </c>
    </row>
    <row r="2020" spans="1:6" x14ac:dyDescent="0.25">
      <c r="A2020" t="s">
        <v>150</v>
      </c>
      <c r="B2020" t="s">
        <v>248</v>
      </c>
      <c r="C2020" s="5">
        <v>45169</v>
      </c>
      <c r="D2020" s="6" cm="1">
        <f t="array" ref="D202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0" s="3">
        <f>100 + ROW(SavingsData[[#This Row],[Client Code]]) / 10</f>
        <v>302</v>
      </c>
      <c r="F2020">
        <f ca="1">MAX(_xlfn.NORM.INV(RAND(), SavingsData[[#This Row],[Balance Mean Multiplier]] * 100, 5000), 0) * (-1) *SavingsData[[#This Row],[Savings product Code Multiplier]]</f>
        <v>-53462.667911251876</v>
      </c>
    </row>
    <row r="2021" spans="1:6" x14ac:dyDescent="0.25">
      <c r="A2021" t="s">
        <v>150</v>
      </c>
      <c r="B2021" t="s">
        <v>248</v>
      </c>
      <c r="C2021" s="5">
        <v>45138</v>
      </c>
      <c r="D2021" s="6" cm="1">
        <f t="array" ref="D202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1" s="3">
        <f>100 + ROW(SavingsData[[#This Row],[Client Code]]) / 10</f>
        <v>302.10000000000002</v>
      </c>
      <c r="F2021">
        <f ca="1">MAX(_xlfn.NORM.INV(RAND(), SavingsData[[#This Row],[Balance Mean Multiplier]] * 100, 5000), 0) * (-1) *SavingsData[[#This Row],[Savings product Code Multiplier]]</f>
        <v>-62378.763254691781</v>
      </c>
    </row>
    <row r="2022" spans="1:6" x14ac:dyDescent="0.25">
      <c r="A2022" t="s">
        <v>150</v>
      </c>
      <c r="B2022" t="s">
        <v>248</v>
      </c>
      <c r="C2022" s="5">
        <v>45107</v>
      </c>
      <c r="D2022" s="6" cm="1">
        <f t="array" ref="D20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2" s="3">
        <f>100 + ROW(SavingsData[[#This Row],[Client Code]]) / 10</f>
        <v>302.2</v>
      </c>
      <c r="F2022">
        <f ca="1">MAX(_xlfn.NORM.INV(RAND(), SavingsData[[#This Row],[Balance Mean Multiplier]] * 100, 5000), 0) * (-1) *SavingsData[[#This Row],[Savings product Code Multiplier]]</f>
        <v>-49346.958152768319</v>
      </c>
    </row>
    <row r="2023" spans="1:6" x14ac:dyDescent="0.25">
      <c r="A2023" t="s">
        <v>150</v>
      </c>
      <c r="B2023" t="s">
        <v>248</v>
      </c>
      <c r="C2023" s="5">
        <v>45077</v>
      </c>
      <c r="D2023" s="6" cm="1">
        <f t="array" ref="D20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3" s="3">
        <f>100 + ROW(SavingsData[[#This Row],[Client Code]]) / 10</f>
        <v>302.3</v>
      </c>
      <c r="F2023">
        <f ca="1">MAX(_xlfn.NORM.INV(RAND(), SavingsData[[#This Row],[Balance Mean Multiplier]] * 100, 5000), 0) * (-1) *SavingsData[[#This Row],[Savings product Code Multiplier]]</f>
        <v>-56521.670869457106</v>
      </c>
    </row>
    <row r="2024" spans="1:6" x14ac:dyDescent="0.25">
      <c r="A2024" t="s">
        <v>150</v>
      </c>
      <c r="B2024" t="s">
        <v>248</v>
      </c>
      <c r="C2024" s="5">
        <v>45046</v>
      </c>
      <c r="D2024" s="6" cm="1">
        <f t="array" ref="D20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4" s="3">
        <f>100 + ROW(SavingsData[[#This Row],[Client Code]]) / 10</f>
        <v>302.39999999999998</v>
      </c>
      <c r="F2024">
        <f ca="1">MAX(_xlfn.NORM.INV(RAND(), SavingsData[[#This Row],[Balance Mean Multiplier]] * 100, 5000), 0) * (-1) *SavingsData[[#This Row],[Savings product Code Multiplier]]</f>
        <v>-50480.52886978782</v>
      </c>
    </row>
    <row r="2025" spans="1:6" x14ac:dyDescent="0.25">
      <c r="A2025" t="s">
        <v>150</v>
      </c>
      <c r="B2025" t="s">
        <v>248</v>
      </c>
      <c r="C2025" s="5">
        <v>45016</v>
      </c>
      <c r="D2025" s="6" cm="1">
        <f t="array" ref="D20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5" s="3">
        <f>100 + ROW(SavingsData[[#This Row],[Client Code]]) / 10</f>
        <v>302.5</v>
      </c>
      <c r="F2025">
        <f ca="1">MAX(_xlfn.NORM.INV(RAND(), SavingsData[[#This Row],[Balance Mean Multiplier]] * 100, 5000), 0) * (-1) *SavingsData[[#This Row],[Savings product Code Multiplier]]</f>
        <v>-65878.341528038945</v>
      </c>
    </row>
    <row r="2026" spans="1:6" x14ac:dyDescent="0.25">
      <c r="A2026" t="s">
        <v>150</v>
      </c>
      <c r="B2026" t="s">
        <v>248</v>
      </c>
      <c r="C2026" s="5">
        <v>44985</v>
      </c>
      <c r="D2026" s="6" cm="1">
        <f t="array" ref="D20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6" s="3">
        <f>100 + ROW(SavingsData[[#This Row],[Client Code]]) / 10</f>
        <v>302.60000000000002</v>
      </c>
      <c r="F2026">
        <f ca="1">MAX(_xlfn.NORM.INV(RAND(), SavingsData[[#This Row],[Balance Mean Multiplier]] * 100, 5000), 0) * (-1) *SavingsData[[#This Row],[Savings product Code Multiplier]]</f>
        <v>-50497.23027061719</v>
      </c>
    </row>
    <row r="2027" spans="1:6" x14ac:dyDescent="0.25">
      <c r="A2027" t="s">
        <v>150</v>
      </c>
      <c r="B2027" t="s">
        <v>248</v>
      </c>
      <c r="C2027" s="5">
        <v>44957</v>
      </c>
      <c r="D2027" s="6" cm="1">
        <f t="array" ref="D20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7" s="3">
        <f>100 + ROW(SavingsData[[#This Row],[Client Code]]) / 10</f>
        <v>302.7</v>
      </c>
      <c r="F2027">
        <f ca="1">MAX(_xlfn.NORM.INV(RAND(), SavingsData[[#This Row],[Balance Mean Multiplier]] * 100, 5000), 0) * (-1) *SavingsData[[#This Row],[Savings product Code Multiplier]]</f>
        <v>-58789.48793475554</v>
      </c>
    </row>
    <row r="2028" spans="1:6" x14ac:dyDescent="0.25">
      <c r="A2028" t="s">
        <v>150</v>
      </c>
      <c r="B2028" t="s">
        <v>248</v>
      </c>
      <c r="C2028" s="5">
        <v>44926</v>
      </c>
      <c r="D2028" s="6" cm="1">
        <f t="array" ref="D20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8" s="3">
        <f>100 + ROW(SavingsData[[#This Row],[Client Code]]) / 10</f>
        <v>302.8</v>
      </c>
      <c r="F2028">
        <f ca="1">MAX(_xlfn.NORM.INV(RAND(), SavingsData[[#This Row],[Balance Mean Multiplier]] * 100, 5000), 0) * (-1) *SavingsData[[#This Row],[Savings product Code Multiplier]]</f>
        <v>-74623.642263619637</v>
      </c>
    </row>
    <row r="2029" spans="1:6" x14ac:dyDescent="0.25">
      <c r="A2029" t="s">
        <v>150</v>
      </c>
      <c r="B2029" t="s">
        <v>248</v>
      </c>
      <c r="C2029" s="5">
        <v>44895</v>
      </c>
      <c r="D2029" s="6" cm="1">
        <f t="array" ref="D20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29" s="3">
        <f>100 + ROW(SavingsData[[#This Row],[Client Code]]) / 10</f>
        <v>302.89999999999998</v>
      </c>
      <c r="F2029">
        <f ca="1">MAX(_xlfn.NORM.INV(RAND(), SavingsData[[#This Row],[Balance Mean Multiplier]] * 100, 5000), 0) * (-1) *SavingsData[[#This Row],[Savings product Code Multiplier]]</f>
        <v>-58999.043467208518</v>
      </c>
    </row>
    <row r="2030" spans="1:6" x14ac:dyDescent="0.25">
      <c r="A2030" t="s">
        <v>150</v>
      </c>
      <c r="B2030" t="s">
        <v>248</v>
      </c>
      <c r="C2030" s="5">
        <v>44865</v>
      </c>
      <c r="D2030" s="6" cm="1">
        <f t="array" ref="D20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0" s="3">
        <f>100 + ROW(SavingsData[[#This Row],[Client Code]]) / 10</f>
        <v>303</v>
      </c>
      <c r="F2030">
        <f ca="1">MAX(_xlfn.NORM.INV(RAND(), SavingsData[[#This Row],[Balance Mean Multiplier]] * 100, 5000), 0) * (-1) *SavingsData[[#This Row],[Savings product Code Multiplier]]</f>
        <v>-56765.634295167816</v>
      </c>
    </row>
    <row r="2031" spans="1:6" x14ac:dyDescent="0.25">
      <c r="A2031" t="s">
        <v>150</v>
      </c>
      <c r="B2031" t="s">
        <v>248</v>
      </c>
      <c r="C2031" s="5">
        <v>44834</v>
      </c>
      <c r="D2031" s="6" cm="1">
        <f t="array" ref="D20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1" s="3">
        <f>100 + ROW(SavingsData[[#This Row],[Client Code]]) / 10</f>
        <v>303.10000000000002</v>
      </c>
      <c r="F2031">
        <f ca="1">MAX(_xlfn.NORM.INV(RAND(), SavingsData[[#This Row],[Balance Mean Multiplier]] * 100, 5000), 0) * (-1) *SavingsData[[#This Row],[Savings product Code Multiplier]]</f>
        <v>-73346.91018004826</v>
      </c>
    </row>
    <row r="2032" spans="1:6" x14ac:dyDescent="0.25">
      <c r="A2032" t="s">
        <v>150</v>
      </c>
      <c r="B2032" t="s">
        <v>248</v>
      </c>
      <c r="C2032" s="5">
        <v>44804</v>
      </c>
      <c r="D2032" s="6" cm="1">
        <f t="array" ref="D20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2" s="3">
        <f>100 + ROW(SavingsData[[#This Row],[Client Code]]) / 10</f>
        <v>303.2</v>
      </c>
      <c r="F2032">
        <f ca="1">MAX(_xlfn.NORM.INV(RAND(), SavingsData[[#This Row],[Balance Mean Multiplier]] * 100, 5000), 0) * (-1) *SavingsData[[#This Row],[Savings product Code Multiplier]]</f>
        <v>-61595.223675100206</v>
      </c>
    </row>
    <row r="2033" spans="1:6" x14ac:dyDescent="0.25">
      <c r="A2033" t="s">
        <v>150</v>
      </c>
      <c r="B2033" t="s">
        <v>248</v>
      </c>
      <c r="C2033" s="5">
        <v>44773</v>
      </c>
      <c r="D2033" s="6" cm="1">
        <f t="array" ref="D20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3" s="3">
        <f>100 + ROW(SavingsData[[#This Row],[Client Code]]) / 10</f>
        <v>303.3</v>
      </c>
      <c r="F2033">
        <f ca="1">MAX(_xlfn.NORM.INV(RAND(), SavingsData[[#This Row],[Balance Mean Multiplier]] * 100, 5000), 0) * (-1) *SavingsData[[#This Row],[Savings product Code Multiplier]]</f>
        <v>-63175.629789359831</v>
      </c>
    </row>
    <row r="2034" spans="1:6" x14ac:dyDescent="0.25">
      <c r="A2034" t="s">
        <v>150</v>
      </c>
      <c r="B2034" t="s">
        <v>248</v>
      </c>
      <c r="C2034" s="5">
        <v>44742</v>
      </c>
      <c r="D2034" s="6" cm="1">
        <f t="array" ref="D20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4" s="3">
        <f>100 + ROW(SavingsData[[#This Row],[Client Code]]) / 10</f>
        <v>303.39999999999998</v>
      </c>
      <c r="F2034">
        <f ca="1">MAX(_xlfn.NORM.INV(RAND(), SavingsData[[#This Row],[Balance Mean Multiplier]] * 100, 5000), 0) * (-1) *SavingsData[[#This Row],[Savings product Code Multiplier]]</f>
        <v>-60316.464833124017</v>
      </c>
    </row>
    <row r="2035" spans="1:6" x14ac:dyDescent="0.25">
      <c r="A2035" t="s">
        <v>150</v>
      </c>
      <c r="B2035" t="s">
        <v>248</v>
      </c>
      <c r="C2035" s="5">
        <v>44712</v>
      </c>
      <c r="D2035" s="6" cm="1">
        <f t="array" ref="D20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5" s="3">
        <f>100 + ROW(SavingsData[[#This Row],[Client Code]]) / 10</f>
        <v>303.5</v>
      </c>
      <c r="F2035">
        <f ca="1">MAX(_xlfn.NORM.INV(RAND(), SavingsData[[#This Row],[Balance Mean Multiplier]] * 100, 5000), 0) * (-1) *SavingsData[[#This Row],[Savings product Code Multiplier]]</f>
        <v>-55419.880390884697</v>
      </c>
    </row>
    <row r="2036" spans="1:6" x14ac:dyDescent="0.25">
      <c r="A2036" t="s">
        <v>150</v>
      </c>
      <c r="B2036" t="s">
        <v>248</v>
      </c>
      <c r="C2036" s="5">
        <v>44681</v>
      </c>
      <c r="D2036" s="6" cm="1">
        <f t="array" ref="D20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6" s="3">
        <f>100 + ROW(SavingsData[[#This Row],[Client Code]]) / 10</f>
        <v>303.60000000000002</v>
      </c>
      <c r="F2036">
        <f ca="1">MAX(_xlfn.NORM.INV(RAND(), SavingsData[[#This Row],[Balance Mean Multiplier]] * 100, 5000), 0) * (-1) *SavingsData[[#This Row],[Savings product Code Multiplier]]</f>
        <v>-63986.457748175875</v>
      </c>
    </row>
    <row r="2037" spans="1:6" x14ac:dyDescent="0.25">
      <c r="A2037" t="s">
        <v>150</v>
      </c>
      <c r="B2037" t="s">
        <v>248</v>
      </c>
      <c r="C2037" s="5">
        <v>44651</v>
      </c>
      <c r="D2037" s="6" cm="1">
        <f t="array" ref="D20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7" s="3">
        <f>100 + ROW(SavingsData[[#This Row],[Client Code]]) / 10</f>
        <v>303.7</v>
      </c>
      <c r="F2037">
        <f ca="1">MAX(_xlfn.NORM.INV(RAND(), SavingsData[[#This Row],[Balance Mean Multiplier]] * 100, 5000), 0) * (-1) *SavingsData[[#This Row],[Savings product Code Multiplier]]</f>
        <v>-79104.840424920316</v>
      </c>
    </row>
    <row r="2038" spans="1:6" x14ac:dyDescent="0.25">
      <c r="A2038" t="s">
        <v>150</v>
      </c>
      <c r="B2038" t="s">
        <v>248</v>
      </c>
      <c r="C2038" s="5">
        <v>44620</v>
      </c>
      <c r="D2038" s="6" cm="1">
        <f t="array" ref="D20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8" s="3">
        <f>100 + ROW(SavingsData[[#This Row],[Client Code]]) / 10</f>
        <v>303.8</v>
      </c>
      <c r="F2038">
        <f ca="1">MAX(_xlfn.NORM.INV(RAND(), SavingsData[[#This Row],[Balance Mean Multiplier]] * 100, 5000), 0) * (-1) *SavingsData[[#This Row],[Savings product Code Multiplier]]</f>
        <v>-68654.678840211433</v>
      </c>
    </row>
    <row r="2039" spans="1:6" x14ac:dyDescent="0.25">
      <c r="A2039" t="s">
        <v>150</v>
      </c>
      <c r="B2039" t="s">
        <v>248</v>
      </c>
      <c r="C2039" s="5">
        <v>44592</v>
      </c>
      <c r="D2039" s="6" cm="1">
        <f t="array" ref="D20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39" s="3">
        <f>100 + ROW(SavingsData[[#This Row],[Client Code]]) / 10</f>
        <v>303.89999999999998</v>
      </c>
      <c r="F2039">
        <f ca="1">MAX(_xlfn.NORM.INV(RAND(), SavingsData[[#This Row],[Balance Mean Multiplier]] * 100, 5000), 0) * (-1) *SavingsData[[#This Row],[Savings product Code Multiplier]]</f>
        <v>-54535.940067980868</v>
      </c>
    </row>
    <row r="2040" spans="1:6" x14ac:dyDescent="0.25">
      <c r="A2040" t="s">
        <v>150</v>
      </c>
      <c r="B2040" t="s">
        <v>248</v>
      </c>
      <c r="C2040" s="5">
        <v>44561</v>
      </c>
      <c r="D2040" s="6" cm="1">
        <f t="array" ref="D20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0" s="3">
        <f>100 + ROW(SavingsData[[#This Row],[Client Code]]) / 10</f>
        <v>304</v>
      </c>
      <c r="F2040">
        <f ca="1">MAX(_xlfn.NORM.INV(RAND(), SavingsData[[#This Row],[Balance Mean Multiplier]] * 100, 5000), 0) * (-1) *SavingsData[[#This Row],[Savings product Code Multiplier]]</f>
        <v>-48036.32318908412</v>
      </c>
    </row>
    <row r="2041" spans="1:6" x14ac:dyDescent="0.25">
      <c r="A2041" t="s">
        <v>150</v>
      </c>
      <c r="B2041" t="s">
        <v>248</v>
      </c>
      <c r="C2041" s="5">
        <v>44530</v>
      </c>
      <c r="D2041" s="6" cm="1">
        <f t="array" ref="D20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1" s="3">
        <f>100 + ROW(SavingsData[[#This Row],[Client Code]]) / 10</f>
        <v>304.10000000000002</v>
      </c>
      <c r="F2041">
        <f ca="1">MAX(_xlfn.NORM.INV(RAND(), SavingsData[[#This Row],[Balance Mean Multiplier]] * 100, 5000), 0) * (-1) *SavingsData[[#This Row],[Savings product Code Multiplier]]</f>
        <v>-55312.052953700717</v>
      </c>
    </row>
    <row r="2042" spans="1:6" x14ac:dyDescent="0.25">
      <c r="A2042" t="s">
        <v>150</v>
      </c>
      <c r="B2042" t="s">
        <v>248</v>
      </c>
      <c r="C2042" s="5">
        <v>44500</v>
      </c>
      <c r="D2042" s="6" cm="1">
        <f t="array" ref="D20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2" s="3">
        <f>100 + ROW(SavingsData[[#This Row],[Client Code]]) / 10</f>
        <v>304.2</v>
      </c>
      <c r="F2042">
        <f ca="1">MAX(_xlfn.NORM.INV(RAND(), SavingsData[[#This Row],[Balance Mean Multiplier]] * 100, 5000), 0) * (-1) *SavingsData[[#This Row],[Savings product Code Multiplier]]</f>
        <v>-55781.871969459913</v>
      </c>
    </row>
    <row r="2043" spans="1:6" x14ac:dyDescent="0.25">
      <c r="A2043" t="s">
        <v>150</v>
      </c>
      <c r="B2043" t="s">
        <v>248</v>
      </c>
      <c r="C2043" s="5">
        <v>44469</v>
      </c>
      <c r="D2043" s="6" cm="1">
        <f t="array" ref="D20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3" s="3">
        <f>100 + ROW(SavingsData[[#This Row],[Client Code]]) / 10</f>
        <v>304.3</v>
      </c>
      <c r="F2043">
        <f ca="1">MAX(_xlfn.NORM.INV(RAND(), SavingsData[[#This Row],[Balance Mean Multiplier]] * 100, 5000), 0) * (-1) *SavingsData[[#This Row],[Savings product Code Multiplier]]</f>
        <v>-40136.871594559023</v>
      </c>
    </row>
    <row r="2044" spans="1:6" x14ac:dyDescent="0.25">
      <c r="A2044" t="s">
        <v>150</v>
      </c>
      <c r="B2044" t="s">
        <v>248</v>
      </c>
      <c r="C2044" s="5">
        <v>44439</v>
      </c>
      <c r="D2044" s="6" cm="1">
        <f t="array" ref="D20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4" s="3">
        <f>100 + ROW(SavingsData[[#This Row],[Client Code]]) / 10</f>
        <v>304.39999999999998</v>
      </c>
      <c r="F2044">
        <f ca="1">MAX(_xlfn.NORM.INV(RAND(), SavingsData[[#This Row],[Balance Mean Multiplier]] * 100, 5000), 0) * (-1) *SavingsData[[#This Row],[Savings product Code Multiplier]]</f>
        <v>-62570.34372259739</v>
      </c>
    </row>
    <row r="2045" spans="1:6" x14ac:dyDescent="0.25">
      <c r="A2045" t="s">
        <v>150</v>
      </c>
      <c r="B2045" t="s">
        <v>248</v>
      </c>
      <c r="C2045" s="5">
        <v>44408</v>
      </c>
      <c r="D2045" s="6" cm="1">
        <f t="array" ref="D20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5" s="3">
        <f>100 + ROW(SavingsData[[#This Row],[Client Code]]) / 10</f>
        <v>304.5</v>
      </c>
      <c r="F2045">
        <f ca="1">MAX(_xlfn.NORM.INV(RAND(), SavingsData[[#This Row],[Balance Mean Multiplier]] * 100, 5000), 0) * (-1) *SavingsData[[#This Row],[Savings product Code Multiplier]]</f>
        <v>-66238.519640625804</v>
      </c>
    </row>
    <row r="2046" spans="1:6" x14ac:dyDescent="0.25">
      <c r="A2046" t="s">
        <v>150</v>
      </c>
      <c r="B2046" t="s">
        <v>248</v>
      </c>
      <c r="C2046" s="5">
        <v>44377</v>
      </c>
      <c r="D2046" s="6" cm="1">
        <f t="array" ref="D20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6" s="3">
        <f>100 + ROW(SavingsData[[#This Row],[Client Code]]) / 10</f>
        <v>304.60000000000002</v>
      </c>
      <c r="F2046">
        <f ca="1">MAX(_xlfn.NORM.INV(RAND(), SavingsData[[#This Row],[Balance Mean Multiplier]] * 100, 5000), 0) * (-1) *SavingsData[[#This Row],[Savings product Code Multiplier]]</f>
        <v>-67628.735217278634</v>
      </c>
    </row>
    <row r="2047" spans="1:6" x14ac:dyDescent="0.25">
      <c r="A2047" t="s">
        <v>150</v>
      </c>
      <c r="B2047" t="s">
        <v>248</v>
      </c>
      <c r="C2047" s="5">
        <v>44347</v>
      </c>
      <c r="D2047" s="6" cm="1">
        <f t="array" ref="D20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7" s="3">
        <f>100 + ROW(SavingsData[[#This Row],[Client Code]]) / 10</f>
        <v>304.7</v>
      </c>
      <c r="F2047">
        <f ca="1">MAX(_xlfn.NORM.INV(RAND(), SavingsData[[#This Row],[Balance Mean Multiplier]] * 100, 5000), 0) * (-1) *SavingsData[[#This Row],[Savings product Code Multiplier]]</f>
        <v>-70441.521553241939</v>
      </c>
    </row>
    <row r="2048" spans="1:6" x14ac:dyDescent="0.25">
      <c r="A2048" t="s">
        <v>150</v>
      </c>
      <c r="B2048" t="s">
        <v>248</v>
      </c>
      <c r="C2048" s="5">
        <v>44316</v>
      </c>
      <c r="D2048" s="6" cm="1">
        <f t="array" ref="D20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8" s="3">
        <f>100 + ROW(SavingsData[[#This Row],[Client Code]]) / 10</f>
        <v>304.8</v>
      </c>
      <c r="F2048">
        <f ca="1">MAX(_xlfn.NORM.INV(RAND(), SavingsData[[#This Row],[Balance Mean Multiplier]] * 100, 5000), 0) * (-1) *SavingsData[[#This Row],[Savings product Code Multiplier]]</f>
        <v>-67719.725321988139</v>
      </c>
    </row>
    <row r="2049" spans="1:6" x14ac:dyDescent="0.25">
      <c r="A2049" t="s">
        <v>150</v>
      </c>
      <c r="B2049" t="s">
        <v>248</v>
      </c>
      <c r="C2049" s="5">
        <v>44286</v>
      </c>
      <c r="D2049" s="6" cm="1">
        <f t="array" ref="D20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49" s="3">
        <f>100 + ROW(SavingsData[[#This Row],[Client Code]]) / 10</f>
        <v>304.89999999999998</v>
      </c>
      <c r="F2049">
        <f ca="1">MAX(_xlfn.NORM.INV(RAND(), SavingsData[[#This Row],[Balance Mean Multiplier]] * 100, 5000), 0) * (-1) *SavingsData[[#This Row],[Savings product Code Multiplier]]</f>
        <v>-74164.869437309113</v>
      </c>
    </row>
    <row r="2050" spans="1:6" x14ac:dyDescent="0.25">
      <c r="A2050" t="s">
        <v>150</v>
      </c>
      <c r="B2050" t="s">
        <v>248</v>
      </c>
      <c r="C2050" s="5">
        <v>44255</v>
      </c>
      <c r="D2050" s="6" cm="1">
        <f t="array" ref="D20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0" s="3">
        <f>100 + ROW(SavingsData[[#This Row],[Client Code]]) / 10</f>
        <v>305</v>
      </c>
      <c r="F2050">
        <f ca="1">MAX(_xlfn.NORM.INV(RAND(), SavingsData[[#This Row],[Balance Mean Multiplier]] * 100, 5000), 0) * (-1) *SavingsData[[#This Row],[Savings product Code Multiplier]]</f>
        <v>-53937.16830918895</v>
      </c>
    </row>
    <row r="2051" spans="1:6" x14ac:dyDescent="0.25">
      <c r="A2051" t="s">
        <v>150</v>
      </c>
      <c r="B2051" t="s">
        <v>248</v>
      </c>
      <c r="C2051" s="5">
        <v>44227</v>
      </c>
      <c r="D2051" s="6" cm="1">
        <f t="array" ref="D20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1" s="3">
        <f>100 + ROW(SavingsData[[#This Row],[Client Code]]) / 10</f>
        <v>305.10000000000002</v>
      </c>
      <c r="F2051">
        <f ca="1">MAX(_xlfn.NORM.INV(RAND(), SavingsData[[#This Row],[Balance Mean Multiplier]] * 100, 5000), 0) * (-1) *SavingsData[[#This Row],[Savings product Code Multiplier]]</f>
        <v>-47921.529507771673</v>
      </c>
    </row>
    <row r="2052" spans="1:6" x14ac:dyDescent="0.25">
      <c r="A2052" t="s">
        <v>150</v>
      </c>
      <c r="B2052" t="s">
        <v>248</v>
      </c>
      <c r="C2052" s="5">
        <v>44196</v>
      </c>
      <c r="D2052" s="6" cm="1">
        <f t="array" ref="D20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2" s="3">
        <f>100 + ROW(SavingsData[[#This Row],[Client Code]]) / 10</f>
        <v>305.2</v>
      </c>
      <c r="F2052">
        <f ca="1">MAX(_xlfn.NORM.INV(RAND(), SavingsData[[#This Row],[Balance Mean Multiplier]] * 100, 5000), 0) * (-1) *SavingsData[[#This Row],[Savings product Code Multiplier]]</f>
        <v>-75223.169093185483</v>
      </c>
    </row>
    <row r="2053" spans="1:6" x14ac:dyDescent="0.25">
      <c r="A2053" t="s">
        <v>150</v>
      </c>
      <c r="B2053" t="s">
        <v>248</v>
      </c>
      <c r="C2053" s="5">
        <v>44165</v>
      </c>
      <c r="D2053" s="6" cm="1">
        <f t="array" ref="D20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3" s="3">
        <f>100 + ROW(SavingsData[[#This Row],[Client Code]]) / 10</f>
        <v>305.3</v>
      </c>
      <c r="F2053">
        <f ca="1">MAX(_xlfn.NORM.INV(RAND(), SavingsData[[#This Row],[Balance Mean Multiplier]] * 100, 5000), 0) * (-1) *SavingsData[[#This Row],[Savings product Code Multiplier]]</f>
        <v>-47871.900806649843</v>
      </c>
    </row>
    <row r="2054" spans="1:6" x14ac:dyDescent="0.25">
      <c r="A2054" t="s">
        <v>150</v>
      </c>
      <c r="B2054" t="s">
        <v>248</v>
      </c>
      <c r="C2054" s="5">
        <v>44135</v>
      </c>
      <c r="D2054" s="6" cm="1">
        <f t="array" ref="D20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4" s="3">
        <f>100 + ROW(SavingsData[[#This Row],[Client Code]]) / 10</f>
        <v>305.39999999999998</v>
      </c>
      <c r="F2054">
        <f ca="1">MAX(_xlfn.NORM.INV(RAND(), SavingsData[[#This Row],[Balance Mean Multiplier]] * 100, 5000), 0) * (-1) *SavingsData[[#This Row],[Savings product Code Multiplier]]</f>
        <v>-54297.180841994377</v>
      </c>
    </row>
    <row r="2055" spans="1:6" x14ac:dyDescent="0.25">
      <c r="A2055" t="s">
        <v>150</v>
      </c>
      <c r="B2055" t="s">
        <v>248</v>
      </c>
      <c r="C2055" s="5">
        <v>44104</v>
      </c>
      <c r="D2055" s="6" cm="1">
        <f t="array" ref="D20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5" s="3">
        <f>100 + ROW(SavingsData[[#This Row],[Client Code]]) / 10</f>
        <v>305.5</v>
      </c>
      <c r="F2055">
        <f ca="1">MAX(_xlfn.NORM.INV(RAND(), SavingsData[[#This Row],[Balance Mean Multiplier]] * 100, 5000), 0) * (-1) *SavingsData[[#This Row],[Savings product Code Multiplier]]</f>
        <v>-78560.6359426337</v>
      </c>
    </row>
    <row r="2056" spans="1:6" x14ac:dyDescent="0.25">
      <c r="A2056" t="s">
        <v>150</v>
      </c>
      <c r="B2056" t="s">
        <v>248</v>
      </c>
      <c r="C2056" s="5">
        <v>44074</v>
      </c>
      <c r="D2056" s="6" cm="1">
        <f t="array" ref="D20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6" s="3">
        <f>100 + ROW(SavingsData[[#This Row],[Client Code]]) / 10</f>
        <v>305.60000000000002</v>
      </c>
      <c r="F2056">
        <f ca="1">MAX(_xlfn.NORM.INV(RAND(), SavingsData[[#This Row],[Balance Mean Multiplier]] * 100, 5000), 0) * (-1) *SavingsData[[#This Row],[Savings product Code Multiplier]]</f>
        <v>-62537.053494708038</v>
      </c>
    </row>
    <row r="2057" spans="1:6" x14ac:dyDescent="0.25">
      <c r="A2057" t="s">
        <v>150</v>
      </c>
      <c r="B2057" t="s">
        <v>248</v>
      </c>
      <c r="C2057" s="5">
        <v>44043</v>
      </c>
      <c r="D2057" s="6" cm="1">
        <f t="array" ref="D20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7" s="3">
        <f>100 + ROW(SavingsData[[#This Row],[Client Code]]) / 10</f>
        <v>305.7</v>
      </c>
      <c r="F2057">
        <f ca="1">MAX(_xlfn.NORM.INV(RAND(), SavingsData[[#This Row],[Balance Mean Multiplier]] * 100, 5000), 0) * (-1) *SavingsData[[#This Row],[Savings product Code Multiplier]]</f>
        <v>-61248.647329872831</v>
      </c>
    </row>
    <row r="2058" spans="1:6" x14ac:dyDescent="0.25">
      <c r="A2058" t="s">
        <v>150</v>
      </c>
      <c r="B2058" t="s">
        <v>248</v>
      </c>
      <c r="C2058" s="5">
        <v>44012</v>
      </c>
      <c r="D2058" s="6" cm="1">
        <f t="array" ref="D20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8" s="3">
        <f>100 + ROW(SavingsData[[#This Row],[Client Code]]) / 10</f>
        <v>305.8</v>
      </c>
      <c r="F2058">
        <f ca="1">MAX(_xlfn.NORM.INV(RAND(), SavingsData[[#This Row],[Balance Mean Multiplier]] * 100, 5000), 0) * (-1) *SavingsData[[#This Row],[Savings product Code Multiplier]]</f>
        <v>-71955.074898272724</v>
      </c>
    </row>
    <row r="2059" spans="1:6" x14ac:dyDescent="0.25">
      <c r="A2059" t="s">
        <v>150</v>
      </c>
      <c r="B2059" t="s">
        <v>248</v>
      </c>
      <c r="C2059" s="5">
        <v>43982</v>
      </c>
      <c r="D2059" s="6" cm="1">
        <f t="array" ref="D20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59" s="3">
        <f>100 + ROW(SavingsData[[#This Row],[Client Code]]) / 10</f>
        <v>305.89999999999998</v>
      </c>
      <c r="F2059">
        <f ca="1">MAX(_xlfn.NORM.INV(RAND(), SavingsData[[#This Row],[Balance Mean Multiplier]] * 100, 5000), 0) * (-1) *SavingsData[[#This Row],[Savings product Code Multiplier]]</f>
        <v>-57097.724567003097</v>
      </c>
    </row>
    <row r="2060" spans="1:6" x14ac:dyDescent="0.25">
      <c r="A2060" t="s">
        <v>150</v>
      </c>
      <c r="B2060" t="s">
        <v>248</v>
      </c>
      <c r="C2060" s="5">
        <v>43951</v>
      </c>
      <c r="D2060" s="6" cm="1">
        <f t="array" ref="D20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0" s="3">
        <f>100 + ROW(SavingsData[[#This Row],[Client Code]]) / 10</f>
        <v>306</v>
      </c>
      <c r="F2060">
        <f ca="1">MAX(_xlfn.NORM.INV(RAND(), SavingsData[[#This Row],[Balance Mean Multiplier]] * 100, 5000), 0) * (-1) *SavingsData[[#This Row],[Savings product Code Multiplier]]</f>
        <v>-70747.827514797056</v>
      </c>
    </row>
    <row r="2061" spans="1:6" x14ac:dyDescent="0.25">
      <c r="A2061" t="s">
        <v>150</v>
      </c>
      <c r="B2061" t="s">
        <v>248</v>
      </c>
      <c r="C2061" s="5">
        <v>43921</v>
      </c>
      <c r="D2061" s="6" cm="1">
        <f t="array" ref="D20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1" s="3">
        <f>100 + ROW(SavingsData[[#This Row],[Client Code]]) / 10</f>
        <v>306.10000000000002</v>
      </c>
      <c r="F2061">
        <f ca="1">MAX(_xlfn.NORM.INV(RAND(), SavingsData[[#This Row],[Balance Mean Multiplier]] * 100, 5000), 0) * (-1) *SavingsData[[#This Row],[Savings product Code Multiplier]]</f>
        <v>-66668.800796687268</v>
      </c>
    </row>
    <row r="2062" spans="1:6" x14ac:dyDescent="0.25">
      <c r="A2062" t="s">
        <v>150</v>
      </c>
      <c r="B2062" t="s">
        <v>248</v>
      </c>
      <c r="C2062" s="5">
        <v>43890</v>
      </c>
      <c r="D2062" s="6" cm="1">
        <f t="array" ref="D20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2" s="3">
        <f>100 + ROW(SavingsData[[#This Row],[Client Code]]) / 10</f>
        <v>306.2</v>
      </c>
      <c r="F2062">
        <f ca="1">MAX(_xlfn.NORM.INV(RAND(), SavingsData[[#This Row],[Balance Mean Multiplier]] * 100, 5000), 0) * (-1) *SavingsData[[#This Row],[Savings product Code Multiplier]]</f>
        <v>-73898.589689062021</v>
      </c>
    </row>
    <row r="2063" spans="1:6" x14ac:dyDescent="0.25">
      <c r="A2063" t="s">
        <v>150</v>
      </c>
      <c r="B2063" t="s">
        <v>248</v>
      </c>
      <c r="C2063" s="5">
        <v>43861</v>
      </c>
      <c r="D2063" s="6" cm="1">
        <f t="array" ref="D20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3" s="3">
        <f>100 + ROW(SavingsData[[#This Row],[Client Code]]) / 10</f>
        <v>306.3</v>
      </c>
      <c r="F2063">
        <f ca="1">MAX(_xlfn.NORM.INV(RAND(), SavingsData[[#This Row],[Balance Mean Multiplier]] * 100, 5000), 0) * (-1) *SavingsData[[#This Row],[Savings product Code Multiplier]]</f>
        <v>-58159.298332683444</v>
      </c>
    </row>
    <row r="2064" spans="1:6" x14ac:dyDescent="0.25">
      <c r="A2064" t="s">
        <v>150</v>
      </c>
      <c r="B2064" t="s">
        <v>248</v>
      </c>
      <c r="C2064" s="5">
        <v>43830</v>
      </c>
      <c r="D2064" s="6" cm="1">
        <f t="array" ref="D20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4" s="3">
        <f>100 + ROW(SavingsData[[#This Row],[Client Code]]) / 10</f>
        <v>306.39999999999998</v>
      </c>
      <c r="F2064">
        <f ca="1">MAX(_xlfn.NORM.INV(RAND(), SavingsData[[#This Row],[Balance Mean Multiplier]] * 100, 5000), 0) * (-1) *SavingsData[[#This Row],[Savings product Code Multiplier]]</f>
        <v>-56784.222429836387</v>
      </c>
    </row>
    <row r="2065" spans="1:6" x14ac:dyDescent="0.25">
      <c r="A2065" t="s">
        <v>150</v>
      </c>
      <c r="B2065" t="s">
        <v>248</v>
      </c>
      <c r="C2065" s="5">
        <v>43799</v>
      </c>
      <c r="D2065" s="6" cm="1">
        <f t="array" ref="D20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5" s="3">
        <f>100 + ROW(SavingsData[[#This Row],[Client Code]]) / 10</f>
        <v>306.5</v>
      </c>
      <c r="F2065">
        <f ca="1">MAX(_xlfn.NORM.INV(RAND(), SavingsData[[#This Row],[Balance Mean Multiplier]] * 100, 5000), 0) * (-1) *SavingsData[[#This Row],[Savings product Code Multiplier]]</f>
        <v>-61517.046384904694</v>
      </c>
    </row>
    <row r="2066" spans="1:6" x14ac:dyDescent="0.25">
      <c r="A2066" t="s">
        <v>152</v>
      </c>
      <c r="B2066" t="s">
        <v>248</v>
      </c>
      <c r="C2066" s="5">
        <v>45230</v>
      </c>
      <c r="D2066" s="6" cm="1">
        <f t="array" ref="D20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6" s="3">
        <f>100 + ROW(SavingsData[[#This Row],[Client Code]]) / 10</f>
        <v>306.60000000000002</v>
      </c>
      <c r="F2066">
        <f ca="1">MAX(_xlfn.NORM.INV(RAND(), SavingsData[[#This Row],[Balance Mean Multiplier]] * 100, 5000), 0) * (-1) *SavingsData[[#This Row],[Savings product Code Multiplier]]</f>
        <v>-39704.19081750726</v>
      </c>
    </row>
    <row r="2067" spans="1:6" x14ac:dyDescent="0.25">
      <c r="A2067" t="s">
        <v>152</v>
      </c>
      <c r="B2067" t="s">
        <v>248</v>
      </c>
      <c r="C2067" s="5">
        <v>45199</v>
      </c>
      <c r="D2067" s="6" cm="1">
        <f t="array" ref="D20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7" s="3">
        <f>100 + ROW(SavingsData[[#This Row],[Client Code]]) / 10</f>
        <v>306.7</v>
      </c>
      <c r="F2067">
        <f ca="1">MAX(_xlfn.NORM.INV(RAND(), SavingsData[[#This Row],[Balance Mean Multiplier]] * 100, 5000), 0) * (-1) *SavingsData[[#This Row],[Savings product Code Multiplier]]</f>
        <v>-61086.328551830848</v>
      </c>
    </row>
    <row r="2068" spans="1:6" x14ac:dyDescent="0.25">
      <c r="A2068" t="s">
        <v>152</v>
      </c>
      <c r="B2068" t="s">
        <v>248</v>
      </c>
      <c r="C2068" s="5">
        <v>45169</v>
      </c>
      <c r="D2068" s="6" cm="1">
        <f t="array" ref="D20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8" s="3">
        <f>100 + ROW(SavingsData[[#This Row],[Client Code]]) / 10</f>
        <v>306.8</v>
      </c>
      <c r="F2068">
        <f ca="1">MAX(_xlfn.NORM.INV(RAND(), SavingsData[[#This Row],[Balance Mean Multiplier]] * 100, 5000), 0) * (-1) *SavingsData[[#This Row],[Savings product Code Multiplier]]</f>
        <v>-66375.550251036955</v>
      </c>
    </row>
    <row r="2069" spans="1:6" x14ac:dyDescent="0.25">
      <c r="A2069" t="s">
        <v>152</v>
      </c>
      <c r="B2069" t="s">
        <v>248</v>
      </c>
      <c r="C2069" s="5">
        <v>45138</v>
      </c>
      <c r="D2069" s="6" cm="1">
        <f t="array" ref="D20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69" s="3">
        <f>100 + ROW(SavingsData[[#This Row],[Client Code]]) / 10</f>
        <v>306.89999999999998</v>
      </c>
      <c r="F2069">
        <f ca="1">MAX(_xlfn.NORM.INV(RAND(), SavingsData[[#This Row],[Balance Mean Multiplier]] * 100, 5000), 0) * (-1) *SavingsData[[#This Row],[Savings product Code Multiplier]]</f>
        <v>-59483.835419429844</v>
      </c>
    </row>
    <row r="2070" spans="1:6" x14ac:dyDescent="0.25">
      <c r="A2070" t="s">
        <v>152</v>
      </c>
      <c r="B2070" t="s">
        <v>248</v>
      </c>
      <c r="C2070" s="5">
        <v>45107</v>
      </c>
      <c r="D2070" s="6" cm="1">
        <f t="array" ref="D20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0" s="3">
        <f>100 + ROW(SavingsData[[#This Row],[Client Code]]) / 10</f>
        <v>307</v>
      </c>
      <c r="F2070">
        <f ca="1">MAX(_xlfn.NORM.INV(RAND(), SavingsData[[#This Row],[Balance Mean Multiplier]] * 100, 5000), 0) * (-1) *SavingsData[[#This Row],[Savings product Code Multiplier]]</f>
        <v>-57605.199091271243</v>
      </c>
    </row>
    <row r="2071" spans="1:6" x14ac:dyDescent="0.25">
      <c r="A2071" t="s">
        <v>152</v>
      </c>
      <c r="B2071" t="s">
        <v>248</v>
      </c>
      <c r="C2071" s="5">
        <v>45077</v>
      </c>
      <c r="D2071" s="6" cm="1">
        <f t="array" ref="D20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1" s="3">
        <f>100 + ROW(SavingsData[[#This Row],[Client Code]]) / 10</f>
        <v>307.10000000000002</v>
      </c>
      <c r="F2071">
        <f ca="1">MAX(_xlfn.NORM.INV(RAND(), SavingsData[[#This Row],[Balance Mean Multiplier]] * 100, 5000), 0) * (-1) *SavingsData[[#This Row],[Savings product Code Multiplier]]</f>
        <v>-62046.734992183861</v>
      </c>
    </row>
    <row r="2072" spans="1:6" x14ac:dyDescent="0.25">
      <c r="A2072" t="s">
        <v>152</v>
      </c>
      <c r="B2072" t="s">
        <v>248</v>
      </c>
      <c r="C2072" s="5">
        <v>45046</v>
      </c>
      <c r="D2072" s="6" cm="1">
        <f t="array" ref="D20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2" s="3">
        <f>100 + ROW(SavingsData[[#This Row],[Client Code]]) / 10</f>
        <v>307.2</v>
      </c>
      <c r="F2072">
        <f ca="1">MAX(_xlfn.NORM.INV(RAND(), SavingsData[[#This Row],[Balance Mean Multiplier]] * 100, 5000), 0) * (-1) *SavingsData[[#This Row],[Savings product Code Multiplier]]</f>
        <v>-63934.035100649809</v>
      </c>
    </row>
    <row r="2073" spans="1:6" x14ac:dyDescent="0.25">
      <c r="A2073" t="s">
        <v>152</v>
      </c>
      <c r="B2073" t="s">
        <v>248</v>
      </c>
      <c r="C2073" s="5">
        <v>45016</v>
      </c>
      <c r="D2073" s="6" cm="1">
        <f t="array" ref="D20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3" s="3">
        <f>100 + ROW(SavingsData[[#This Row],[Client Code]]) / 10</f>
        <v>307.3</v>
      </c>
      <c r="F2073">
        <f ca="1">MAX(_xlfn.NORM.INV(RAND(), SavingsData[[#This Row],[Balance Mean Multiplier]] * 100, 5000), 0) * (-1) *SavingsData[[#This Row],[Savings product Code Multiplier]]</f>
        <v>-72189.26167209883</v>
      </c>
    </row>
    <row r="2074" spans="1:6" x14ac:dyDescent="0.25">
      <c r="A2074" t="s">
        <v>152</v>
      </c>
      <c r="B2074" t="s">
        <v>248</v>
      </c>
      <c r="C2074" s="5">
        <v>44985</v>
      </c>
      <c r="D2074" s="6" cm="1">
        <f t="array" ref="D20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4" s="3">
        <f>100 + ROW(SavingsData[[#This Row],[Client Code]]) / 10</f>
        <v>307.39999999999998</v>
      </c>
      <c r="F2074">
        <f ca="1">MAX(_xlfn.NORM.INV(RAND(), SavingsData[[#This Row],[Balance Mean Multiplier]] * 100, 5000), 0) * (-1) *SavingsData[[#This Row],[Savings product Code Multiplier]]</f>
        <v>-69516.508352698569</v>
      </c>
    </row>
    <row r="2075" spans="1:6" x14ac:dyDescent="0.25">
      <c r="A2075" t="s">
        <v>152</v>
      </c>
      <c r="B2075" t="s">
        <v>248</v>
      </c>
      <c r="C2075" s="5">
        <v>44957</v>
      </c>
      <c r="D2075" s="6" cm="1">
        <f t="array" ref="D20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5" s="3">
        <f>100 + ROW(SavingsData[[#This Row],[Client Code]]) / 10</f>
        <v>307.5</v>
      </c>
      <c r="F2075">
        <f ca="1">MAX(_xlfn.NORM.INV(RAND(), SavingsData[[#This Row],[Balance Mean Multiplier]] * 100, 5000), 0) * (-1) *SavingsData[[#This Row],[Savings product Code Multiplier]]</f>
        <v>-65896.501392104823</v>
      </c>
    </row>
    <row r="2076" spans="1:6" x14ac:dyDescent="0.25">
      <c r="A2076" t="s">
        <v>152</v>
      </c>
      <c r="B2076" t="s">
        <v>248</v>
      </c>
      <c r="C2076" s="5">
        <v>44926</v>
      </c>
      <c r="D2076" s="6" cm="1">
        <f t="array" ref="D20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6" s="3">
        <f>100 + ROW(SavingsData[[#This Row],[Client Code]]) / 10</f>
        <v>307.60000000000002</v>
      </c>
      <c r="F2076">
        <f ca="1">MAX(_xlfn.NORM.INV(RAND(), SavingsData[[#This Row],[Balance Mean Multiplier]] * 100, 5000), 0) * (-1) *SavingsData[[#This Row],[Savings product Code Multiplier]]</f>
        <v>-75473.726993781907</v>
      </c>
    </row>
    <row r="2077" spans="1:6" x14ac:dyDescent="0.25">
      <c r="A2077" t="s">
        <v>152</v>
      </c>
      <c r="B2077" t="s">
        <v>248</v>
      </c>
      <c r="C2077" s="5">
        <v>44895</v>
      </c>
      <c r="D2077" s="6" cm="1">
        <f t="array" ref="D20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7" s="3">
        <f>100 + ROW(SavingsData[[#This Row],[Client Code]]) / 10</f>
        <v>307.7</v>
      </c>
      <c r="F2077">
        <f ca="1">MAX(_xlfn.NORM.INV(RAND(), SavingsData[[#This Row],[Balance Mean Multiplier]] * 100, 5000), 0) * (-1) *SavingsData[[#This Row],[Savings product Code Multiplier]]</f>
        <v>-42285.541742392015</v>
      </c>
    </row>
    <row r="2078" spans="1:6" x14ac:dyDescent="0.25">
      <c r="A2078" t="s">
        <v>152</v>
      </c>
      <c r="B2078" t="s">
        <v>248</v>
      </c>
      <c r="C2078" s="5">
        <v>44865</v>
      </c>
      <c r="D2078" s="6" cm="1">
        <f t="array" ref="D20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8" s="3">
        <f>100 + ROW(SavingsData[[#This Row],[Client Code]]) / 10</f>
        <v>307.8</v>
      </c>
      <c r="F2078">
        <f ca="1">MAX(_xlfn.NORM.INV(RAND(), SavingsData[[#This Row],[Balance Mean Multiplier]] * 100, 5000), 0) * (-1) *SavingsData[[#This Row],[Savings product Code Multiplier]]</f>
        <v>-61929.624922937059</v>
      </c>
    </row>
    <row r="2079" spans="1:6" x14ac:dyDescent="0.25">
      <c r="A2079" t="s">
        <v>152</v>
      </c>
      <c r="B2079" t="s">
        <v>248</v>
      </c>
      <c r="C2079" s="5">
        <v>44834</v>
      </c>
      <c r="D2079" s="6" cm="1">
        <f t="array" ref="D20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79" s="3">
        <f>100 + ROW(SavingsData[[#This Row],[Client Code]]) / 10</f>
        <v>307.89999999999998</v>
      </c>
      <c r="F2079">
        <f ca="1">MAX(_xlfn.NORM.INV(RAND(), SavingsData[[#This Row],[Balance Mean Multiplier]] * 100, 5000), 0) * (-1) *SavingsData[[#This Row],[Savings product Code Multiplier]]</f>
        <v>-76232.671859206384</v>
      </c>
    </row>
    <row r="2080" spans="1:6" x14ac:dyDescent="0.25">
      <c r="A2080" t="s">
        <v>152</v>
      </c>
      <c r="B2080" t="s">
        <v>248</v>
      </c>
      <c r="C2080" s="5">
        <v>44804</v>
      </c>
      <c r="D2080" s="6" cm="1">
        <f t="array" ref="D20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0" s="3">
        <f>100 + ROW(SavingsData[[#This Row],[Client Code]]) / 10</f>
        <v>308</v>
      </c>
      <c r="F2080">
        <f ca="1">MAX(_xlfn.NORM.INV(RAND(), SavingsData[[#This Row],[Balance Mean Multiplier]] * 100, 5000), 0) * (-1) *SavingsData[[#This Row],[Savings product Code Multiplier]]</f>
        <v>-62048.244289742288</v>
      </c>
    </row>
    <row r="2081" spans="1:6" x14ac:dyDescent="0.25">
      <c r="A2081" t="s">
        <v>152</v>
      </c>
      <c r="B2081" t="s">
        <v>248</v>
      </c>
      <c r="C2081" s="5">
        <v>44773</v>
      </c>
      <c r="D2081" s="6" cm="1">
        <f t="array" ref="D20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1" s="3">
        <f>100 + ROW(SavingsData[[#This Row],[Client Code]]) / 10</f>
        <v>308.10000000000002</v>
      </c>
      <c r="F2081">
        <f ca="1">MAX(_xlfn.NORM.INV(RAND(), SavingsData[[#This Row],[Balance Mean Multiplier]] * 100, 5000), 0) * (-1) *SavingsData[[#This Row],[Savings product Code Multiplier]]</f>
        <v>-58871.205982497799</v>
      </c>
    </row>
    <row r="2082" spans="1:6" x14ac:dyDescent="0.25">
      <c r="A2082" t="s">
        <v>152</v>
      </c>
      <c r="B2082" t="s">
        <v>248</v>
      </c>
      <c r="C2082" s="5">
        <v>44742</v>
      </c>
      <c r="D2082" s="6" cm="1">
        <f t="array" ref="D20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2" s="3">
        <f>100 + ROW(SavingsData[[#This Row],[Client Code]]) / 10</f>
        <v>308.2</v>
      </c>
      <c r="F2082">
        <f ca="1">MAX(_xlfn.NORM.INV(RAND(), SavingsData[[#This Row],[Balance Mean Multiplier]] * 100, 5000), 0) * (-1) *SavingsData[[#This Row],[Savings product Code Multiplier]]</f>
        <v>-67737.294340223729</v>
      </c>
    </row>
    <row r="2083" spans="1:6" x14ac:dyDescent="0.25">
      <c r="A2083" t="s">
        <v>152</v>
      </c>
      <c r="B2083" t="s">
        <v>248</v>
      </c>
      <c r="C2083" s="5">
        <v>44712</v>
      </c>
      <c r="D2083" s="6" cm="1">
        <f t="array" ref="D20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3" s="3">
        <f>100 + ROW(SavingsData[[#This Row],[Client Code]]) / 10</f>
        <v>308.3</v>
      </c>
      <c r="F2083">
        <f ca="1">MAX(_xlfn.NORM.INV(RAND(), SavingsData[[#This Row],[Balance Mean Multiplier]] * 100, 5000), 0) * (-1) *SavingsData[[#This Row],[Savings product Code Multiplier]]</f>
        <v>-57937.197080754755</v>
      </c>
    </row>
    <row r="2084" spans="1:6" x14ac:dyDescent="0.25">
      <c r="A2084" t="s">
        <v>152</v>
      </c>
      <c r="B2084" t="s">
        <v>248</v>
      </c>
      <c r="C2084" s="5">
        <v>44681</v>
      </c>
      <c r="D2084" s="6" cm="1">
        <f t="array" ref="D20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4" s="3">
        <f>100 + ROW(SavingsData[[#This Row],[Client Code]]) / 10</f>
        <v>308.39999999999998</v>
      </c>
      <c r="F2084">
        <f ca="1">MAX(_xlfn.NORM.INV(RAND(), SavingsData[[#This Row],[Balance Mean Multiplier]] * 100, 5000), 0) * (-1) *SavingsData[[#This Row],[Savings product Code Multiplier]]</f>
        <v>-61557.594183072411</v>
      </c>
    </row>
    <row r="2085" spans="1:6" x14ac:dyDescent="0.25">
      <c r="A2085" t="s">
        <v>152</v>
      </c>
      <c r="B2085" t="s">
        <v>248</v>
      </c>
      <c r="C2085" s="5">
        <v>44651</v>
      </c>
      <c r="D2085" s="6" cm="1">
        <f t="array" ref="D20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5" s="3">
        <f>100 + ROW(SavingsData[[#This Row],[Client Code]]) / 10</f>
        <v>308.5</v>
      </c>
      <c r="F2085">
        <f ca="1">MAX(_xlfn.NORM.INV(RAND(), SavingsData[[#This Row],[Balance Mean Multiplier]] * 100, 5000), 0) * (-1) *SavingsData[[#This Row],[Savings product Code Multiplier]]</f>
        <v>-54170.204005122803</v>
      </c>
    </row>
    <row r="2086" spans="1:6" x14ac:dyDescent="0.25">
      <c r="A2086" t="s">
        <v>152</v>
      </c>
      <c r="B2086" t="s">
        <v>248</v>
      </c>
      <c r="C2086" s="5">
        <v>44620</v>
      </c>
      <c r="D2086" s="6" cm="1">
        <f t="array" ref="D20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6" s="3">
        <f>100 + ROW(SavingsData[[#This Row],[Client Code]]) / 10</f>
        <v>308.60000000000002</v>
      </c>
      <c r="F2086">
        <f ca="1">MAX(_xlfn.NORM.INV(RAND(), SavingsData[[#This Row],[Balance Mean Multiplier]] * 100, 5000), 0) * (-1) *SavingsData[[#This Row],[Savings product Code Multiplier]]</f>
        <v>-54028.954925081845</v>
      </c>
    </row>
    <row r="2087" spans="1:6" x14ac:dyDescent="0.25">
      <c r="A2087" t="s">
        <v>152</v>
      </c>
      <c r="B2087" t="s">
        <v>248</v>
      </c>
      <c r="C2087" s="5">
        <v>44592</v>
      </c>
      <c r="D2087" s="6" cm="1">
        <f t="array" ref="D20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7" s="3">
        <f>100 + ROW(SavingsData[[#This Row],[Client Code]]) / 10</f>
        <v>308.7</v>
      </c>
      <c r="F2087">
        <f ca="1">MAX(_xlfn.NORM.INV(RAND(), SavingsData[[#This Row],[Balance Mean Multiplier]] * 100, 5000), 0) * (-1) *SavingsData[[#This Row],[Savings product Code Multiplier]]</f>
        <v>-62154.84527474334</v>
      </c>
    </row>
    <row r="2088" spans="1:6" x14ac:dyDescent="0.25">
      <c r="A2088" t="s">
        <v>152</v>
      </c>
      <c r="B2088" t="s">
        <v>248</v>
      </c>
      <c r="C2088" s="5">
        <v>44561</v>
      </c>
      <c r="D2088" s="6" cm="1">
        <f t="array" ref="D20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8" s="3">
        <f>100 + ROW(SavingsData[[#This Row],[Client Code]]) / 10</f>
        <v>308.8</v>
      </c>
      <c r="F2088">
        <f ca="1">MAX(_xlfn.NORM.INV(RAND(), SavingsData[[#This Row],[Balance Mean Multiplier]] * 100, 5000), 0) * (-1) *SavingsData[[#This Row],[Savings product Code Multiplier]]</f>
        <v>-59353.442607629862</v>
      </c>
    </row>
    <row r="2089" spans="1:6" x14ac:dyDescent="0.25">
      <c r="A2089" t="s">
        <v>152</v>
      </c>
      <c r="B2089" t="s">
        <v>248</v>
      </c>
      <c r="C2089" s="5">
        <v>44530</v>
      </c>
      <c r="D2089" s="6" cm="1">
        <f t="array" ref="D20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89" s="3">
        <f>100 + ROW(SavingsData[[#This Row],[Client Code]]) / 10</f>
        <v>308.89999999999998</v>
      </c>
      <c r="F2089">
        <f ca="1">MAX(_xlfn.NORM.INV(RAND(), SavingsData[[#This Row],[Balance Mean Multiplier]] * 100, 5000), 0) * (-1) *SavingsData[[#This Row],[Savings product Code Multiplier]]</f>
        <v>-62541.180619801984</v>
      </c>
    </row>
    <row r="2090" spans="1:6" x14ac:dyDescent="0.25">
      <c r="A2090" t="s">
        <v>152</v>
      </c>
      <c r="B2090" t="s">
        <v>248</v>
      </c>
      <c r="C2090" s="5">
        <v>44500</v>
      </c>
      <c r="D2090" s="6" cm="1">
        <f t="array" ref="D209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0" s="3">
        <f>100 + ROW(SavingsData[[#This Row],[Client Code]]) / 10</f>
        <v>309</v>
      </c>
      <c r="F2090">
        <f ca="1">MAX(_xlfn.NORM.INV(RAND(), SavingsData[[#This Row],[Balance Mean Multiplier]] * 100, 5000), 0) * (-1) *SavingsData[[#This Row],[Savings product Code Multiplier]]</f>
        <v>-70440.948489686081</v>
      </c>
    </row>
    <row r="2091" spans="1:6" x14ac:dyDescent="0.25">
      <c r="A2091" t="s">
        <v>152</v>
      </c>
      <c r="B2091" t="s">
        <v>248</v>
      </c>
      <c r="C2091" s="5">
        <v>44469</v>
      </c>
      <c r="D2091" s="6" cm="1">
        <f t="array" ref="D209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1" s="3">
        <f>100 + ROW(SavingsData[[#This Row],[Client Code]]) / 10</f>
        <v>309.10000000000002</v>
      </c>
      <c r="F2091">
        <f ca="1">MAX(_xlfn.NORM.INV(RAND(), SavingsData[[#This Row],[Balance Mean Multiplier]] * 100, 5000), 0) * (-1) *SavingsData[[#This Row],[Savings product Code Multiplier]]</f>
        <v>-40938.163987550928</v>
      </c>
    </row>
    <row r="2092" spans="1:6" x14ac:dyDescent="0.25">
      <c r="A2092" t="s">
        <v>152</v>
      </c>
      <c r="B2092" t="s">
        <v>248</v>
      </c>
      <c r="C2092" s="5">
        <v>44439</v>
      </c>
      <c r="D2092" s="6" cm="1">
        <f t="array" ref="D209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2" s="3">
        <f>100 + ROW(SavingsData[[#This Row],[Client Code]]) / 10</f>
        <v>309.2</v>
      </c>
      <c r="F2092">
        <f ca="1">MAX(_xlfn.NORM.INV(RAND(), SavingsData[[#This Row],[Balance Mean Multiplier]] * 100, 5000), 0) * (-1) *SavingsData[[#This Row],[Savings product Code Multiplier]]</f>
        <v>-77487.737395020318</v>
      </c>
    </row>
    <row r="2093" spans="1:6" x14ac:dyDescent="0.25">
      <c r="A2093" t="s">
        <v>152</v>
      </c>
      <c r="B2093" t="s">
        <v>248</v>
      </c>
      <c r="C2093" s="5">
        <v>44408</v>
      </c>
      <c r="D2093" s="6" cm="1">
        <f t="array" ref="D209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3" s="3">
        <f>100 + ROW(SavingsData[[#This Row],[Client Code]]) / 10</f>
        <v>309.3</v>
      </c>
      <c r="F2093">
        <f ca="1">MAX(_xlfn.NORM.INV(RAND(), SavingsData[[#This Row],[Balance Mean Multiplier]] * 100, 5000), 0) * (-1) *SavingsData[[#This Row],[Savings product Code Multiplier]]</f>
        <v>-47495.962196404755</v>
      </c>
    </row>
    <row r="2094" spans="1:6" x14ac:dyDescent="0.25">
      <c r="A2094" t="s">
        <v>152</v>
      </c>
      <c r="B2094" t="s">
        <v>248</v>
      </c>
      <c r="C2094" s="5">
        <v>44377</v>
      </c>
      <c r="D2094" s="6" cm="1">
        <f t="array" ref="D209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4" s="3">
        <f>100 + ROW(SavingsData[[#This Row],[Client Code]]) / 10</f>
        <v>309.39999999999998</v>
      </c>
      <c r="F2094">
        <f ca="1">MAX(_xlfn.NORM.INV(RAND(), SavingsData[[#This Row],[Balance Mean Multiplier]] * 100, 5000), 0) * (-1) *SavingsData[[#This Row],[Savings product Code Multiplier]]</f>
        <v>-68898.280195029773</v>
      </c>
    </row>
    <row r="2095" spans="1:6" x14ac:dyDescent="0.25">
      <c r="A2095" t="s">
        <v>152</v>
      </c>
      <c r="B2095" t="s">
        <v>248</v>
      </c>
      <c r="C2095" s="5">
        <v>44347</v>
      </c>
      <c r="D2095" s="6" cm="1">
        <f t="array" ref="D209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5" s="3">
        <f>100 + ROW(SavingsData[[#This Row],[Client Code]]) / 10</f>
        <v>309.5</v>
      </c>
      <c r="F2095">
        <f ca="1">MAX(_xlfn.NORM.INV(RAND(), SavingsData[[#This Row],[Balance Mean Multiplier]] * 100, 5000), 0) * (-1) *SavingsData[[#This Row],[Savings product Code Multiplier]]</f>
        <v>-43915.218135496878</v>
      </c>
    </row>
    <row r="2096" spans="1:6" x14ac:dyDescent="0.25">
      <c r="A2096" t="s">
        <v>152</v>
      </c>
      <c r="B2096" t="s">
        <v>248</v>
      </c>
      <c r="C2096" s="5">
        <v>44316</v>
      </c>
      <c r="D2096" s="6" cm="1">
        <f t="array" ref="D209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6" s="3">
        <f>100 + ROW(SavingsData[[#This Row],[Client Code]]) / 10</f>
        <v>309.60000000000002</v>
      </c>
      <c r="F2096">
        <f ca="1">MAX(_xlfn.NORM.INV(RAND(), SavingsData[[#This Row],[Balance Mean Multiplier]] * 100, 5000), 0) * (-1) *SavingsData[[#This Row],[Savings product Code Multiplier]]</f>
        <v>-56371.073706604788</v>
      </c>
    </row>
    <row r="2097" spans="1:6" x14ac:dyDescent="0.25">
      <c r="A2097" t="s">
        <v>152</v>
      </c>
      <c r="B2097" t="s">
        <v>248</v>
      </c>
      <c r="C2097" s="5">
        <v>44286</v>
      </c>
      <c r="D2097" s="6" cm="1">
        <f t="array" ref="D209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7" s="3">
        <f>100 + ROW(SavingsData[[#This Row],[Client Code]]) / 10</f>
        <v>309.7</v>
      </c>
      <c r="F2097">
        <f ca="1">MAX(_xlfn.NORM.INV(RAND(), SavingsData[[#This Row],[Balance Mean Multiplier]] * 100, 5000), 0) * (-1) *SavingsData[[#This Row],[Savings product Code Multiplier]]</f>
        <v>-55126.775286700366</v>
      </c>
    </row>
    <row r="2098" spans="1:6" x14ac:dyDescent="0.25">
      <c r="A2098" t="s">
        <v>152</v>
      </c>
      <c r="B2098" t="s">
        <v>248</v>
      </c>
      <c r="C2098" s="5">
        <v>44255</v>
      </c>
      <c r="D2098" s="6" cm="1">
        <f t="array" ref="D209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8" s="3">
        <f>100 + ROW(SavingsData[[#This Row],[Client Code]]) / 10</f>
        <v>309.8</v>
      </c>
      <c r="F2098">
        <f ca="1">MAX(_xlfn.NORM.INV(RAND(), SavingsData[[#This Row],[Balance Mean Multiplier]] * 100, 5000), 0) * (-1) *SavingsData[[#This Row],[Savings product Code Multiplier]]</f>
        <v>-39497.525470366556</v>
      </c>
    </row>
    <row r="2099" spans="1:6" x14ac:dyDescent="0.25">
      <c r="A2099" t="s">
        <v>152</v>
      </c>
      <c r="B2099" t="s">
        <v>248</v>
      </c>
      <c r="C2099" s="5">
        <v>44227</v>
      </c>
      <c r="D2099" s="6" cm="1">
        <f t="array" ref="D209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099" s="3">
        <f>100 + ROW(SavingsData[[#This Row],[Client Code]]) / 10</f>
        <v>309.89999999999998</v>
      </c>
      <c r="F2099">
        <f ca="1">MAX(_xlfn.NORM.INV(RAND(), SavingsData[[#This Row],[Balance Mean Multiplier]] * 100, 5000), 0) * (-1) *SavingsData[[#This Row],[Savings product Code Multiplier]]</f>
        <v>-66633.922723298499</v>
      </c>
    </row>
    <row r="2100" spans="1:6" x14ac:dyDescent="0.25">
      <c r="A2100" t="s">
        <v>152</v>
      </c>
      <c r="B2100" t="s">
        <v>248</v>
      </c>
      <c r="C2100" s="5">
        <v>44196</v>
      </c>
      <c r="D2100" s="6" cm="1">
        <f t="array" ref="D210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0" s="3">
        <f>100 + ROW(SavingsData[[#This Row],[Client Code]]) / 10</f>
        <v>310</v>
      </c>
      <c r="F2100">
        <f ca="1">MAX(_xlfn.NORM.INV(RAND(), SavingsData[[#This Row],[Balance Mean Multiplier]] * 100, 5000), 0) * (-1) *SavingsData[[#This Row],[Savings product Code Multiplier]]</f>
        <v>-87693.94543879859</v>
      </c>
    </row>
    <row r="2101" spans="1:6" x14ac:dyDescent="0.25">
      <c r="A2101" t="s">
        <v>152</v>
      </c>
      <c r="B2101" t="s">
        <v>248</v>
      </c>
      <c r="C2101" s="5">
        <v>44165</v>
      </c>
      <c r="D2101" s="6" cm="1">
        <f t="array" ref="D210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1" s="3">
        <f>100 + ROW(SavingsData[[#This Row],[Client Code]]) / 10</f>
        <v>310.10000000000002</v>
      </c>
      <c r="F2101">
        <f ca="1">MAX(_xlfn.NORM.INV(RAND(), SavingsData[[#This Row],[Balance Mean Multiplier]] * 100, 5000), 0) * (-1) *SavingsData[[#This Row],[Savings product Code Multiplier]]</f>
        <v>-65689.297137192916</v>
      </c>
    </row>
    <row r="2102" spans="1:6" x14ac:dyDescent="0.25">
      <c r="A2102" t="s">
        <v>152</v>
      </c>
      <c r="B2102" t="s">
        <v>248</v>
      </c>
      <c r="C2102" s="5">
        <v>44135</v>
      </c>
      <c r="D2102" s="6" cm="1">
        <f t="array" ref="D210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2" s="3">
        <f>100 + ROW(SavingsData[[#This Row],[Client Code]]) / 10</f>
        <v>310.2</v>
      </c>
      <c r="F2102">
        <f ca="1">MAX(_xlfn.NORM.INV(RAND(), SavingsData[[#This Row],[Balance Mean Multiplier]] * 100, 5000), 0) * (-1) *SavingsData[[#This Row],[Savings product Code Multiplier]]</f>
        <v>-40732.572192324733</v>
      </c>
    </row>
    <row r="2103" spans="1:6" x14ac:dyDescent="0.25">
      <c r="A2103" t="s">
        <v>152</v>
      </c>
      <c r="B2103" t="s">
        <v>248</v>
      </c>
      <c r="C2103" s="5">
        <v>44104</v>
      </c>
      <c r="D2103" s="6" cm="1">
        <f t="array" ref="D210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3" s="3">
        <f>100 + ROW(SavingsData[[#This Row],[Client Code]]) / 10</f>
        <v>310.3</v>
      </c>
      <c r="F2103">
        <f ca="1">MAX(_xlfn.NORM.INV(RAND(), SavingsData[[#This Row],[Balance Mean Multiplier]] * 100, 5000), 0) * (-1) *SavingsData[[#This Row],[Savings product Code Multiplier]]</f>
        <v>-55370.970305500239</v>
      </c>
    </row>
    <row r="2104" spans="1:6" x14ac:dyDescent="0.25">
      <c r="A2104" t="s">
        <v>152</v>
      </c>
      <c r="B2104" t="s">
        <v>248</v>
      </c>
      <c r="C2104" s="5">
        <v>44074</v>
      </c>
      <c r="D2104" s="6" cm="1">
        <f t="array" ref="D210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4" s="3">
        <f>100 + ROW(SavingsData[[#This Row],[Client Code]]) / 10</f>
        <v>310.39999999999998</v>
      </c>
      <c r="F2104">
        <f ca="1">MAX(_xlfn.NORM.INV(RAND(), SavingsData[[#This Row],[Balance Mean Multiplier]] * 100, 5000), 0) * (-1) *SavingsData[[#This Row],[Savings product Code Multiplier]]</f>
        <v>-53763.563130885115</v>
      </c>
    </row>
    <row r="2105" spans="1:6" x14ac:dyDescent="0.25">
      <c r="A2105" t="s">
        <v>152</v>
      </c>
      <c r="B2105" t="s">
        <v>248</v>
      </c>
      <c r="C2105" s="5">
        <v>44043</v>
      </c>
      <c r="D2105" s="6" cm="1">
        <f t="array" ref="D210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5" s="3">
        <f>100 + ROW(SavingsData[[#This Row],[Client Code]]) / 10</f>
        <v>310.5</v>
      </c>
      <c r="F2105">
        <f ca="1">MAX(_xlfn.NORM.INV(RAND(), SavingsData[[#This Row],[Balance Mean Multiplier]] * 100, 5000), 0) * (-1) *SavingsData[[#This Row],[Savings product Code Multiplier]]</f>
        <v>-70442.342118445391</v>
      </c>
    </row>
    <row r="2106" spans="1:6" x14ac:dyDescent="0.25">
      <c r="A2106" t="s">
        <v>152</v>
      </c>
      <c r="B2106" t="s">
        <v>248</v>
      </c>
      <c r="C2106" s="5">
        <v>44012</v>
      </c>
      <c r="D2106" s="6" cm="1">
        <f t="array" ref="D210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6" s="3">
        <f>100 + ROW(SavingsData[[#This Row],[Client Code]]) / 10</f>
        <v>310.60000000000002</v>
      </c>
      <c r="F2106">
        <f ca="1">MAX(_xlfn.NORM.INV(RAND(), SavingsData[[#This Row],[Balance Mean Multiplier]] * 100, 5000), 0) * (-1) *SavingsData[[#This Row],[Savings product Code Multiplier]]</f>
        <v>-48242.093694538678</v>
      </c>
    </row>
    <row r="2107" spans="1:6" x14ac:dyDescent="0.25">
      <c r="A2107" t="s">
        <v>152</v>
      </c>
      <c r="B2107" t="s">
        <v>248</v>
      </c>
      <c r="C2107" s="5">
        <v>43982</v>
      </c>
      <c r="D2107" s="6" cm="1">
        <f t="array" ref="D210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7" s="3">
        <f>100 + ROW(SavingsData[[#This Row],[Client Code]]) / 10</f>
        <v>310.7</v>
      </c>
      <c r="F2107">
        <f ca="1">MAX(_xlfn.NORM.INV(RAND(), SavingsData[[#This Row],[Balance Mean Multiplier]] * 100, 5000), 0) * (-1) *SavingsData[[#This Row],[Savings product Code Multiplier]]</f>
        <v>-60459.159273769081</v>
      </c>
    </row>
    <row r="2108" spans="1:6" x14ac:dyDescent="0.25">
      <c r="A2108" t="s">
        <v>152</v>
      </c>
      <c r="B2108" t="s">
        <v>248</v>
      </c>
      <c r="C2108" s="5">
        <v>43951</v>
      </c>
      <c r="D2108" s="6" cm="1">
        <f t="array" ref="D210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8" s="3">
        <f>100 + ROW(SavingsData[[#This Row],[Client Code]]) / 10</f>
        <v>310.8</v>
      </c>
      <c r="F2108">
        <f ca="1">MAX(_xlfn.NORM.INV(RAND(), SavingsData[[#This Row],[Balance Mean Multiplier]] * 100, 5000), 0) * (-1) *SavingsData[[#This Row],[Savings product Code Multiplier]]</f>
        <v>-55761.778231844946</v>
      </c>
    </row>
    <row r="2109" spans="1:6" x14ac:dyDescent="0.25">
      <c r="A2109" t="s">
        <v>152</v>
      </c>
      <c r="B2109" t="s">
        <v>248</v>
      </c>
      <c r="C2109" s="5">
        <v>43921</v>
      </c>
      <c r="D2109" s="6" cm="1">
        <f t="array" ref="D210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09" s="3">
        <f>100 + ROW(SavingsData[[#This Row],[Client Code]]) / 10</f>
        <v>310.89999999999998</v>
      </c>
      <c r="F2109">
        <f ca="1">MAX(_xlfn.NORM.INV(RAND(), SavingsData[[#This Row],[Balance Mean Multiplier]] * 100, 5000), 0) * (-1) *SavingsData[[#This Row],[Savings product Code Multiplier]]</f>
        <v>-46051.320091157584</v>
      </c>
    </row>
    <row r="2110" spans="1:6" x14ac:dyDescent="0.25">
      <c r="A2110" t="s">
        <v>152</v>
      </c>
      <c r="B2110" t="s">
        <v>248</v>
      </c>
      <c r="C2110" s="5">
        <v>43890</v>
      </c>
      <c r="D2110" s="6" cm="1">
        <f t="array" ref="D211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10" s="3">
        <f>100 + ROW(SavingsData[[#This Row],[Client Code]]) / 10</f>
        <v>311</v>
      </c>
      <c r="F2110">
        <f ca="1">MAX(_xlfn.NORM.INV(RAND(), SavingsData[[#This Row],[Balance Mean Multiplier]] * 100, 5000), 0) * (-1) *SavingsData[[#This Row],[Savings product Code Multiplier]]</f>
        <v>-42255.292881673857</v>
      </c>
    </row>
    <row r="2111" spans="1:6" x14ac:dyDescent="0.25">
      <c r="A2111" t="s">
        <v>152</v>
      </c>
      <c r="B2111" t="s">
        <v>248</v>
      </c>
      <c r="C2111" s="5">
        <v>43861</v>
      </c>
      <c r="D2111" s="6" cm="1">
        <f t="array" ref="D211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11" s="3">
        <f>100 + ROW(SavingsData[[#This Row],[Client Code]]) / 10</f>
        <v>311.10000000000002</v>
      </c>
      <c r="F2111">
        <f ca="1">MAX(_xlfn.NORM.INV(RAND(), SavingsData[[#This Row],[Balance Mean Multiplier]] * 100, 5000), 0) * (-1) *SavingsData[[#This Row],[Savings product Code Multiplier]]</f>
        <v>-71884.805297781495</v>
      </c>
    </row>
    <row r="2112" spans="1:6" x14ac:dyDescent="0.25">
      <c r="A2112" t="s">
        <v>152</v>
      </c>
      <c r="B2112" t="s">
        <v>248</v>
      </c>
      <c r="C2112" s="5">
        <v>43830</v>
      </c>
      <c r="D2112" s="6" cm="1">
        <f t="array" ref="D211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12" s="3">
        <f>100 + ROW(SavingsData[[#This Row],[Client Code]]) / 10</f>
        <v>311.2</v>
      </c>
      <c r="F2112">
        <f ca="1">MAX(_xlfn.NORM.INV(RAND(), SavingsData[[#This Row],[Balance Mean Multiplier]] * 100, 5000), 0) * (-1) *SavingsData[[#This Row],[Savings product Code Multiplier]]</f>
        <v>-63862.94054931456</v>
      </c>
    </row>
    <row r="2113" spans="1:6" x14ac:dyDescent="0.25">
      <c r="A2113" t="s">
        <v>152</v>
      </c>
      <c r="B2113" t="s">
        <v>248</v>
      </c>
      <c r="C2113" s="5">
        <v>43799</v>
      </c>
      <c r="D2113" s="6" cm="1">
        <f t="array" ref="D211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13" s="3">
        <f>100 + ROW(SavingsData[[#This Row],[Client Code]]) / 10</f>
        <v>311.3</v>
      </c>
      <c r="F2113">
        <f ca="1">MAX(_xlfn.NORM.INV(RAND(), SavingsData[[#This Row],[Balance Mean Multiplier]] * 100, 5000), 0) * (-1) *SavingsData[[#This Row],[Savings product Code Multiplier]]</f>
        <v>-49918.503489964503</v>
      </c>
    </row>
    <row r="2114" spans="1:6" x14ac:dyDescent="0.25">
      <c r="A2114" t="s">
        <v>154</v>
      </c>
      <c r="B2114" t="s">
        <v>249</v>
      </c>
      <c r="C2114" s="5">
        <v>45230</v>
      </c>
      <c r="D2114" s="6" cm="1">
        <f t="array" ref="D21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4" s="3">
        <f>100 + ROW(SavingsData[[#This Row],[Client Code]]) / 10</f>
        <v>311.39999999999998</v>
      </c>
      <c r="F2114">
        <f ca="1">MAX(_xlfn.NORM.INV(RAND(), SavingsData[[#This Row],[Balance Mean Multiplier]] * 100, 5000), 0) * (-1) *SavingsData[[#This Row],[Savings product Code Multiplier]]</f>
        <v>-73457.932240081747</v>
      </c>
    </row>
    <row r="2115" spans="1:6" x14ac:dyDescent="0.25">
      <c r="A2115" t="s">
        <v>154</v>
      </c>
      <c r="B2115" t="s">
        <v>249</v>
      </c>
      <c r="C2115" s="5">
        <v>45199</v>
      </c>
      <c r="D2115" s="6" cm="1">
        <f t="array" ref="D21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5" s="3">
        <f>100 + ROW(SavingsData[[#This Row],[Client Code]]) / 10</f>
        <v>311.5</v>
      </c>
      <c r="F2115">
        <f ca="1">MAX(_xlfn.NORM.INV(RAND(), SavingsData[[#This Row],[Balance Mean Multiplier]] * 100, 5000), 0) * (-1) *SavingsData[[#This Row],[Savings product Code Multiplier]]</f>
        <v>-109459.47972870237</v>
      </c>
    </row>
    <row r="2116" spans="1:6" x14ac:dyDescent="0.25">
      <c r="A2116" t="s">
        <v>154</v>
      </c>
      <c r="B2116" t="s">
        <v>249</v>
      </c>
      <c r="C2116" s="5">
        <v>45169</v>
      </c>
      <c r="D2116" s="6" cm="1">
        <f t="array" ref="D21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6" s="3">
        <f>100 + ROW(SavingsData[[#This Row],[Client Code]]) / 10</f>
        <v>311.60000000000002</v>
      </c>
      <c r="F2116">
        <f ca="1">MAX(_xlfn.NORM.INV(RAND(), SavingsData[[#This Row],[Balance Mean Multiplier]] * 100, 5000), 0) * (-1) *SavingsData[[#This Row],[Savings product Code Multiplier]]</f>
        <v>-103788.71027313353</v>
      </c>
    </row>
    <row r="2117" spans="1:6" x14ac:dyDescent="0.25">
      <c r="A2117" t="s">
        <v>154</v>
      </c>
      <c r="B2117" t="s">
        <v>249</v>
      </c>
      <c r="C2117" s="5">
        <v>45138</v>
      </c>
      <c r="D2117" s="6" cm="1">
        <f t="array" ref="D21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7" s="3">
        <f>100 + ROW(SavingsData[[#This Row],[Client Code]]) / 10</f>
        <v>311.7</v>
      </c>
      <c r="F2117">
        <f ca="1">MAX(_xlfn.NORM.INV(RAND(), SavingsData[[#This Row],[Balance Mean Multiplier]] * 100, 5000), 0) * (-1) *SavingsData[[#This Row],[Savings product Code Multiplier]]</f>
        <v>-102759.04741313089</v>
      </c>
    </row>
    <row r="2118" spans="1:6" x14ac:dyDescent="0.25">
      <c r="A2118" t="s">
        <v>154</v>
      </c>
      <c r="B2118" t="s">
        <v>249</v>
      </c>
      <c r="C2118" s="5">
        <v>45107</v>
      </c>
      <c r="D2118" s="6" cm="1">
        <f t="array" ref="D21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8" s="3">
        <f>100 + ROW(SavingsData[[#This Row],[Client Code]]) / 10</f>
        <v>311.8</v>
      </c>
      <c r="F2118">
        <f ca="1">MAX(_xlfn.NORM.INV(RAND(), SavingsData[[#This Row],[Balance Mean Multiplier]] * 100, 5000), 0) * (-1) *SavingsData[[#This Row],[Savings product Code Multiplier]]</f>
        <v>-96570.646280103436</v>
      </c>
    </row>
    <row r="2119" spans="1:6" x14ac:dyDescent="0.25">
      <c r="A2119" t="s">
        <v>154</v>
      </c>
      <c r="B2119" t="s">
        <v>249</v>
      </c>
      <c r="C2119" s="5">
        <v>45077</v>
      </c>
      <c r="D2119" s="6" cm="1">
        <f t="array" ref="D21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19" s="3">
        <f>100 + ROW(SavingsData[[#This Row],[Client Code]]) / 10</f>
        <v>311.89999999999998</v>
      </c>
      <c r="F2119">
        <f ca="1">MAX(_xlfn.NORM.INV(RAND(), SavingsData[[#This Row],[Balance Mean Multiplier]] * 100, 5000), 0) * (-1) *SavingsData[[#This Row],[Savings product Code Multiplier]]</f>
        <v>-76360.289908073202</v>
      </c>
    </row>
    <row r="2120" spans="1:6" x14ac:dyDescent="0.25">
      <c r="A2120" t="s">
        <v>154</v>
      </c>
      <c r="B2120" t="s">
        <v>249</v>
      </c>
      <c r="C2120" s="5">
        <v>45046</v>
      </c>
      <c r="D2120" s="6" cm="1">
        <f t="array" ref="D21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0" s="3">
        <f>100 + ROW(SavingsData[[#This Row],[Client Code]]) / 10</f>
        <v>312</v>
      </c>
      <c r="F2120">
        <f ca="1">MAX(_xlfn.NORM.INV(RAND(), SavingsData[[#This Row],[Balance Mean Multiplier]] * 100, 5000), 0) * (-1) *SavingsData[[#This Row],[Savings product Code Multiplier]]</f>
        <v>-90202.972453968046</v>
      </c>
    </row>
    <row r="2121" spans="1:6" x14ac:dyDescent="0.25">
      <c r="A2121" t="s">
        <v>154</v>
      </c>
      <c r="B2121" t="s">
        <v>249</v>
      </c>
      <c r="C2121" s="5">
        <v>45016</v>
      </c>
      <c r="D2121" s="6" cm="1">
        <f t="array" ref="D21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1" s="3">
        <f>100 + ROW(SavingsData[[#This Row],[Client Code]]) / 10</f>
        <v>312.10000000000002</v>
      </c>
      <c r="F2121">
        <f ca="1">MAX(_xlfn.NORM.INV(RAND(), SavingsData[[#This Row],[Balance Mean Multiplier]] * 100, 5000), 0) * (-1) *SavingsData[[#This Row],[Savings product Code Multiplier]]</f>
        <v>-74113.616935248399</v>
      </c>
    </row>
    <row r="2122" spans="1:6" x14ac:dyDescent="0.25">
      <c r="A2122" t="s">
        <v>154</v>
      </c>
      <c r="B2122" t="s">
        <v>249</v>
      </c>
      <c r="C2122" s="5">
        <v>44985</v>
      </c>
      <c r="D2122" s="6" cm="1">
        <f t="array" ref="D21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2" s="3">
        <f>100 + ROW(SavingsData[[#This Row],[Client Code]]) / 10</f>
        <v>312.2</v>
      </c>
      <c r="F2122">
        <f ca="1">MAX(_xlfn.NORM.INV(RAND(), SavingsData[[#This Row],[Balance Mean Multiplier]] * 100, 5000), 0) * (-1) *SavingsData[[#This Row],[Savings product Code Multiplier]]</f>
        <v>-87182.561662609703</v>
      </c>
    </row>
    <row r="2123" spans="1:6" x14ac:dyDescent="0.25">
      <c r="A2123" t="s">
        <v>154</v>
      </c>
      <c r="B2123" t="s">
        <v>249</v>
      </c>
      <c r="C2123" s="5">
        <v>44957</v>
      </c>
      <c r="D2123" s="6" cm="1">
        <f t="array" ref="D21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3" s="3">
        <f>100 + ROW(SavingsData[[#This Row],[Client Code]]) / 10</f>
        <v>312.3</v>
      </c>
      <c r="F2123">
        <f ca="1">MAX(_xlfn.NORM.INV(RAND(), SavingsData[[#This Row],[Balance Mean Multiplier]] * 100, 5000), 0) * (-1) *SavingsData[[#This Row],[Savings product Code Multiplier]]</f>
        <v>-86090.11718352462</v>
      </c>
    </row>
    <row r="2124" spans="1:6" x14ac:dyDescent="0.25">
      <c r="A2124" t="s">
        <v>154</v>
      </c>
      <c r="B2124" t="s">
        <v>249</v>
      </c>
      <c r="C2124" s="5">
        <v>44926</v>
      </c>
      <c r="D2124" s="6" cm="1">
        <f t="array" ref="D21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4" s="3">
        <f>100 + ROW(SavingsData[[#This Row],[Client Code]]) / 10</f>
        <v>312.39999999999998</v>
      </c>
      <c r="F2124">
        <f ca="1">MAX(_xlfn.NORM.INV(RAND(), SavingsData[[#This Row],[Balance Mean Multiplier]] * 100, 5000), 0) * (-1) *SavingsData[[#This Row],[Savings product Code Multiplier]]</f>
        <v>-112169.90456521219</v>
      </c>
    </row>
    <row r="2125" spans="1:6" x14ac:dyDescent="0.25">
      <c r="A2125" t="s">
        <v>154</v>
      </c>
      <c r="B2125" t="s">
        <v>249</v>
      </c>
      <c r="C2125" s="5">
        <v>44895</v>
      </c>
      <c r="D2125" s="6" cm="1">
        <f t="array" ref="D21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5" s="3">
        <f>100 + ROW(SavingsData[[#This Row],[Client Code]]) / 10</f>
        <v>312.5</v>
      </c>
      <c r="F2125">
        <f ca="1">MAX(_xlfn.NORM.INV(RAND(), SavingsData[[#This Row],[Balance Mean Multiplier]] * 100, 5000), 0) * (-1) *SavingsData[[#This Row],[Savings product Code Multiplier]]</f>
        <v>-107193.05413192621</v>
      </c>
    </row>
    <row r="2126" spans="1:6" x14ac:dyDescent="0.25">
      <c r="A2126" t="s">
        <v>154</v>
      </c>
      <c r="B2126" t="s">
        <v>249</v>
      </c>
      <c r="C2126" s="5">
        <v>44865</v>
      </c>
      <c r="D2126" s="6" cm="1">
        <f t="array" ref="D21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6" s="3">
        <f>100 + ROW(SavingsData[[#This Row],[Client Code]]) / 10</f>
        <v>312.60000000000002</v>
      </c>
      <c r="F2126">
        <f ca="1">MAX(_xlfn.NORM.INV(RAND(), SavingsData[[#This Row],[Balance Mean Multiplier]] * 100, 5000), 0) * (-1) *SavingsData[[#This Row],[Savings product Code Multiplier]]</f>
        <v>-83796.130218132937</v>
      </c>
    </row>
    <row r="2127" spans="1:6" x14ac:dyDescent="0.25">
      <c r="A2127" t="s">
        <v>154</v>
      </c>
      <c r="B2127" t="s">
        <v>249</v>
      </c>
      <c r="C2127" s="5">
        <v>44834</v>
      </c>
      <c r="D2127" s="6" cm="1">
        <f t="array" ref="D21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7" s="3">
        <f>100 + ROW(SavingsData[[#This Row],[Client Code]]) / 10</f>
        <v>312.7</v>
      </c>
      <c r="F2127">
        <f ca="1">MAX(_xlfn.NORM.INV(RAND(), SavingsData[[#This Row],[Balance Mean Multiplier]] * 100, 5000), 0) * (-1) *SavingsData[[#This Row],[Savings product Code Multiplier]]</f>
        <v>-73419.420992451007</v>
      </c>
    </row>
    <row r="2128" spans="1:6" x14ac:dyDescent="0.25">
      <c r="A2128" t="s">
        <v>154</v>
      </c>
      <c r="B2128" t="s">
        <v>249</v>
      </c>
      <c r="C2128" s="5">
        <v>44804</v>
      </c>
      <c r="D2128" s="6" cm="1">
        <f t="array" ref="D21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8" s="3">
        <f>100 + ROW(SavingsData[[#This Row],[Client Code]]) / 10</f>
        <v>312.8</v>
      </c>
      <c r="F2128">
        <f ca="1">MAX(_xlfn.NORM.INV(RAND(), SavingsData[[#This Row],[Balance Mean Multiplier]] * 100, 5000), 0) * (-1) *SavingsData[[#This Row],[Savings product Code Multiplier]]</f>
        <v>-110828.73114907576</v>
      </c>
    </row>
    <row r="2129" spans="1:6" x14ac:dyDescent="0.25">
      <c r="A2129" t="s">
        <v>154</v>
      </c>
      <c r="B2129" t="s">
        <v>249</v>
      </c>
      <c r="C2129" s="5">
        <v>44773</v>
      </c>
      <c r="D2129" s="6" cm="1">
        <f t="array" ref="D21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29" s="3">
        <f>100 + ROW(SavingsData[[#This Row],[Client Code]]) / 10</f>
        <v>312.89999999999998</v>
      </c>
      <c r="F2129">
        <f ca="1">MAX(_xlfn.NORM.INV(RAND(), SavingsData[[#This Row],[Balance Mean Multiplier]] * 100, 5000), 0) * (-1) *SavingsData[[#This Row],[Savings product Code Multiplier]]</f>
        <v>-97693.462706869192</v>
      </c>
    </row>
    <row r="2130" spans="1:6" x14ac:dyDescent="0.25">
      <c r="A2130" t="s">
        <v>154</v>
      </c>
      <c r="B2130" t="s">
        <v>249</v>
      </c>
      <c r="C2130" s="5">
        <v>44742</v>
      </c>
      <c r="D2130" s="6" cm="1">
        <f t="array" ref="D21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0" s="3">
        <f>100 + ROW(SavingsData[[#This Row],[Client Code]]) / 10</f>
        <v>313</v>
      </c>
      <c r="F2130">
        <f ca="1">MAX(_xlfn.NORM.INV(RAND(), SavingsData[[#This Row],[Balance Mean Multiplier]] * 100, 5000), 0) * (-1) *SavingsData[[#This Row],[Savings product Code Multiplier]]</f>
        <v>-82723.65586871191</v>
      </c>
    </row>
    <row r="2131" spans="1:6" x14ac:dyDescent="0.25">
      <c r="A2131" t="s">
        <v>154</v>
      </c>
      <c r="B2131" t="s">
        <v>249</v>
      </c>
      <c r="C2131" s="5">
        <v>44712</v>
      </c>
      <c r="D2131" s="6" cm="1">
        <f t="array" ref="D21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1" s="3">
        <f>100 + ROW(SavingsData[[#This Row],[Client Code]]) / 10</f>
        <v>313.10000000000002</v>
      </c>
      <c r="F2131">
        <f ca="1">MAX(_xlfn.NORM.INV(RAND(), SavingsData[[#This Row],[Balance Mean Multiplier]] * 100, 5000), 0) * (-1) *SavingsData[[#This Row],[Savings product Code Multiplier]]</f>
        <v>-103176.46391668319</v>
      </c>
    </row>
    <row r="2132" spans="1:6" x14ac:dyDescent="0.25">
      <c r="A2132" t="s">
        <v>154</v>
      </c>
      <c r="B2132" t="s">
        <v>249</v>
      </c>
      <c r="C2132" s="5">
        <v>44681</v>
      </c>
      <c r="D2132" s="6" cm="1">
        <f t="array" ref="D21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2" s="3">
        <f>100 + ROW(SavingsData[[#This Row],[Client Code]]) / 10</f>
        <v>313.2</v>
      </c>
      <c r="F2132">
        <f ca="1">MAX(_xlfn.NORM.INV(RAND(), SavingsData[[#This Row],[Balance Mean Multiplier]] * 100, 5000), 0) * (-1) *SavingsData[[#This Row],[Savings product Code Multiplier]]</f>
        <v>-103462.38889214874</v>
      </c>
    </row>
    <row r="2133" spans="1:6" x14ac:dyDescent="0.25">
      <c r="A2133" t="s">
        <v>154</v>
      </c>
      <c r="B2133" t="s">
        <v>249</v>
      </c>
      <c r="C2133" s="5">
        <v>44651</v>
      </c>
      <c r="D2133" s="6" cm="1">
        <f t="array" ref="D21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3" s="3">
        <f>100 + ROW(SavingsData[[#This Row],[Client Code]]) / 10</f>
        <v>313.3</v>
      </c>
      <c r="F2133">
        <f ca="1">MAX(_xlfn.NORM.INV(RAND(), SavingsData[[#This Row],[Balance Mean Multiplier]] * 100, 5000), 0) * (-1) *SavingsData[[#This Row],[Savings product Code Multiplier]]</f>
        <v>-92094.93454213794</v>
      </c>
    </row>
    <row r="2134" spans="1:6" x14ac:dyDescent="0.25">
      <c r="A2134" t="s">
        <v>154</v>
      </c>
      <c r="B2134" t="s">
        <v>249</v>
      </c>
      <c r="C2134" s="5">
        <v>44620</v>
      </c>
      <c r="D2134" s="6" cm="1">
        <f t="array" ref="D21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4" s="3">
        <f>100 + ROW(SavingsData[[#This Row],[Client Code]]) / 10</f>
        <v>313.39999999999998</v>
      </c>
      <c r="F2134">
        <f ca="1">MAX(_xlfn.NORM.INV(RAND(), SavingsData[[#This Row],[Balance Mean Multiplier]] * 100, 5000), 0) * (-1) *SavingsData[[#This Row],[Savings product Code Multiplier]]</f>
        <v>-108503.76499564439</v>
      </c>
    </row>
    <row r="2135" spans="1:6" x14ac:dyDescent="0.25">
      <c r="A2135" t="s">
        <v>154</v>
      </c>
      <c r="B2135" t="s">
        <v>249</v>
      </c>
      <c r="C2135" s="5">
        <v>44592</v>
      </c>
      <c r="D2135" s="6" cm="1">
        <f t="array" ref="D21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5" s="3">
        <f>100 + ROW(SavingsData[[#This Row],[Client Code]]) / 10</f>
        <v>313.5</v>
      </c>
      <c r="F2135">
        <f ca="1">MAX(_xlfn.NORM.INV(RAND(), SavingsData[[#This Row],[Balance Mean Multiplier]] * 100, 5000), 0) * (-1) *SavingsData[[#This Row],[Savings product Code Multiplier]]</f>
        <v>-72032.780053933413</v>
      </c>
    </row>
    <row r="2136" spans="1:6" x14ac:dyDescent="0.25">
      <c r="A2136" t="s">
        <v>154</v>
      </c>
      <c r="B2136" t="s">
        <v>249</v>
      </c>
      <c r="C2136" s="5">
        <v>44561</v>
      </c>
      <c r="D2136" s="6" cm="1">
        <f t="array" ref="D21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6" s="3">
        <f>100 + ROW(SavingsData[[#This Row],[Client Code]]) / 10</f>
        <v>313.60000000000002</v>
      </c>
      <c r="F2136">
        <f ca="1">MAX(_xlfn.NORM.INV(RAND(), SavingsData[[#This Row],[Balance Mean Multiplier]] * 100, 5000), 0) * (-1) *SavingsData[[#This Row],[Savings product Code Multiplier]]</f>
        <v>-73749.931457731203</v>
      </c>
    </row>
    <row r="2137" spans="1:6" x14ac:dyDescent="0.25">
      <c r="A2137" t="s">
        <v>154</v>
      </c>
      <c r="B2137" t="s">
        <v>249</v>
      </c>
      <c r="C2137" s="5">
        <v>44530</v>
      </c>
      <c r="D2137" s="6" cm="1">
        <f t="array" ref="D21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7" s="3">
        <f>100 + ROW(SavingsData[[#This Row],[Client Code]]) / 10</f>
        <v>313.7</v>
      </c>
      <c r="F2137">
        <f ca="1">MAX(_xlfn.NORM.INV(RAND(), SavingsData[[#This Row],[Balance Mean Multiplier]] * 100, 5000), 0) * (-1) *SavingsData[[#This Row],[Savings product Code Multiplier]]</f>
        <v>-82814.335711025327</v>
      </c>
    </row>
    <row r="2138" spans="1:6" x14ac:dyDescent="0.25">
      <c r="A2138" t="s">
        <v>154</v>
      </c>
      <c r="B2138" t="s">
        <v>249</v>
      </c>
      <c r="C2138" s="5">
        <v>44500</v>
      </c>
      <c r="D2138" s="6" cm="1">
        <f t="array" ref="D21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8" s="3">
        <f>100 + ROW(SavingsData[[#This Row],[Client Code]]) / 10</f>
        <v>313.8</v>
      </c>
      <c r="F2138">
        <f ca="1">MAX(_xlfn.NORM.INV(RAND(), SavingsData[[#This Row],[Balance Mean Multiplier]] * 100, 5000), 0) * (-1) *SavingsData[[#This Row],[Savings product Code Multiplier]]</f>
        <v>-90599.95143885992</v>
      </c>
    </row>
    <row r="2139" spans="1:6" x14ac:dyDescent="0.25">
      <c r="A2139" t="s">
        <v>154</v>
      </c>
      <c r="B2139" t="s">
        <v>249</v>
      </c>
      <c r="C2139" s="5">
        <v>44469</v>
      </c>
      <c r="D2139" s="6" cm="1">
        <f t="array" ref="D21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39" s="3">
        <f>100 + ROW(SavingsData[[#This Row],[Client Code]]) / 10</f>
        <v>313.89999999999998</v>
      </c>
      <c r="F2139">
        <f ca="1">MAX(_xlfn.NORM.INV(RAND(), SavingsData[[#This Row],[Balance Mean Multiplier]] * 100, 5000), 0) * (-1) *SavingsData[[#This Row],[Savings product Code Multiplier]]</f>
        <v>-85193.955398059232</v>
      </c>
    </row>
    <row r="2140" spans="1:6" x14ac:dyDescent="0.25">
      <c r="A2140" t="s">
        <v>154</v>
      </c>
      <c r="B2140" t="s">
        <v>249</v>
      </c>
      <c r="C2140" s="5">
        <v>44439</v>
      </c>
      <c r="D2140" s="6" cm="1">
        <f t="array" ref="D21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0" s="3">
        <f>100 + ROW(SavingsData[[#This Row],[Client Code]]) / 10</f>
        <v>314</v>
      </c>
      <c r="F2140">
        <f ca="1">MAX(_xlfn.NORM.INV(RAND(), SavingsData[[#This Row],[Balance Mean Multiplier]] * 100, 5000), 0) * (-1) *SavingsData[[#This Row],[Savings product Code Multiplier]]</f>
        <v>-85714.353471383336</v>
      </c>
    </row>
    <row r="2141" spans="1:6" x14ac:dyDescent="0.25">
      <c r="A2141" t="s">
        <v>154</v>
      </c>
      <c r="B2141" t="s">
        <v>249</v>
      </c>
      <c r="C2141" s="5">
        <v>44408</v>
      </c>
      <c r="D2141" s="6" cm="1">
        <f t="array" ref="D21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1" s="3">
        <f>100 + ROW(SavingsData[[#This Row],[Client Code]]) / 10</f>
        <v>314.10000000000002</v>
      </c>
      <c r="F2141">
        <f ca="1">MAX(_xlfn.NORM.INV(RAND(), SavingsData[[#This Row],[Balance Mean Multiplier]] * 100, 5000), 0) * (-1) *SavingsData[[#This Row],[Savings product Code Multiplier]]</f>
        <v>-114762.4943111201</v>
      </c>
    </row>
    <row r="2142" spans="1:6" x14ac:dyDescent="0.25">
      <c r="A2142" t="s">
        <v>154</v>
      </c>
      <c r="B2142" t="s">
        <v>249</v>
      </c>
      <c r="C2142" s="5">
        <v>44377</v>
      </c>
      <c r="D2142" s="6" cm="1">
        <f t="array" ref="D21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2" s="3">
        <f>100 + ROW(SavingsData[[#This Row],[Client Code]]) / 10</f>
        <v>314.2</v>
      </c>
      <c r="F2142">
        <f ca="1">MAX(_xlfn.NORM.INV(RAND(), SavingsData[[#This Row],[Balance Mean Multiplier]] * 100, 5000), 0) * (-1) *SavingsData[[#This Row],[Savings product Code Multiplier]]</f>
        <v>-111043.71543887498</v>
      </c>
    </row>
    <row r="2143" spans="1:6" x14ac:dyDescent="0.25">
      <c r="A2143" t="s">
        <v>154</v>
      </c>
      <c r="B2143" t="s">
        <v>249</v>
      </c>
      <c r="C2143" s="5">
        <v>44347</v>
      </c>
      <c r="D2143" s="6" cm="1">
        <f t="array" ref="D21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3" s="3">
        <f>100 + ROW(SavingsData[[#This Row],[Client Code]]) / 10</f>
        <v>314.3</v>
      </c>
      <c r="F2143">
        <f ca="1">MAX(_xlfn.NORM.INV(RAND(), SavingsData[[#This Row],[Balance Mean Multiplier]] * 100, 5000), 0) * (-1) *SavingsData[[#This Row],[Savings product Code Multiplier]]</f>
        <v>-70571.782019698192</v>
      </c>
    </row>
    <row r="2144" spans="1:6" x14ac:dyDescent="0.25">
      <c r="A2144" t="s">
        <v>154</v>
      </c>
      <c r="B2144" t="s">
        <v>249</v>
      </c>
      <c r="C2144" s="5">
        <v>44316</v>
      </c>
      <c r="D2144" s="6" cm="1">
        <f t="array" ref="D21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4" s="3">
        <f>100 + ROW(SavingsData[[#This Row],[Client Code]]) / 10</f>
        <v>314.39999999999998</v>
      </c>
      <c r="F2144">
        <f ca="1">MAX(_xlfn.NORM.INV(RAND(), SavingsData[[#This Row],[Balance Mean Multiplier]] * 100, 5000), 0) * (-1) *SavingsData[[#This Row],[Savings product Code Multiplier]]</f>
        <v>-85782.351337504151</v>
      </c>
    </row>
    <row r="2145" spans="1:6" x14ac:dyDescent="0.25">
      <c r="A2145" t="s">
        <v>154</v>
      </c>
      <c r="B2145" t="s">
        <v>249</v>
      </c>
      <c r="C2145" s="5">
        <v>44286</v>
      </c>
      <c r="D2145" s="6" cm="1">
        <f t="array" ref="D21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5" s="3">
        <f>100 + ROW(SavingsData[[#This Row],[Client Code]]) / 10</f>
        <v>314.5</v>
      </c>
      <c r="F2145">
        <f ca="1">MAX(_xlfn.NORM.INV(RAND(), SavingsData[[#This Row],[Balance Mean Multiplier]] * 100, 5000), 0) * (-1) *SavingsData[[#This Row],[Savings product Code Multiplier]]</f>
        <v>-127095.80425511212</v>
      </c>
    </row>
    <row r="2146" spans="1:6" x14ac:dyDescent="0.25">
      <c r="A2146" t="s">
        <v>154</v>
      </c>
      <c r="B2146" t="s">
        <v>249</v>
      </c>
      <c r="C2146" s="5">
        <v>44255</v>
      </c>
      <c r="D2146" s="6" cm="1">
        <f t="array" ref="D21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6" s="3">
        <f>100 + ROW(SavingsData[[#This Row],[Client Code]]) / 10</f>
        <v>314.60000000000002</v>
      </c>
      <c r="F2146">
        <f ca="1">MAX(_xlfn.NORM.INV(RAND(), SavingsData[[#This Row],[Balance Mean Multiplier]] * 100, 5000), 0) * (-1) *SavingsData[[#This Row],[Savings product Code Multiplier]]</f>
        <v>-81362.807557360517</v>
      </c>
    </row>
    <row r="2147" spans="1:6" x14ac:dyDescent="0.25">
      <c r="A2147" t="s">
        <v>154</v>
      </c>
      <c r="B2147" t="s">
        <v>249</v>
      </c>
      <c r="C2147" s="5">
        <v>44227</v>
      </c>
      <c r="D2147" s="6" cm="1">
        <f t="array" ref="D21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7" s="3">
        <f>100 + ROW(SavingsData[[#This Row],[Client Code]]) / 10</f>
        <v>314.7</v>
      </c>
      <c r="F2147">
        <f ca="1">MAX(_xlfn.NORM.INV(RAND(), SavingsData[[#This Row],[Balance Mean Multiplier]] * 100, 5000), 0) * (-1) *SavingsData[[#This Row],[Savings product Code Multiplier]]</f>
        <v>-102949.71601986157</v>
      </c>
    </row>
    <row r="2148" spans="1:6" x14ac:dyDescent="0.25">
      <c r="A2148" t="s">
        <v>154</v>
      </c>
      <c r="B2148" t="s">
        <v>249</v>
      </c>
      <c r="C2148" s="5">
        <v>44196</v>
      </c>
      <c r="D2148" s="6" cm="1">
        <f t="array" ref="D21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8" s="3">
        <f>100 + ROW(SavingsData[[#This Row],[Client Code]]) / 10</f>
        <v>314.8</v>
      </c>
      <c r="F2148">
        <f ca="1">MAX(_xlfn.NORM.INV(RAND(), SavingsData[[#This Row],[Balance Mean Multiplier]] * 100, 5000), 0) * (-1) *SavingsData[[#This Row],[Savings product Code Multiplier]]</f>
        <v>-95385.57785951058</v>
      </c>
    </row>
    <row r="2149" spans="1:6" x14ac:dyDescent="0.25">
      <c r="A2149" t="s">
        <v>154</v>
      </c>
      <c r="B2149" t="s">
        <v>249</v>
      </c>
      <c r="C2149" s="5">
        <v>44165</v>
      </c>
      <c r="D2149" s="6" cm="1">
        <f t="array" ref="D21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49" s="3">
        <f>100 + ROW(SavingsData[[#This Row],[Client Code]]) / 10</f>
        <v>314.89999999999998</v>
      </c>
      <c r="F2149">
        <f ca="1">MAX(_xlfn.NORM.INV(RAND(), SavingsData[[#This Row],[Balance Mean Multiplier]] * 100, 5000), 0) * (-1) *SavingsData[[#This Row],[Savings product Code Multiplier]]</f>
        <v>-89586.762932821119</v>
      </c>
    </row>
    <row r="2150" spans="1:6" x14ac:dyDescent="0.25">
      <c r="A2150" t="s">
        <v>154</v>
      </c>
      <c r="B2150" t="s">
        <v>249</v>
      </c>
      <c r="C2150" s="5">
        <v>44135</v>
      </c>
      <c r="D2150" s="6" cm="1">
        <f t="array" ref="D21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0" s="3">
        <f>100 + ROW(SavingsData[[#This Row],[Client Code]]) / 10</f>
        <v>315</v>
      </c>
      <c r="F2150">
        <f ca="1">MAX(_xlfn.NORM.INV(RAND(), SavingsData[[#This Row],[Balance Mean Multiplier]] * 100, 5000), 0) * (-1) *SavingsData[[#This Row],[Savings product Code Multiplier]]</f>
        <v>-96207.697598138926</v>
      </c>
    </row>
    <row r="2151" spans="1:6" x14ac:dyDescent="0.25">
      <c r="A2151" t="s">
        <v>154</v>
      </c>
      <c r="B2151" t="s">
        <v>249</v>
      </c>
      <c r="C2151" s="5">
        <v>44104</v>
      </c>
      <c r="D2151" s="6" cm="1">
        <f t="array" ref="D21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1" s="3">
        <f>100 + ROW(SavingsData[[#This Row],[Client Code]]) / 10</f>
        <v>315.10000000000002</v>
      </c>
      <c r="F2151">
        <f ca="1">MAX(_xlfn.NORM.INV(RAND(), SavingsData[[#This Row],[Balance Mean Multiplier]] * 100, 5000), 0) * (-1) *SavingsData[[#This Row],[Savings product Code Multiplier]]</f>
        <v>-95463.815988486691</v>
      </c>
    </row>
    <row r="2152" spans="1:6" x14ac:dyDescent="0.25">
      <c r="A2152" t="s">
        <v>154</v>
      </c>
      <c r="B2152" t="s">
        <v>249</v>
      </c>
      <c r="C2152" s="5">
        <v>44074</v>
      </c>
      <c r="D2152" s="6" cm="1">
        <f t="array" ref="D21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2" s="3">
        <f>100 + ROW(SavingsData[[#This Row],[Client Code]]) / 10</f>
        <v>315.2</v>
      </c>
      <c r="F2152">
        <f ca="1">MAX(_xlfn.NORM.INV(RAND(), SavingsData[[#This Row],[Balance Mean Multiplier]] * 100, 5000), 0) * (-1) *SavingsData[[#This Row],[Savings product Code Multiplier]]</f>
        <v>-101802.10174298282</v>
      </c>
    </row>
    <row r="2153" spans="1:6" x14ac:dyDescent="0.25">
      <c r="A2153" t="s">
        <v>154</v>
      </c>
      <c r="B2153" t="s">
        <v>249</v>
      </c>
      <c r="C2153" s="5">
        <v>44043</v>
      </c>
      <c r="D2153" s="6" cm="1">
        <f t="array" ref="D21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3" s="3">
        <f>100 + ROW(SavingsData[[#This Row],[Client Code]]) / 10</f>
        <v>315.3</v>
      </c>
      <c r="F2153">
        <f ca="1">MAX(_xlfn.NORM.INV(RAND(), SavingsData[[#This Row],[Balance Mean Multiplier]] * 100, 5000), 0) * (-1) *SavingsData[[#This Row],[Savings product Code Multiplier]]</f>
        <v>-84166.129657856043</v>
      </c>
    </row>
    <row r="2154" spans="1:6" x14ac:dyDescent="0.25">
      <c r="A2154" t="s">
        <v>154</v>
      </c>
      <c r="B2154" t="s">
        <v>249</v>
      </c>
      <c r="C2154" s="5">
        <v>44012</v>
      </c>
      <c r="D2154" s="6" cm="1">
        <f t="array" ref="D21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4" s="3">
        <f>100 + ROW(SavingsData[[#This Row],[Client Code]]) / 10</f>
        <v>315.39999999999998</v>
      </c>
      <c r="F2154">
        <f ca="1">MAX(_xlfn.NORM.INV(RAND(), SavingsData[[#This Row],[Balance Mean Multiplier]] * 100, 5000), 0) * (-1) *SavingsData[[#This Row],[Savings product Code Multiplier]]</f>
        <v>-117849.27480377635</v>
      </c>
    </row>
    <row r="2155" spans="1:6" x14ac:dyDescent="0.25">
      <c r="A2155" t="s">
        <v>154</v>
      </c>
      <c r="B2155" t="s">
        <v>249</v>
      </c>
      <c r="C2155" s="5">
        <v>43982</v>
      </c>
      <c r="D2155" s="6" cm="1">
        <f t="array" ref="D21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5" s="3">
        <f>100 + ROW(SavingsData[[#This Row],[Client Code]]) / 10</f>
        <v>315.5</v>
      </c>
      <c r="F2155">
        <f ca="1">MAX(_xlfn.NORM.INV(RAND(), SavingsData[[#This Row],[Balance Mean Multiplier]] * 100, 5000), 0) * (-1) *SavingsData[[#This Row],[Savings product Code Multiplier]]</f>
        <v>-79661.927283746278</v>
      </c>
    </row>
    <row r="2156" spans="1:6" x14ac:dyDescent="0.25">
      <c r="A2156" t="s">
        <v>154</v>
      </c>
      <c r="B2156" t="s">
        <v>249</v>
      </c>
      <c r="C2156" s="5">
        <v>43951</v>
      </c>
      <c r="D2156" s="6" cm="1">
        <f t="array" ref="D21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6" s="3">
        <f>100 + ROW(SavingsData[[#This Row],[Client Code]]) / 10</f>
        <v>315.60000000000002</v>
      </c>
      <c r="F2156">
        <f ca="1">MAX(_xlfn.NORM.INV(RAND(), SavingsData[[#This Row],[Balance Mean Multiplier]] * 100, 5000), 0) * (-1) *SavingsData[[#This Row],[Savings product Code Multiplier]]</f>
        <v>-118635.99445953406</v>
      </c>
    </row>
    <row r="2157" spans="1:6" x14ac:dyDescent="0.25">
      <c r="A2157" t="s">
        <v>154</v>
      </c>
      <c r="B2157" t="s">
        <v>249</v>
      </c>
      <c r="C2157" s="5">
        <v>43921</v>
      </c>
      <c r="D2157" s="6" cm="1">
        <f t="array" ref="D21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7" s="3">
        <f>100 + ROW(SavingsData[[#This Row],[Client Code]]) / 10</f>
        <v>315.7</v>
      </c>
      <c r="F2157">
        <f ca="1">MAX(_xlfn.NORM.INV(RAND(), SavingsData[[#This Row],[Balance Mean Multiplier]] * 100, 5000), 0) * (-1) *SavingsData[[#This Row],[Savings product Code Multiplier]]</f>
        <v>-93119.491548906619</v>
      </c>
    </row>
    <row r="2158" spans="1:6" x14ac:dyDescent="0.25">
      <c r="A2158" t="s">
        <v>154</v>
      </c>
      <c r="B2158" t="s">
        <v>249</v>
      </c>
      <c r="C2158" s="5">
        <v>43890</v>
      </c>
      <c r="D2158" s="6" cm="1">
        <f t="array" ref="D21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8" s="3">
        <f>100 + ROW(SavingsData[[#This Row],[Client Code]]) / 10</f>
        <v>315.8</v>
      </c>
      <c r="F2158">
        <f ca="1">MAX(_xlfn.NORM.INV(RAND(), SavingsData[[#This Row],[Balance Mean Multiplier]] * 100, 5000), 0) * (-1) *SavingsData[[#This Row],[Savings product Code Multiplier]]</f>
        <v>-95982.077804096873</v>
      </c>
    </row>
    <row r="2159" spans="1:6" x14ac:dyDescent="0.25">
      <c r="A2159" t="s">
        <v>154</v>
      </c>
      <c r="B2159" t="s">
        <v>249</v>
      </c>
      <c r="C2159" s="5">
        <v>43861</v>
      </c>
      <c r="D2159" s="6" cm="1">
        <f t="array" ref="D21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59" s="3">
        <f>100 + ROW(SavingsData[[#This Row],[Client Code]]) / 10</f>
        <v>315.89999999999998</v>
      </c>
      <c r="F2159">
        <f ca="1">MAX(_xlfn.NORM.INV(RAND(), SavingsData[[#This Row],[Balance Mean Multiplier]] * 100, 5000), 0) * (-1) *SavingsData[[#This Row],[Savings product Code Multiplier]]</f>
        <v>-107035.26338684766</v>
      </c>
    </row>
    <row r="2160" spans="1:6" x14ac:dyDescent="0.25">
      <c r="A2160" t="s">
        <v>154</v>
      </c>
      <c r="B2160" t="s">
        <v>249</v>
      </c>
      <c r="C2160" s="5">
        <v>43830</v>
      </c>
      <c r="D2160" s="6" cm="1">
        <f t="array" ref="D21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60" s="3">
        <f>100 + ROW(SavingsData[[#This Row],[Client Code]]) / 10</f>
        <v>316</v>
      </c>
      <c r="F2160">
        <f ca="1">MAX(_xlfn.NORM.INV(RAND(), SavingsData[[#This Row],[Balance Mean Multiplier]] * 100, 5000), 0) * (-1) *SavingsData[[#This Row],[Savings product Code Multiplier]]</f>
        <v>-104735.344600613</v>
      </c>
    </row>
    <row r="2161" spans="1:6" x14ac:dyDescent="0.25">
      <c r="A2161" t="s">
        <v>154</v>
      </c>
      <c r="B2161" t="s">
        <v>249</v>
      </c>
      <c r="C2161" s="5">
        <v>43799</v>
      </c>
      <c r="D2161" s="6" cm="1">
        <f t="array" ref="D21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161" s="3">
        <f>100 + ROW(SavingsData[[#This Row],[Client Code]]) / 10</f>
        <v>316.10000000000002</v>
      </c>
      <c r="F2161">
        <f ca="1">MAX(_xlfn.NORM.INV(RAND(), SavingsData[[#This Row],[Balance Mean Multiplier]] * 100, 5000), 0) * (-1) *SavingsData[[#This Row],[Savings product Code Multiplier]]</f>
        <v>-93246.386584855965</v>
      </c>
    </row>
    <row r="2162" spans="1:6" x14ac:dyDescent="0.25">
      <c r="A2162" t="s">
        <v>156</v>
      </c>
      <c r="B2162" t="s">
        <v>248</v>
      </c>
      <c r="C2162" s="5">
        <v>45230</v>
      </c>
      <c r="D2162" s="6" cm="1">
        <f t="array" ref="D21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2" s="3">
        <f>100 + ROW(SavingsData[[#This Row],[Client Code]]) / 10</f>
        <v>316.2</v>
      </c>
      <c r="F2162">
        <f ca="1">MAX(_xlfn.NORM.INV(RAND(), SavingsData[[#This Row],[Balance Mean Multiplier]] * 100, 5000), 0) * (-1) *SavingsData[[#This Row],[Savings product Code Multiplier]]</f>
        <v>-69322.439643928505</v>
      </c>
    </row>
    <row r="2163" spans="1:6" x14ac:dyDescent="0.25">
      <c r="A2163" t="s">
        <v>156</v>
      </c>
      <c r="B2163" t="s">
        <v>248</v>
      </c>
      <c r="C2163" s="5">
        <v>45199</v>
      </c>
      <c r="D2163" s="6" cm="1">
        <f t="array" ref="D21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3" s="3">
        <f>100 + ROW(SavingsData[[#This Row],[Client Code]]) / 10</f>
        <v>316.3</v>
      </c>
      <c r="F2163">
        <f ca="1">MAX(_xlfn.NORM.INV(RAND(), SavingsData[[#This Row],[Balance Mean Multiplier]] * 100, 5000), 0) * (-1) *SavingsData[[#This Row],[Savings product Code Multiplier]]</f>
        <v>-80313.486488907467</v>
      </c>
    </row>
    <row r="2164" spans="1:6" x14ac:dyDescent="0.25">
      <c r="A2164" t="s">
        <v>156</v>
      </c>
      <c r="B2164" t="s">
        <v>248</v>
      </c>
      <c r="C2164" s="5">
        <v>45169</v>
      </c>
      <c r="D2164" s="6" cm="1">
        <f t="array" ref="D21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4" s="3">
        <f>100 + ROW(SavingsData[[#This Row],[Client Code]]) / 10</f>
        <v>316.39999999999998</v>
      </c>
      <c r="F2164">
        <f ca="1">MAX(_xlfn.NORM.INV(RAND(), SavingsData[[#This Row],[Balance Mean Multiplier]] * 100, 5000), 0) * (-1) *SavingsData[[#This Row],[Savings product Code Multiplier]]</f>
        <v>-62214.601749461835</v>
      </c>
    </row>
    <row r="2165" spans="1:6" x14ac:dyDescent="0.25">
      <c r="A2165" t="s">
        <v>156</v>
      </c>
      <c r="B2165" t="s">
        <v>248</v>
      </c>
      <c r="C2165" s="5">
        <v>45138</v>
      </c>
      <c r="D2165" s="6" cm="1">
        <f t="array" ref="D21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5" s="3">
        <f>100 + ROW(SavingsData[[#This Row],[Client Code]]) / 10</f>
        <v>316.5</v>
      </c>
      <c r="F2165">
        <f ca="1">MAX(_xlfn.NORM.INV(RAND(), SavingsData[[#This Row],[Balance Mean Multiplier]] * 100, 5000), 0) * (-1) *SavingsData[[#This Row],[Savings product Code Multiplier]]</f>
        <v>-58448.094859847661</v>
      </c>
    </row>
    <row r="2166" spans="1:6" x14ac:dyDescent="0.25">
      <c r="A2166" t="s">
        <v>156</v>
      </c>
      <c r="B2166" t="s">
        <v>248</v>
      </c>
      <c r="C2166" s="5">
        <v>45107</v>
      </c>
      <c r="D2166" s="6" cm="1">
        <f t="array" ref="D21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6" s="3">
        <f>100 + ROW(SavingsData[[#This Row],[Client Code]]) / 10</f>
        <v>316.60000000000002</v>
      </c>
      <c r="F2166">
        <f ca="1">MAX(_xlfn.NORM.INV(RAND(), SavingsData[[#This Row],[Balance Mean Multiplier]] * 100, 5000), 0) * (-1) *SavingsData[[#This Row],[Savings product Code Multiplier]]</f>
        <v>-60049.265762724506</v>
      </c>
    </row>
    <row r="2167" spans="1:6" x14ac:dyDescent="0.25">
      <c r="A2167" t="s">
        <v>156</v>
      </c>
      <c r="B2167" t="s">
        <v>248</v>
      </c>
      <c r="C2167" s="5">
        <v>45077</v>
      </c>
      <c r="D2167" s="6" cm="1">
        <f t="array" ref="D21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7" s="3">
        <f>100 + ROW(SavingsData[[#This Row],[Client Code]]) / 10</f>
        <v>316.7</v>
      </c>
      <c r="F2167">
        <f ca="1">MAX(_xlfn.NORM.INV(RAND(), SavingsData[[#This Row],[Balance Mean Multiplier]] * 100, 5000), 0) * (-1) *SavingsData[[#This Row],[Savings product Code Multiplier]]</f>
        <v>-65009.186758363903</v>
      </c>
    </row>
    <row r="2168" spans="1:6" x14ac:dyDescent="0.25">
      <c r="A2168" t="s">
        <v>156</v>
      </c>
      <c r="B2168" t="s">
        <v>248</v>
      </c>
      <c r="C2168" s="5">
        <v>45046</v>
      </c>
      <c r="D2168" s="6" cm="1">
        <f t="array" ref="D21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8" s="3">
        <f>100 + ROW(SavingsData[[#This Row],[Client Code]]) / 10</f>
        <v>316.8</v>
      </c>
      <c r="F2168">
        <f ca="1">MAX(_xlfn.NORM.INV(RAND(), SavingsData[[#This Row],[Balance Mean Multiplier]] * 100, 5000), 0) * (-1) *SavingsData[[#This Row],[Savings product Code Multiplier]]</f>
        <v>-49156.723740336725</v>
      </c>
    </row>
    <row r="2169" spans="1:6" x14ac:dyDescent="0.25">
      <c r="A2169" t="s">
        <v>156</v>
      </c>
      <c r="B2169" t="s">
        <v>248</v>
      </c>
      <c r="C2169" s="5">
        <v>45016</v>
      </c>
      <c r="D2169" s="6" cm="1">
        <f t="array" ref="D21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69" s="3">
        <f>100 + ROW(SavingsData[[#This Row],[Client Code]]) / 10</f>
        <v>316.89999999999998</v>
      </c>
      <c r="F2169">
        <f ca="1">MAX(_xlfn.NORM.INV(RAND(), SavingsData[[#This Row],[Balance Mean Multiplier]] * 100, 5000), 0) * (-1) *SavingsData[[#This Row],[Savings product Code Multiplier]]</f>
        <v>-69800.198960680267</v>
      </c>
    </row>
    <row r="2170" spans="1:6" x14ac:dyDescent="0.25">
      <c r="A2170" t="s">
        <v>156</v>
      </c>
      <c r="B2170" t="s">
        <v>248</v>
      </c>
      <c r="C2170" s="5">
        <v>44985</v>
      </c>
      <c r="D2170" s="6" cm="1">
        <f t="array" ref="D21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0" s="3">
        <f>100 + ROW(SavingsData[[#This Row],[Client Code]]) / 10</f>
        <v>317</v>
      </c>
      <c r="F2170">
        <f ca="1">MAX(_xlfn.NORM.INV(RAND(), SavingsData[[#This Row],[Balance Mean Multiplier]] * 100, 5000), 0) * (-1) *SavingsData[[#This Row],[Savings product Code Multiplier]]</f>
        <v>-76360.98922559114</v>
      </c>
    </row>
    <row r="2171" spans="1:6" x14ac:dyDescent="0.25">
      <c r="A2171" t="s">
        <v>156</v>
      </c>
      <c r="B2171" t="s">
        <v>248</v>
      </c>
      <c r="C2171" s="5">
        <v>44957</v>
      </c>
      <c r="D2171" s="6" cm="1">
        <f t="array" ref="D21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1" s="3">
        <f>100 + ROW(SavingsData[[#This Row],[Client Code]]) / 10</f>
        <v>317.10000000000002</v>
      </c>
      <c r="F2171">
        <f ca="1">MAX(_xlfn.NORM.INV(RAND(), SavingsData[[#This Row],[Balance Mean Multiplier]] * 100, 5000), 0) * (-1) *SavingsData[[#This Row],[Savings product Code Multiplier]]</f>
        <v>-50961.67238646988</v>
      </c>
    </row>
    <row r="2172" spans="1:6" x14ac:dyDescent="0.25">
      <c r="A2172" t="s">
        <v>156</v>
      </c>
      <c r="B2172" t="s">
        <v>248</v>
      </c>
      <c r="C2172" s="5">
        <v>44926</v>
      </c>
      <c r="D2172" s="6" cm="1">
        <f t="array" ref="D21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2" s="3">
        <f>100 + ROW(SavingsData[[#This Row],[Client Code]]) / 10</f>
        <v>317.2</v>
      </c>
      <c r="F2172">
        <f ca="1">MAX(_xlfn.NORM.INV(RAND(), SavingsData[[#This Row],[Balance Mean Multiplier]] * 100, 5000), 0) * (-1) *SavingsData[[#This Row],[Savings product Code Multiplier]]</f>
        <v>-65061.544293652041</v>
      </c>
    </row>
    <row r="2173" spans="1:6" x14ac:dyDescent="0.25">
      <c r="A2173" t="s">
        <v>156</v>
      </c>
      <c r="B2173" t="s">
        <v>248</v>
      </c>
      <c r="C2173" s="5">
        <v>44895</v>
      </c>
      <c r="D2173" s="6" cm="1">
        <f t="array" ref="D21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3" s="3">
        <f>100 + ROW(SavingsData[[#This Row],[Client Code]]) / 10</f>
        <v>317.3</v>
      </c>
      <c r="F2173">
        <f ca="1">MAX(_xlfn.NORM.INV(RAND(), SavingsData[[#This Row],[Balance Mean Multiplier]] * 100, 5000), 0) * (-1) *SavingsData[[#This Row],[Savings product Code Multiplier]]</f>
        <v>-75152.074689483648</v>
      </c>
    </row>
    <row r="2174" spans="1:6" x14ac:dyDescent="0.25">
      <c r="A2174" t="s">
        <v>156</v>
      </c>
      <c r="B2174" t="s">
        <v>248</v>
      </c>
      <c r="C2174" s="5">
        <v>44865</v>
      </c>
      <c r="D2174" s="6" cm="1">
        <f t="array" ref="D21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4" s="3">
        <f>100 + ROW(SavingsData[[#This Row],[Client Code]]) / 10</f>
        <v>317.39999999999998</v>
      </c>
      <c r="F2174">
        <f ca="1">MAX(_xlfn.NORM.INV(RAND(), SavingsData[[#This Row],[Balance Mean Multiplier]] * 100, 5000), 0) * (-1) *SavingsData[[#This Row],[Savings product Code Multiplier]]</f>
        <v>-62953.369070000721</v>
      </c>
    </row>
    <row r="2175" spans="1:6" x14ac:dyDescent="0.25">
      <c r="A2175" t="s">
        <v>156</v>
      </c>
      <c r="B2175" t="s">
        <v>248</v>
      </c>
      <c r="C2175" s="5">
        <v>44834</v>
      </c>
      <c r="D2175" s="6" cm="1">
        <f t="array" ref="D21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5" s="3">
        <f>100 + ROW(SavingsData[[#This Row],[Client Code]]) / 10</f>
        <v>317.5</v>
      </c>
      <c r="F2175">
        <f ca="1">MAX(_xlfn.NORM.INV(RAND(), SavingsData[[#This Row],[Balance Mean Multiplier]] * 100, 5000), 0) * (-1) *SavingsData[[#This Row],[Savings product Code Multiplier]]</f>
        <v>-63187.887721175881</v>
      </c>
    </row>
    <row r="2176" spans="1:6" x14ac:dyDescent="0.25">
      <c r="A2176" t="s">
        <v>156</v>
      </c>
      <c r="B2176" t="s">
        <v>248</v>
      </c>
      <c r="C2176" s="5">
        <v>44804</v>
      </c>
      <c r="D2176" s="6" cm="1">
        <f t="array" ref="D21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6" s="3">
        <f>100 + ROW(SavingsData[[#This Row],[Client Code]]) / 10</f>
        <v>317.60000000000002</v>
      </c>
      <c r="F2176">
        <f ca="1">MAX(_xlfn.NORM.INV(RAND(), SavingsData[[#This Row],[Balance Mean Multiplier]] * 100, 5000), 0) * (-1) *SavingsData[[#This Row],[Savings product Code Multiplier]]</f>
        <v>-53164.504196626542</v>
      </c>
    </row>
    <row r="2177" spans="1:6" x14ac:dyDescent="0.25">
      <c r="A2177" t="s">
        <v>156</v>
      </c>
      <c r="B2177" t="s">
        <v>248</v>
      </c>
      <c r="C2177" s="5">
        <v>44773</v>
      </c>
      <c r="D2177" s="6" cm="1">
        <f t="array" ref="D21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7" s="3">
        <f>100 + ROW(SavingsData[[#This Row],[Client Code]]) / 10</f>
        <v>317.7</v>
      </c>
      <c r="F2177">
        <f ca="1">MAX(_xlfn.NORM.INV(RAND(), SavingsData[[#This Row],[Balance Mean Multiplier]] * 100, 5000), 0) * (-1) *SavingsData[[#This Row],[Savings product Code Multiplier]]</f>
        <v>-48195.266173407756</v>
      </c>
    </row>
    <row r="2178" spans="1:6" x14ac:dyDescent="0.25">
      <c r="A2178" t="s">
        <v>156</v>
      </c>
      <c r="B2178" t="s">
        <v>248</v>
      </c>
      <c r="C2178" s="5">
        <v>44742</v>
      </c>
      <c r="D2178" s="6" cm="1">
        <f t="array" ref="D21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8" s="3">
        <f>100 + ROW(SavingsData[[#This Row],[Client Code]]) / 10</f>
        <v>317.8</v>
      </c>
      <c r="F2178">
        <f ca="1">MAX(_xlfn.NORM.INV(RAND(), SavingsData[[#This Row],[Balance Mean Multiplier]] * 100, 5000), 0) * (-1) *SavingsData[[#This Row],[Savings product Code Multiplier]]</f>
        <v>-75959.229987470084</v>
      </c>
    </row>
    <row r="2179" spans="1:6" x14ac:dyDescent="0.25">
      <c r="A2179" t="s">
        <v>156</v>
      </c>
      <c r="B2179" t="s">
        <v>248</v>
      </c>
      <c r="C2179" s="5">
        <v>44712</v>
      </c>
      <c r="D2179" s="6" cm="1">
        <f t="array" ref="D21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79" s="3">
        <f>100 + ROW(SavingsData[[#This Row],[Client Code]]) / 10</f>
        <v>317.89999999999998</v>
      </c>
      <c r="F2179">
        <f ca="1">MAX(_xlfn.NORM.INV(RAND(), SavingsData[[#This Row],[Balance Mean Multiplier]] * 100, 5000), 0) * (-1) *SavingsData[[#This Row],[Savings product Code Multiplier]]</f>
        <v>-69463.423361660389</v>
      </c>
    </row>
    <row r="2180" spans="1:6" x14ac:dyDescent="0.25">
      <c r="A2180" t="s">
        <v>156</v>
      </c>
      <c r="B2180" t="s">
        <v>248</v>
      </c>
      <c r="C2180" s="5">
        <v>44681</v>
      </c>
      <c r="D2180" s="6" cm="1">
        <f t="array" ref="D21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0" s="3">
        <f>100 + ROW(SavingsData[[#This Row],[Client Code]]) / 10</f>
        <v>318</v>
      </c>
      <c r="F2180">
        <f ca="1">MAX(_xlfn.NORM.INV(RAND(), SavingsData[[#This Row],[Balance Mean Multiplier]] * 100, 5000), 0) * (-1) *SavingsData[[#This Row],[Savings product Code Multiplier]]</f>
        <v>-63594.80475229297</v>
      </c>
    </row>
    <row r="2181" spans="1:6" x14ac:dyDescent="0.25">
      <c r="A2181" t="s">
        <v>156</v>
      </c>
      <c r="B2181" t="s">
        <v>248</v>
      </c>
      <c r="C2181" s="5">
        <v>44651</v>
      </c>
      <c r="D2181" s="6" cm="1">
        <f t="array" ref="D21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1" s="3">
        <f>100 + ROW(SavingsData[[#This Row],[Client Code]]) / 10</f>
        <v>318.10000000000002</v>
      </c>
      <c r="F2181">
        <f ca="1">MAX(_xlfn.NORM.INV(RAND(), SavingsData[[#This Row],[Balance Mean Multiplier]] * 100, 5000), 0) * (-1) *SavingsData[[#This Row],[Savings product Code Multiplier]]</f>
        <v>-75603.40374226596</v>
      </c>
    </row>
    <row r="2182" spans="1:6" x14ac:dyDescent="0.25">
      <c r="A2182" t="s">
        <v>156</v>
      </c>
      <c r="B2182" t="s">
        <v>248</v>
      </c>
      <c r="C2182" s="5">
        <v>44620</v>
      </c>
      <c r="D2182" s="6" cm="1">
        <f t="array" ref="D21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2" s="3">
        <f>100 + ROW(SavingsData[[#This Row],[Client Code]]) / 10</f>
        <v>318.2</v>
      </c>
      <c r="F2182">
        <f ca="1">MAX(_xlfn.NORM.INV(RAND(), SavingsData[[#This Row],[Balance Mean Multiplier]] * 100, 5000), 0) * (-1) *SavingsData[[#This Row],[Savings product Code Multiplier]]</f>
        <v>-58789.351981762331</v>
      </c>
    </row>
    <row r="2183" spans="1:6" x14ac:dyDescent="0.25">
      <c r="A2183" t="s">
        <v>156</v>
      </c>
      <c r="B2183" t="s">
        <v>248</v>
      </c>
      <c r="C2183" s="5">
        <v>44592</v>
      </c>
      <c r="D2183" s="6" cm="1">
        <f t="array" ref="D21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3" s="3">
        <f>100 + ROW(SavingsData[[#This Row],[Client Code]]) / 10</f>
        <v>318.3</v>
      </c>
      <c r="F2183">
        <f ca="1">MAX(_xlfn.NORM.INV(RAND(), SavingsData[[#This Row],[Balance Mean Multiplier]] * 100, 5000), 0) * (-1) *SavingsData[[#This Row],[Savings product Code Multiplier]]</f>
        <v>-55825.4238073292</v>
      </c>
    </row>
    <row r="2184" spans="1:6" x14ac:dyDescent="0.25">
      <c r="A2184" t="s">
        <v>156</v>
      </c>
      <c r="B2184" t="s">
        <v>248</v>
      </c>
      <c r="C2184" s="5">
        <v>44561</v>
      </c>
      <c r="D2184" s="6" cm="1">
        <f t="array" ref="D21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4" s="3">
        <f>100 + ROW(SavingsData[[#This Row],[Client Code]]) / 10</f>
        <v>318.39999999999998</v>
      </c>
      <c r="F2184">
        <f ca="1">MAX(_xlfn.NORM.INV(RAND(), SavingsData[[#This Row],[Balance Mean Multiplier]] * 100, 5000), 0) * (-1) *SavingsData[[#This Row],[Savings product Code Multiplier]]</f>
        <v>-77666.408006500889</v>
      </c>
    </row>
    <row r="2185" spans="1:6" x14ac:dyDescent="0.25">
      <c r="A2185" t="s">
        <v>156</v>
      </c>
      <c r="B2185" t="s">
        <v>248</v>
      </c>
      <c r="C2185" s="5">
        <v>44530</v>
      </c>
      <c r="D2185" s="6" cm="1">
        <f t="array" ref="D21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5" s="3">
        <f>100 + ROW(SavingsData[[#This Row],[Client Code]]) / 10</f>
        <v>318.5</v>
      </c>
      <c r="F2185">
        <f ca="1">MAX(_xlfn.NORM.INV(RAND(), SavingsData[[#This Row],[Balance Mean Multiplier]] * 100, 5000), 0) * (-1) *SavingsData[[#This Row],[Savings product Code Multiplier]]</f>
        <v>-80531.210291529365</v>
      </c>
    </row>
    <row r="2186" spans="1:6" x14ac:dyDescent="0.25">
      <c r="A2186" t="s">
        <v>156</v>
      </c>
      <c r="B2186" t="s">
        <v>248</v>
      </c>
      <c r="C2186" s="5">
        <v>44500</v>
      </c>
      <c r="D2186" s="6" cm="1">
        <f t="array" ref="D21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6" s="3">
        <f>100 + ROW(SavingsData[[#This Row],[Client Code]]) / 10</f>
        <v>318.60000000000002</v>
      </c>
      <c r="F2186">
        <f ca="1">MAX(_xlfn.NORM.INV(RAND(), SavingsData[[#This Row],[Balance Mean Multiplier]] * 100, 5000), 0) * (-1) *SavingsData[[#This Row],[Savings product Code Multiplier]]</f>
        <v>-42773.409497733213</v>
      </c>
    </row>
    <row r="2187" spans="1:6" x14ac:dyDescent="0.25">
      <c r="A2187" t="s">
        <v>156</v>
      </c>
      <c r="B2187" t="s">
        <v>248</v>
      </c>
      <c r="C2187" s="5">
        <v>44469</v>
      </c>
      <c r="D2187" s="6" cm="1">
        <f t="array" ref="D21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7" s="3">
        <f>100 + ROW(SavingsData[[#This Row],[Client Code]]) / 10</f>
        <v>318.7</v>
      </c>
      <c r="F2187">
        <f ca="1">MAX(_xlfn.NORM.INV(RAND(), SavingsData[[#This Row],[Balance Mean Multiplier]] * 100, 5000), 0) * (-1) *SavingsData[[#This Row],[Savings product Code Multiplier]]</f>
        <v>-72756.973033493618</v>
      </c>
    </row>
    <row r="2188" spans="1:6" x14ac:dyDescent="0.25">
      <c r="A2188" t="s">
        <v>156</v>
      </c>
      <c r="B2188" t="s">
        <v>248</v>
      </c>
      <c r="C2188" s="5">
        <v>44439</v>
      </c>
      <c r="D2188" s="6" cm="1">
        <f t="array" ref="D21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8" s="3">
        <f>100 + ROW(SavingsData[[#This Row],[Client Code]]) / 10</f>
        <v>318.8</v>
      </c>
      <c r="F2188">
        <f ca="1">MAX(_xlfn.NORM.INV(RAND(), SavingsData[[#This Row],[Balance Mean Multiplier]] * 100, 5000), 0) * (-1) *SavingsData[[#This Row],[Savings product Code Multiplier]]</f>
        <v>-46461.009695451954</v>
      </c>
    </row>
    <row r="2189" spans="1:6" x14ac:dyDescent="0.25">
      <c r="A2189" t="s">
        <v>156</v>
      </c>
      <c r="B2189" t="s">
        <v>248</v>
      </c>
      <c r="C2189" s="5">
        <v>44408</v>
      </c>
      <c r="D2189" s="6" cm="1">
        <f t="array" ref="D21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89" s="3">
        <f>100 + ROW(SavingsData[[#This Row],[Client Code]]) / 10</f>
        <v>318.89999999999998</v>
      </c>
      <c r="F2189">
        <f ca="1">MAX(_xlfn.NORM.INV(RAND(), SavingsData[[#This Row],[Balance Mean Multiplier]] * 100, 5000), 0) * (-1) *SavingsData[[#This Row],[Savings product Code Multiplier]]</f>
        <v>-57144.828908145661</v>
      </c>
    </row>
    <row r="2190" spans="1:6" x14ac:dyDescent="0.25">
      <c r="A2190" t="s">
        <v>156</v>
      </c>
      <c r="B2190" t="s">
        <v>248</v>
      </c>
      <c r="C2190" s="5">
        <v>44377</v>
      </c>
      <c r="D2190" s="6" cm="1">
        <f t="array" ref="D219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0" s="3">
        <f>100 + ROW(SavingsData[[#This Row],[Client Code]]) / 10</f>
        <v>319</v>
      </c>
      <c r="F2190">
        <f ca="1">MAX(_xlfn.NORM.INV(RAND(), SavingsData[[#This Row],[Balance Mean Multiplier]] * 100, 5000), 0) * (-1) *SavingsData[[#This Row],[Savings product Code Multiplier]]</f>
        <v>-75300.029549802872</v>
      </c>
    </row>
    <row r="2191" spans="1:6" x14ac:dyDescent="0.25">
      <c r="A2191" t="s">
        <v>156</v>
      </c>
      <c r="B2191" t="s">
        <v>248</v>
      </c>
      <c r="C2191" s="5">
        <v>44347</v>
      </c>
      <c r="D2191" s="6" cm="1">
        <f t="array" ref="D219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1" s="3">
        <f>100 + ROW(SavingsData[[#This Row],[Client Code]]) / 10</f>
        <v>319.10000000000002</v>
      </c>
      <c r="F2191">
        <f ca="1">MAX(_xlfn.NORM.INV(RAND(), SavingsData[[#This Row],[Balance Mean Multiplier]] * 100, 5000), 0) * (-1) *SavingsData[[#This Row],[Savings product Code Multiplier]]</f>
        <v>-39814.482399469824</v>
      </c>
    </row>
    <row r="2192" spans="1:6" x14ac:dyDescent="0.25">
      <c r="A2192" t="s">
        <v>156</v>
      </c>
      <c r="B2192" t="s">
        <v>248</v>
      </c>
      <c r="C2192" s="5">
        <v>44316</v>
      </c>
      <c r="D2192" s="6" cm="1">
        <f t="array" ref="D219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2" s="3">
        <f>100 + ROW(SavingsData[[#This Row],[Client Code]]) / 10</f>
        <v>319.2</v>
      </c>
      <c r="F2192">
        <f ca="1">MAX(_xlfn.NORM.INV(RAND(), SavingsData[[#This Row],[Balance Mean Multiplier]] * 100, 5000), 0) * (-1) *SavingsData[[#This Row],[Savings product Code Multiplier]]</f>
        <v>-46938.791609280277</v>
      </c>
    </row>
    <row r="2193" spans="1:6" x14ac:dyDescent="0.25">
      <c r="A2193" t="s">
        <v>156</v>
      </c>
      <c r="B2193" t="s">
        <v>248</v>
      </c>
      <c r="C2193" s="5">
        <v>44286</v>
      </c>
      <c r="D2193" s="6" cm="1">
        <f t="array" ref="D219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3" s="3">
        <f>100 + ROW(SavingsData[[#This Row],[Client Code]]) / 10</f>
        <v>319.3</v>
      </c>
      <c r="F2193">
        <f ca="1">MAX(_xlfn.NORM.INV(RAND(), SavingsData[[#This Row],[Balance Mean Multiplier]] * 100, 5000), 0) * (-1) *SavingsData[[#This Row],[Savings product Code Multiplier]]</f>
        <v>-72087.183861707992</v>
      </c>
    </row>
    <row r="2194" spans="1:6" x14ac:dyDescent="0.25">
      <c r="A2194" t="s">
        <v>156</v>
      </c>
      <c r="B2194" t="s">
        <v>248</v>
      </c>
      <c r="C2194" s="5">
        <v>44255</v>
      </c>
      <c r="D2194" s="6" cm="1">
        <f t="array" ref="D219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4" s="3">
        <f>100 + ROW(SavingsData[[#This Row],[Client Code]]) / 10</f>
        <v>319.39999999999998</v>
      </c>
      <c r="F2194">
        <f ca="1">MAX(_xlfn.NORM.INV(RAND(), SavingsData[[#This Row],[Balance Mean Multiplier]] * 100, 5000), 0) * (-1) *SavingsData[[#This Row],[Savings product Code Multiplier]]</f>
        <v>-70167.554638687609</v>
      </c>
    </row>
    <row r="2195" spans="1:6" x14ac:dyDescent="0.25">
      <c r="A2195" t="s">
        <v>156</v>
      </c>
      <c r="B2195" t="s">
        <v>248</v>
      </c>
      <c r="C2195" s="5">
        <v>44227</v>
      </c>
      <c r="D2195" s="6" cm="1">
        <f t="array" ref="D219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5" s="3">
        <f>100 + ROW(SavingsData[[#This Row],[Client Code]]) / 10</f>
        <v>319.5</v>
      </c>
      <c r="F2195">
        <f ca="1">MAX(_xlfn.NORM.INV(RAND(), SavingsData[[#This Row],[Balance Mean Multiplier]] * 100, 5000), 0) * (-1) *SavingsData[[#This Row],[Savings product Code Multiplier]]</f>
        <v>-97710.339144753088</v>
      </c>
    </row>
    <row r="2196" spans="1:6" x14ac:dyDescent="0.25">
      <c r="A2196" t="s">
        <v>156</v>
      </c>
      <c r="B2196" t="s">
        <v>248</v>
      </c>
      <c r="C2196" s="5">
        <v>44196</v>
      </c>
      <c r="D2196" s="6" cm="1">
        <f t="array" ref="D219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6" s="3">
        <f>100 + ROW(SavingsData[[#This Row],[Client Code]]) / 10</f>
        <v>319.60000000000002</v>
      </c>
      <c r="F2196">
        <f ca="1">MAX(_xlfn.NORM.INV(RAND(), SavingsData[[#This Row],[Balance Mean Multiplier]] * 100, 5000), 0) * (-1) *SavingsData[[#This Row],[Savings product Code Multiplier]]</f>
        <v>-61981.67215882022</v>
      </c>
    </row>
    <row r="2197" spans="1:6" x14ac:dyDescent="0.25">
      <c r="A2197" t="s">
        <v>156</v>
      </c>
      <c r="B2197" t="s">
        <v>248</v>
      </c>
      <c r="C2197" s="5">
        <v>44165</v>
      </c>
      <c r="D2197" s="6" cm="1">
        <f t="array" ref="D219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7" s="3">
        <f>100 + ROW(SavingsData[[#This Row],[Client Code]]) / 10</f>
        <v>319.7</v>
      </c>
      <c r="F2197">
        <f ca="1">MAX(_xlfn.NORM.INV(RAND(), SavingsData[[#This Row],[Balance Mean Multiplier]] * 100, 5000), 0) * (-1) *SavingsData[[#This Row],[Savings product Code Multiplier]]</f>
        <v>-86373.082817811344</v>
      </c>
    </row>
    <row r="2198" spans="1:6" x14ac:dyDescent="0.25">
      <c r="A2198" t="s">
        <v>156</v>
      </c>
      <c r="B2198" t="s">
        <v>248</v>
      </c>
      <c r="C2198" s="5">
        <v>44135</v>
      </c>
      <c r="D2198" s="6" cm="1">
        <f t="array" ref="D219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8" s="3">
        <f>100 + ROW(SavingsData[[#This Row],[Client Code]]) / 10</f>
        <v>319.8</v>
      </c>
      <c r="F2198">
        <f ca="1">MAX(_xlfn.NORM.INV(RAND(), SavingsData[[#This Row],[Balance Mean Multiplier]] * 100, 5000), 0) * (-1) *SavingsData[[#This Row],[Savings product Code Multiplier]]</f>
        <v>-79315.394102669627</v>
      </c>
    </row>
    <row r="2199" spans="1:6" x14ac:dyDescent="0.25">
      <c r="A2199" t="s">
        <v>156</v>
      </c>
      <c r="B2199" t="s">
        <v>248</v>
      </c>
      <c r="C2199" s="5">
        <v>44104</v>
      </c>
      <c r="D2199" s="6" cm="1">
        <f t="array" ref="D219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199" s="3">
        <f>100 + ROW(SavingsData[[#This Row],[Client Code]]) / 10</f>
        <v>319.89999999999998</v>
      </c>
      <c r="F2199">
        <f ca="1">MAX(_xlfn.NORM.INV(RAND(), SavingsData[[#This Row],[Balance Mean Multiplier]] * 100, 5000), 0) * (-1) *SavingsData[[#This Row],[Savings product Code Multiplier]]</f>
        <v>-44538.652203568017</v>
      </c>
    </row>
    <row r="2200" spans="1:6" x14ac:dyDescent="0.25">
      <c r="A2200" t="s">
        <v>156</v>
      </c>
      <c r="B2200" t="s">
        <v>248</v>
      </c>
      <c r="C2200" s="5">
        <v>44074</v>
      </c>
      <c r="D2200" s="6" cm="1">
        <f t="array" ref="D220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0" s="3">
        <f>100 + ROW(SavingsData[[#This Row],[Client Code]]) / 10</f>
        <v>320</v>
      </c>
      <c r="F2200">
        <f ca="1">MAX(_xlfn.NORM.INV(RAND(), SavingsData[[#This Row],[Balance Mean Multiplier]] * 100, 5000), 0) * (-1) *SavingsData[[#This Row],[Savings product Code Multiplier]]</f>
        <v>-60377.691978566647</v>
      </c>
    </row>
    <row r="2201" spans="1:6" x14ac:dyDescent="0.25">
      <c r="A2201" t="s">
        <v>156</v>
      </c>
      <c r="B2201" t="s">
        <v>248</v>
      </c>
      <c r="C2201" s="5">
        <v>44043</v>
      </c>
      <c r="D2201" s="6" cm="1">
        <f t="array" ref="D220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1" s="3">
        <f>100 + ROW(SavingsData[[#This Row],[Client Code]]) / 10</f>
        <v>320.10000000000002</v>
      </c>
      <c r="F2201">
        <f ca="1">MAX(_xlfn.NORM.INV(RAND(), SavingsData[[#This Row],[Balance Mean Multiplier]] * 100, 5000), 0) * (-1) *SavingsData[[#This Row],[Savings product Code Multiplier]]</f>
        <v>-72767.245977029568</v>
      </c>
    </row>
    <row r="2202" spans="1:6" x14ac:dyDescent="0.25">
      <c r="A2202" t="s">
        <v>156</v>
      </c>
      <c r="B2202" t="s">
        <v>248</v>
      </c>
      <c r="C2202" s="5">
        <v>44012</v>
      </c>
      <c r="D2202" s="6" cm="1">
        <f t="array" ref="D220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2" s="3">
        <f>100 + ROW(SavingsData[[#This Row],[Client Code]]) / 10</f>
        <v>320.2</v>
      </c>
      <c r="F2202">
        <f ca="1">MAX(_xlfn.NORM.INV(RAND(), SavingsData[[#This Row],[Balance Mean Multiplier]] * 100, 5000), 0) * (-1) *SavingsData[[#This Row],[Savings product Code Multiplier]]</f>
        <v>-76813.87026381155</v>
      </c>
    </row>
    <row r="2203" spans="1:6" x14ac:dyDescent="0.25">
      <c r="A2203" t="s">
        <v>156</v>
      </c>
      <c r="B2203" t="s">
        <v>248</v>
      </c>
      <c r="C2203" s="5">
        <v>43982</v>
      </c>
      <c r="D2203" s="6" cm="1">
        <f t="array" ref="D220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3" s="3">
        <f>100 + ROW(SavingsData[[#This Row],[Client Code]]) / 10</f>
        <v>320.3</v>
      </c>
      <c r="F2203">
        <f ca="1">MAX(_xlfn.NORM.INV(RAND(), SavingsData[[#This Row],[Balance Mean Multiplier]] * 100, 5000), 0) * (-1) *SavingsData[[#This Row],[Savings product Code Multiplier]]</f>
        <v>-63393.757436590786</v>
      </c>
    </row>
    <row r="2204" spans="1:6" x14ac:dyDescent="0.25">
      <c r="A2204" t="s">
        <v>156</v>
      </c>
      <c r="B2204" t="s">
        <v>248</v>
      </c>
      <c r="C2204" s="5">
        <v>43951</v>
      </c>
      <c r="D2204" s="6" cm="1">
        <f t="array" ref="D220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4" s="3">
        <f>100 + ROW(SavingsData[[#This Row],[Client Code]]) / 10</f>
        <v>320.39999999999998</v>
      </c>
      <c r="F2204">
        <f ca="1">MAX(_xlfn.NORM.INV(RAND(), SavingsData[[#This Row],[Balance Mean Multiplier]] * 100, 5000), 0) * (-1) *SavingsData[[#This Row],[Savings product Code Multiplier]]</f>
        <v>-62362.189876934361</v>
      </c>
    </row>
    <row r="2205" spans="1:6" x14ac:dyDescent="0.25">
      <c r="A2205" t="s">
        <v>156</v>
      </c>
      <c r="B2205" t="s">
        <v>248</v>
      </c>
      <c r="C2205" s="5">
        <v>43921</v>
      </c>
      <c r="D2205" s="6" cm="1">
        <f t="array" ref="D220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5" s="3">
        <f>100 + ROW(SavingsData[[#This Row],[Client Code]]) / 10</f>
        <v>320.5</v>
      </c>
      <c r="F2205">
        <f ca="1">MAX(_xlfn.NORM.INV(RAND(), SavingsData[[#This Row],[Balance Mean Multiplier]] * 100, 5000), 0) * (-1) *SavingsData[[#This Row],[Savings product Code Multiplier]]</f>
        <v>-52364.613055357004</v>
      </c>
    </row>
    <row r="2206" spans="1:6" x14ac:dyDescent="0.25">
      <c r="A2206" t="s">
        <v>156</v>
      </c>
      <c r="B2206" t="s">
        <v>248</v>
      </c>
      <c r="C2206" s="5">
        <v>43890</v>
      </c>
      <c r="D2206" s="6" cm="1">
        <f t="array" ref="D220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6" s="3">
        <f>100 + ROW(SavingsData[[#This Row],[Client Code]]) / 10</f>
        <v>320.60000000000002</v>
      </c>
      <c r="F2206">
        <f ca="1">MAX(_xlfn.NORM.INV(RAND(), SavingsData[[#This Row],[Balance Mean Multiplier]] * 100, 5000), 0) * (-1) *SavingsData[[#This Row],[Savings product Code Multiplier]]</f>
        <v>-44907.628514737509</v>
      </c>
    </row>
    <row r="2207" spans="1:6" x14ac:dyDescent="0.25">
      <c r="A2207" t="s">
        <v>156</v>
      </c>
      <c r="B2207" t="s">
        <v>248</v>
      </c>
      <c r="C2207" s="5">
        <v>43861</v>
      </c>
      <c r="D2207" s="6" cm="1">
        <f t="array" ref="D220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7" s="3">
        <f>100 + ROW(SavingsData[[#This Row],[Client Code]]) / 10</f>
        <v>320.7</v>
      </c>
      <c r="F2207">
        <f ca="1">MAX(_xlfn.NORM.INV(RAND(), SavingsData[[#This Row],[Balance Mean Multiplier]] * 100, 5000), 0) * (-1) *SavingsData[[#This Row],[Savings product Code Multiplier]]</f>
        <v>-65615.395473923418</v>
      </c>
    </row>
    <row r="2208" spans="1:6" x14ac:dyDescent="0.25">
      <c r="A2208" t="s">
        <v>156</v>
      </c>
      <c r="B2208" t="s">
        <v>248</v>
      </c>
      <c r="C2208" s="5">
        <v>43830</v>
      </c>
      <c r="D2208" s="6" cm="1">
        <f t="array" ref="D220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8" s="3">
        <f>100 + ROW(SavingsData[[#This Row],[Client Code]]) / 10</f>
        <v>320.8</v>
      </c>
      <c r="F2208">
        <f ca="1">MAX(_xlfn.NORM.INV(RAND(), SavingsData[[#This Row],[Balance Mean Multiplier]] * 100, 5000), 0) * (-1) *SavingsData[[#This Row],[Savings product Code Multiplier]]</f>
        <v>-65954.555927103836</v>
      </c>
    </row>
    <row r="2209" spans="1:6" x14ac:dyDescent="0.25">
      <c r="A2209" t="s">
        <v>156</v>
      </c>
      <c r="B2209" t="s">
        <v>248</v>
      </c>
      <c r="C2209" s="5">
        <v>43799</v>
      </c>
      <c r="D2209" s="6" cm="1">
        <f t="array" ref="D220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209" s="3">
        <f>100 + ROW(SavingsData[[#This Row],[Client Code]]) / 10</f>
        <v>320.89999999999998</v>
      </c>
      <c r="F2209">
        <f ca="1">MAX(_xlfn.NORM.INV(RAND(), SavingsData[[#This Row],[Balance Mean Multiplier]] * 100, 5000), 0) * (-1) *SavingsData[[#This Row],[Savings product Code Multiplier]]</f>
        <v>-70448.453016338652</v>
      </c>
    </row>
    <row r="2210" spans="1:6" x14ac:dyDescent="0.25">
      <c r="A2210" t="s">
        <v>160</v>
      </c>
      <c r="B2210" t="s">
        <v>249</v>
      </c>
      <c r="C2210" s="5">
        <v>45230</v>
      </c>
      <c r="D2210" s="6" cm="1">
        <f t="array" ref="D22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0" s="3">
        <f>100 + ROW(SavingsData[[#This Row],[Client Code]]) / 10</f>
        <v>321</v>
      </c>
      <c r="F2210">
        <f ca="1">MAX(_xlfn.NORM.INV(RAND(), SavingsData[[#This Row],[Balance Mean Multiplier]] * 100, 5000), 0) * (-1) *SavingsData[[#This Row],[Savings product Code Multiplier]]</f>
        <v>-106001.23224594034</v>
      </c>
    </row>
    <row r="2211" spans="1:6" x14ac:dyDescent="0.25">
      <c r="A2211" t="s">
        <v>160</v>
      </c>
      <c r="B2211" t="s">
        <v>249</v>
      </c>
      <c r="C2211" s="5">
        <v>45199</v>
      </c>
      <c r="D2211" s="6" cm="1">
        <f t="array" ref="D22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1" s="3">
        <f>100 + ROW(SavingsData[[#This Row],[Client Code]]) / 10</f>
        <v>321.10000000000002</v>
      </c>
      <c r="F2211">
        <f ca="1">MAX(_xlfn.NORM.INV(RAND(), SavingsData[[#This Row],[Balance Mean Multiplier]] * 100, 5000), 0) * (-1) *SavingsData[[#This Row],[Savings product Code Multiplier]]</f>
        <v>-68257.112016406521</v>
      </c>
    </row>
    <row r="2212" spans="1:6" x14ac:dyDescent="0.25">
      <c r="A2212" t="s">
        <v>160</v>
      </c>
      <c r="B2212" t="s">
        <v>249</v>
      </c>
      <c r="C2212" s="5">
        <v>45169</v>
      </c>
      <c r="D2212" s="6" cm="1">
        <f t="array" ref="D22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2" s="3">
        <f>100 + ROW(SavingsData[[#This Row],[Client Code]]) / 10</f>
        <v>321.2</v>
      </c>
      <c r="F2212">
        <f ca="1">MAX(_xlfn.NORM.INV(RAND(), SavingsData[[#This Row],[Balance Mean Multiplier]] * 100, 5000), 0) * (-1) *SavingsData[[#This Row],[Savings product Code Multiplier]]</f>
        <v>-105362.01801386297</v>
      </c>
    </row>
    <row r="2213" spans="1:6" x14ac:dyDescent="0.25">
      <c r="A2213" t="s">
        <v>160</v>
      </c>
      <c r="B2213" t="s">
        <v>249</v>
      </c>
      <c r="C2213" s="5">
        <v>45138</v>
      </c>
      <c r="D2213" s="6" cm="1">
        <f t="array" ref="D22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3" s="3">
        <f>100 + ROW(SavingsData[[#This Row],[Client Code]]) / 10</f>
        <v>321.3</v>
      </c>
      <c r="F2213">
        <f ca="1">MAX(_xlfn.NORM.INV(RAND(), SavingsData[[#This Row],[Balance Mean Multiplier]] * 100, 5000), 0) * (-1) *SavingsData[[#This Row],[Savings product Code Multiplier]]</f>
        <v>-103999.40073023306</v>
      </c>
    </row>
    <row r="2214" spans="1:6" x14ac:dyDescent="0.25">
      <c r="A2214" t="s">
        <v>160</v>
      </c>
      <c r="B2214" t="s">
        <v>249</v>
      </c>
      <c r="C2214" s="5">
        <v>45107</v>
      </c>
      <c r="D2214" s="6" cm="1">
        <f t="array" ref="D22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4" s="3">
        <f>100 + ROW(SavingsData[[#This Row],[Client Code]]) / 10</f>
        <v>321.39999999999998</v>
      </c>
      <c r="F2214">
        <f ca="1">MAX(_xlfn.NORM.INV(RAND(), SavingsData[[#This Row],[Balance Mean Multiplier]] * 100, 5000), 0) * (-1) *SavingsData[[#This Row],[Savings product Code Multiplier]]</f>
        <v>-90734.38435870441</v>
      </c>
    </row>
    <row r="2215" spans="1:6" x14ac:dyDescent="0.25">
      <c r="A2215" t="s">
        <v>160</v>
      </c>
      <c r="B2215" t="s">
        <v>249</v>
      </c>
      <c r="C2215" s="5">
        <v>45077</v>
      </c>
      <c r="D2215" s="6" cm="1">
        <f t="array" ref="D22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5" s="3">
        <f>100 + ROW(SavingsData[[#This Row],[Client Code]]) / 10</f>
        <v>321.5</v>
      </c>
      <c r="F2215">
        <f ca="1">MAX(_xlfn.NORM.INV(RAND(), SavingsData[[#This Row],[Balance Mean Multiplier]] * 100, 5000), 0) * (-1) *SavingsData[[#This Row],[Savings product Code Multiplier]]</f>
        <v>-90403.014243520389</v>
      </c>
    </row>
    <row r="2216" spans="1:6" x14ac:dyDescent="0.25">
      <c r="A2216" t="s">
        <v>160</v>
      </c>
      <c r="B2216" t="s">
        <v>249</v>
      </c>
      <c r="C2216" s="5">
        <v>45046</v>
      </c>
      <c r="D2216" s="6" cm="1">
        <f t="array" ref="D22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6" s="3">
        <f>100 + ROW(SavingsData[[#This Row],[Client Code]]) / 10</f>
        <v>321.60000000000002</v>
      </c>
      <c r="F2216">
        <f ca="1">MAX(_xlfn.NORM.INV(RAND(), SavingsData[[#This Row],[Balance Mean Multiplier]] * 100, 5000), 0) * (-1) *SavingsData[[#This Row],[Savings product Code Multiplier]]</f>
        <v>-108109.26560234462</v>
      </c>
    </row>
    <row r="2217" spans="1:6" x14ac:dyDescent="0.25">
      <c r="A2217" t="s">
        <v>160</v>
      </c>
      <c r="B2217" t="s">
        <v>249</v>
      </c>
      <c r="C2217" s="5">
        <v>45016</v>
      </c>
      <c r="D2217" s="6" cm="1">
        <f t="array" ref="D22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7" s="3">
        <f>100 + ROW(SavingsData[[#This Row],[Client Code]]) / 10</f>
        <v>321.7</v>
      </c>
      <c r="F2217">
        <f ca="1">MAX(_xlfn.NORM.INV(RAND(), SavingsData[[#This Row],[Balance Mean Multiplier]] * 100, 5000), 0) * (-1) *SavingsData[[#This Row],[Savings product Code Multiplier]]</f>
        <v>-96966.239400900406</v>
      </c>
    </row>
    <row r="2218" spans="1:6" x14ac:dyDescent="0.25">
      <c r="A2218" t="s">
        <v>160</v>
      </c>
      <c r="B2218" t="s">
        <v>249</v>
      </c>
      <c r="C2218" s="5">
        <v>44985</v>
      </c>
      <c r="D2218" s="6" cm="1">
        <f t="array" ref="D22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8" s="3">
        <f>100 + ROW(SavingsData[[#This Row],[Client Code]]) / 10</f>
        <v>321.8</v>
      </c>
      <c r="F2218">
        <f ca="1">MAX(_xlfn.NORM.INV(RAND(), SavingsData[[#This Row],[Balance Mean Multiplier]] * 100, 5000), 0) * (-1) *SavingsData[[#This Row],[Savings product Code Multiplier]]</f>
        <v>-109423.64524606659</v>
      </c>
    </row>
    <row r="2219" spans="1:6" x14ac:dyDescent="0.25">
      <c r="A2219" t="s">
        <v>160</v>
      </c>
      <c r="B2219" t="s">
        <v>249</v>
      </c>
      <c r="C2219" s="5">
        <v>44957</v>
      </c>
      <c r="D2219" s="6" cm="1">
        <f t="array" ref="D22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19" s="3">
        <f>100 + ROW(SavingsData[[#This Row],[Client Code]]) / 10</f>
        <v>321.89999999999998</v>
      </c>
      <c r="F2219">
        <f ca="1">MAX(_xlfn.NORM.INV(RAND(), SavingsData[[#This Row],[Balance Mean Multiplier]] * 100, 5000), 0) * (-1) *SavingsData[[#This Row],[Savings product Code Multiplier]]</f>
        <v>-110603.6014287482</v>
      </c>
    </row>
    <row r="2220" spans="1:6" x14ac:dyDescent="0.25">
      <c r="A2220" t="s">
        <v>160</v>
      </c>
      <c r="B2220" t="s">
        <v>249</v>
      </c>
      <c r="C2220" s="5">
        <v>44926</v>
      </c>
      <c r="D2220" s="6" cm="1">
        <f t="array" ref="D22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0" s="3">
        <f>100 + ROW(SavingsData[[#This Row],[Client Code]]) / 10</f>
        <v>322</v>
      </c>
      <c r="F2220">
        <f ca="1">MAX(_xlfn.NORM.INV(RAND(), SavingsData[[#This Row],[Balance Mean Multiplier]] * 100, 5000), 0) * (-1) *SavingsData[[#This Row],[Savings product Code Multiplier]]</f>
        <v>-74671.265648795408</v>
      </c>
    </row>
    <row r="2221" spans="1:6" x14ac:dyDescent="0.25">
      <c r="A2221" t="s">
        <v>160</v>
      </c>
      <c r="B2221" t="s">
        <v>249</v>
      </c>
      <c r="C2221" s="5">
        <v>44895</v>
      </c>
      <c r="D2221" s="6" cm="1">
        <f t="array" ref="D22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1" s="3">
        <f>100 + ROW(SavingsData[[#This Row],[Client Code]]) / 10</f>
        <v>322.10000000000002</v>
      </c>
      <c r="F2221">
        <f ca="1">MAX(_xlfn.NORM.INV(RAND(), SavingsData[[#This Row],[Balance Mean Multiplier]] * 100, 5000), 0) * (-1) *SavingsData[[#This Row],[Savings product Code Multiplier]]</f>
        <v>-114444.31148687325</v>
      </c>
    </row>
    <row r="2222" spans="1:6" x14ac:dyDescent="0.25">
      <c r="A2222" t="s">
        <v>160</v>
      </c>
      <c r="B2222" t="s">
        <v>249</v>
      </c>
      <c r="C2222" s="5">
        <v>44865</v>
      </c>
      <c r="D2222" s="6" cm="1">
        <f t="array" ref="D22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2" s="3">
        <f>100 + ROW(SavingsData[[#This Row],[Client Code]]) / 10</f>
        <v>322.2</v>
      </c>
      <c r="F2222">
        <f ca="1">MAX(_xlfn.NORM.INV(RAND(), SavingsData[[#This Row],[Balance Mean Multiplier]] * 100, 5000), 0) * (-1) *SavingsData[[#This Row],[Savings product Code Multiplier]]</f>
        <v>-87965.459490437381</v>
      </c>
    </row>
    <row r="2223" spans="1:6" x14ac:dyDescent="0.25">
      <c r="A2223" t="s">
        <v>160</v>
      </c>
      <c r="B2223" t="s">
        <v>249</v>
      </c>
      <c r="C2223" s="5">
        <v>44834</v>
      </c>
      <c r="D2223" s="6" cm="1">
        <f t="array" ref="D22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3" s="3">
        <f>100 + ROW(SavingsData[[#This Row],[Client Code]]) / 10</f>
        <v>322.3</v>
      </c>
      <c r="F2223">
        <f ca="1">MAX(_xlfn.NORM.INV(RAND(), SavingsData[[#This Row],[Balance Mean Multiplier]] * 100, 5000), 0) * (-1) *SavingsData[[#This Row],[Savings product Code Multiplier]]</f>
        <v>-88562.07272690165</v>
      </c>
    </row>
    <row r="2224" spans="1:6" x14ac:dyDescent="0.25">
      <c r="A2224" t="s">
        <v>160</v>
      </c>
      <c r="B2224" t="s">
        <v>249</v>
      </c>
      <c r="C2224" s="5">
        <v>44804</v>
      </c>
      <c r="D2224" s="6" cm="1">
        <f t="array" ref="D22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4" s="3">
        <f>100 + ROW(SavingsData[[#This Row],[Client Code]]) / 10</f>
        <v>322.39999999999998</v>
      </c>
      <c r="F2224">
        <f ca="1">MAX(_xlfn.NORM.INV(RAND(), SavingsData[[#This Row],[Balance Mean Multiplier]] * 100, 5000), 0) * (-1) *SavingsData[[#This Row],[Savings product Code Multiplier]]</f>
        <v>-89072.855897379239</v>
      </c>
    </row>
    <row r="2225" spans="1:6" x14ac:dyDescent="0.25">
      <c r="A2225" t="s">
        <v>160</v>
      </c>
      <c r="B2225" t="s">
        <v>249</v>
      </c>
      <c r="C2225" s="5">
        <v>44773</v>
      </c>
      <c r="D2225" s="6" cm="1">
        <f t="array" ref="D22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5" s="3">
        <f>100 + ROW(SavingsData[[#This Row],[Client Code]]) / 10</f>
        <v>322.5</v>
      </c>
      <c r="F2225">
        <f ca="1">MAX(_xlfn.NORM.INV(RAND(), SavingsData[[#This Row],[Balance Mean Multiplier]] * 100, 5000), 0) * (-1) *SavingsData[[#This Row],[Savings product Code Multiplier]]</f>
        <v>-91303.687671971435</v>
      </c>
    </row>
    <row r="2226" spans="1:6" x14ac:dyDescent="0.25">
      <c r="A2226" t="s">
        <v>160</v>
      </c>
      <c r="B2226" t="s">
        <v>249</v>
      </c>
      <c r="C2226" s="5">
        <v>44742</v>
      </c>
      <c r="D2226" s="6" cm="1">
        <f t="array" ref="D22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6" s="3">
        <f>100 + ROW(SavingsData[[#This Row],[Client Code]]) / 10</f>
        <v>322.60000000000002</v>
      </c>
      <c r="F2226">
        <f ca="1">MAX(_xlfn.NORM.INV(RAND(), SavingsData[[#This Row],[Balance Mean Multiplier]] * 100, 5000), 0) * (-1) *SavingsData[[#This Row],[Savings product Code Multiplier]]</f>
        <v>-84296.484539201192</v>
      </c>
    </row>
    <row r="2227" spans="1:6" x14ac:dyDescent="0.25">
      <c r="A2227" t="s">
        <v>160</v>
      </c>
      <c r="B2227" t="s">
        <v>249</v>
      </c>
      <c r="C2227" s="5">
        <v>44712</v>
      </c>
      <c r="D2227" s="6" cm="1">
        <f t="array" ref="D22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7" s="3">
        <f>100 + ROW(SavingsData[[#This Row],[Client Code]]) / 10</f>
        <v>322.7</v>
      </c>
      <c r="F2227">
        <f ca="1">MAX(_xlfn.NORM.INV(RAND(), SavingsData[[#This Row],[Balance Mean Multiplier]] * 100, 5000), 0) * (-1) *SavingsData[[#This Row],[Savings product Code Multiplier]]</f>
        <v>-93946.995184779182</v>
      </c>
    </row>
    <row r="2228" spans="1:6" x14ac:dyDescent="0.25">
      <c r="A2228" t="s">
        <v>160</v>
      </c>
      <c r="B2228" t="s">
        <v>249</v>
      </c>
      <c r="C2228" s="5">
        <v>44681</v>
      </c>
      <c r="D2228" s="6" cm="1">
        <f t="array" ref="D22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8" s="3">
        <f>100 + ROW(SavingsData[[#This Row],[Client Code]]) / 10</f>
        <v>322.8</v>
      </c>
      <c r="F2228">
        <f ca="1">MAX(_xlfn.NORM.INV(RAND(), SavingsData[[#This Row],[Balance Mean Multiplier]] * 100, 5000), 0) * (-1) *SavingsData[[#This Row],[Savings product Code Multiplier]]</f>
        <v>-108474.25528675629</v>
      </c>
    </row>
    <row r="2229" spans="1:6" x14ac:dyDescent="0.25">
      <c r="A2229" t="s">
        <v>160</v>
      </c>
      <c r="B2229" t="s">
        <v>249</v>
      </c>
      <c r="C2229" s="5">
        <v>44651</v>
      </c>
      <c r="D2229" s="6" cm="1">
        <f t="array" ref="D22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29" s="3">
        <f>100 + ROW(SavingsData[[#This Row],[Client Code]]) / 10</f>
        <v>322.89999999999998</v>
      </c>
      <c r="F2229">
        <f ca="1">MAX(_xlfn.NORM.INV(RAND(), SavingsData[[#This Row],[Balance Mean Multiplier]] * 100, 5000), 0) * (-1) *SavingsData[[#This Row],[Savings product Code Multiplier]]</f>
        <v>-99399.746374053604</v>
      </c>
    </row>
    <row r="2230" spans="1:6" x14ac:dyDescent="0.25">
      <c r="A2230" t="s">
        <v>160</v>
      </c>
      <c r="B2230" t="s">
        <v>249</v>
      </c>
      <c r="C2230" s="5">
        <v>44620</v>
      </c>
      <c r="D2230" s="6" cm="1">
        <f t="array" ref="D22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0" s="3">
        <f>100 + ROW(SavingsData[[#This Row],[Client Code]]) / 10</f>
        <v>323</v>
      </c>
      <c r="F2230">
        <f ca="1">MAX(_xlfn.NORM.INV(RAND(), SavingsData[[#This Row],[Balance Mean Multiplier]] * 100, 5000), 0) * (-1) *SavingsData[[#This Row],[Savings product Code Multiplier]]</f>
        <v>-102700.44734445694</v>
      </c>
    </row>
    <row r="2231" spans="1:6" x14ac:dyDescent="0.25">
      <c r="A2231" t="s">
        <v>160</v>
      </c>
      <c r="B2231" t="s">
        <v>249</v>
      </c>
      <c r="C2231" s="5">
        <v>44592</v>
      </c>
      <c r="D2231" s="6" cm="1">
        <f t="array" ref="D22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1" s="3">
        <f>100 + ROW(SavingsData[[#This Row],[Client Code]]) / 10</f>
        <v>323.10000000000002</v>
      </c>
      <c r="F2231">
        <f ca="1">MAX(_xlfn.NORM.INV(RAND(), SavingsData[[#This Row],[Balance Mean Multiplier]] * 100, 5000), 0) * (-1) *SavingsData[[#This Row],[Savings product Code Multiplier]]</f>
        <v>-92761.462709167521</v>
      </c>
    </row>
    <row r="2232" spans="1:6" x14ac:dyDescent="0.25">
      <c r="A2232" t="s">
        <v>160</v>
      </c>
      <c r="B2232" t="s">
        <v>249</v>
      </c>
      <c r="C2232" s="5">
        <v>44561</v>
      </c>
      <c r="D2232" s="6" cm="1">
        <f t="array" ref="D22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2" s="3">
        <f>100 + ROW(SavingsData[[#This Row],[Client Code]]) / 10</f>
        <v>323.2</v>
      </c>
      <c r="F2232">
        <f ca="1">MAX(_xlfn.NORM.INV(RAND(), SavingsData[[#This Row],[Balance Mean Multiplier]] * 100, 5000), 0) * (-1) *SavingsData[[#This Row],[Savings product Code Multiplier]]</f>
        <v>-110182.71230705481</v>
      </c>
    </row>
    <row r="2233" spans="1:6" x14ac:dyDescent="0.25">
      <c r="A2233" t="s">
        <v>160</v>
      </c>
      <c r="B2233" t="s">
        <v>249</v>
      </c>
      <c r="C2233" s="5">
        <v>44530</v>
      </c>
      <c r="D2233" s="6" cm="1">
        <f t="array" ref="D22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3" s="3">
        <f>100 + ROW(SavingsData[[#This Row],[Client Code]]) / 10</f>
        <v>323.3</v>
      </c>
      <c r="F2233">
        <f ca="1">MAX(_xlfn.NORM.INV(RAND(), SavingsData[[#This Row],[Balance Mean Multiplier]] * 100, 5000), 0) * (-1) *SavingsData[[#This Row],[Savings product Code Multiplier]]</f>
        <v>-107132.4162554052</v>
      </c>
    </row>
    <row r="2234" spans="1:6" x14ac:dyDescent="0.25">
      <c r="A2234" t="s">
        <v>160</v>
      </c>
      <c r="B2234" t="s">
        <v>249</v>
      </c>
      <c r="C2234" s="5">
        <v>44500</v>
      </c>
      <c r="D2234" s="6" cm="1">
        <f t="array" ref="D22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4" s="3">
        <f>100 + ROW(SavingsData[[#This Row],[Client Code]]) / 10</f>
        <v>323.39999999999998</v>
      </c>
      <c r="F2234">
        <f ca="1">MAX(_xlfn.NORM.INV(RAND(), SavingsData[[#This Row],[Balance Mean Multiplier]] * 100, 5000), 0) * (-1) *SavingsData[[#This Row],[Savings product Code Multiplier]]</f>
        <v>-66637.821695223523</v>
      </c>
    </row>
    <row r="2235" spans="1:6" x14ac:dyDescent="0.25">
      <c r="A2235" t="s">
        <v>160</v>
      </c>
      <c r="B2235" t="s">
        <v>249</v>
      </c>
      <c r="C2235" s="5">
        <v>44469</v>
      </c>
      <c r="D2235" s="6" cm="1">
        <f t="array" ref="D22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5" s="3">
        <f>100 + ROW(SavingsData[[#This Row],[Client Code]]) / 10</f>
        <v>323.5</v>
      </c>
      <c r="F2235">
        <f ca="1">MAX(_xlfn.NORM.INV(RAND(), SavingsData[[#This Row],[Balance Mean Multiplier]] * 100, 5000), 0) * (-1) *SavingsData[[#This Row],[Savings product Code Multiplier]]</f>
        <v>-111241.15569978772</v>
      </c>
    </row>
    <row r="2236" spans="1:6" x14ac:dyDescent="0.25">
      <c r="A2236" t="s">
        <v>160</v>
      </c>
      <c r="B2236" t="s">
        <v>249</v>
      </c>
      <c r="C2236" s="5">
        <v>44439</v>
      </c>
      <c r="D2236" s="6" cm="1">
        <f t="array" ref="D22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6" s="3">
        <f>100 + ROW(SavingsData[[#This Row],[Client Code]]) / 10</f>
        <v>323.60000000000002</v>
      </c>
      <c r="F2236">
        <f ca="1">MAX(_xlfn.NORM.INV(RAND(), SavingsData[[#This Row],[Balance Mean Multiplier]] * 100, 5000), 0) * (-1) *SavingsData[[#This Row],[Savings product Code Multiplier]]</f>
        <v>-62944.124311099346</v>
      </c>
    </row>
    <row r="2237" spans="1:6" x14ac:dyDescent="0.25">
      <c r="A2237" t="s">
        <v>160</v>
      </c>
      <c r="B2237" t="s">
        <v>249</v>
      </c>
      <c r="C2237" s="5">
        <v>44408</v>
      </c>
      <c r="D2237" s="6" cm="1">
        <f t="array" ref="D22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7" s="3">
        <f>100 + ROW(SavingsData[[#This Row],[Client Code]]) / 10</f>
        <v>323.7</v>
      </c>
      <c r="F2237">
        <f ca="1">MAX(_xlfn.NORM.INV(RAND(), SavingsData[[#This Row],[Balance Mean Multiplier]] * 100, 5000), 0) * (-1) *SavingsData[[#This Row],[Savings product Code Multiplier]]</f>
        <v>-103327.00159839343</v>
      </c>
    </row>
    <row r="2238" spans="1:6" x14ac:dyDescent="0.25">
      <c r="A2238" t="s">
        <v>160</v>
      </c>
      <c r="B2238" t="s">
        <v>249</v>
      </c>
      <c r="C2238" s="5">
        <v>44377</v>
      </c>
      <c r="D2238" s="6" cm="1">
        <f t="array" ref="D22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8" s="3">
        <f>100 + ROW(SavingsData[[#This Row],[Client Code]]) / 10</f>
        <v>323.8</v>
      </c>
      <c r="F2238">
        <f ca="1">MAX(_xlfn.NORM.INV(RAND(), SavingsData[[#This Row],[Balance Mean Multiplier]] * 100, 5000), 0) * (-1) *SavingsData[[#This Row],[Savings product Code Multiplier]]</f>
        <v>-103301.08470703752</v>
      </c>
    </row>
    <row r="2239" spans="1:6" x14ac:dyDescent="0.25">
      <c r="A2239" t="s">
        <v>160</v>
      </c>
      <c r="B2239" t="s">
        <v>249</v>
      </c>
      <c r="C2239" s="5">
        <v>44347</v>
      </c>
      <c r="D2239" s="6" cm="1">
        <f t="array" ref="D22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39" s="3">
        <f>100 + ROW(SavingsData[[#This Row],[Client Code]]) / 10</f>
        <v>323.89999999999998</v>
      </c>
      <c r="F2239">
        <f ca="1">MAX(_xlfn.NORM.INV(RAND(), SavingsData[[#This Row],[Balance Mean Multiplier]] * 100, 5000), 0) * (-1) *SavingsData[[#This Row],[Savings product Code Multiplier]]</f>
        <v>-115477.93020067208</v>
      </c>
    </row>
    <row r="2240" spans="1:6" x14ac:dyDescent="0.25">
      <c r="A2240" t="s">
        <v>160</v>
      </c>
      <c r="B2240" t="s">
        <v>249</v>
      </c>
      <c r="C2240" s="5">
        <v>44316</v>
      </c>
      <c r="D2240" s="6" cm="1">
        <f t="array" ref="D22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0" s="3">
        <f>100 + ROW(SavingsData[[#This Row],[Client Code]]) / 10</f>
        <v>324</v>
      </c>
      <c r="F2240">
        <f ca="1">MAX(_xlfn.NORM.INV(RAND(), SavingsData[[#This Row],[Balance Mean Multiplier]] * 100, 5000), 0) * (-1) *SavingsData[[#This Row],[Savings product Code Multiplier]]</f>
        <v>-106686.21815317473</v>
      </c>
    </row>
    <row r="2241" spans="1:6" x14ac:dyDescent="0.25">
      <c r="A2241" t="s">
        <v>160</v>
      </c>
      <c r="B2241" t="s">
        <v>249</v>
      </c>
      <c r="C2241" s="5">
        <v>44286</v>
      </c>
      <c r="D2241" s="6" cm="1">
        <f t="array" ref="D22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1" s="3">
        <f>100 + ROW(SavingsData[[#This Row],[Client Code]]) / 10</f>
        <v>324.10000000000002</v>
      </c>
      <c r="F2241">
        <f ca="1">MAX(_xlfn.NORM.INV(RAND(), SavingsData[[#This Row],[Balance Mean Multiplier]] * 100, 5000), 0) * (-1) *SavingsData[[#This Row],[Savings product Code Multiplier]]</f>
        <v>-94630.238409364552</v>
      </c>
    </row>
    <row r="2242" spans="1:6" x14ac:dyDescent="0.25">
      <c r="A2242" t="s">
        <v>160</v>
      </c>
      <c r="B2242" t="s">
        <v>249</v>
      </c>
      <c r="C2242" s="5">
        <v>44255</v>
      </c>
      <c r="D2242" s="6" cm="1">
        <f t="array" ref="D22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2" s="3">
        <f>100 + ROW(SavingsData[[#This Row],[Client Code]]) / 10</f>
        <v>324.2</v>
      </c>
      <c r="F2242">
        <f ca="1">MAX(_xlfn.NORM.INV(RAND(), SavingsData[[#This Row],[Balance Mean Multiplier]] * 100, 5000), 0) * (-1) *SavingsData[[#This Row],[Savings product Code Multiplier]]</f>
        <v>-93305.158347294127</v>
      </c>
    </row>
    <row r="2243" spans="1:6" x14ac:dyDescent="0.25">
      <c r="A2243" t="s">
        <v>160</v>
      </c>
      <c r="B2243" t="s">
        <v>249</v>
      </c>
      <c r="C2243" s="5">
        <v>44227</v>
      </c>
      <c r="D2243" s="6" cm="1">
        <f t="array" ref="D22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3" s="3">
        <f>100 + ROW(SavingsData[[#This Row],[Client Code]]) / 10</f>
        <v>324.3</v>
      </c>
      <c r="F2243">
        <f ca="1">MAX(_xlfn.NORM.INV(RAND(), SavingsData[[#This Row],[Balance Mean Multiplier]] * 100, 5000), 0) * (-1) *SavingsData[[#This Row],[Savings product Code Multiplier]]</f>
        <v>-91941.638807401017</v>
      </c>
    </row>
    <row r="2244" spans="1:6" x14ac:dyDescent="0.25">
      <c r="A2244" t="s">
        <v>160</v>
      </c>
      <c r="B2244" t="s">
        <v>249</v>
      </c>
      <c r="C2244" s="5">
        <v>44196</v>
      </c>
      <c r="D2244" s="6" cm="1">
        <f t="array" ref="D22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4" s="3">
        <f>100 + ROW(SavingsData[[#This Row],[Client Code]]) / 10</f>
        <v>324.39999999999998</v>
      </c>
      <c r="F2244">
        <f ca="1">MAX(_xlfn.NORM.INV(RAND(), SavingsData[[#This Row],[Balance Mean Multiplier]] * 100, 5000), 0) * (-1) *SavingsData[[#This Row],[Savings product Code Multiplier]]</f>
        <v>-89531.967197156191</v>
      </c>
    </row>
    <row r="2245" spans="1:6" x14ac:dyDescent="0.25">
      <c r="A2245" t="s">
        <v>160</v>
      </c>
      <c r="B2245" t="s">
        <v>249</v>
      </c>
      <c r="C2245" s="5">
        <v>44165</v>
      </c>
      <c r="D2245" s="6" cm="1">
        <f t="array" ref="D22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5" s="3">
        <f>100 + ROW(SavingsData[[#This Row],[Client Code]]) / 10</f>
        <v>324.5</v>
      </c>
      <c r="F2245">
        <f ca="1">MAX(_xlfn.NORM.INV(RAND(), SavingsData[[#This Row],[Balance Mean Multiplier]] * 100, 5000), 0) * (-1) *SavingsData[[#This Row],[Savings product Code Multiplier]]</f>
        <v>-147501.82153285417</v>
      </c>
    </row>
    <row r="2246" spans="1:6" x14ac:dyDescent="0.25">
      <c r="A2246" t="s">
        <v>160</v>
      </c>
      <c r="B2246" t="s">
        <v>249</v>
      </c>
      <c r="C2246" s="5">
        <v>44135</v>
      </c>
      <c r="D2246" s="6" cm="1">
        <f t="array" ref="D22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6" s="3">
        <f>100 + ROW(SavingsData[[#This Row],[Client Code]]) / 10</f>
        <v>324.60000000000002</v>
      </c>
      <c r="F2246">
        <f ca="1">MAX(_xlfn.NORM.INV(RAND(), SavingsData[[#This Row],[Balance Mean Multiplier]] * 100, 5000), 0) * (-1) *SavingsData[[#This Row],[Savings product Code Multiplier]]</f>
        <v>-82004.123780561684</v>
      </c>
    </row>
    <row r="2247" spans="1:6" x14ac:dyDescent="0.25">
      <c r="A2247" t="s">
        <v>160</v>
      </c>
      <c r="B2247" t="s">
        <v>249</v>
      </c>
      <c r="C2247" s="5">
        <v>44104</v>
      </c>
      <c r="D2247" s="6" cm="1">
        <f t="array" ref="D22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7" s="3">
        <f>100 + ROW(SavingsData[[#This Row],[Client Code]]) / 10</f>
        <v>324.7</v>
      </c>
      <c r="F2247">
        <f ca="1">MAX(_xlfn.NORM.INV(RAND(), SavingsData[[#This Row],[Balance Mean Multiplier]] * 100, 5000), 0) * (-1) *SavingsData[[#This Row],[Savings product Code Multiplier]]</f>
        <v>-85895.288357250392</v>
      </c>
    </row>
    <row r="2248" spans="1:6" x14ac:dyDescent="0.25">
      <c r="A2248" t="s">
        <v>160</v>
      </c>
      <c r="B2248" t="s">
        <v>249</v>
      </c>
      <c r="C2248" s="5">
        <v>44074</v>
      </c>
      <c r="D2248" s="6" cm="1">
        <f t="array" ref="D22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8" s="3">
        <f>100 + ROW(SavingsData[[#This Row],[Client Code]]) / 10</f>
        <v>324.8</v>
      </c>
      <c r="F2248">
        <f ca="1">MAX(_xlfn.NORM.INV(RAND(), SavingsData[[#This Row],[Balance Mean Multiplier]] * 100, 5000), 0) * (-1) *SavingsData[[#This Row],[Savings product Code Multiplier]]</f>
        <v>-98890.872488769819</v>
      </c>
    </row>
    <row r="2249" spans="1:6" x14ac:dyDescent="0.25">
      <c r="A2249" t="s">
        <v>160</v>
      </c>
      <c r="B2249" t="s">
        <v>249</v>
      </c>
      <c r="C2249" s="5">
        <v>44043</v>
      </c>
      <c r="D2249" s="6" cm="1">
        <f t="array" ref="D22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49" s="3">
        <f>100 + ROW(SavingsData[[#This Row],[Client Code]]) / 10</f>
        <v>324.89999999999998</v>
      </c>
      <c r="F2249">
        <f ca="1">MAX(_xlfn.NORM.INV(RAND(), SavingsData[[#This Row],[Balance Mean Multiplier]] * 100, 5000), 0) * (-1) *SavingsData[[#This Row],[Savings product Code Multiplier]]</f>
        <v>-84577.118530460604</v>
      </c>
    </row>
    <row r="2250" spans="1:6" x14ac:dyDescent="0.25">
      <c r="A2250" t="s">
        <v>160</v>
      </c>
      <c r="B2250" t="s">
        <v>249</v>
      </c>
      <c r="C2250" s="5">
        <v>44012</v>
      </c>
      <c r="D2250" s="6" cm="1">
        <f t="array" ref="D22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0" s="3">
        <f>100 + ROW(SavingsData[[#This Row],[Client Code]]) / 10</f>
        <v>325</v>
      </c>
      <c r="F2250">
        <f ca="1">MAX(_xlfn.NORM.INV(RAND(), SavingsData[[#This Row],[Balance Mean Multiplier]] * 100, 5000), 0) * (-1) *SavingsData[[#This Row],[Savings product Code Multiplier]]</f>
        <v>-100004.29043274645</v>
      </c>
    </row>
    <row r="2251" spans="1:6" x14ac:dyDescent="0.25">
      <c r="A2251" t="s">
        <v>160</v>
      </c>
      <c r="B2251" t="s">
        <v>249</v>
      </c>
      <c r="C2251" s="5">
        <v>43982</v>
      </c>
      <c r="D2251" s="6" cm="1">
        <f t="array" ref="D22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1" s="3">
        <f>100 + ROW(SavingsData[[#This Row],[Client Code]]) / 10</f>
        <v>325.10000000000002</v>
      </c>
      <c r="F2251">
        <f ca="1">MAX(_xlfn.NORM.INV(RAND(), SavingsData[[#This Row],[Balance Mean Multiplier]] * 100, 5000), 0) * (-1) *SavingsData[[#This Row],[Savings product Code Multiplier]]</f>
        <v>-121112.63123693403</v>
      </c>
    </row>
    <row r="2252" spans="1:6" x14ac:dyDescent="0.25">
      <c r="A2252" t="s">
        <v>160</v>
      </c>
      <c r="B2252" t="s">
        <v>249</v>
      </c>
      <c r="C2252" s="5">
        <v>43951</v>
      </c>
      <c r="D2252" s="6" cm="1">
        <f t="array" ref="D22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2" s="3">
        <f>100 + ROW(SavingsData[[#This Row],[Client Code]]) / 10</f>
        <v>325.2</v>
      </c>
      <c r="F2252">
        <f ca="1">MAX(_xlfn.NORM.INV(RAND(), SavingsData[[#This Row],[Balance Mean Multiplier]] * 100, 5000), 0) * (-1) *SavingsData[[#This Row],[Savings product Code Multiplier]]</f>
        <v>-78894.600453604275</v>
      </c>
    </row>
    <row r="2253" spans="1:6" x14ac:dyDescent="0.25">
      <c r="A2253" t="s">
        <v>160</v>
      </c>
      <c r="B2253" t="s">
        <v>249</v>
      </c>
      <c r="C2253" s="5">
        <v>43921</v>
      </c>
      <c r="D2253" s="6" cm="1">
        <f t="array" ref="D22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3" s="3">
        <f>100 + ROW(SavingsData[[#This Row],[Client Code]]) / 10</f>
        <v>325.3</v>
      </c>
      <c r="F2253">
        <f ca="1">MAX(_xlfn.NORM.INV(RAND(), SavingsData[[#This Row],[Balance Mean Multiplier]] * 100, 5000), 0) * (-1) *SavingsData[[#This Row],[Savings product Code Multiplier]]</f>
        <v>-83426.452237004763</v>
      </c>
    </row>
    <row r="2254" spans="1:6" x14ac:dyDescent="0.25">
      <c r="A2254" t="s">
        <v>160</v>
      </c>
      <c r="B2254" t="s">
        <v>249</v>
      </c>
      <c r="C2254" s="5">
        <v>43890</v>
      </c>
      <c r="D2254" s="6" cm="1">
        <f t="array" ref="D22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4" s="3">
        <f>100 + ROW(SavingsData[[#This Row],[Client Code]]) / 10</f>
        <v>325.39999999999998</v>
      </c>
      <c r="F2254">
        <f ca="1">MAX(_xlfn.NORM.INV(RAND(), SavingsData[[#This Row],[Balance Mean Multiplier]] * 100, 5000), 0) * (-1) *SavingsData[[#This Row],[Savings product Code Multiplier]]</f>
        <v>-95063.819530563414</v>
      </c>
    </row>
    <row r="2255" spans="1:6" x14ac:dyDescent="0.25">
      <c r="A2255" t="s">
        <v>160</v>
      </c>
      <c r="B2255" t="s">
        <v>249</v>
      </c>
      <c r="C2255" s="5">
        <v>43861</v>
      </c>
      <c r="D2255" s="6" cm="1">
        <f t="array" ref="D22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5" s="3">
        <f>100 + ROW(SavingsData[[#This Row],[Client Code]]) / 10</f>
        <v>325.5</v>
      </c>
      <c r="F2255">
        <f ca="1">MAX(_xlfn.NORM.INV(RAND(), SavingsData[[#This Row],[Balance Mean Multiplier]] * 100, 5000), 0) * (-1) *SavingsData[[#This Row],[Savings product Code Multiplier]]</f>
        <v>-85599.159418600815</v>
      </c>
    </row>
    <row r="2256" spans="1:6" x14ac:dyDescent="0.25">
      <c r="A2256" t="s">
        <v>160</v>
      </c>
      <c r="B2256" t="s">
        <v>249</v>
      </c>
      <c r="C2256" s="5">
        <v>43830</v>
      </c>
      <c r="D2256" s="6" cm="1">
        <f t="array" ref="D22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6" s="3">
        <f>100 + ROW(SavingsData[[#This Row],[Client Code]]) / 10</f>
        <v>325.60000000000002</v>
      </c>
      <c r="F2256">
        <f ca="1">MAX(_xlfn.NORM.INV(RAND(), SavingsData[[#This Row],[Balance Mean Multiplier]] * 100, 5000), 0) * (-1) *SavingsData[[#This Row],[Savings product Code Multiplier]]</f>
        <v>-98321.304769843817</v>
      </c>
    </row>
    <row r="2257" spans="1:6" x14ac:dyDescent="0.25">
      <c r="A2257" t="s">
        <v>160</v>
      </c>
      <c r="B2257" t="s">
        <v>249</v>
      </c>
      <c r="C2257" s="5">
        <v>43799</v>
      </c>
      <c r="D2257" s="6" cm="1">
        <f t="array" ref="D22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257" s="3">
        <f>100 + ROW(SavingsData[[#This Row],[Client Code]]) / 10</f>
        <v>325.7</v>
      </c>
      <c r="F2257">
        <f ca="1">MAX(_xlfn.NORM.INV(RAND(), SavingsData[[#This Row],[Balance Mean Multiplier]] * 100, 5000), 0) * (-1) *SavingsData[[#This Row],[Savings product Code Multiplier]]</f>
        <v>-92550.104843900044</v>
      </c>
    </row>
    <row r="2258" spans="1:6" x14ac:dyDescent="0.25">
      <c r="A2258" t="s">
        <v>162</v>
      </c>
      <c r="B2258" t="s">
        <v>251</v>
      </c>
      <c r="C2258" s="5">
        <v>45230</v>
      </c>
      <c r="D2258" s="6" cm="1">
        <f t="array" ref="D22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58" s="3">
        <f>100 + ROW(SavingsData[[#This Row],[Client Code]]) / 10</f>
        <v>325.8</v>
      </c>
      <c r="F2258">
        <f ca="1">MAX(_xlfn.NORM.INV(RAND(), SavingsData[[#This Row],[Balance Mean Multiplier]] * 100, 5000), 0) * (-1) *SavingsData[[#This Row],[Savings product Code Multiplier]]</f>
        <v>-113280.33185581761</v>
      </c>
    </row>
    <row r="2259" spans="1:6" x14ac:dyDescent="0.25">
      <c r="A2259" t="s">
        <v>162</v>
      </c>
      <c r="B2259" t="s">
        <v>251</v>
      </c>
      <c r="C2259" s="5">
        <v>45199</v>
      </c>
      <c r="D2259" s="6" cm="1">
        <f t="array" ref="D22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59" s="3">
        <f>100 + ROW(SavingsData[[#This Row],[Client Code]]) / 10</f>
        <v>325.89999999999998</v>
      </c>
      <c r="F2259">
        <f ca="1">MAX(_xlfn.NORM.INV(RAND(), SavingsData[[#This Row],[Balance Mean Multiplier]] * 100, 5000), 0) * (-1) *SavingsData[[#This Row],[Savings product Code Multiplier]]</f>
        <v>-140477.04003582601</v>
      </c>
    </row>
    <row r="2260" spans="1:6" x14ac:dyDescent="0.25">
      <c r="A2260" t="s">
        <v>162</v>
      </c>
      <c r="B2260" t="s">
        <v>251</v>
      </c>
      <c r="C2260" s="5">
        <v>45169</v>
      </c>
      <c r="D2260" s="6" cm="1">
        <f t="array" ref="D22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0" s="3">
        <f>100 + ROW(SavingsData[[#This Row],[Client Code]]) / 10</f>
        <v>326</v>
      </c>
      <c r="F2260">
        <f ca="1">MAX(_xlfn.NORM.INV(RAND(), SavingsData[[#This Row],[Balance Mean Multiplier]] * 100, 5000), 0) * (-1) *SavingsData[[#This Row],[Savings product Code Multiplier]]</f>
        <v>-110048.31300338657</v>
      </c>
    </row>
    <row r="2261" spans="1:6" x14ac:dyDescent="0.25">
      <c r="A2261" t="s">
        <v>162</v>
      </c>
      <c r="B2261" t="s">
        <v>251</v>
      </c>
      <c r="C2261" s="5">
        <v>45138</v>
      </c>
      <c r="D2261" s="6" cm="1">
        <f t="array" ref="D22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1" s="3">
        <f>100 + ROW(SavingsData[[#This Row],[Client Code]]) / 10</f>
        <v>326.10000000000002</v>
      </c>
      <c r="F2261">
        <f ca="1">MAX(_xlfn.NORM.INV(RAND(), SavingsData[[#This Row],[Balance Mean Multiplier]] * 100, 5000), 0) * (-1) *SavingsData[[#This Row],[Savings product Code Multiplier]]</f>
        <v>-130198.14643757626</v>
      </c>
    </row>
    <row r="2262" spans="1:6" x14ac:dyDescent="0.25">
      <c r="A2262" t="s">
        <v>162</v>
      </c>
      <c r="B2262" t="s">
        <v>251</v>
      </c>
      <c r="C2262" s="5">
        <v>45107</v>
      </c>
      <c r="D2262" s="6" cm="1">
        <f t="array" ref="D22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2" s="3">
        <f>100 + ROW(SavingsData[[#This Row],[Client Code]]) / 10</f>
        <v>326.2</v>
      </c>
      <c r="F2262">
        <f ca="1">MAX(_xlfn.NORM.INV(RAND(), SavingsData[[#This Row],[Balance Mean Multiplier]] * 100, 5000), 0) * (-1) *SavingsData[[#This Row],[Savings product Code Multiplier]]</f>
        <v>-158303.16942652297</v>
      </c>
    </row>
    <row r="2263" spans="1:6" x14ac:dyDescent="0.25">
      <c r="A2263" t="s">
        <v>162</v>
      </c>
      <c r="B2263" t="s">
        <v>251</v>
      </c>
      <c r="C2263" s="5">
        <v>45077</v>
      </c>
      <c r="D2263" s="6" cm="1">
        <f t="array" ref="D22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3" s="3">
        <f>100 + ROW(SavingsData[[#This Row],[Client Code]]) / 10</f>
        <v>326.3</v>
      </c>
      <c r="F2263">
        <f ca="1">MAX(_xlfn.NORM.INV(RAND(), SavingsData[[#This Row],[Balance Mean Multiplier]] * 100, 5000), 0) * (-1) *SavingsData[[#This Row],[Savings product Code Multiplier]]</f>
        <v>-140684.73366825664</v>
      </c>
    </row>
    <row r="2264" spans="1:6" x14ac:dyDescent="0.25">
      <c r="A2264" t="s">
        <v>162</v>
      </c>
      <c r="B2264" t="s">
        <v>251</v>
      </c>
      <c r="C2264" s="5">
        <v>45046</v>
      </c>
      <c r="D2264" s="6" cm="1">
        <f t="array" ref="D22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4" s="3">
        <f>100 + ROW(SavingsData[[#This Row],[Client Code]]) / 10</f>
        <v>326.39999999999998</v>
      </c>
      <c r="F2264">
        <f ca="1">MAX(_xlfn.NORM.INV(RAND(), SavingsData[[#This Row],[Balance Mean Multiplier]] * 100, 5000), 0) * (-1) *SavingsData[[#This Row],[Savings product Code Multiplier]]</f>
        <v>-157662.03287282886</v>
      </c>
    </row>
    <row r="2265" spans="1:6" x14ac:dyDescent="0.25">
      <c r="A2265" t="s">
        <v>162</v>
      </c>
      <c r="B2265" t="s">
        <v>251</v>
      </c>
      <c r="C2265" s="5">
        <v>45016</v>
      </c>
      <c r="D2265" s="6" cm="1">
        <f t="array" ref="D22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5" s="3">
        <f>100 + ROW(SavingsData[[#This Row],[Client Code]]) / 10</f>
        <v>326.5</v>
      </c>
      <c r="F2265">
        <f ca="1">MAX(_xlfn.NORM.INV(RAND(), SavingsData[[#This Row],[Balance Mean Multiplier]] * 100, 5000), 0) * (-1) *SavingsData[[#This Row],[Savings product Code Multiplier]]</f>
        <v>-76228.331705904799</v>
      </c>
    </row>
    <row r="2266" spans="1:6" x14ac:dyDescent="0.25">
      <c r="A2266" t="s">
        <v>162</v>
      </c>
      <c r="B2266" t="s">
        <v>251</v>
      </c>
      <c r="C2266" s="5">
        <v>44985</v>
      </c>
      <c r="D2266" s="6" cm="1">
        <f t="array" ref="D22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6" s="3">
        <f>100 + ROW(SavingsData[[#This Row],[Client Code]]) / 10</f>
        <v>326.60000000000002</v>
      </c>
      <c r="F2266">
        <f ca="1">MAX(_xlfn.NORM.INV(RAND(), SavingsData[[#This Row],[Balance Mean Multiplier]] * 100, 5000), 0) * (-1) *SavingsData[[#This Row],[Savings product Code Multiplier]]</f>
        <v>-102088.96771972503</v>
      </c>
    </row>
    <row r="2267" spans="1:6" x14ac:dyDescent="0.25">
      <c r="A2267" t="s">
        <v>162</v>
      </c>
      <c r="B2267" t="s">
        <v>251</v>
      </c>
      <c r="C2267" s="5">
        <v>44957</v>
      </c>
      <c r="D2267" s="6" cm="1">
        <f t="array" ref="D22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7" s="3">
        <f>100 + ROW(SavingsData[[#This Row],[Client Code]]) / 10</f>
        <v>326.7</v>
      </c>
      <c r="F2267">
        <f ca="1">MAX(_xlfn.NORM.INV(RAND(), SavingsData[[#This Row],[Balance Mean Multiplier]] * 100, 5000), 0) * (-1) *SavingsData[[#This Row],[Savings product Code Multiplier]]</f>
        <v>-116173.41986558402</v>
      </c>
    </row>
    <row r="2268" spans="1:6" x14ac:dyDescent="0.25">
      <c r="A2268" t="s">
        <v>162</v>
      </c>
      <c r="B2268" t="s">
        <v>251</v>
      </c>
      <c r="C2268" s="5">
        <v>44926</v>
      </c>
      <c r="D2268" s="6" cm="1">
        <f t="array" ref="D22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8" s="3">
        <f>100 + ROW(SavingsData[[#This Row],[Client Code]]) / 10</f>
        <v>326.8</v>
      </c>
      <c r="F2268">
        <f ca="1">MAX(_xlfn.NORM.INV(RAND(), SavingsData[[#This Row],[Balance Mean Multiplier]] * 100, 5000), 0) * (-1) *SavingsData[[#This Row],[Savings product Code Multiplier]]</f>
        <v>-116607.45729736575</v>
      </c>
    </row>
    <row r="2269" spans="1:6" x14ac:dyDescent="0.25">
      <c r="A2269" t="s">
        <v>162</v>
      </c>
      <c r="B2269" t="s">
        <v>251</v>
      </c>
      <c r="C2269" s="5">
        <v>44895</v>
      </c>
      <c r="D2269" s="6" cm="1">
        <f t="array" ref="D22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69" s="3">
        <f>100 + ROW(SavingsData[[#This Row],[Client Code]]) / 10</f>
        <v>326.89999999999998</v>
      </c>
      <c r="F2269">
        <f ca="1">MAX(_xlfn.NORM.INV(RAND(), SavingsData[[#This Row],[Balance Mean Multiplier]] * 100, 5000), 0) * (-1) *SavingsData[[#This Row],[Savings product Code Multiplier]]</f>
        <v>-118123.63179580116</v>
      </c>
    </row>
    <row r="2270" spans="1:6" x14ac:dyDescent="0.25">
      <c r="A2270" t="s">
        <v>162</v>
      </c>
      <c r="B2270" t="s">
        <v>251</v>
      </c>
      <c r="C2270" s="5">
        <v>44865</v>
      </c>
      <c r="D2270" s="6" cm="1">
        <f t="array" ref="D22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0" s="3">
        <f>100 + ROW(SavingsData[[#This Row],[Client Code]]) / 10</f>
        <v>327</v>
      </c>
      <c r="F2270">
        <f ca="1">MAX(_xlfn.NORM.INV(RAND(), SavingsData[[#This Row],[Balance Mean Multiplier]] * 100, 5000), 0) * (-1) *SavingsData[[#This Row],[Savings product Code Multiplier]]</f>
        <v>-126931.3319807626</v>
      </c>
    </row>
    <row r="2271" spans="1:6" x14ac:dyDescent="0.25">
      <c r="A2271" t="s">
        <v>162</v>
      </c>
      <c r="B2271" t="s">
        <v>251</v>
      </c>
      <c r="C2271" s="5">
        <v>44834</v>
      </c>
      <c r="D2271" s="6" cm="1">
        <f t="array" ref="D22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1" s="3">
        <f>100 + ROW(SavingsData[[#This Row],[Client Code]]) / 10</f>
        <v>327.10000000000002</v>
      </c>
      <c r="F2271">
        <f ca="1">MAX(_xlfn.NORM.INV(RAND(), SavingsData[[#This Row],[Balance Mean Multiplier]] * 100, 5000), 0) * (-1) *SavingsData[[#This Row],[Savings product Code Multiplier]]</f>
        <v>-128356.68836336886</v>
      </c>
    </row>
    <row r="2272" spans="1:6" x14ac:dyDescent="0.25">
      <c r="A2272" t="s">
        <v>162</v>
      </c>
      <c r="B2272" t="s">
        <v>251</v>
      </c>
      <c r="C2272" s="5">
        <v>44804</v>
      </c>
      <c r="D2272" s="6" cm="1">
        <f t="array" ref="D22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2" s="3">
        <f>100 + ROW(SavingsData[[#This Row],[Client Code]]) / 10</f>
        <v>327.2</v>
      </c>
      <c r="F2272">
        <f ca="1">MAX(_xlfn.NORM.INV(RAND(), SavingsData[[#This Row],[Balance Mean Multiplier]] * 100, 5000), 0) * (-1) *SavingsData[[#This Row],[Savings product Code Multiplier]]</f>
        <v>-142696.76118557065</v>
      </c>
    </row>
    <row r="2273" spans="1:6" x14ac:dyDescent="0.25">
      <c r="A2273" t="s">
        <v>162</v>
      </c>
      <c r="B2273" t="s">
        <v>251</v>
      </c>
      <c r="C2273" s="5">
        <v>44773</v>
      </c>
      <c r="D2273" s="6" cm="1">
        <f t="array" ref="D22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3" s="3">
        <f>100 + ROW(SavingsData[[#This Row],[Client Code]]) / 10</f>
        <v>327.3</v>
      </c>
      <c r="F2273">
        <f ca="1">MAX(_xlfn.NORM.INV(RAND(), SavingsData[[#This Row],[Balance Mean Multiplier]] * 100, 5000), 0) * (-1) *SavingsData[[#This Row],[Savings product Code Multiplier]]</f>
        <v>-139114.73776537992</v>
      </c>
    </row>
    <row r="2274" spans="1:6" x14ac:dyDescent="0.25">
      <c r="A2274" t="s">
        <v>162</v>
      </c>
      <c r="B2274" t="s">
        <v>251</v>
      </c>
      <c r="C2274" s="5">
        <v>44742</v>
      </c>
      <c r="D2274" s="6" cm="1">
        <f t="array" ref="D22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4" s="3">
        <f>100 + ROW(SavingsData[[#This Row],[Client Code]]) / 10</f>
        <v>327.39999999999998</v>
      </c>
      <c r="F2274">
        <f ca="1">MAX(_xlfn.NORM.INV(RAND(), SavingsData[[#This Row],[Balance Mean Multiplier]] * 100, 5000), 0) * (-1) *SavingsData[[#This Row],[Savings product Code Multiplier]]</f>
        <v>-128126.20345904063</v>
      </c>
    </row>
    <row r="2275" spans="1:6" x14ac:dyDescent="0.25">
      <c r="A2275" t="s">
        <v>162</v>
      </c>
      <c r="B2275" t="s">
        <v>251</v>
      </c>
      <c r="C2275" s="5">
        <v>44712</v>
      </c>
      <c r="D2275" s="6" cm="1">
        <f t="array" ref="D22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5" s="3">
        <f>100 + ROW(SavingsData[[#This Row],[Client Code]]) / 10</f>
        <v>327.5</v>
      </c>
      <c r="F2275">
        <f ca="1">MAX(_xlfn.NORM.INV(RAND(), SavingsData[[#This Row],[Balance Mean Multiplier]] * 100, 5000), 0) * (-1) *SavingsData[[#This Row],[Savings product Code Multiplier]]</f>
        <v>-92567.694792742375</v>
      </c>
    </row>
    <row r="2276" spans="1:6" x14ac:dyDescent="0.25">
      <c r="A2276" t="s">
        <v>162</v>
      </c>
      <c r="B2276" t="s">
        <v>251</v>
      </c>
      <c r="C2276" s="5">
        <v>44681</v>
      </c>
      <c r="D2276" s="6" cm="1">
        <f t="array" ref="D22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6" s="3">
        <f>100 + ROW(SavingsData[[#This Row],[Client Code]]) / 10</f>
        <v>327.60000000000002</v>
      </c>
      <c r="F2276">
        <f ca="1">MAX(_xlfn.NORM.INV(RAND(), SavingsData[[#This Row],[Balance Mean Multiplier]] * 100, 5000), 0) * (-1) *SavingsData[[#This Row],[Savings product Code Multiplier]]</f>
        <v>-122268.92057671292</v>
      </c>
    </row>
    <row r="2277" spans="1:6" x14ac:dyDescent="0.25">
      <c r="A2277" t="s">
        <v>162</v>
      </c>
      <c r="B2277" t="s">
        <v>251</v>
      </c>
      <c r="C2277" s="5">
        <v>44651</v>
      </c>
      <c r="D2277" s="6" cm="1">
        <f t="array" ref="D22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7" s="3">
        <f>100 + ROW(SavingsData[[#This Row],[Client Code]]) / 10</f>
        <v>327.7</v>
      </c>
      <c r="F2277">
        <f ca="1">MAX(_xlfn.NORM.INV(RAND(), SavingsData[[#This Row],[Balance Mean Multiplier]] * 100, 5000), 0) * (-1) *SavingsData[[#This Row],[Savings product Code Multiplier]]</f>
        <v>-129206.08694843373</v>
      </c>
    </row>
    <row r="2278" spans="1:6" x14ac:dyDescent="0.25">
      <c r="A2278" t="s">
        <v>162</v>
      </c>
      <c r="B2278" t="s">
        <v>251</v>
      </c>
      <c r="C2278" s="5">
        <v>44620</v>
      </c>
      <c r="D2278" s="6" cm="1">
        <f t="array" ref="D22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8" s="3">
        <f>100 + ROW(SavingsData[[#This Row],[Client Code]]) / 10</f>
        <v>327.8</v>
      </c>
      <c r="F2278">
        <f ca="1">MAX(_xlfn.NORM.INV(RAND(), SavingsData[[#This Row],[Balance Mean Multiplier]] * 100, 5000), 0) * (-1) *SavingsData[[#This Row],[Savings product Code Multiplier]]</f>
        <v>-125630.1769000065</v>
      </c>
    </row>
    <row r="2279" spans="1:6" x14ac:dyDescent="0.25">
      <c r="A2279" t="s">
        <v>162</v>
      </c>
      <c r="B2279" t="s">
        <v>251</v>
      </c>
      <c r="C2279" s="5">
        <v>44592</v>
      </c>
      <c r="D2279" s="6" cm="1">
        <f t="array" ref="D22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79" s="3">
        <f>100 + ROW(SavingsData[[#This Row],[Client Code]]) / 10</f>
        <v>327.9</v>
      </c>
      <c r="F2279">
        <f ca="1">MAX(_xlfn.NORM.INV(RAND(), SavingsData[[#This Row],[Balance Mean Multiplier]] * 100, 5000), 0) * (-1) *SavingsData[[#This Row],[Savings product Code Multiplier]]</f>
        <v>-117075.11510670115</v>
      </c>
    </row>
    <row r="2280" spans="1:6" x14ac:dyDescent="0.25">
      <c r="A2280" t="s">
        <v>162</v>
      </c>
      <c r="B2280" t="s">
        <v>251</v>
      </c>
      <c r="C2280" s="5">
        <v>44561</v>
      </c>
      <c r="D2280" s="6" cm="1">
        <f t="array" ref="D22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0" s="3">
        <f>100 + ROW(SavingsData[[#This Row],[Client Code]]) / 10</f>
        <v>328</v>
      </c>
      <c r="F2280">
        <f ca="1">MAX(_xlfn.NORM.INV(RAND(), SavingsData[[#This Row],[Balance Mean Multiplier]] * 100, 5000), 0) * (-1) *SavingsData[[#This Row],[Savings product Code Multiplier]]</f>
        <v>-130691.38469841107</v>
      </c>
    </row>
    <row r="2281" spans="1:6" x14ac:dyDescent="0.25">
      <c r="A2281" t="s">
        <v>162</v>
      </c>
      <c r="B2281" t="s">
        <v>251</v>
      </c>
      <c r="C2281" s="5">
        <v>44530</v>
      </c>
      <c r="D2281" s="6" cm="1">
        <f t="array" ref="D22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1" s="3">
        <f>100 + ROW(SavingsData[[#This Row],[Client Code]]) / 10</f>
        <v>328.1</v>
      </c>
      <c r="F2281">
        <f ca="1">MAX(_xlfn.NORM.INV(RAND(), SavingsData[[#This Row],[Balance Mean Multiplier]] * 100, 5000), 0) * (-1) *SavingsData[[#This Row],[Savings product Code Multiplier]]</f>
        <v>-143235.19609345574</v>
      </c>
    </row>
    <row r="2282" spans="1:6" x14ac:dyDescent="0.25">
      <c r="A2282" t="s">
        <v>162</v>
      </c>
      <c r="B2282" t="s">
        <v>251</v>
      </c>
      <c r="C2282" s="5">
        <v>44500</v>
      </c>
      <c r="D2282" s="6" cm="1">
        <f t="array" ref="D22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2" s="3">
        <f>100 + ROW(SavingsData[[#This Row],[Client Code]]) / 10</f>
        <v>328.2</v>
      </c>
      <c r="F2282">
        <f ca="1">MAX(_xlfn.NORM.INV(RAND(), SavingsData[[#This Row],[Balance Mean Multiplier]] * 100, 5000), 0) * (-1) *SavingsData[[#This Row],[Savings product Code Multiplier]]</f>
        <v>-131626.66696259286</v>
      </c>
    </row>
    <row r="2283" spans="1:6" x14ac:dyDescent="0.25">
      <c r="A2283" t="s">
        <v>162</v>
      </c>
      <c r="B2283" t="s">
        <v>251</v>
      </c>
      <c r="C2283" s="5">
        <v>44469</v>
      </c>
      <c r="D2283" s="6" cm="1">
        <f t="array" ref="D22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3" s="3">
        <f>100 + ROW(SavingsData[[#This Row],[Client Code]]) / 10</f>
        <v>328.3</v>
      </c>
      <c r="F2283">
        <f ca="1">MAX(_xlfn.NORM.INV(RAND(), SavingsData[[#This Row],[Balance Mean Multiplier]] * 100, 5000), 0) * (-1) *SavingsData[[#This Row],[Savings product Code Multiplier]]</f>
        <v>-155810.20445529275</v>
      </c>
    </row>
    <row r="2284" spans="1:6" x14ac:dyDescent="0.25">
      <c r="A2284" t="s">
        <v>162</v>
      </c>
      <c r="B2284" t="s">
        <v>251</v>
      </c>
      <c r="C2284" s="5">
        <v>44439</v>
      </c>
      <c r="D2284" s="6" cm="1">
        <f t="array" ref="D22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4" s="3">
        <f>100 + ROW(SavingsData[[#This Row],[Client Code]]) / 10</f>
        <v>328.4</v>
      </c>
      <c r="F2284">
        <f ca="1">MAX(_xlfn.NORM.INV(RAND(), SavingsData[[#This Row],[Balance Mean Multiplier]] * 100, 5000), 0) * (-1) *SavingsData[[#This Row],[Savings product Code Multiplier]]</f>
        <v>-179968.72286176926</v>
      </c>
    </row>
    <row r="2285" spans="1:6" x14ac:dyDescent="0.25">
      <c r="A2285" t="s">
        <v>162</v>
      </c>
      <c r="B2285" t="s">
        <v>251</v>
      </c>
      <c r="C2285" s="5">
        <v>44408</v>
      </c>
      <c r="D2285" s="6" cm="1">
        <f t="array" ref="D22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5" s="3">
        <f>100 + ROW(SavingsData[[#This Row],[Client Code]]) / 10</f>
        <v>328.5</v>
      </c>
      <c r="F2285">
        <f ca="1">MAX(_xlfn.NORM.INV(RAND(), SavingsData[[#This Row],[Balance Mean Multiplier]] * 100, 5000), 0) * (-1) *SavingsData[[#This Row],[Savings product Code Multiplier]]</f>
        <v>-108438.74486649277</v>
      </c>
    </row>
    <row r="2286" spans="1:6" x14ac:dyDescent="0.25">
      <c r="A2286" t="s">
        <v>162</v>
      </c>
      <c r="B2286" t="s">
        <v>251</v>
      </c>
      <c r="C2286" s="5">
        <v>44377</v>
      </c>
      <c r="D2286" s="6" cm="1">
        <f t="array" ref="D22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6" s="3">
        <f>100 + ROW(SavingsData[[#This Row],[Client Code]]) / 10</f>
        <v>328.6</v>
      </c>
      <c r="F2286">
        <f ca="1">MAX(_xlfn.NORM.INV(RAND(), SavingsData[[#This Row],[Balance Mean Multiplier]] * 100, 5000), 0) * (-1) *SavingsData[[#This Row],[Savings product Code Multiplier]]</f>
        <v>-130095.75327697907</v>
      </c>
    </row>
    <row r="2287" spans="1:6" x14ac:dyDescent="0.25">
      <c r="A2287" t="s">
        <v>162</v>
      </c>
      <c r="B2287" t="s">
        <v>251</v>
      </c>
      <c r="C2287" s="5">
        <v>44347</v>
      </c>
      <c r="D2287" s="6" cm="1">
        <f t="array" ref="D22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7" s="3">
        <f>100 + ROW(SavingsData[[#This Row],[Client Code]]) / 10</f>
        <v>328.7</v>
      </c>
      <c r="F2287">
        <f ca="1">MAX(_xlfn.NORM.INV(RAND(), SavingsData[[#This Row],[Balance Mean Multiplier]] * 100, 5000), 0) * (-1) *SavingsData[[#This Row],[Savings product Code Multiplier]]</f>
        <v>-86995.825034953537</v>
      </c>
    </row>
    <row r="2288" spans="1:6" x14ac:dyDescent="0.25">
      <c r="A2288" t="s">
        <v>162</v>
      </c>
      <c r="B2288" t="s">
        <v>251</v>
      </c>
      <c r="C2288" s="5">
        <v>44316</v>
      </c>
      <c r="D2288" s="6" cm="1">
        <f t="array" ref="D22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8" s="3">
        <f>100 + ROW(SavingsData[[#This Row],[Client Code]]) / 10</f>
        <v>328.8</v>
      </c>
      <c r="F2288">
        <f ca="1">MAX(_xlfn.NORM.INV(RAND(), SavingsData[[#This Row],[Balance Mean Multiplier]] * 100, 5000), 0) * (-1) *SavingsData[[#This Row],[Savings product Code Multiplier]]</f>
        <v>-108693.80321568564</v>
      </c>
    </row>
    <row r="2289" spans="1:6" x14ac:dyDescent="0.25">
      <c r="A2289" t="s">
        <v>162</v>
      </c>
      <c r="B2289" t="s">
        <v>251</v>
      </c>
      <c r="C2289" s="5">
        <v>44286</v>
      </c>
      <c r="D2289" s="6" cm="1">
        <f t="array" ref="D22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89" s="3">
        <f>100 + ROW(SavingsData[[#This Row],[Client Code]]) / 10</f>
        <v>328.9</v>
      </c>
      <c r="F2289">
        <f ca="1">MAX(_xlfn.NORM.INV(RAND(), SavingsData[[#This Row],[Balance Mean Multiplier]] * 100, 5000), 0) * (-1) *SavingsData[[#This Row],[Savings product Code Multiplier]]</f>
        <v>-80086.965466227412</v>
      </c>
    </row>
    <row r="2290" spans="1:6" x14ac:dyDescent="0.25">
      <c r="A2290" t="s">
        <v>162</v>
      </c>
      <c r="B2290" t="s">
        <v>251</v>
      </c>
      <c r="C2290" s="5">
        <v>44255</v>
      </c>
      <c r="D2290" s="6" cm="1">
        <f t="array" ref="D22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0" s="3">
        <f>100 + ROW(SavingsData[[#This Row],[Client Code]]) / 10</f>
        <v>329</v>
      </c>
      <c r="F2290">
        <f ca="1">MAX(_xlfn.NORM.INV(RAND(), SavingsData[[#This Row],[Balance Mean Multiplier]] * 100, 5000), 0) * (-1) *SavingsData[[#This Row],[Savings product Code Multiplier]]</f>
        <v>-139905.75995444544</v>
      </c>
    </row>
    <row r="2291" spans="1:6" x14ac:dyDescent="0.25">
      <c r="A2291" t="s">
        <v>162</v>
      </c>
      <c r="B2291" t="s">
        <v>251</v>
      </c>
      <c r="C2291" s="5">
        <v>44227</v>
      </c>
      <c r="D2291" s="6" cm="1">
        <f t="array" ref="D22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1" s="3">
        <f>100 + ROW(SavingsData[[#This Row],[Client Code]]) / 10</f>
        <v>329.1</v>
      </c>
      <c r="F2291">
        <f ca="1">MAX(_xlfn.NORM.INV(RAND(), SavingsData[[#This Row],[Balance Mean Multiplier]] * 100, 5000), 0) * (-1) *SavingsData[[#This Row],[Savings product Code Multiplier]]</f>
        <v>-144559.30847345243</v>
      </c>
    </row>
    <row r="2292" spans="1:6" x14ac:dyDescent="0.25">
      <c r="A2292" t="s">
        <v>162</v>
      </c>
      <c r="B2292" t="s">
        <v>251</v>
      </c>
      <c r="C2292" s="5">
        <v>44196</v>
      </c>
      <c r="D2292" s="6" cm="1">
        <f t="array" ref="D22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2" s="3">
        <f>100 + ROW(SavingsData[[#This Row],[Client Code]]) / 10</f>
        <v>329.2</v>
      </c>
      <c r="F2292">
        <f ca="1">MAX(_xlfn.NORM.INV(RAND(), SavingsData[[#This Row],[Balance Mean Multiplier]] * 100, 5000), 0) * (-1) *SavingsData[[#This Row],[Savings product Code Multiplier]]</f>
        <v>-156983.67691536961</v>
      </c>
    </row>
    <row r="2293" spans="1:6" x14ac:dyDescent="0.25">
      <c r="A2293" t="s">
        <v>162</v>
      </c>
      <c r="B2293" t="s">
        <v>251</v>
      </c>
      <c r="C2293" s="5">
        <v>44165</v>
      </c>
      <c r="D2293" s="6" cm="1">
        <f t="array" ref="D22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3" s="3">
        <f>100 + ROW(SavingsData[[#This Row],[Client Code]]) / 10</f>
        <v>329.3</v>
      </c>
      <c r="F2293">
        <f ca="1">MAX(_xlfn.NORM.INV(RAND(), SavingsData[[#This Row],[Balance Mean Multiplier]] * 100, 5000), 0) * (-1) *SavingsData[[#This Row],[Savings product Code Multiplier]]</f>
        <v>-137934.37237354749</v>
      </c>
    </row>
    <row r="2294" spans="1:6" x14ac:dyDescent="0.25">
      <c r="A2294" t="s">
        <v>162</v>
      </c>
      <c r="B2294" t="s">
        <v>251</v>
      </c>
      <c r="C2294" s="5">
        <v>44135</v>
      </c>
      <c r="D2294" s="6" cm="1">
        <f t="array" ref="D22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4" s="3">
        <f>100 + ROW(SavingsData[[#This Row],[Client Code]]) / 10</f>
        <v>329.4</v>
      </c>
      <c r="F2294">
        <f ca="1">MAX(_xlfn.NORM.INV(RAND(), SavingsData[[#This Row],[Balance Mean Multiplier]] * 100, 5000), 0) * (-1) *SavingsData[[#This Row],[Savings product Code Multiplier]]</f>
        <v>-150831.96128895995</v>
      </c>
    </row>
    <row r="2295" spans="1:6" x14ac:dyDescent="0.25">
      <c r="A2295" t="s">
        <v>162</v>
      </c>
      <c r="B2295" t="s">
        <v>251</v>
      </c>
      <c r="C2295" s="5">
        <v>44104</v>
      </c>
      <c r="D2295" s="6" cm="1">
        <f t="array" ref="D22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5" s="3">
        <f>100 + ROW(SavingsData[[#This Row],[Client Code]]) / 10</f>
        <v>329.5</v>
      </c>
      <c r="F2295">
        <f ca="1">MAX(_xlfn.NORM.INV(RAND(), SavingsData[[#This Row],[Balance Mean Multiplier]] * 100, 5000), 0) * (-1) *SavingsData[[#This Row],[Savings product Code Multiplier]]</f>
        <v>-122618.24677663318</v>
      </c>
    </row>
    <row r="2296" spans="1:6" x14ac:dyDescent="0.25">
      <c r="A2296" t="s">
        <v>162</v>
      </c>
      <c r="B2296" t="s">
        <v>251</v>
      </c>
      <c r="C2296" s="5">
        <v>44074</v>
      </c>
      <c r="D2296" s="6" cm="1">
        <f t="array" ref="D22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6" s="3">
        <f>100 + ROW(SavingsData[[#This Row],[Client Code]]) / 10</f>
        <v>329.6</v>
      </c>
      <c r="F2296">
        <f ca="1">MAX(_xlfn.NORM.INV(RAND(), SavingsData[[#This Row],[Balance Mean Multiplier]] * 100, 5000), 0) * (-1) *SavingsData[[#This Row],[Savings product Code Multiplier]]</f>
        <v>-192269.1835136881</v>
      </c>
    </row>
    <row r="2297" spans="1:6" x14ac:dyDescent="0.25">
      <c r="A2297" t="s">
        <v>162</v>
      </c>
      <c r="B2297" t="s">
        <v>251</v>
      </c>
      <c r="C2297" s="5">
        <v>44043</v>
      </c>
      <c r="D2297" s="6" cm="1">
        <f t="array" ref="D22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7" s="3">
        <f>100 + ROW(SavingsData[[#This Row],[Client Code]]) / 10</f>
        <v>329.7</v>
      </c>
      <c r="F2297">
        <f ca="1">MAX(_xlfn.NORM.INV(RAND(), SavingsData[[#This Row],[Balance Mean Multiplier]] * 100, 5000), 0) * (-1) *SavingsData[[#This Row],[Savings product Code Multiplier]]</f>
        <v>-116126.43289413632</v>
      </c>
    </row>
    <row r="2298" spans="1:6" x14ac:dyDescent="0.25">
      <c r="A2298" t="s">
        <v>162</v>
      </c>
      <c r="B2298" t="s">
        <v>251</v>
      </c>
      <c r="C2298" s="5">
        <v>44012</v>
      </c>
      <c r="D2298" s="6" cm="1">
        <f t="array" ref="D22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8" s="3">
        <f>100 + ROW(SavingsData[[#This Row],[Client Code]]) / 10</f>
        <v>329.8</v>
      </c>
      <c r="F2298">
        <f ca="1">MAX(_xlfn.NORM.INV(RAND(), SavingsData[[#This Row],[Balance Mean Multiplier]] * 100, 5000), 0) * (-1) *SavingsData[[#This Row],[Savings product Code Multiplier]]</f>
        <v>-160329.33400551061</v>
      </c>
    </row>
    <row r="2299" spans="1:6" x14ac:dyDescent="0.25">
      <c r="A2299" t="s">
        <v>162</v>
      </c>
      <c r="B2299" t="s">
        <v>251</v>
      </c>
      <c r="C2299" s="5">
        <v>43982</v>
      </c>
      <c r="D2299" s="6" cm="1">
        <f t="array" ref="D22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299" s="3">
        <f>100 + ROW(SavingsData[[#This Row],[Client Code]]) / 10</f>
        <v>329.9</v>
      </c>
      <c r="F2299">
        <f ca="1">MAX(_xlfn.NORM.INV(RAND(), SavingsData[[#This Row],[Balance Mean Multiplier]] * 100, 5000), 0) * (-1) *SavingsData[[#This Row],[Savings product Code Multiplier]]</f>
        <v>-104599.05440160437</v>
      </c>
    </row>
    <row r="2300" spans="1:6" x14ac:dyDescent="0.25">
      <c r="A2300" t="s">
        <v>162</v>
      </c>
      <c r="B2300" t="s">
        <v>251</v>
      </c>
      <c r="C2300" s="5">
        <v>43951</v>
      </c>
      <c r="D2300" s="6" cm="1">
        <f t="array" ref="D23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0" s="3">
        <f>100 + ROW(SavingsData[[#This Row],[Client Code]]) / 10</f>
        <v>330</v>
      </c>
      <c r="F2300">
        <f ca="1">MAX(_xlfn.NORM.INV(RAND(), SavingsData[[#This Row],[Balance Mean Multiplier]] * 100, 5000), 0) * (-1) *SavingsData[[#This Row],[Savings product Code Multiplier]]</f>
        <v>-149186.21559904452</v>
      </c>
    </row>
    <row r="2301" spans="1:6" x14ac:dyDescent="0.25">
      <c r="A2301" t="s">
        <v>162</v>
      </c>
      <c r="B2301" t="s">
        <v>251</v>
      </c>
      <c r="C2301" s="5">
        <v>43921</v>
      </c>
      <c r="D2301" s="6" cm="1">
        <f t="array" ref="D23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1" s="3">
        <f>100 + ROW(SavingsData[[#This Row],[Client Code]]) / 10</f>
        <v>330.1</v>
      </c>
      <c r="F2301">
        <f ca="1">MAX(_xlfn.NORM.INV(RAND(), SavingsData[[#This Row],[Balance Mean Multiplier]] * 100, 5000), 0) * (-1) *SavingsData[[#This Row],[Savings product Code Multiplier]]</f>
        <v>-148052.82403952643</v>
      </c>
    </row>
    <row r="2302" spans="1:6" x14ac:dyDescent="0.25">
      <c r="A2302" t="s">
        <v>162</v>
      </c>
      <c r="B2302" t="s">
        <v>251</v>
      </c>
      <c r="C2302" s="5">
        <v>43890</v>
      </c>
      <c r="D2302" s="6" cm="1">
        <f t="array" ref="D23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2" s="3">
        <f>100 + ROW(SavingsData[[#This Row],[Client Code]]) / 10</f>
        <v>330.2</v>
      </c>
      <c r="F2302">
        <f ca="1">MAX(_xlfn.NORM.INV(RAND(), SavingsData[[#This Row],[Balance Mean Multiplier]] * 100, 5000), 0) * (-1) *SavingsData[[#This Row],[Savings product Code Multiplier]]</f>
        <v>-128702.50164090851</v>
      </c>
    </row>
    <row r="2303" spans="1:6" x14ac:dyDescent="0.25">
      <c r="A2303" t="s">
        <v>162</v>
      </c>
      <c r="B2303" t="s">
        <v>251</v>
      </c>
      <c r="C2303" s="5">
        <v>43861</v>
      </c>
      <c r="D2303" s="6" cm="1">
        <f t="array" ref="D23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3" s="3">
        <f>100 + ROW(SavingsData[[#This Row],[Client Code]]) / 10</f>
        <v>330.3</v>
      </c>
      <c r="F2303">
        <f ca="1">MAX(_xlfn.NORM.INV(RAND(), SavingsData[[#This Row],[Balance Mean Multiplier]] * 100, 5000), 0) * (-1) *SavingsData[[#This Row],[Savings product Code Multiplier]]</f>
        <v>-146734.47547404791</v>
      </c>
    </row>
    <row r="2304" spans="1:6" x14ac:dyDescent="0.25">
      <c r="A2304" t="s">
        <v>162</v>
      </c>
      <c r="B2304" t="s">
        <v>251</v>
      </c>
      <c r="C2304" s="5">
        <v>43830</v>
      </c>
      <c r="D2304" s="6" cm="1">
        <f t="array" ref="D23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4" s="3">
        <f>100 + ROW(SavingsData[[#This Row],[Client Code]]) / 10</f>
        <v>330.4</v>
      </c>
      <c r="F2304">
        <f ca="1">MAX(_xlfn.NORM.INV(RAND(), SavingsData[[#This Row],[Balance Mean Multiplier]] * 100, 5000), 0) * (-1) *SavingsData[[#This Row],[Savings product Code Multiplier]]</f>
        <v>-120522.36284680193</v>
      </c>
    </row>
    <row r="2305" spans="1:6" x14ac:dyDescent="0.25">
      <c r="A2305" t="s">
        <v>162</v>
      </c>
      <c r="B2305" t="s">
        <v>251</v>
      </c>
      <c r="C2305" s="5">
        <v>43799</v>
      </c>
      <c r="D2305" s="6" cm="1">
        <f t="array" ref="D23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305" s="3">
        <f>100 + ROW(SavingsData[[#This Row],[Client Code]]) / 10</f>
        <v>330.5</v>
      </c>
      <c r="F2305">
        <f ca="1">MAX(_xlfn.NORM.INV(RAND(), SavingsData[[#This Row],[Balance Mean Multiplier]] * 100, 5000), 0) * (-1) *SavingsData[[#This Row],[Savings product Code Multiplier]]</f>
        <v>-128842.56989353572</v>
      </c>
    </row>
    <row r="2306" spans="1:6" x14ac:dyDescent="0.25">
      <c r="A2306" t="s">
        <v>168</v>
      </c>
      <c r="B2306" t="s">
        <v>247</v>
      </c>
      <c r="C2306" s="5">
        <v>45230</v>
      </c>
      <c r="D2306" s="6" cm="1">
        <f t="array" ref="D23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06" s="3">
        <f>100 + ROW(SavingsData[[#This Row],[Client Code]]) / 10</f>
        <v>330.6</v>
      </c>
      <c r="F2306">
        <f ca="1">MAX(_xlfn.NORM.INV(RAND(), SavingsData[[#This Row],[Balance Mean Multiplier]] * 100, 5000), 0) * (-1) *SavingsData[[#This Row],[Savings product Code Multiplier]]</f>
        <v>-36543.4481799438</v>
      </c>
    </row>
    <row r="2307" spans="1:6" x14ac:dyDescent="0.25">
      <c r="A2307" t="s">
        <v>168</v>
      </c>
      <c r="B2307" t="s">
        <v>247</v>
      </c>
      <c r="C2307" s="5">
        <v>45199</v>
      </c>
      <c r="D2307" s="6" cm="1">
        <f t="array" ref="D23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07" s="3">
        <f>100 + ROW(SavingsData[[#This Row],[Client Code]]) / 10</f>
        <v>330.7</v>
      </c>
      <c r="F2307">
        <f ca="1">MAX(_xlfn.NORM.INV(RAND(), SavingsData[[#This Row],[Balance Mean Multiplier]] * 100, 5000), 0) * (-1) *SavingsData[[#This Row],[Savings product Code Multiplier]]</f>
        <v>-41332.755250944087</v>
      </c>
    </row>
    <row r="2308" spans="1:6" x14ac:dyDescent="0.25">
      <c r="A2308" t="s">
        <v>168</v>
      </c>
      <c r="B2308" t="s">
        <v>247</v>
      </c>
      <c r="C2308" s="5">
        <v>45169</v>
      </c>
      <c r="D2308" s="6" cm="1">
        <f t="array" ref="D23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08" s="3">
        <f>100 + ROW(SavingsData[[#This Row],[Client Code]]) / 10</f>
        <v>330.8</v>
      </c>
      <c r="F2308">
        <f ca="1">MAX(_xlfn.NORM.INV(RAND(), SavingsData[[#This Row],[Balance Mean Multiplier]] * 100, 5000), 0) * (-1) *SavingsData[[#This Row],[Savings product Code Multiplier]]</f>
        <v>-26161.741726287928</v>
      </c>
    </row>
    <row r="2309" spans="1:6" x14ac:dyDescent="0.25">
      <c r="A2309" t="s">
        <v>168</v>
      </c>
      <c r="B2309" t="s">
        <v>247</v>
      </c>
      <c r="C2309" s="5">
        <v>45138</v>
      </c>
      <c r="D2309" s="6" cm="1">
        <f t="array" ref="D23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09" s="3">
        <f>100 + ROW(SavingsData[[#This Row],[Client Code]]) / 10</f>
        <v>330.9</v>
      </c>
      <c r="F2309">
        <f ca="1">MAX(_xlfn.NORM.INV(RAND(), SavingsData[[#This Row],[Balance Mean Multiplier]] * 100, 5000), 0) * (-1) *SavingsData[[#This Row],[Savings product Code Multiplier]]</f>
        <v>-44334.456128205318</v>
      </c>
    </row>
    <row r="2310" spans="1:6" x14ac:dyDescent="0.25">
      <c r="A2310" t="s">
        <v>168</v>
      </c>
      <c r="B2310" t="s">
        <v>247</v>
      </c>
      <c r="C2310" s="5">
        <v>45107</v>
      </c>
      <c r="D2310" s="6" cm="1">
        <f t="array" ref="D23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0" s="3">
        <f>100 + ROW(SavingsData[[#This Row],[Client Code]]) / 10</f>
        <v>331</v>
      </c>
      <c r="F2310">
        <f ca="1">MAX(_xlfn.NORM.INV(RAND(), SavingsData[[#This Row],[Balance Mean Multiplier]] * 100, 5000), 0) * (-1) *SavingsData[[#This Row],[Savings product Code Multiplier]]</f>
        <v>-27058.084460137103</v>
      </c>
    </row>
    <row r="2311" spans="1:6" x14ac:dyDescent="0.25">
      <c r="A2311" t="s">
        <v>168</v>
      </c>
      <c r="B2311" t="s">
        <v>247</v>
      </c>
      <c r="C2311" s="5">
        <v>45077</v>
      </c>
      <c r="D2311" s="6" cm="1">
        <f t="array" ref="D23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1" s="3">
        <f>100 + ROW(SavingsData[[#This Row],[Client Code]]) / 10</f>
        <v>331.1</v>
      </c>
      <c r="F2311">
        <f ca="1">MAX(_xlfn.NORM.INV(RAND(), SavingsData[[#This Row],[Balance Mean Multiplier]] * 100, 5000), 0) * (-1) *SavingsData[[#This Row],[Savings product Code Multiplier]]</f>
        <v>-27112.233450297044</v>
      </c>
    </row>
    <row r="2312" spans="1:6" x14ac:dyDescent="0.25">
      <c r="A2312" t="s">
        <v>168</v>
      </c>
      <c r="B2312" t="s">
        <v>247</v>
      </c>
      <c r="C2312" s="5">
        <v>45046</v>
      </c>
      <c r="D2312" s="6" cm="1">
        <f t="array" ref="D23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2" s="3">
        <f>100 + ROW(SavingsData[[#This Row],[Client Code]]) / 10</f>
        <v>331.2</v>
      </c>
      <c r="F2312">
        <f ca="1">MAX(_xlfn.NORM.INV(RAND(), SavingsData[[#This Row],[Balance Mean Multiplier]] * 100, 5000), 0) * (-1) *SavingsData[[#This Row],[Savings product Code Multiplier]]</f>
        <v>-30316.449412826369</v>
      </c>
    </row>
    <row r="2313" spans="1:6" x14ac:dyDescent="0.25">
      <c r="A2313" t="s">
        <v>168</v>
      </c>
      <c r="B2313" t="s">
        <v>247</v>
      </c>
      <c r="C2313" s="5">
        <v>45016</v>
      </c>
      <c r="D2313" s="6" cm="1">
        <f t="array" ref="D23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3" s="3">
        <f>100 + ROW(SavingsData[[#This Row],[Client Code]]) / 10</f>
        <v>331.3</v>
      </c>
      <c r="F2313">
        <f ca="1">MAX(_xlfn.NORM.INV(RAND(), SavingsData[[#This Row],[Balance Mean Multiplier]] * 100, 5000), 0) * (-1) *SavingsData[[#This Row],[Savings product Code Multiplier]]</f>
        <v>-37191.706028425906</v>
      </c>
    </row>
    <row r="2314" spans="1:6" x14ac:dyDescent="0.25">
      <c r="A2314" t="s">
        <v>168</v>
      </c>
      <c r="B2314" t="s">
        <v>247</v>
      </c>
      <c r="C2314" s="5">
        <v>44985</v>
      </c>
      <c r="D2314" s="6" cm="1">
        <f t="array" ref="D23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4" s="3">
        <f>100 + ROW(SavingsData[[#This Row],[Client Code]]) / 10</f>
        <v>331.4</v>
      </c>
      <c r="F2314">
        <f ca="1">MAX(_xlfn.NORM.INV(RAND(), SavingsData[[#This Row],[Balance Mean Multiplier]] * 100, 5000), 0) * (-1) *SavingsData[[#This Row],[Savings product Code Multiplier]]</f>
        <v>-29151.689941078686</v>
      </c>
    </row>
    <row r="2315" spans="1:6" x14ac:dyDescent="0.25">
      <c r="A2315" t="s">
        <v>168</v>
      </c>
      <c r="B2315" t="s">
        <v>247</v>
      </c>
      <c r="C2315" s="5">
        <v>44957</v>
      </c>
      <c r="D2315" s="6" cm="1">
        <f t="array" ref="D23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5" s="3">
        <f>100 + ROW(SavingsData[[#This Row],[Client Code]]) / 10</f>
        <v>331.5</v>
      </c>
      <c r="F2315">
        <f ca="1">MAX(_xlfn.NORM.INV(RAND(), SavingsData[[#This Row],[Balance Mean Multiplier]] * 100, 5000), 0) * (-1) *SavingsData[[#This Row],[Savings product Code Multiplier]]</f>
        <v>-33294.298468179535</v>
      </c>
    </row>
    <row r="2316" spans="1:6" x14ac:dyDescent="0.25">
      <c r="A2316" t="s">
        <v>168</v>
      </c>
      <c r="B2316" t="s">
        <v>247</v>
      </c>
      <c r="C2316" s="5">
        <v>44926</v>
      </c>
      <c r="D2316" s="6" cm="1">
        <f t="array" ref="D23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6" s="3">
        <f>100 + ROW(SavingsData[[#This Row],[Client Code]]) / 10</f>
        <v>331.6</v>
      </c>
      <c r="F2316">
        <f ca="1">MAX(_xlfn.NORM.INV(RAND(), SavingsData[[#This Row],[Balance Mean Multiplier]] * 100, 5000), 0) * (-1) *SavingsData[[#This Row],[Savings product Code Multiplier]]</f>
        <v>-36659.025659703613</v>
      </c>
    </row>
    <row r="2317" spans="1:6" x14ac:dyDescent="0.25">
      <c r="A2317" t="s">
        <v>168</v>
      </c>
      <c r="B2317" t="s">
        <v>247</v>
      </c>
      <c r="C2317" s="5">
        <v>44895</v>
      </c>
      <c r="D2317" s="6" cm="1">
        <f t="array" ref="D23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7" s="3">
        <f>100 + ROW(SavingsData[[#This Row],[Client Code]]) / 10</f>
        <v>331.7</v>
      </c>
      <c r="F2317">
        <f ca="1">MAX(_xlfn.NORM.INV(RAND(), SavingsData[[#This Row],[Balance Mean Multiplier]] * 100, 5000), 0) * (-1) *SavingsData[[#This Row],[Savings product Code Multiplier]]</f>
        <v>-33541.444575670081</v>
      </c>
    </row>
    <row r="2318" spans="1:6" x14ac:dyDescent="0.25">
      <c r="A2318" t="s">
        <v>168</v>
      </c>
      <c r="B2318" t="s">
        <v>247</v>
      </c>
      <c r="C2318" s="5">
        <v>44865</v>
      </c>
      <c r="D2318" s="6" cm="1">
        <f t="array" ref="D23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8" s="3">
        <f>100 + ROW(SavingsData[[#This Row],[Client Code]]) / 10</f>
        <v>331.8</v>
      </c>
      <c r="F2318">
        <f ca="1">MAX(_xlfn.NORM.INV(RAND(), SavingsData[[#This Row],[Balance Mean Multiplier]] * 100, 5000), 0) * (-1) *SavingsData[[#This Row],[Savings product Code Multiplier]]</f>
        <v>-26462.362822260679</v>
      </c>
    </row>
    <row r="2319" spans="1:6" x14ac:dyDescent="0.25">
      <c r="A2319" t="s">
        <v>168</v>
      </c>
      <c r="B2319" t="s">
        <v>247</v>
      </c>
      <c r="C2319" s="5">
        <v>44834</v>
      </c>
      <c r="D2319" s="6" cm="1">
        <f t="array" ref="D23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19" s="3">
        <f>100 + ROW(SavingsData[[#This Row],[Client Code]]) / 10</f>
        <v>331.9</v>
      </c>
      <c r="F2319">
        <f ca="1">MAX(_xlfn.NORM.INV(RAND(), SavingsData[[#This Row],[Balance Mean Multiplier]] * 100, 5000), 0) * (-1) *SavingsData[[#This Row],[Savings product Code Multiplier]]</f>
        <v>-34836.615810164571</v>
      </c>
    </row>
    <row r="2320" spans="1:6" x14ac:dyDescent="0.25">
      <c r="A2320" t="s">
        <v>168</v>
      </c>
      <c r="B2320" t="s">
        <v>247</v>
      </c>
      <c r="C2320" s="5">
        <v>44804</v>
      </c>
      <c r="D2320" s="6" cm="1">
        <f t="array" ref="D23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0" s="3">
        <f>100 + ROW(SavingsData[[#This Row],[Client Code]]) / 10</f>
        <v>332</v>
      </c>
      <c r="F2320">
        <f ca="1">MAX(_xlfn.NORM.INV(RAND(), SavingsData[[#This Row],[Balance Mean Multiplier]] * 100, 5000), 0) * (-1) *SavingsData[[#This Row],[Savings product Code Multiplier]]</f>
        <v>-39936.103768538727</v>
      </c>
    </row>
    <row r="2321" spans="1:6" x14ac:dyDescent="0.25">
      <c r="A2321" t="s">
        <v>168</v>
      </c>
      <c r="B2321" t="s">
        <v>247</v>
      </c>
      <c r="C2321" s="5">
        <v>44773</v>
      </c>
      <c r="D2321" s="6" cm="1">
        <f t="array" ref="D23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1" s="3">
        <f>100 + ROW(SavingsData[[#This Row],[Client Code]]) / 10</f>
        <v>332.1</v>
      </c>
      <c r="F2321">
        <f ca="1">MAX(_xlfn.NORM.INV(RAND(), SavingsData[[#This Row],[Balance Mean Multiplier]] * 100, 5000), 0) * (-1) *SavingsData[[#This Row],[Savings product Code Multiplier]]</f>
        <v>-32612.455397959318</v>
      </c>
    </row>
    <row r="2322" spans="1:6" x14ac:dyDescent="0.25">
      <c r="A2322" t="s">
        <v>168</v>
      </c>
      <c r="B2322" t="s">
        <v>247</v>
      </c>
      <c r="C2322" s="5">
        <v>44742</v>
      </c>
      <c r="D2322" s="6" cm="1">
        <f t="array" ref="D23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2" s="3">
        <f>100 + ROW(SavingsData[[#This Row],[Client Code]]) / 10</f>
        <v>332.2</v>
      </c>
      <c r="F2322">
        <f ca="1">MAX(_xlfn.NORM.INV(RAND(), SavingsData[[#This Row],[Balance Mean Multiplier]] * 100, 5000), 0) * (-1) *SavingsData[[#This Row],[Savings product Code Multiplier]]</f>
        <v>-31309.013569734059</v>
      </c>
    </row>
    <row r="2323" spans="1:6" x14ac:dyDescent="0.25">
      <c r="A2323" t="s">
        <v>168</v>
      </c>
      <c r="B2323" t="s">
        <v>247</v>
      </c>
      <c r="C2323" s="5">
        <v>44712</v>
      </c>
      <c r="D2323" s="6" cm="1">
        <f t="array" ref="D23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3" s="3">
        <f>100 + ROW(SavingsData[[#This Row],[Client Code]]) / 10</f>
        <v>332.3</v>
      </c>
      <c r="F2323">
        <f ca="1">MAX(_xlfn.NORM.INV(RAND(), SavingsData[[#This Row],[Balance Mean Multiplier]] * 100, 5000), 0) * (-1) *SavingsData[[#This Row],[Savings product Code Multiplier]]</f>
        <v>-31117.007034238388</v>
      </c>
    </row>
    <row r="2324" spans="1:6" x14ac:dyDescent="0.25">
      <c r="A2324" t="s">
        <v>168</v>
      </c>
      <c r="B2324" t="s">
        <v>247</v>
      </c>
      <c r="C2324" s="5">
        <v>44681</v>
      </c>
      <c r="D2324" s="6" cm="1">
        <f t="array" ref="D23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4" s="3">
        <f>100 + ROW(SavingsData[[#This Row],[Client Code]]) / 10</f>
        <v>332.4</v>
      </c>
      <c r="F2324">
        <f ca="1">MAX(_xlfn.NORM.INV(RAND(), SavingsData[[#This Row],[Balance Mean Multiplier]] * 100, 5000), 0) * (-1) *SavingsData[[#This Row],[Savings product Code Multiplier]]</f>
        <v>-29059.550563195455</v>
      </c>
    </row>
    <row r="2325" spans="1:6" x14ac:dyDescent="0.25">
      <c r="A2325" t="s">
        <v>168</v>
      </c>
      <c r="B2325" t="s">
        <v>247</v>
      </c>
      <c r="C2325" s="5">
        <v>44651</v>
      </c>
      <c r="D2325" s="6" cm="1">
        <f t="array" ref="D23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5" s="3">
        <f>100 + ROW(SavingsData[[#This Row],[Client Code]]) / 10</f>
        <v>332.5</v>
      </c>
      <c r="F2325">
        <f ca="1">MAX(_xlfn.NORM.INV(RAND(), SavingsData[[#This Row],[Balance Mean Multiplier]] * 100, 5000), 0) * (-1) *SavingsData[[#This Row],[Savings product Code Multiplier]]</f>
        <v>-45101.405675845686</v>
      </c>
    </row>
    <row r="2326" spans="1:6" x14ac:dyDescent="0.25">
      <c r="A2326" t="s">
        <v>168</v>
      </c>
      <c r="B2326" t="s">
        <v>247</v>
      </c>
      <c r="C2326" s="5">
        <v>44620</v>
      </c>
      <c r="D2326" s="6" cm="1">
        <f t="array" ref="D23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6" s="3">
        <f>100 + ROW(SavingsData[[#This Row],[Client Code]]) / 10</f>
        <v>332.6</v>
      </c>
      <c r="F2326">
        <f ca="1">MAX(_xlfn.NORM.INV(RAND(), SavingsData[[#This Row],[Balance Mean Multiplier]] * 100, 5000), 0) * (-1) *SavingsData[[#This Row],[Savings product Code Multiplier]]</f>
        <v>-41972.870453775125</v>
      </c>
    </row>
    <row r="2327" spans="1:6" x14ac:dyDescent="0.25">
      <c r="A2327" t="s">
        <v>168</v>
      </c>
      <c r="B2327" t="s">
        <v>247</v>
      </c>
      <c r="C2327" s="5">
        <v>44592</v>
      </c>
      <c r="D2327" s="6" cm="1">
        <f t="array" ref="D23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7" s="3">
        <f>100 + ROW(SavingsData[[#This Row],[Client Code]]) / 10</f>
        <v>332.7</v>
      </c>
      <c r="F2327">
        <f ca="1">MAX(_xlfn.NORM.INV(RAND(), SavingsData[[#This Row],[Balance Mean Multiplier]] * 100, 5000), 0) * (-1) *SavingsData[[#This Row],[Savings product Code Multiplier]]</f>
        <v>-28514.765738692466</v>
      </c>
    </row>
    <row r="2328" spans="1:6" x14ac:dyDescent="0.25">
      <c r="A2328" t="s">
        <v>168</v>
      </c>
      <c r="B2328" t="s">
        <v>247</v>
      </c>
      <c r="C2328" s="5">
        <v>44561</v>
      </c>
      <c r="D2328" s="6" cm="1">
        <f t="array" ref="D23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8" s="3">
        <f>100 + ROW(SavingsData[[#This Row],[Client Code]]) / 10</f>
        <v>332.8</v>
      </c>
      <c r="F2328">
        <f ca="1">MAX(_xlfn.NORM.INV(RAND(), SavingsData[[#This Row],[Balance Mean Multiplier]] * 100, 5000), 0) * (-1) *SavingsData[[#This Row],[Savings product Code Multiplier]]</f>
        <v>-37381.183633505796</v>
      </c>
    </row>
    <row r="2329" spans="1:6" x14ac:dyDescent="0.25">
      <c r="A2329" t="s">
        <v>168</v>
      </c>
      <c r="B2329" t="s">
        <v>247</v>
      </c>
      <c r="C2329" s="5">
        <v>44530</v>
      </c>
      <c r="D2329" s="6" cm="1">
        <f t="array" ref="D23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29" s="3">
        <f>100 + ROW(SavingsData[[#This Row],[Client Code]]) / 10</f>
        <v>332.9</v>
      </c>
      <c r="F2329">
        <f ca="1">MAX(_xlfn.NORM.INV(RAND(), SavingsData[[#This Row],[Balance Mean Multiplier]] * 100, 5000), 0) * (-1) *SavingsData[[#This Row],[Savings product Code Multiplier]]</f>
        <v>-31533.814385918744</v>
      </c>
    </row>
    <row r="2330" spans="1:6" x14ac:dyDescent="0.25">
      <c r="A2330" t="s">
        <v>168</v>
      </c>
      <c r="B2330" t="s">
        <v>247</v>
      </c>
      <c r="C2330" s="5">
        <v>44500</v>
      </c>
      <c r="D2330" s="6" cm="1">
        <f t="array" ref="D23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0" s="3">
        <f>100 + ROW(SavingsData[[#This Row],[Client Code]]) / 10</f>
        <v>333</v>
      </c>
      <c r="F2330">
        <f ca="1">MAX(_xlfn.NORM.INV(RAND(), SavingsData[[#This Row],[Balance Mean Multiplier]] * 100, 5000), 0) * (-1) *SavingsData[[#This Row],[Savings product Code Multiplier]]</f>
        <v>-31276.821344136726</v>
      </c>
    </row>
    <row r="2331" spans="1:6" x14ac:dyDescent="0.25">
      <c r="A2331" t="s">
        <v>168</v>
      </c>
      <c r="B2331" t="s">
        <v>247</v>
      </c>
      <c r="C2331" s="5">
        <v>44469</v>
      </c>
      <c r="D2331" s="6" cm="1">
        <f t="array" ref="D23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1" s="3">
        <f>100 + ROW(SavingsData[[#This Row],[Client Code]]) / 10</f>
        <v>333.1</v>
      </c>
      <c r="F2331">
        <f ca="1">MAX(_xlfn.NORM.INV(RAND(), SavingsData[[#This Row],[Balance Mean Multiplier]] * 100, 5000), 0) * (-1) *SavingsData[[#This Row],[Savings product Code Multiplier]]</f>
        <v>-37595.581937886542</v>
      </c>
    </row>
    <row r="2332" spans="1:6" x14ac:dyDescent="0.25">
      <c r="A2332" t="s">
        <v>168</v>
      </c>
      <c r="B2332" t="s">
        <v>247</v>
      </c>
      <c r="C2332" s="5">
        <v>44439</v>
      </c>
      <c r="D2332" s="6" cm="1">
        <f t="array" ref="D23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2" s="3">
        <f>100 + ROW(SavingsData[[#This Row],[Client Code]]) / 10</f>
        <v>333.2</v>
      </c>
      <c r="F2332">
        <f ca="1">MAX(_xlfn.NORM.INV(RAND(), SavingsData[[#This Row],[Balance Mean Multiplier]] * 100, 5000), 0) * (-1) *SavingsData[[#This Row],[Savings product Code Multiplier]]</f>
        <v>-32091.799928259108</v>
      </c>
    </row>
    <row r="2333" spans="1:6" x14ac:dyDescent="0.25">
      <c r="A2333" t="s">
        <v>168</v>
      </c>
      <c r="B2333" t="s">
        <v>247</v>
      </c>
      <c r="C2333" s="5">
        <v>44408</v>
      </c>
      <c r="D2333" s="6" cm="1">
        <f t="array" ref="D23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3" s="3">
        <f>100 + ROW(SavingsData[[#This Row],[Client Code]]) / 10</f>
        <v>333.3</v>
      </c>
      <c r="F2333">
        <f ca="1">MAX(_xlfn.NORM.INV(RAND(), SavingsData[[#This Row],[Balance Mean Multiplier]] * 100, 5000), 0) * (-1) *SavingsData[[#This Row],[Savings product Code Multiplier]]</f>
        <v>-41184.02205259609</v>
      </c>
    </row>
    <row r="2334" spans="1:6" x14ac:dyDescent="0.25">
      <c r="A2334" t="s">
        <v>168</v>
      </c>
      <c r="B2334" t="s">
        <v>247</v>
      </c>
      <c r="C2334" s="5">
        <v>44377</v>
      </c>
      <c r="D2334" s="6" cm="1">
        <f t="array" ref="D23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4" s="3">
        <f>100 + ROW(SavingsData[[#This Row],[Client Code]]) / 10</f>
        <v>333.4</v>
      </c>
      <c r="F2334">
        <f ca="1">MAX(_xlfn.NORM.INV(RAND(), SavingsData[[#This Row],[Balance Mean Multiplier]] * 100, 5000), 0) * (-1) *SavingsData[[#This Row],[Savings product Code Multiplier]]</f>
        <v>-20641.297380256598</v>
      </c>
    </row>
    <row r="2335" spans="1:6" x14ac:dyDescent="0.25">
      <c r="A2335" t="s">
        <v>168</v>
      </c>
      <c r="B2335" t="s">
        <v>247</v>
      </c>
      <c r="C2335" s="5">
        <v>44347</v>
      </c>
      <c r="D2335" s="6" cm="1">
        <f t="array" ref="D23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5" s="3">
        <f>100 + ROW(SavingsData[[#This Row],[Client Code]]) / 10</f>
        <v>333.5</v>
      </c>
      <c r="F2335">
        <f ca="1">MAX(_xlfn.NORM.INV(RAND(), SavingsData[[#This Row],[Balance Mean Multiplier]] * 100, 5000), 0) * (-1) *SavingsData[[#This Row],[Savings product Code Multiplier]]</f>
        <v>-45631.951385731489</v>
      </c>
    </row>
    <row r="2336" spans="1:6" x14ac:dyDescent="0.25">
      <c r="A2336" t="s">
        <v>168</v>
      </c>
      <c r="B2336" t="s">
        <v>247</v>
      </c>
      <c r="C2336" s="5">
        <v>44316</v>
      </c>
      <c r="D2336" s="6" cm="1">
        <f t="array" ref="D23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6" s="3">
        <f>100 + ROW(SavingsData[[#This Row],[Client Code]]) / 10</f>
        <v>333.6</v>
      </c>
      <c r="F2336">
        <f ca="1">MAX(_xlfn.NORM.INV(RAND(), SavingsData[[#This Row],[Balance Mean Multiplier]] * 100, 5000), 0) * (-1) *SavingsData[[#This Row],[Savings product Code Multiplier]]</f>
        <v>-32638.589616526118</v>
      </c>
    </row>
    <row r="2337" spans="1:6" x14ac:dyDescent="0.25">
      <c r="A2337" t="s">
        <v>168</v>
      </c>
      <c r="B2337" t="s">
        <v>247</v>
      </c>
      <c r="C2337" s="5">
        <v>44286</v>
      </c>
      <c r="D2337" s="6" cm="1">
        <f t="array" ref="D23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7" s="3">
        <f>100 + ROW(SavingsData[[#This Row],[Client Code]]) / 10</f>
        <v>333.7</v>
      </c>
      <c r="F2337">
        <f ca="1">MAX(_xlfn.NORM.INV(RAND(), SavingsData[[#This Row],[Balance Mean Multiplier]] * 100, 5000), 0) * (-1) *SavingsData[[#This Row],[Savings product Code Multiplier]]</f>
        <v>-33218.675537615411</v>
      </c>
    </row>
    <row r="2338" spans="1:6" x14ac:dyDescent="0.25">
      <c r="A2338" t="s">
        <v>168</v>
      </c>
      <c r="B2338" t="s">
        <v>247</v>
      </c>
      <c r="C2338" s="5">
        <v>44255</v>
      </c>
      <c r="D2338" s="6" cm="1">
        <f t="array" ref="D233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8" s="3">
        <f>100 + ROW(SavingsData[[#This Row],[Client Code]]) / 10</f>
        <v>333.8</v>
      </c>
      <c r="F2338">
        <f ca="1">MAX(_xlfn.NORM.INV(RAND(), SavingsData[[#This Row],[Balance Mean Multiplier]] * 100, 5000), 0) * (-1) *SavingsData[[#This Row],[Savings product Code Multiplier]]</f>
        <v>-37463.142658129102</v>
      </c>
    </row>
    <row r="2339" spans="1:6" x14ac:dyDescent="0.25">
      <c r="A2339" t="s">
        <v>168</v>
      </c>
      <c r="B2339" t="s">
        <v>247</v>
      </c>
      <c r="C2339" s="5">
        <v>44227</v>
      </c>
      <c r="D2339" s="6" cm="1">
        <f t="array" ref="D233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39" s="3">
        <f>100 + ROW(SavingsData[[#This Row],[Client Code]]) / 10</f>
        <v>333.9</v>
      </c>
      <c r="F2339">
        <f ca="1">MAX(_xlfn.NORM.INV(RAND(), SavingsData[[#This Row],[Balance Mean Multiplier]] * 100, 5000), 0) * (-1) *SavingsData[[#This Row],[Savings product Code Multiplier]]</f>
        <v>-37848.223590950634</v>
      </c>
    </row>
    <row r="2340" spans="1:6" x14ac:dyDescent="0.25">
      <c r="A2340" t="s">
        <v>168</v>
      </c>
      <c r="B2340" t="s">
        <v>247</v>
      </c>
      <c r="C2340" s="5">
        <v>44196</v>
      </c>
      <c r="D2340" s="6" cm="1">
        <f t="array" ref="D234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0" s="3">
        <f>100 + ROW(SavingsData[[#This Row],[Client Code]]) / 10</f>
        <v>334</v>
      </c>
      <c r="F2340">
        <f ca="1">MAX(_xlfn.NORM.INV(RAND(), SavingsData[[#This Row],[Balance Mean Multiplier]] * 100, 5000), 0) * (-1) *SavingsData[[#This Row],[Savings product Code Multiplier]]</f>
        <v>-26627.879623144792</v>
      </c>
    </row>
    <row r="2341" spans="1:6" x14ac:dyDescent="0.25">
      <c r="A2341" t="s">
        <v>168</v>
      </c>
      <c r="B2341" t="s">
        <v>247</v>
      </c>
      <c r="C2341" s="5">
        <v>44165</v>
      </c>
      <c r="D2341" s="6" cm="1">
        <f t="array" ref="D234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1" s="3">
        <f>100 + ROW(SavingsData[[#This Row],[Client Code]]) / 10</f>
        <v>334.1</v>
      </c>
      <c r="F2341">
        <f ca="1">MAX(_xlfn.NORM.INV(RAND(), SavingsData[[#This Row],[Balance Mean Multiplier]] * 100, 5000), 0) * (-1) *SavingsData[[#This Row],[Savings product Code Multiplier]]</f>
        <v>-31731.273862119822</v>
      </c>
    </row>
    <row r="2342" spans="1:6" x14ac:dyDescent="0.25">
      <c r="A2342" t="s">
        <v>168</v>
      </c>
      <c r="B2342" t="s">
        <v>247</v>
      </c>
      <c r="C2342" s="5">
        <v>44135</v>
      </c>
      <c r="D2342" s="6" cm="1">
        <f t="array" ref="D234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2" s="3">
        <f>100 + ROW(SavingsData[[#This Row],[Client Code]]) / 10</f>
        <v>334.2</v>
      </c>
      <c r="F2342">
        <f ca="1">MAX(_xlfn.NORM.INV(RAND(), SavingsData[[#This Row],[Balance Mean Multiplier]] * 100, 5000), 0) * (-1) *SavingsData[[#This Row],[Savings product Code Multiplier]]</f>
        <v>-32231.275911554269</v>
      </c>
    </row>
    <row r="2343" spans="1:6" x14ac:dyDescent="0.25">
      <c r="A2343" t="s">
        <v>168</v>
      </c>
      <c r="B2343" t="s">
        <v>247</v>
      </c>
      <c r="C2343" s="5">
        <v>44104</v>
      </c>
      <c r="D2343" s="6" cm="1">
        <f t="array" ref="D234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3" s="3">
        <f>100 + ROW(SavingsData[[#This Row],[Client Code]]) / 10</f>
        <v>334.3</v>
      </c>
      <c r="F2343">
        <f ca="1">MAX(_xlfn.NORM.INV(RAND(), SavingsData[[#This Row],[Balance Mean Multiplier]] * 100, 5000), 0) * (-1) *SavingsData[[#This Row],[Savings product Code Multiplier]]</f>
        <v>-34856.528831245087</v>
      </c>
    </row>
    <row r="2344" spans="1:6" x14ac:dyDescent="0.25">
      <c r="A2344" t="s">
        <v>168</v>
      </c>
      <c r="B2344" t="s">
        <v>247</v>
      </c>
      <c r="C2344" s="5">
        <v>44074</v>
      </c>
      <c r="D2344" s="6" cm="1">
        <f t="array" ref="D234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4" s="3">
        <f>100 + ROW(SavingsData[[#This Row],[Client Code]]) / 10</f>
        <v>334.4</v>
      </c>
      <c r="F2344">
        <f ca="1">MAX(_xlfn.NORM.INV(RAND(), SavingsData[[#This Row],[Balance Mean Multiplier]] * 100, 5000), 0) * (-1) *SavingsData[[#This Row],[Savings product Code Multiplier]]</f>
        <v>-32734.380907529754</v>
      </c>
    </row>
    <row r="2345" spans="1:6" x14ac:dyDescent="0.25">
      <c r="A2345" t="s">
        <v>168</v>
      </c>
      <c r="B2345" t="s">
        <v>247</v>
      </c>
      <c r="C2345" s="5">
        <v>44043</v>
      </c>
      <c r="D2345" s="6" cm="1">
        <f t="array" ref="D234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5" s="3">
        <f>100 + ROW(SavingsData[[#This Row],[Client Code]]) / 10</f>
        <v>334.5</v>
      </c>
      <c r="F2345">
        <f ca="1">MAX(_xlfn.NORM.INV(RAND(), SavingsData[[#This Row],[Balance Mean Multiplier]] * 100, 5000), 0) * (-1) *SavingsData[[#This Row],[Savings product Code Multiplier]]</f>
        <v>-35563.027488081607</v>
      </c>
    </row>
    <row r="2346" spans="1:6" x14ac:dyDescent="0.25">
      <c r="A2346" t="s">
        <v>168</v>
      </c>
      <c r="B2346" t="s">
        <v>247</v>
      </c>
      <c r="C2346" s="5">
        <v>44012</v>
      </c>
      <c r="D2346" s="6" cm="1">
        <f t="array" ref="D234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6" s="3">
        <f>100 + ROW(SavingsData[[#This Row],[Client Code]]) / 10</f>
        <v>334.6</v>
      </c>
      <c r="F2346">
        <f ca="1">MAX(_xlfn.NORM.INV(RAND(), SavingsData[[#This Row],[Balance Mean Multiplier]] * 100, 5000), 0) * (-1) *SavingsData[[#This Row],[Savings product Code Multiplier]]</f>
        <v>-38766.218790691506</v>
      </c>
    </row>
    <row r="2347" spans="1:6" x14ac:dyDescent="0.25">
      <c r="A2347" t="s">
        <v>168</v>
      </c>
      <c r="B2347" t="s">
        <v>247</v>
      </c>
      <c r="C2347" s="5">
        <v>43982</v>
      </c>
      <c r="D2347" s="6" cm="1">
        <f t="array" ref="D234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7" s="3">
        <f>100 + ROW(SavingsData[[#This Row],[Client Code]]) / 10</f>
        <v>334.7</v>
      </c>
      <c r="F2347">
        <f ca="1">MAX(_xlfn.NORM.INV(RAND(), SavingsData[[#This Row],[Balance Mean Multiplier]] * 100, 5000), 0) * (-1) *SavingsData[[#This Row],[Savings product Code Multiplier]]</f>
        <v>-38254.789827646615</v>
      </c>
    </row>
    <row r="2348" spans="1:6" x14ac:dyDescent="0.25">
      <c r="A2348" t="s">
        <v>168</v>
      </c>
      <c r="B2348" t="s">
        <v>247</v>
      </c>
      <c r="C2348" s="5">
        <v>43951</v>
      </c>
      <c r="D2348" s="6" cm="1">
        <f t="array" ref="D234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8" s="3">
        <f>100 + ROW(SavingsData[[#This Row],[Client Code]]) / 10</f>
        <v>334.8</v>
      </c>
      <c r="F2348">
        <f ca="1">MAX(_xlfn.NORM.INV(RAND(), SavingsData[[#This Row],[Balance Mean Multiplier]] * 100, 5000), 0) * (-1) *SavingsData[[#This Row],[Savings product Code Multiplier]]</f>
        <v>-30958.304006294617</v>
      </c>
    </row>
    <row r="2349" spans="1:6" x14ac:dyDescent="0.25">
      <c r="A2349" t="s">
        <v>168</v>
      </c>
      <c r="B2349" t="s">
        <v>247</v>
      </c>
      <c r="C2349" s="5">
        <v>43921</v>
      </c>
      <c r="D2349" s="6" cm="1">
        <f t="array" ref="D234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49" s="3">
        <f>100 + ROW(SavingsData[[#This Row],[Client Code]]) / 10</f>
        <v>334.9</v>
      </c>
      <c r="F2349">
        <f ca="1">MAX(_xlfn.NORM.INV(RAND(), SavingsData[[#This Row],[Balance Mean Multiplier]] * 100, 5000), 0) * (-1) *SavingsData[[#This Row],[Savings product Code Multiplier]]</f>
        <v>-29963.901514308713</v>
      </c>
    </row>
    <row r="2350" spans="1:6" x14ac:dyDescent="0.25">
      <c r="A2350" t="s">
        <v>168</v>
      </c>
      <c r="B2350" t="s">
        <v>247</v>
      </c>
      <c r="C2350" s="5">
        <v>43890</v>
      </c>
      <c r="D2350" s="6" cm="1">
        <f t="array" ref="D235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0" s="3">
        <f>100 + ROW(SavingsData[[#This Row],[Client Code]]) / 10</f>
        <v>335</v>
      </c>
      <c r="F2350">
        <f ca="1">MAX(_xlfn.NORM.INV(RAND(), SavingsData[[#This Row],[Balance Mean Multiplier]] * 100, 5000), 0) * (-1) *SavingsData[[#This Row],[Savings product Code Multiplier]]</f>
        <v>-37209.782087519081</v>
      </c>
    </row>
    <row r="2351" spans="1:6" x14ac:dyDescent="0.25">
      <c r="A2351" t="s">
        <v>168</v>
      </c>
      <c r="B2351" t="s">
        <v>247</v>
      </c>
      <c r="C2351" s="5">
        <v>43861</v>
      </c>
      <c r="D2351" s="6" cm="1">
        <f t="array" ref="D235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1" s="3">
        <f>100 + ROW(SavingsData[[#This Row],[Client Code]]) / 10</f>
        <v>335.1</v>
      </c>
      <c r="F2351">
        <f ca="1">MAX(_xlfn.NORM.INV(RAND(), SavingsData[[#This Row],[Balance Mean Multiplier]] * 100, 5000), 0) * (-1) *SavingsData[[#This Row],[Savings product Code Multiplier]]</f>
        <v>-37876.162911884298</v>
      </c>
    </row>
    <row r="2352" spans="1:6" x14ac:dyDescent="0.25">
      <c r="A2352" t="s">
        <v>168</v>
      </c>
      <c r="B2352" t="s">
        <v>247</v>
      </c>
      <c r="C2352" s="5">
        <v>43830</v>
      </c>
      <c r="D2352" s="6" cm="1">
        <f t="array" ref="D235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2" s="3">
        <f>100 + ROW(SavingsData[[#This Row],[Client Code]]) / 10</f>
        <v>335.2</v>
      </c>
      <c r="F2352">
        <f ca="1">MAX(_xlfn.NORM.INV(RAND(), SavingsData[[#This Row],[Balance Mean Multiplier]] * 100, 5000), 0) * (-1) *SavingsData[[#This Row],[Savings product Code Multiplier]]</f>
        <v>-37840.061889447672</v>
      </c>
    </row>
    <row r="2353" spans="1:6" x14ac:dyDescent="0.25">
      <c r="A2353" t="s">
        <v>168</v>
      </c>
      <c r="B2353" t="s">
        <v>247</v>
      </c>
      <c r="C2353" s="5">
        <v>43799</v>
      </c>
      <c r="D2353" s="6" cm="1">
        <f t="array" ref="D235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3" s="3">
        <f>100 + ROW(SavingsData[[#This Row],[Client Code]]) / 10</f>
        <v>335.3</v>
      </c>
      <c r="F2353">
        <f ca="1">MAX(_xlfn.NORM.INV(RAND(), SavingsData[[#This Row],[Balance Mean Multiplier]] * 100, 5000), 0) * (-1) *SavingsData[[#This Row],[Savings product Code Multiplier]]</f>
        <v>-35058.62044657518</v>
      </c>
    </row>
    <row r="2354" spans="1:6" x14ac:dyDescent="0.25">
      <c r="A2354" t="s">
        <v>172</v>
      </c>
      <c r="B2354" t="s">
        <v>247</v>
      </c>
      <c r="C2354" s="5">
        <v>45230</v>
      </c>
      <c r="D2354" s="6" cm="1">
        <f t="array" ref="D235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4" s="3">
        <f>100 + ROW(SavingsData[[#This Row],[Client Code]]) / 10</f>
        <v>335.4</v>
      </c>
      <c r="F2354">
        <f ca="1">MAX(_xlfn.NORM.INV(RAND(), SavingsData[[#This Row],[Balance Mean Multiplier]] * 100, 5000), 0) * (-1) *SavingsData[[#This Row],[Savings product Code Multiplier]]</f>
        <v>-31097.930675336691</v>
      </c>
    </row>
    <row r="2355" spans="1:6" x14ac:dyDescent="0.25">
      <c r="A2355" t="s">
        <v>172</v>
      </c>
      <c r="B2355" t="s">
        <v>247</v>
      </c>
      <c r="C2355" s="5">
        <v>45199</v>
      </c>
      <c r="D2355" s="6" cm="1">
        <f t="array" ref="D235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5" s="3">
        <f>100 + ROW(SavingsData[[#This Row],[Client Code]]) / 10</f>
        <v>335.5</v>
      </c>
      <c r="F2355">
        <f ca="1">MAX(_xlfn.NORM.INV(RAND(), SavingsData[[#This Row],[Balance Mean Multiplier]] * 100, 5000), 0) * (-1) *SavingsData[[#This Row],[Savings product Code Multiplier]]</f>
        <v>-35133.178197907953</v>
      </c>
    </row>
    <row r="2356" spans="1:6" x14ac:dyDescent="0.25">
      <c r="A2356" t="s">
        <v>172</v>
      </c>
      <c r="B2356" t="s">
        <v>247</v>
      </c>
      <c r="C2356" s="5">
        <v>45169</v>
      </c>
      <c r="D2356" s="6" cm="1">
        <f t="array" ref="D235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6" s="3">
        <f>100 + ROW(SavingsData[[#This Row],[Client Code]]) / 10</f>
        <v>335.6</v>
      </c>
      <c r="F2356">
        <f ca="1">MAX(_xlfn.NORM.INV(RAND(), SavingsData[[#This Row],[Balance Mean Multiplier]] * 100, 5000), 0) * (-1) *SavingsData[[#This Row],[Savings product Code Multiplier]]</f>
        <v>-35235.07168149764</v>
      </c>
    </row>
    <row r="2357" spans="1:6" x14ac:dyDescent="0.25">
      <c r="A2357" t="s">
        <v>172</v>
      </c>
      <c r="B2357" t="s">
        <v>247</v>
      </c>
      <c r="C2357" s="5">
        <v>45138</v>
      </c>
      <c r="D2357" s="6" cm="1">
        <f t="array" ref="D235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7" s="3">
        <f>100 + ROW(SavingsData[[#This Row],[Client Code]]) / 10</f>
        <v>335.7</v>
      </c>
      <c r="F2357">
        <f ca="1">MAX(_xlfn.NORM.INV(RAND(), SavingsData[[#This Row],[Balance Mean Multiplier]] * 100, 5000), 0) * (-1) *SavingsData[[#This Row],[Savings product Code Multiplier]]</f>
        <v>-32069.416153336435</v>
      </c>
    </row>
    <row r="2358" spans="1:6" x14ac:dyDescent="0.25">
      <c r="A2358" t="s">
        <v>172</v>
      </c>
      <c r="B2358" t="s">
        <v>247</v>
      </c>
      <c r="C2358" s="5">
        <v>45107</v>
      </c>
      <c r="D2358" s="6" cm="1">
        <f t="array" ref="D235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8" s="3">
        <f>100 + ROW(SavingsData[[#This Row],[Client Code]]) / 10</f>
        <v>335.8</v>
      </c>
      <c r="F2358">
        <f ca="1">MAX(_xlfn.NORM.INV(RAND(), SavingsData[[#This Row],[Balance Mean Multiplier]] * 100, 5000), 0) * (-1) *SavingsData[[#This Row],[Savings product Code Multiplier]]</f>
        <v>-43012.56421224802</v>
      </c>
    </row>
    <row r="2359" spans="1:6" x14ac:dyDescent="0.25">
      <c r="A2359" t="s">
        <v>172</v>
      </c>
      <c r="B2359" t="s">
        <v>247</v>
      </c>
      <c r="C2359" s="5">
        <v>45077</v>
      </c>
      <c r="D2359" s="6" cm="1">
        <f t="array" ref="D235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59" s="3">
        <f>100 + ROW(SavingsData[[#This Row],[Client Code]]) / 10</f>
        <v>335.9</v>
      </c>
      <c r="F2359">
        <f ca="1">MAX(_xlfn.NORM.INV(RAND(), SavingsData[[#This Row],[Balance Mean Multiplier]] * 100, 5000), 0) * (-1) *SavingsData[[#This Row],[Savings product Code Multiplier]]</f>
        <v>-40105.445740844021</v>
      </c>
    </row>
    <row r="2360" spans="1:6" x14ac:dyDescent="0.25">
      <c r="A2360" t="s">
        <v>172</v>
      </c>
      <c r="B2360" t="s">
        <v>247</v>
      </c>
      <c r="C2360" s="5">
        <v>45046</v>
      </c>
      <c r="D2360" s="6" cm="1">
        <f t="array" ref="D236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0" s="3">
        <f>100 + ROW(SavingsData[[#This Row],[Client Code]]) / 10</f>
        <v>336</v>
      </c>
      <c r="F2360">
        <f ca="1">MAX(_xlfn.NORM.INV(RAND(), SavingsData[[#This Row],[Balance Mean Multiplier]] * 100, 5000), 0) * (-1) *SavingsData[[#This Row],[Savings product Code Multiplier]]</f>
        <v>-33492.333432979518</v>
      </c>
    </row>
    <row r="2361" spans="1:6" x14ac:dyDescent="0.25">
      <c r="A2361" t="s">
        <v>172</v>
      </c>
      <c r="B2361" t="s">
        <v>247</v>
      </c>
      <c r="C2361" s="5">
        <v>45016</v>
      </c>
      <c r="D2361" s="6" cm="1">
        <f t="array" ref="D236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1" s="3">
        <f>100 + ROW(SavingsData[[#This Row],[Client Code]]) / 10</f>
        <v>336.1</v>
      </c>
      <c r="F2361">
        <f ca="1">MAX(_xlfn.NORM.INV(RAND(), SavingsData[[#This Row],[Balance Mean Multiplier]] * 100, 5000), 0) * (-1) *SavingsData[[#This Row],[Savings product Code Multiplier]]</f>
        <v>-47543.475076982213</v>
      </c>
    </row>
    <row r="2362" spans="1:6" x14ac:dyDescent="0.25">
      <c r="A2362" t="s">
        <v>172</v>
      </c>
      <c r="B2362" t="s">
        <v>247</v>
      </c>
      <c r="C2362" s="5">
        <v>44985</v>
      </c>
      <c r="D2362" s="6" cm="1">
        <f t="array" ref="D236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2" s="3">
        <f>100 + ROW(SavingsData[[#This Row],[Client Code]]) / 10</f>
        <v>336.2</v>
      </c>
      <c r="F2362">
        <f ca="1">MAX(_xlfn.NORM.INV(RAND(), SavingsData[[#This Row],[Balance Mean Multiplier]] * 100, 5000), 0) * (-1) *SavingsData[[#This Row],[Savings product Code Multiplier]]</f>
        <v>-33196.302471222451</v>
      </c>
    </row>
    <row r="2363" spans="1:6" x14ac:dyDescent="0.25">
      <c r="A2363" t="s">
        <v>172</v>
      </c>
      <c r="B2363" t="s">
        <v>247</v>
      </c>
      <c r="C2363" s="5">
        <v>44957</v>
      </c>
      <c r="D2363" s="6" cm="1">
        <f t="array" ref="D236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3" s="3">
        <f>100 + ROW(SavingsData[[#This Row],[Client Code]]) / 10</f>
        <v>336.3</v>
      </c>
      <c r="F2363">
        <f ca="1">MAX(_xlfn.NORM.INV(RAND(), SavingsData[[#This Row],[Balance Mean Multiplier]] * 100, 5000), 0) * (-1) *SavingsData[[#This Row],[Savings product Code Multiplier]]</f>
        <v>-35546.15226189074</v>
      </c>
    </row>
    <row r="2364" spans="1:6" x14ac:dyDescent="0.25">
      <c r="A2364" t="s">
        <v>172</v>
      </c>
      <c r="B2364" t="s">
        <v>247</v>
      </c>
      <c r="C2364" s="5">
        <v>44926</v>
      </c>
      <c r="D2364" s="6" cm="1">
        <f t="array" ref="D236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4" s="3">
        <f>100 + ROW(SavingsData[[#This Row],[Client Code]]) / 10</f>
        <v>336.4</v>
      </c>
      <c r="F2364">
        <f ca="1">MAX(_xlfn.NORM.INV(RAND(), SavingsData[[#This Row],[Balance Mean Multiplier]] * 100, 5000), 0) * (-1) *SavingsData[[#This Row],[Savings product Code Multiplier]]</f>
        <v>-28431.557964441046</v>
      </c>
    </row>
    <row r="2365" spans="1:6" x14ac:dyDescent="0.25">
      <c r="A2365" t="s">
        <v>172</v>
      </c>
      <c r="B2365" t="s">
        <v>247</v>
      </c>
      <c r="C2365" s="5">
        <v>44895</v>
      </c>
      <c r="D2365" s="6" cm="1">
        <f t="array" ref="D236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5" s="3">
        <f>100 + ROW(SavingsData[[#This Row],[Client Code]]) / 10</f>
        <v>336.5</v>
      </c>
      <c r="F2365">
        <f ca="1">MAX(_xlfn.NORM.INV(RAND(), SavingsData[[#This Row],[Balance Mean Multiplier]] * 100, 5000), 0) * (-1) *SavingsData[[#This Row],[Savings product Code Multiplier]]</f>
        <v>-40983.56927982645</v>
      </c>
    </row>
    <row r="2366" spans="1:6" x14ac:dyDescent="0.25">
      <c r="A2366" t="s">
        <v>172</v>
      </c>
      <c r="B2366" t="s">
        <v>247</v>
      </c>
      <c r="C2366" s="5">
        <v>44865</v>
      </c>
      <c r="D2366" s="6" cm="1">
        <f t="array" ref="D23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6" s="3">
        <f>100 + ROW(SavingsData[[#This Row],[Client Code]]) / 10</f>
        <v>336.6</v>
      </c>
      <c r="F2366">
        <f ca="1">MAX(_xlfn.NORM.INV(RAND(), SavingsData[[#This Row],[Balance Mean Multiplier]] * 100, 5000), 0) * (-1) *SavingsData[[#This Row],[Savings product Code Multiplier]]</f>
        <v>-27724.996017874866</v>
      </c>
    </row>
    <row r="2367" spans="1:6" x14ac:dyDescent="0.25">
      <c r="A2367" t="s">
        <v>172</v>
      </c>
      <c r="B2367" t="s">
        <v>247</v>
      </c>
      <c r="C2367" s="5">
        <v>44834</v>
      </c>
      <c r="D2367" s="6" cm="1">
        <f t="array" ref="D23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7" s="3">
        <f>100 + ROW(SavingsData[[#This Row],[Client Code]]) / 10</f>
        <v>336.7</v>
      </c>
      <c r="F2367">
        <f ca="1">MAX(_xlfn.NORM.INV(RAND(), SavingsData[[#This Row],[Balance Mean Multiplier]] * 100, 5000), 0) * (-1) *SavingsData[[#This Row],[Savings product Code Multiplier]]</f>
        <v>-32818.855655622428</v>
      </c>
    </row>
    <row r="2368" spans="1:6" x14ac:dyDescent="0.25">
      <c r="A2368" t="s">
        <v>172</v>
      </c>
      <c r="B2368" t="s">
        <v>247</v>
      </c>
      <c r="C2368" s="5">
        <v>44804</v>
      </c>
      <c r="D2368" s="6" cm="1">
        <f t="array" ref="D23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8" s="3">
        <f>100 + ROW(SavingsData[[#This Row],[Client Code]]) / 10</f>
        <v>336.8</v>
      </c>
      <c r="F2368">
        <f ca="1">MAX(_xlfn.NORM.INV(RAND(), SavingsData[[#This Row],[Balance Mean Multiplier]] * 100, 5000), 0) * (-1) *SavingsData[[#This Row],[Savings product Code Multiplier]]</f>
        <v>-32569.588032796539</v>
      </c>
    </row>
    <row r="2369" spans="1:6" x14ac:dyDescent="0.25">
      <c r="A2369" t="s">
        <v>172</v>
      </c>
      <c r="B2369" t="s">
        <v>247</v>
      </c>
      <c r="C2369" s="5">
        <v>44773</v>
      </c>
      <c r="D2369" s="6" cm="1">
        <f t="array" ref="D23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69" s="3">
        <f>100 + ROW(SavingsData[[#This Row],[Client Code]]) / 10</f>
        <v>336.9</v>
      </c>
      <c r="F2369">
        <f ca="1">MAX(_xlfn.NORM.INV(RAND(), SavingsData[[#This Row],[Balance Mean Multiplier]] * 100, 5000), 0) * (-1) *SavingsData[[#This Row],[Savings product Code Multiplier]]</f>
        <v>-37386.308043724392</v>
      </c>
    </row>
    <row r="2370" spans="1:6" x14ac:dyDescent="0.25">
      <c r="A2370" t="s">
        <v>172</v>
      </c>
      <c r="B2370" t="s">
        <v>247</v>
      </c>
      <c r="C2370" s="5">
        <v>44742</v>
      </c>
      <c r="D2370" s="6" cm="1">
        <f t="array" ref="D23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0" s="3">
        <f>100 + ROW(SavingsData[[#This Row],[Client Code]]) / 10</f>
        <v>337</v>
      </c>
      <c r="F2370">
        <f ca="1">MAX(_xlfn.NORM.INV(RAND(), SavingsData[[#This Row],[Balance Mean Multiplier]] * 100, 5000), 0) * (-1) *SavingsData[[#This Row],[Savings product Code Multiplier]]</f>
        <v>-32059.800301837815</v>
      </c>
    </row>
    <row r="2371" spans="1:6" x14ac:dyDescent="0.25">
      <c r="A2371" t="s">
        <v>172</v>
      </c>
      <c r="B2371" t="s">
        <v>247</v>
      </c>
      <c r="C2371" s="5">
        <v>44712</v>
      </c>
      <c r="D2371" s="6" cm="1">
        <f t="array" ref="D23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1" s="3">
        <f>100 + ROW(SavingsData[[#This Row],[Client Code]]) / 10</f>
        <v>337.1</v>
      </c>
      <c r="F2371">
        <f ca="1">MAX(_xlfn.NORM.INV(RAND(), SavingsData[[#This Row],[Balance Mean Multiplier]] * 100, 5000), 0) * (-1) *SavingsData[[#This Row],[Savings product Code Multiplier]]</f>
        <v>-31999.624585781919</v>
      </c>
    </row>
    <row r="2372" spans="1:6" x14ac:dyDescent="0.25">
      <c r="A2372" t="s">
        <v>172</v>
      </c>
      <c r="B2372" t="s">
        <v>247</v>
      </c>
      <c r="C2372" s="5">
        <v>44681</v>
      </c>
      <c r="D2372" s="6" cm="1">
        <f t="array" ref="D23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2" s="3">
        <f>100 + ROW(SavingsData[[#This Row],[Client Code]]) / 10</f>
        <v>337.2</v>
      </c>
      <c r="F2372">
        <f ca="1">MAX(_xlfn.NORM.INV(RAND(), SavingsData[[#This Row],[Balance Mean Multiplier]] * 100, 5000), 0) * (-1) *SavingsData[[#This Row],[Savings product Code Multiplier]]</f>
        <v>-30841.08740487817</v>
      </c>
    </row>
    <row r="2373" spans="1:6" x14ac:dyDescent="0.25">
      <c r="A2373" t="s">
        <v>172</v>
      </c>
      <c r="B2373" t="s">
        <v>247</v>
      </c>
      <c r="C2373" s="5">
        <v>44651</v>
      </c>
      <c r="D2373" s="6" cm="1">
        <f t="array" ref="D23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3" s="3">
        <f>100 + ROW(SavingsData[[#This Row],[Client Code]]) / 10</f>
        <v>337.3</v>
      </c>
      <c r="F2373">
        <f ca="1">MAX(_xlfn.NORM.INV(RAND(), SavingsData[[#This Row],[Balance Mean Multiplier]] * 100, 5000), 0) * (-1) *SavingsData[[#This Row],[Savings product Code Multiplier]]</f>
        <v>-25606.837244592105</v>
      </c>
    </row>
    <row r="2374" spans="1:6" x14ac:dyDescent="0.25">
      <c r="A2374" t="s">
        <v>172</v>
      </c>
      <c r="B2374" t="s">
        <v>247</v>
      </c>
      <c r="C2374" s="5">
        <v>44620</v>
      </c>
      <c r="D2374" s="6" cm="1">
        <f t="array" ref="D23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4" s="3">
        <f>100 + ROW(SavingsData[[#This Row],[Client Code]]) / 10</f>
        <v>337.4</v>
      </c>
      <c r="F2374">
        <f ca="1">MAX(_xlfn.NORM.INV(RAND(), SavingsData[[#This Row],[Balance Mean Multiplier]] * 100, 5000), 0) * (-1) *SavingsData[[#This Row],[Savings product Code Multiplier]]</f>
        <v>-34935.498877095379</v>
      </c>
    </row>
    <row r="2375" spans="1:6" x14ac:dyDescent="0.25">
      <c r="A2375" t="s">
        <v>172</v>
      </c>
      <c r="B2375" t="s">
        <v>247</v>
      </c>
      <c r="C2375" s="5">
        <v>44592</v>
      </c>
      <c r="D2375" s="6" cm="1">
        <f t="array" ref="D23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5" s="3">
        <f>100 + ROW(SavingsData[[#This Row],[Client Code]]) / 10</f>
        <v>337.5</v>
      </c>
      <c r="F2375">
        <f ca="1">MAX(_xlfn.NORM.INV(RAND(), SavingsData[[#This Row],[Balance Mean Multiplier]] * 100, 5000), 0) * (-1) *SavingsData[[#This Row],[Savings product Code Multiplier]]</f>
        <v>-27574.089742856966</v>
      </c>
    </row>
    <row r="2376" spans="1:6" x14ac:dyDescent="0.25">
      <c r="A2376" t="s">
        <v>172</v>
      </c>
      <c r="B2376" t="s">
        <v>247</v>
      </c>
      <c r="C2376" s="5">
        <v>44561</v>
      </c>
      <c r="D2376" s="6" cm="1">
        <f t="array" ref="D23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6" s="3">
        <f>100 + ROW(SavingsData[[#This Row],[Client Code]]) / 10</f>
        <v>337.6</v>
      </c>
      <c r="F2376">
        <f ca="1">MAX(_xlfn.NORM.INV(RAND(), SavingsData[[#This Row],[Balance Mean Multiplier]] * 100, 5000), 0) * (-1) *SavingsData[[#This Row],[Savings product Code Multiplier]]</f>
        <v>-34584.691100037737</v>
      </c>
    </row>
    <row r="2377" spans="1:6" x14ac:dyDescent="0.25">
      <c r="A2377" t="s">
        <v>172</v>
      </c>
      <c r="B2377" t="s">
        <v>247</v>
      </c>
      <c r="C2377" s="5">
        <v>44530</v>
      </c>
      <c r="D2377" s="6" cm="1">
        <f t="array" ref="D23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7" s="3">
        <f>100 + ROW(SavingsData[[#This Row],[Client Code]]) / 10</f>
        <v>337.7</v>
      </c>
      <c r="F2377">
        <f ca="1">MAX(_xlfn.NORM.INV(RAND(), SavingsData[[#This Row],[Balance Mean Multiplier]] * 100, 5000), 0) * (-1) *SavingsData[[#This Row],[Savings product Code Multiplier]]</f>
        <v>-33051.679128970638</v>
      </c>
    </row>
    <row r="2378" spans="1:6" x14ac:dyDescent="0.25">
      <c r="A2378" t="s">
        <v>172</v>
      </c>
      <c r="B2378" t="s">
        <v>247</v>
      </c>
      <c r="C2378" s="5">
        <v>44500</v>
      </c>
      <c r="D2378" s="6" cm="1">
        <f t="array" ref="D23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8" s="3">
        <f>100 + ROW(SavingsData[[#This Row],[Client Code]]) / 10</f>
        <v>337.8</v>
      </c>
      <c r="F2378">
        <f ca="1">MAX(_xlfn.NORM.INV(RAND(), SavingsData[[#This Row],[Balance Mean Multiplier]] * 100, 5000), 0) * (-1) *SavingsData[[#This Row],[Savings product Code Multiplier]]</f>
        <v>-33090.827522384017</v>
      </c>
    </row>
    <row r="2379" spans="1:6" x14ac:dyDescent="0.25">
      <c r="A2379" t="s">
        <v>172</v>
      </c>
      <c r="B2379" t="s">
        <v>247</v>
      </c>
      <c r="C2379" s="5">
        <v>44469</v>
      </c>
      <c r="D2379" s="6" cm="1">
        <f t="array" ref="D23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79" s="3">
        <f>100 + ROW(SavingsData[[#This Row],[Client Code]]) / 10</f>
        <v>337.9</v>
      </c>
      <c r="F2379">
        <f ca="1">MAX(_xlfn.NORM.INV(RAND(), SavingsData[[#This Row],[Balance Mean Multiplier]] * 100, 5000), 0) * (-1) *SavingsData[[#This Row],[Savings product Code Multiplier]]</f>
        <v>-37704.835941812147</v>
      </c>
    </row>
    <row r="2380" spans="1:6" x14ac:dyDescent="0.25">
      <c r="A2380" t="s">
        <v>172</v>
      </c>
      <c r="B2380" t="s">
        <v>247</v>
      </c>
      <c r="C2380" s="5">
        <v>44439</v>
      </c>
      <c r="D2380" s="6" cm="1">
        <f t="array" ref="D23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0" s="3">
        <f>100 + ROW(SavingsData[[#This Row],[Client Code]]) / 10</f>
        <v>338</v>
      </c>
      <c r="F2380">
        <f ca="1">MAX(_xlfn.NORM.INV(RAND(), SavingsData[[#This Row],[Balance Mean Multiplier]] * 100, 5000), 0) * (-1) *SavingsData[[#This Row],[Savings product Code Multiplier]]</f>
        <v>-36696.566701639582</v>
      </c>
    </row>
    <row r="2381" spans="1:6" x14ac:dyDescent="0.25">
      <c r="A2381" t="s">
        <v>172</v>
      </c>
      <c r="B2381" t="s">
        <v>247</v>
      </c>
      <c r="C2381" s="5">
        <v>44408</v>
      </c>
      <c r="D2381" s="6" cm="1">
        <f t="array" ref="D23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1" s="3">
        <f>100 + ROW(SavingsData[[#This Row],[Client Code]]) / 10</f>
        <v>338.1</v>
      </c>
      <c r="F2381">
        <f ca="1">MAX(_xlfn.NORM.INV(RAND(), SavingsData[[#This Row],[Balance Mean Multiplier]] * 100, 5000), 0) * (-1) *SavingsData[[#This Row],[Savings product Code Multiplier]]</f>
        <v>-30210.858514871463</v>
      </c>
    </row>
    <row r="2382" spans="1:6" x14ac:dyDescent="0.25">
      <c r="A2382" t="s">
        <v>172</v>
      </c>
      <c r="B2382" t="s">
        <v>247</v>
      </c>
      <c r="C2382" s="5">
        <v>44377</v>
      </c>
      <c r="D2382" s="6" cm="1">
        <f t="array" ref="D23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2" s="3">
        <f>100 + ROW(SavingsData[[#This Row],[Client Code]]) / 10</f>
        <v>338.2</v>
      </c>
      <c r="F2382">
        <f ca="1">MAX(_xlfn.NORM.INV(RAND(), SavingsData[[#This Row],[Balance Mean Multiplier]] * 100, 5000), 0) * (-1) *SavingsData[[#This Row],[Savings product Code Multiplier]]</f>
        <v>-31026.243572522912</v>
      </c>
    </row>
    <row r="2383" spans="1:6" x14ac:dyDescent="0.25">
      <c r="A2383" t="s">
        <v>172</v>
      </c>
      <c r="B2383" t="s">
        <v>247</v>
      </c>
      <c r="C2383" s="5">
        <v>44347</v>
      </c>
      <c r="D2383" s="6" cm="1">
        <f t="array" ref="D23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3" s="3">
        <f>100 + ROW(SavingsData[[#This Row],[Client Code]]) / 10</f>
        <v>338.3</v>
      </c>
      <c r="F2383">
        <f ca="1">MAX(_xlfn.NORM.INV(RAND(), SavingsData[[#This Row],[Balance Mean Multiplier]] * 100, 5000), 0) * (-1) *SavingsData[[#This Row],[Savings product Code Multiplier]]</f>
        <v>-31854.228966134495</v>
      </c>
    </row>
    <row r="2384" spans="1:6" x14ac:dyDescent="0.25">
      <c r="A2384" t="s">
        <v>172</v>
      </c>
      <c r="B2384" t="s">
        <v>247</v>
      </c>
      <c r="C2384" s="5">
        <v>44316</v>
      </c>
      <c r="D2384" s="6" cm="1">
        <f t="array" ref="D23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4" s="3">
        <f>100 + ROW(SavingsData[[#This Row],[Client Code]]) / 10</f>
        <v>338.4</v>
      </c>
      <c r="F2384">
        <f ca="1">MAX(_xlfn.NORM.INV(RAND(), SavingsData[[#This Row],[Balance Mean Multiplier]] * 100, 5000), 0) * (-1) *SavingsData[[#This Row],[Savings product Code Multiplier]]</f>
        <v>-45087.003703127019</v>
      </c>
    </row>
    <row r="2385" spans="1:6" x14ac:dyDescent="0.25">
      <c r="A2385" t="s">
        <v>172</v>
      </c>
      <c r="B2385" t="s">
        <v>247</v>
      </c>
      <c r="C2385" s="5">
        <v>44286</v>
      </c>
      <c r="D2385" s="6" cm="1">
        <f t="array" ref="D23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5" s="3">
        <f>100 + ROW(SavingsData[[#This Row],[Client Code]]) / 10</f>
        <v>338.5</v>
      </c>
      <c r="F2385">
        <f ca="1">MAX(_xlfn.NORM.INV(RAND(), SavingsData[[#This Row],[Balance Mean Multiplier]] * 100, 5000), 0) * (-1) *SavingsData[[#This Row],[Savings product Code Multiplier]]</f>
        <v>-36191.829427486613</v>
      </c>
    </row>
    <row r="2386" spans="1:6" x14ac:dyDescent="0.25">
      <c r="A2386" t="s">
        <v>172</v>
      </c>
      <c r="B2386" t="s">
        <v>247</v>
      </c>
      <c r="C2386" s="5">
        <v>44255</v>
      </c>
      <c r="D2386" s="6" cm="1">
        <f t="array" ref="D23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6" s="3">
        <f>100 + ROW(SavingsData[[#This Row],[Client Code]]) / 10</f>
        <v>338.6</v>
      </c>
      <c r="F2386">
        <f ca="1">MAX(_xlfn.NORM.INV(RAND(), SavingsData[[#This Row],[Balance Mean Multiplier]] * 100, 5000), 0) * (-1) *SavingsData[[#This Row],[Savings product Code Multiplier]]</f>
        <v>-42130.476493930313</v>
      </c>
    </row>
    <row r="2387" spans="1:6" x14ac:dyDescent="0.25">
      <c r="A2387" t="s">
        <v>172</v>
      </c>
      <c r="B2387" t="s">
        <v>247</v>
      </c>
      <c r="C2387" s="5">
        <v>44227</v>
      </c>
      <c r="D2387" s="6" cm="1">
        <f t="array" ref="D23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7" s="3">
        <f>100 + ROW(SavingsData[[#This Row],[Client Code]]) / 10</f>
        <v>338.7</v>
      </c>
      <c r="F2387">
        <f ca="1">MAX(_xlfn.NORM.INV(RAND(), SavingsData[[#This Row],[Balance Mean Multiplier]] * 100, 5000), 0) * (-1) *SavingsData[[#This Row],[Savings product Code Multiplier]]</f>
        <v>-28421.933187386112</v>
      </c>
    </row>
    <row r="2388" spans="1:6" x14ac:dyDescent="0.25">
      <c r="A2388" t="s">
        <v>172</v>
      </c>
      <c r="B2388" t="s">
        <v>247</v>
      </c>
      <c r="C2388" s="5">
        <v>44196</v>
      </c>
      <c r="D2388" s="6" cm="1">
        <f t="array" ref="D23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8" s="3">
        <f>100 + ROW(SavingsData[[#This Row],[Client Code]]) / 10</f>
        <v>338.8</v>
      </c>
      <c r="F2388">
        <f ca="1">MAX(_xlfn.NORM.INV(RAND(), SavingsData[[#This Row],[Balance Mean Multiplier]] * 100, 5000), 0) * (-1) *SavingsData[[#This Row],[Savings product Code Multiplier]]</f>
        <v>-31677.846622458877</v>
      </c>
    </row>
    <row r="2389" spans="1:6" x14ac:dyDescent="0.25">
      <c r="A2389" t="s">
        <v>172</v>
      </c>
      <c r="B2389" t="s">
        <v>247</v>
      </c>
      <c r="C2389" s="5">
        <v>44165</v>
      </c>
      <c r="D2389" s="6" cm="1">
        <f t="array" ref="D23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89" s="3">
        <f>100 + ROW(SavingsData[[#This Row],[Client Code]]) / 10</f>
        <v>338.9</v>
      </c>
      <c r="F2389">
        <f ca="1">MAX(_xlfn.NORM.INV(RAND(), SavingsData[[#This Row],[Balance Mean Multiplier]] * 100, 5000), 0) * (-1) *SavingsData[[#This Row],[Savings product Code Multiplier]]</f>
        <v>-41579.965074071632</v>
      </c>
    </row>
    <row r="2390" spans="1:6" x14ac:dyDescent="0.25">
      <c r="A2390" t="s">
        <v>172</v>
      </c>
      <c r="B2390" t="s">
        <v>247</v>
      </c>
      <c r="C2390" s="5">
        <v>44135</v>
      </c>
      <c r="D2390" s="6" cm="1">
        <f t="array" ref="D23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0" s="3">
        <f>100 + ROW(SavingsData[[#This Row],[Client Code]]) / 10</f>
        <v>339</v>
      </c>
      <c r="F2390">
        <f ca="1">MAX(_xlfn.NORM.INV(RAND(), SavingsData[[#This Row],[Balance Mean Multiplier]] * 100, 5000), 0) * (-1) *SavingsData[[#This Row],[Savings product Code Multiplier]]</f>
        <v>-31711.826758243849</v>
      </c>
    </row>
    <row r="2391" spans="1:6" x14ac:dyDescent="0.25">
      <c r="A2391" t="s">
        <v>172</v>
      </c>
      <c r="B2391" t="s">
        <v>247</v>
      </c>
      <c r="C2391" s="5">
        <v>44104</v>
      </c>
      <c r="D2391" s="6" cm="1">
        <f t="array" ref="D23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1" s="3">
        <f>100 + ROW(SavingsData[[#This Row],[Client Code]]) / 10</f>
        <v>339.1</v>
      </c>
      <c r="F2391">
        <f ca="1">MAX(_xlfn.NORM.INV(RAND(), SavingsData[[#This Row],[Balance Mean Multiplier]] * 100, 5000), 0) * (-1) *SavingsData[[#This Row],[Savings product Code Multiplier]]</f>
        <v>-37647.743818665927</v>
      </c>
    </row>
    <row r="2392" spans="1:6" x14ac:dyDescent="0.25">
      <c r="A2392" t="s">
        <v>172</v>
      </c>
      <c r="B2392" t="s">
        <v>247</v>
      </c>
      <c r="C2392" s="5">
        <v>44074</v>
      </c>
      <c r="D2392" s="6" cm="1">
        <f t="array" ref="D23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2" s="3">
        <f>100 + ROW(SavingsData[[#This Row],[Client Code]]) / 10</f>
        <v>339.2</v>
      </c>
      <c r="F2392">
        <f ca="1">MAX(_xlfn.NORM.INV(RAND(), SavingsData[[#This Row],[Balance Mean Multiplier]] * 100, 5000), 0) * (-1) *SavingsData[[#This Row],[Savings product Code Multiplier]]</f>
        <v>-36977.998095555435</v>
      </c>
    </row>
    <row r="2393" spans="1:6" x14ac:dyDescent="0.25">
      <c r="A2393" t="s">
        <v>172</v>
      </c>
      <c r="B2393" t="s">
        <v>247</v>
      </c>
      <c r="C2393" s="5">
        <v>44043</v>
      </c>
      <c r="D2393" s="6" cm="1">
        <f t="array" ref="D23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3" s="3">
        <f>100 + ROW(SavingsData[[#This Row],[Client Code]]) / 10</f>
        <v>339.3</v>
      </c>
      <c r="F2393">
        <f ca="1">MAX(_xlfn.NORM.INV(RAND(), SavingsData[[#This Row],[Balance Mean Multiplier]] * 100, 5000), 0) * (-1) *SavingsData[[#This Row],[Savings product Code Multiplier]]</f>
        <v>-37261.988355641479</v>
      </c>
    </row>
    <row r="2394" spans="1:6" x14ac:dyDescent="0.25">
      <c r="A2394" t="s">
        <v>172</v>
      </c>
      <c r="B2394" t="s">
        <v>247</v>
      </c>
      <c r="C2394" s="5">
        <v>44012</v>
      </c>
      <c r="D2394" s="6" cm="1">
        <f t="array" ref="D23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4" s="3">
        <f>100 + ROW(SavingsData[[#This Row],[Client Code]]) / 10</f>
        <v>339.4</v>
      </c>
      <c r="F2394">
        <f ca="1">MAX(_xlfn.NORM.INV(RAND(), SavingsData[[#This Row],[Balance Mean Multiplier]] * 100, 5000), 0) * (-1) *SavingsData[[#This Row],[Savings product Code Multiplier]]</f>
        <v>-28562.560797257516</v>
      </c>
    </row>
    <row r="2395" spans="1:6" x14ac:dyDescent="0.25">
      <c r="A2395" t="s">
        <v>172</v>
      </c>
      <c r="B2395" t="s">
        <v>247</v>
      </c>
      <c r="C2395" s="5">
        <v>43982</v>
      </c>
      <c r="D2395" s="6" cm="1">
        <f t="array" ref="D23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5" s="3">
        <f>100 + ROW(SavingsData[[#This Row],[Client Code]]) / 10</f>
        <v>339.5</v>
      </c>
      <c r="F2395">
        <f ca="1">MAX(_xlfn.NORM.INV(RAND(), SavingsData[[#This Row],[Balance Mean Multiplier]] * 100, 5000), 0) * (-1) *SavingsData[[#This Row],[Savings product Code Multiplier]]</f>
        <v>-37699.212090011199</v>
      </c>
    </row>
    <row r="2396" spans="1:6" x14ac:dyDescent="0.25">
      <c r="A2396" t="s">
        <v>172</v>
      </c>
      <c r="B2396" t="s">
        <v>247</v>
      </c>
      <c r="C2396" s="5">
        <v>43951</v>
      </c>
      <c r="D2396" s="6" cm="1">
        <f t="array" ref="D23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6" s="3">
        <f>100 + ROW(SavingsData[[#This Row],[Client Code]]) / 10</f>
        <v>339.6</v>
      </c>
      <c r="F2396">
        <f ca="1">MAX(_xlfn.NORM.INV(RAND(), SavingsData[[#This Row],[Balance Mean Multiplier]] * 100, 5000), 0) * (-1) *SavingsData[[#This Row],[Savings product Code Multiplier]]</f>
        <v>-32013.485153226145</v>
      </c>
    </row>
    <row r="2397" spans="1:6" x14ac:dyDescent="0.25">
      <c r="A2397" t="s">
        <v>172</v>
      </c>
      <c r="B2397" t="s">
        <v>247</v>
      </c>
      <c r="C2397" s="5">
        <v>43921</v>
      </c>
      <c r="D2397" s="6" cm="1">
        <f t="array" ref="D23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7" s="3">
        <f>100 + ROW(SavingsData[[#This Row],[Client Code]]) / 10</f>
        <v>339.7</v>
      </c>
      <c r="F2397">
        <f ca="1">MAX(_xlfn.NORM.INV(RAND(), SavingsData[[#This Row],[Balance Mean Multiplier]] * 100, 5000), 0) * (-1) *SavingsData[[#This Row],[Savings product Code Multiplier]]</f>
        <v>-39895.10861265962</v>
      </c>
    </row>
    <row r="2398" spans="1:6" x14ac:dyDescent="0.25">
      <c r="A2398" t="s">
        <v>172</v>
      </c>
      <c r="B2398" t="s">
        <v>247</v>
      </c>
      <c r="C2398" s="5">
        <v>43890</v>
      </c>
      <c r="D2398" s="6" cm="1">
        <f t="array" ref="D23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8" s="3">
        <f>100 + ROW(SavingsData[[#This Row],[Client Code]]) / 10</f>
        <v>339.8</v>
      </c>
      <c r="F2398">
        <f ca="1">MAX(_xlfn.NORM.INV(RAND(), SavingsData[[#This Row],[Balance Mean Multiplier]] * 100, 5000), 0) * (-1) *SavingsData[[#This Row],[Savings product Code Multiplier]]</f>
        <v>-32860.905270293923</v>
      </c>
    </row>
    <row r="2399" spans="1:6" x14ac:dyDescent="0.25">
      <c r="A2399" t="s">
        <v>172</v>
      </c>
      <c r="B2399" t="s">
        <v>247</v>
      </c>
      <c r="C2399" s="5">
        <v>43861</v>
      </c>
      <c r="D2399" s="6" cm="1">
        <f t="array" ref="D23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399" s="3">
        <f>100 + ROW(SavingsData[[#This Row],[Client Code]]) / 10</f>
        <v>339.9</v>
      </c>
      <c r="F2399">
        <f ca="1">MAX(_xlfn.NORM.INV(RAND(), SavingsData[[#This Row],[Balance Mean Multiplier]] * 100, 5000), 0) * (-1) *SavingsData[[#This Row],[Savings product Code Multiplier]]</f>
        <v>-45753.516056966284</v>
      </c>
    </row>
    <row r="2400" spans="1:6" x14ac:dyDescent="0.25">
      <c r="A2400" t="s">
        <v>172</v>
      </c>
      <c r="B2400" t="s">
        <v>247</v>
      </c>
      <c r="C2400" s="5">
        <v>43830</v>
      </c>
      <c r="D2400" s="6" cm="1">
        <f t="array" ref="D24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400" s="3">
        <f>100 + ROW(SavingsData[[#This Row],[Client Code]]) / 10</f>
        <v>340</v>
      </c>
      <c r="F2400">
        <f ca="1">MAX(_xlfn.NORM.INV(RAND(), SavingsData[[#This Row],[Balance Mean Multiplier]] * 100, 5000), 0) * (-1) *SavingsData[[#This Row],[Savings product Code Multiplier]]</f>
        <v>-25985.069728634247</v>
      </c>
    </row>
    <row r="2401" spans="1:6" x14ac:dyDescent="0.25">
      <c r="A2401" t="s">
        <v>172</v>
      </c>
      <c r="B2401" t="s">
        <v>247</v>
      </c>
      <c r="C2401" s="5">
        <v>43799</v>
      </c>
      <c r="D2401" s="6" cm="1">
        <f t="array" ref="D24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401" s="3">
        <f>100 + ROW(SavingsData[[#This Row],[Client Code]]) / 10</f>
        <v>340.1</v>
      </c>
      <c r="F2401">
        <f ca="1">MAX(_xlfn.NORM.INV(RAND(), SavingsData[[#This Row],[Balance Mean Multiplier]] * 100, 5000), 0) * (-1) *SavingsData[[#This Row],[Savings product Code Multiplier]]</f>
        <v>-40720.781600880502</v>
      </c>
    </row>
    <row r="2402" spans="1:6" x14ac:dyDescent="0.25">
      <c r="A2402" t="s">
        <v>174</v>
      </c>
      <c r="B2402" t="s">
        <v>251</v>
      </c>
      <c r="C2402" s="5">
        <v>45230</v>
      </c>
      <c r="D2402" s="6" cm="1">
        <f t="array" ref="D24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2" s="3">
        <f>100 + ROW(SavingsData[[#This Row],[Client Code]]) / 10</f>
        <v>340.2</v>
      </c>
      <c r="F2402">
        <f ca="1">MAX(_xlfn.NORM.INV(RAND(), SavingsData[[#This Row],[Balance Mean Multiplier]] * 100, 5000), 0) * (-1) *SavingsData[[#This Row],[Savings product Code Multiplier]]</f>
        <v>-126680.70089671173</v>
      </c>
    </row>
    <row r="2403" spans="1:6" x14ac:dyDescent="0.25">
      <c r="A2403" t="s">
        <v>174</v>
      </c>
      <c r="B2403" t="s">
        <v>251</v>
      </c>
      <c r="C2403" s="5">
        <v>45199</v>
      </c>
      <c r="D2403" s="6" cm="1">
        <f t="array" ref="D24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3" s="3">
        <f>100 + ROW(SavingsData[[#This Row],[Client Code]]) / 10</f>
        <v>340.3</v>
      </c>
      <c r="F2403">
        <f ca="1">MAX(_xlfn.NORM.INV(RAND(), SavingsData[[#This Row],[Balance Mean Multiplier]] * 100, 5000), 0) * (-1) *SavingsData[[#This Row],[Savings product Code Multiplier]]</f>
        <v>-146958.26411083006</v>
      </c>
    </row>
    <row r="2404" spans="1:6" x14ac:dyDescent="0.25">
      <c r="A2404" t="s">
        <v>174</v>
      </c>
      <c r="B2404" t="s">
        <v>251</v>
      </c>
      <c r="C2404" s="5">
        <v>45169</v>
      </c>
      <c r="D2404" s="6" cm="1">
        <f t="array" ref="D24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4" s="3">
        <f>100 + ROW(SavingsData[[#This Row],[Client Code]]) / 10</f>
        <v>340.4</v>
      </c>
      <c r="F2404">
        <f ca="1">MAX(_xlfn.NORM.INV(RAND(), SavingsData[[#This Row],[Balance Mean Multiplier]] * 100, 5000), 0) * (-1) *SavingsData[[#This Row],[Savings product Code Multiplier]]</f>
        <v>-128330.39049780314</v>
      </c>
    </row>
    <row r="2405" spans="1:6" x14ac:dyDescent="0.25">
      <c r="A2405" t="s">
        <v>174</v>
      </c>
      <c r="B2405" t="s">
        <v>251</v>
      </c>
      <c r="C2405" s="5">
        <v>45138</v>
      </c>
      <c r="D2405" s="6" cm="1">
        <f t="array" ref="D24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5" s="3">
        <f>100 + ROW(SavingsData[[#This Row],[Client Code]]) / 10</f>
        <v>340.5</v>
      </c>
      <c r="F2405">
        <f ca="1">MAX(_xlfn.NORM.INV(RAND(), SavingsData[[#This Row],[Balance Mean Multiplier]] * 100, 5000), 0) * (-1) *SavingsData[[#This Row],[Savings product Code Multiplier]]</f>
        <v>-115709.99053846332</v>
      </c>
    </row>
    <row r="2406" spans="1:6" x14ac:dyDescent="0.25">
      <c r="A2406" t="s">
        <v>174</v>
      </c>
      <c r="B2406" t="s">
        <v>251</v>
      </c>
      <c r="C2406" s="5">
        <v>45107</v>
      </c>
      <c r="D2406" s="6" cm="1">
        <f t="array" ref="D24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6" s="3">
        <f>100 + ROW(SavingsData[[#This Row],[Client Code]]) / 10</f>
        <v>340.6</v>
      </c>
      <c r="F2406">
        <f ca="1">MAX(_xlfn.NORM.INV(RAND(), SavingsData[[#This Row],[Balance Mean Multiplier]] * 100, 5000), 0) * (-1) *SavingsData[[#This Row],[Savings product Code Multiplier]]</f>
        <v>-148900.92035213645</v>
      </c>
    </row>
    <row r="2407" spans="1:6" x14ac:dyDescent="0.25">
      <c r="A2407" t="s">
        <v>174</v>
      </c>
      <c r="B2407" t="s">
        <v>251</v>
      </c>
      <c r="C2407" s="5">
        <v>45077</v>
      </c>
      <c r="D2407" s="6" cm="1">
        <f t="array" ref="D24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7" s="3">
        <f>100 + ROW(SavingsData[[#This Row],[Client Code]]) / 10</f>
        <v>340.7</v>
      </c>
      <c r="F2407">
        <f ca="1">MAX(_xlfn.NORM.INV(RAND(), SavingsData[[#This Row],[Balance Mean Multiplier]] * 100, 5000), 0) * (-1) *SavingsData[[#This Row],[Savings product Code Multiplier]]</f>
        <v>-148813.2976127755</v>
      </c>
    </row>
    <row r="2408" spans="1:6" x14ac:dyDescent="0.25">
      <c r="A2408" t="s">
        <v>174</v>
      </c>
      <c r="B2408" t="s">
        <v>251</v>
      </c>
      <c r="C2408" s="5">
        <v>45046</v>
      </c>
      <c r="D2408" s="6" cm="1">
        <f t="array" ref="D24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8" s="3">
        <f>100 + ROW(SavingsData[[#This Row],[Client Code]]) / 10</f>
        <v>340.8</v>
      </c>
      <c r="F2408">
        <f ca="1">MAX(_xlfn.NORM.INV(RAND(), SavingsData[[#This Row],[Balance Mean Multiplier]] * 100, 5000), 0) * (-1) *SavingsData[[#This Row],[Savings product Code Multiplier]]</f>
        <v>-159994.94421459816</v>
      </c>
    </row>
    <row r="2409" spans="1:6" x14ac:dyDescent="0.25">
      <c r="A2409" t="s">
        <v>174</v>
      </c>
      <c r="B2409" t="s">
        <v>251</v>
      </c>
      <c r="C2409" s="5">
        <v>45016</v>
      </c>
      <c r="D2409" s="6" cm="1">
        <f t="array" ref="D24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09" s="3">
        <f>100 + ROW(SavingsData[[#This Row],[Client Code]]) / 10</f>
        <v>340.9</v>
      </c>
      <c r="F2409">
        <f ca="1">MAX(_xlfn.NORM.INV(RAND(), SavingsData[[#This Row],[Balance Mean Multiplier]] * 100, 5000), 0) * (-1) *SavingsData[[#This Row],[Savings product Code Multiplier]]</f>
        <v>-111062.65427201751</v>
      </c>
    </row>
    <row r="2410" spans="1:6" x14ac:dyDescent="0.25">
      <c r="A2410" t="s">
        <v>174</v>
      </c>
      <c r="B2410" t="s">
        <v>251</v>
      </c>
      <c r="C2410" s="5">
        <v>44985</v>
      </c>
      <c r="D2410" s="6" cm="1">
        <f t="array" ref="D24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0" s="3">
        <f>100 + ROW(SavingsData[[#This Row],[Client Code]]) / 10</f>
        <v>341</v>
      </c>
      <c r="F2410">
        <f ca="1">MAX(_xlfn.NORM.INV(RAND(), SavingsData[[#This Row],[Balance Mean Multiplier]] * 100, 5000), 0) * (-1) *SavingsData[[#This Row],[Savings product Code Multiplier]]</f>
        <v>-115598.96762534887</v>
      </c>
    </row>
    <row r="2411" spans="1:6" x14ac:dyDescent="0.25">
      <c r="A2411" t="s">
        <v>174</v>
      </c>
      <c r="B2411" t="s">
        <v>251</v>
      </c>
      <c r="C2411" s="5">
        <v>44957</v>
      </c>
      <c r="D2411" s="6" cm="1">
        <f t="array" ref="D24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1" s="3">
        <f>100 + ROW(SavingsData[[#This Row],[Client Code]]) / 10</f>
        <v>341.1</v>
      </c>
      <c r="F2411">
        <f ca="1">MAX(_xlfn.NORM.INV(RAND(), SavingsData[[#This Row],[Balance Mean Multiplier]] * 100, 5000), 0) * (-1) *SavingsData[[#This Row],[Savings product Code Multiplier]]</f>
        <v>-122117.40100183757</v>
      </c>
    </row>
    <row r="2412" spans="1:6" x14ac:dyDescent="0.25">
      <c r="A2412" t="s">
        <v>174</v>
      </c>
      <c r="B2412" t="s">
        <v>251</v>
      </c>
      <c r="C2412" s="5">
        <v>44926</v>
      </c>
      <c r="D2412" s="6" cm="1">
        <f t="array" ref="D24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2" s="3">
        <f>100 + ROW(SavingsData[[#This Row],[Client Code]]) / 10</f>
        <v>341.2</v>
      </c>
      <c r="F2412">
        <f ca="1">MAX(_xlfn.NORM.INV(RAND(), SavingsData[[#This Row],[Balance Mean Multiplier]] * 100, 5000), 0) * (-1) *SavingsData[[#This Row],[Savings product Code Multiplier]]</f>
        <v>-175087.88153684203</v>
      </c>
    </row>
    <row r="2413" spans="1:6" x14ac:dyDescent="0.25">
      <c r="A2413" t="s">
        <v>174</v>
      </c>
      <c r="B2413" t="s">
        <v>251</v>
      </c>
      <c r="C2413" s="5">
        <v>44895</v>
      </c>
      <c r="D2413" s="6" cm="1">
        <f t="array" ref="D24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3" s="3">
        <f>100 + ROW(SavingsData[[#This Row],[Client Code]]) / 10</f>
        <v>341.3</v>
      </c>
      <c r="F2413">
        <f ca="1">MAX(_xlfn.NORM.INV(RAND(), SavingsData[[#This Row],[Balance Mean Multiplier]] * 100, 5000), 0) * (-1) *SavingsData[[#This Row],[Savings product Code Multiplier]]</f>
        <v>-138169.38674522989</v>
      </c>
    </row>
    <row r="2414" spans="1:6" x14ac:dyDescent="0.25">
      <c r="A2414" t="s">
        <v>174</v>
      </c>
      <c r="B2414" t="s">
        <v>251</v>
      </c>
      <c r="C2414" s="5">
        <v>44865</v>
      </c>
      <c r="D2414" s="6" cm="1">
        <f t="array" ref="D24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4" s="3">
        <f>100 + ROW(SavingsData[[#This Row],[Client Code]]) / 10</f>
        <v>341.4</v>
      </c>
      <c r="F2414">
        <f ca="1">MAX(_xlfn.NORM.INV(RAND(), SavingsData[[#This Row],[Balance Mean Multiplier]] * 100, 5000), 0) * (-1) *SavingsData[[#This Row],[Savings product Code Multiplier]]</f>
        <v>-127963.67984303513</v>
      </c>
    </row>
    <row r="2415" spans="1:6" x14ac:dyDescent="0.25">
      <c r="A2415" t="s">
        <v>174</v>
      </c>
      <c r="B2415" t="s">
        <v>251</v>
      </c>
      <c r="C2415" s="5">
        <v>44834</v>
      </c>
      <c r="D2415" s="6" cm="1">
        <f t="array" ref="D24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5" s="3">
        <f>100 + ROW(SavingsData[[#This Row],[Client Code]]) / 10</f>
        <v>341.5</v>
      </c>
      <c r="F2415">
        <f ca="1">MAX(_xlfn.NORM.INV(RAND(), SavingsData[[#This Row],[Balance Mean Multiplier]] * 100, 5000), 0) * (-1) *SavingsData[[#This Row],[Savings product Code Multiplier]]</f>
        <v>-147957.52855184159</v>
      </c>
    </row>
    <row r="2416" spans="1:6" x14ac:dyDescent="0.25">
      <c r="A2416" t="s">
        <v>174</v>
      </c>
      <c r="B2416" t="s">
        <v>251</v>
      </c>
      <c r="C2416" s="5">
        <v>44804</v>
      </c>
      <c r="D2416" s="6" cm="1">
        <f t="array" ref="D24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6" s="3">
        <f>100 + ROW(SavingsData[[#This Row],[Client Code]]) / 10</f>
        <v>341.6</v>
      </c>
      <c r="F2416">
        <f ca="1">MAX(_xlfn.NORM.INV(RAND(), SavingsData[[#This Row],[Balance Mean Multiplier]] * 100, 5000), 0) * (-1) *SavingsData[[#This Row],[Savings product Code Multiplier]]</f>
        <v>-162209.77679080536</v>
      </c>
    </row>
    <row r="2417" spans="1:6" x14ac:dyDescent="0.25">
      <c r="A2417" t="s">
        <v>174</v>
      </c>
      <c r="B2417" t="s">
        <v>251</v>
      </c>
      <c r="C2417" s="5">
        <v>44773</v>
      </c>
      <c r="D2417" s="6" cm="1">
        <f t="array" ref="D24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7" s="3">
        <f>100 + ROW(SavingsData[[#This Row],[Client Code]]) / 10</f>
        <v>341.7</v>
      </c>
      <c r="F2417">
        <f ca="1">MAX(_xlfn.NORM.INV(RAND(), SavingsData[[#This Row],[Balance Mean Multiplier]] * 100, 5000), 0) * (-1) *SavingsData[[#This Row],[Savings product Code Multiplier]]</f>
        <v>-98641.382175587336</v>
      </c>
    </row>
    <row r="2418" spans="1:6" x14ac:dyDescent="0.25">
      <c r="A2418" t="s">
        <v>174</v>
      </c>
      <c r="B2418" t="s">
        <v>251</v>
      </c>
      <c r="C2418" s="5">
        <v>44742</v>
      </c>
      <c r="D2418" s="6" cm="1">
        <f t="array" ref="D24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8" s="3">
        <f>100 + ROW(SavingsData[[#This Row],[Client Code]]) / 10</f>
        <v>341.8</v>
      </c>
      <c r="F2418">
        <f ca="1">MAX(_xlfn.NORM.INV(RAND(), SavingsData[[#This Row],[Balance Mean Multiplier]] * 100, 5000), 0) * (-1) *SavingsData[[#This Row],[Savings product Code Multiplier]]</f>
        <v>-146278.6290322096</v>
      </c>
    </row>
    <row r="2419" spans="1:6" x14ac:dyDescent="0.25">
      <c r="A2419" t="s">
        <v>174</v>
      </c>
      <c r="B2419" t="s">
        <v>251</v>
      </c>
      <c r="C2419" s="5">
        <v>44712</v>
      </c>
      <c r="D2419" s="6" cm="1">
        <f t="array" ref="D24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19" s="3">
        <f>100 + ROW(SavingsData[[#This Row],[Client Code]]) / 10</f>
        <v>341.9</v>
      </c>
      <c r="F2419">
        <f ca="1">MAX(_xlfn.NORM.INV(RAND(), SavingsData[[#This Row],[Balance Mean Multiplier]] * 100, 5000), 0) * (-1) *SavingsData[[#This Row],[Savings product Code Multiplier]]</f>
        <v>-157658.35078100202</v>
      </c>
    </row>
    <row r="2420" spans="1:6" x14ac:dyDescent="0.25">
      <c r="A2420" t="s">
        <v>174</v>
      </c>
      <c r="B2420" t="s">
        <v>251</v>
      </c>
      <c r="C2420" s="5">
        <v>44681</v>
      </c>
      <c r="D2420" s="6" cm="1">
        <f t="array" ref="D24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0" s="3">
        <f>100 + ROW(SavingsData[[#This Row],[Client Code]]) / 10</f>
        <v>342</v>
      </c>
      <c r="F2420">
        <f ca="1">MAX(_xlfn.NORM.INV(RAND(), SavingsData[[#This Row],[Balance Mean Multiplier]] * 100, 5000), 0) * (-1) *SavingsData[[#This Row],[Savings product Code Multiplier]]</f>
        <v>-99922.188875934458</v>
      </c>
    </row>
    <row r="2421" spans="1:6" x14ac:dyDescent="0.25">
      <c r="A2421" t="s">
        <v>174</v>
      </c>
      <c r="B2421" t="s">
        <v>251</v>
      </c>
      <c r="C2421" s="5">
        <v>44651</v>
      </c>
      <c r="D2421" s="6" cm="1">
        <f t="array" ref="D24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1" s="3">
        <f>100 + ROW(SavingsData[[#This Row],[Client Code]]) / 10</f>
        <v>342.1</v>
      </c>
      <c r="F2421">
        <f ca="1">MAX(_xlfn.NORM.INV(RAND(), SavingsData[[#This Row],[Balance Mean Multiplier]] * 100, 5000), 0) * (-1) *SavingsData[[#This Row],[Savings product Code Multiplier]]</f>
        <v>-131482.46526035777</v>
      </c>
    </row>
    <row r="2422" spans="1:6" x14ac:dyDescent="0.25">
      <c r="A2422" t="s">
        <v>174</v>
      </c>
      <c r="B2422" t="s">
        <v>251</v>
      </c>
      <c r="C2422" s="5">
        <v>44620</v>
      </c>
      <c r="D2422" s="6" cm="1">
        <f t="array" ref="D24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2" s="3">
        <f>100 + ROW(SavingsData[[#This Row],[Client Code]]) / 10</f>
        <v>342.2</v>
      </c>
      <c r="F2422">
        <f ca="1">MAX(_xlfn.NORM.INV(RAND(), SavingsData[[#This Row],[Balance Mean Multiplier]] * 100, 5000), 0) * (-1) *SavingsData[[#This Row],[Savings product Code Multiplier]]</f>
        <v>-108409.60653336991</v>
      </c>
    </row>
    <row r="2423" spans="1:6" x14ac:dyDescent="0.25">
      <c r="A2423" t="s">
        <v>174</v>
      </c>
      <c r="B2423" t="s">
        <v>251</v>
      </c>
      <c r="C2423" s="5">
        <v>44592</v>
      </c>
      <c r="D2423" s="6" cm="1">
        <f t="array" ref="D24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3" s="3">
        <f>100 + ROW(SavingsData[[#This Row],[Client Code]]) / 10</f>
        <v>342.3</v>
      </c>
      <c r="F2423">
        <f ca="1">MAX(_xlfn.NORM.INV(RAND(), SavingsData[[#This Row],[Balance Mean Multiplier]] * 100, 5000), 0) * (-1) *SavingsData[[#This Row],[Savings product Code Multiplier]]</f>
        <v>-125802.96347777988</v>
      </c>
    </row>
    <row r="2424" spans="1:6" x14ac:dyDescent="0.25">
      <c r="A2424" t="s">
        <v>174</v>
      </c>
      <c r="B2424" t="s">
        <v>251</v>
      </c>
      <c r="C2424" s="5">
        <v>44561</v>
      </c>
      <c r="D2424" s="6" cm="1">
        <f t="array" ref="D24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4" s="3">
        <f>100 + ROW(SavingsData[[#This Row],[Client Code]]) / 10</f>
        <v>342.4</v>
      </c>
      <c r="F2424">
        <f ca="1">MAX(_xlfn.NORM.INV(RAND(), SavingsData[[#This Row],[Balance Mean Multiplier]] * 100, 5000), 0) * (-1) *SavingsData[[#This Row],[Savings product Code Multiplier]]</f>
        <v>-138985.08865939797</v>
      </c>
    </row>
    <row r="2425" spans="1:6" x14ac:dyDescent="0.25">
      <c r="A2425" t="s">
        <v>174</v>
      </c>
      <c r="B2425" t="s">
        <v>251</v>
      </c>
      <c r="C2425" s="5">
        <v>44530</v>
      </c>
      <c r="D2425" s="6" cm="1">
        <f t="array" ref="D24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5" s="3">
        <f>100 + ROW(SavingsData[[#This Row],[Client Code]]) / 10</f>
        <v>342.5</v>
      </c>
      <c r="F2425">
        <f ca="1">MAX(_xlfn.NORM.INV(RAND(), SavingsData[[#This Row],[Balance Mean Multiplier]] * 100, 5000), 0) * (-1) *SavingsData[[#This Row],[Savings product Code Multiplier]]</f>
        <v>-160422.50936488708</v>
      </c>
    </row>
    <row r="2426" spans="1:6" x14ac:dyDescent="0.25">
      <c r="A2426" t="s">
        <v>174</v>
      </c>
      <c r="B2426" t="s">
        <v>251</v>
      </c>
      <c r="C2426" s="5">
        <v>44500</v>
      </c>
      <c r="D2426" s="6" cm="1">
        <f t="array" ref="D24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6" s="3">
        <f>100 + ROW(SavingsData[[#This Row],[Client Code]]) / 10</f>
        <v>342.6</v>
      </c>
      <c r="F2426">
        <f ca="1">MAX(_xlfn.NORM.INV(RAND(), SavingsData[[#This Row],[Balance Mean Multiplier]] * 100, 5000), 0) * (-1) *SavingsData[[#This Row],[Savings product Code Multiplier]]</f>
        <v>-155950.88496158662</v>
      </c>
    </row>
    <row r="2427" spans="1:6" x14ac:dyDescent="0.25">
      <c r="A2427" t="s">
        <v>174</v>
      </c>
      <c r="B2427" t="s">
        <v>251</v>
      </c>
      <c r="C2427" s="5">
        <v>44469</v>
      </c>
      <c r="D2427" s="6" cm="1">
        <f t="array" ref="D24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7" s="3">
        <f>100 + ROW(SavingsData[[#This Row],[Client Code]]) / 10</f>
        <v>342.7</v>
      </c>
      <c r="F2427">
        <f ca="1">MAX(_xlfn.NORM.INV(RAND(), SavingsData[[#This Row],[Balance Mean Multiplier]] * 100, 5000), 0) * (-1) *SavingsData[[#This Row],[Savings product Code Multiplier]]</f>
        <v>-144673.70496944193</v>
      </c>
    </row>
    <row r="2428" spans="1:6" x14ac:dyDescent="0.25">
      <c r="A2428" t="s">
        <v>174</v>
      </c>
      <c r="B2428" t="s">
        <v>251</v>
      </c>
      <c r="C2428" s="5">
        <v>44439</v>
      </c>
      <c r="D2428" s="6" cm="1">
        <f t="array" ref="D24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8" s="3">
        <f>100 + ROW(SavingsData[[#This Row],[Client Code]]) / 10</f>
        <v>342.8</v>
      </c>
      <c r="F2428">
        <f ca="1">MAX(_xlfn.NORM.INV(RAND(), SavingsData[[#This Row],[Balance Mean Multiplier]] * 100, 5000), 0) * (-1) *SavingsData[[#This Row],[Savings product Code Multiplier]]</f>
        <v>-131629.27440087125</v>
      </c>
    </row>
    <row r="2429" spans="1:6" x14ac:dyDescent="0.25">
      <c r="A2429" t="s">
        <v>174</v>
      </c>
      <c r="B2429" t="s">
        <v>251</v>
      </c>
      <c r="C2429" s="5">
        <v>44408</v>
      </c>
      <c r="D2429" s="6" cm="1">
        <f t="array" ref="D24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29" s="3">
        <f>100 + ROW(SavingsData[[#This Row],[Client Code]]) / 10</f>
        <v>342.9</v>
      </c>
      <c r="F2429">
        <f ca="1">MAX(_xlfn.NORM.INV(RAND(), SavingsData[[#This Row],[Balance Mean Multiplier]] * 100, 5000), 0) * (-1) *SavingsData[[#This Row],[Savings product Code Multiplier]]</f>
        <v>-150253.04920009797</v>
      </c>
    </row>
    <row r="2430" spans="1:6" x14ac:dyDescent="0.25">
      <c r="A2430" t="s">
        <v>174</v>
      </c>
      <c r="B2430" t="s">
        <v>251</v>
      </c>
      <c r="C2430" s="5">
        <v>44377</v>
      </c>
      <c r="D2430" s="6" cm="1">
        <f t="array" ref="D24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0" s="3">
        <f>100 + ROW(SavingsData[[#This Row],[Client Code]]) / 10</f>
        <v>343</v>
      </c>
      <c r="F2430">
        <f ca="1">MAX(_xlfn.NORM.INV(RAND(), SavingsData[[#This Row],[Balance Mean Multiplier]] * 100, 5000), 0) * (-1) *SavingsData[[#This Row],[Savings product Code Multiplier]]</f>
        <v>-135166.2120496734</v>
      </c>
    </row>
    <row r="2431" spans="1:6" x14ac:dyDescent="0.25">
      <c r="A2431" t="s">
        <v>174</v>
      </c>
      <c r="B2431" t="s">
        <v>251</v>
      </c>
      <c r="C2431" s="5">
        <v>44347</v>
      </c>
      <c r="D2431" s="6" cm="1">
        <f t="array" ref="D24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1" s="3">
        <f>100 + ROW(SavingsData[[#This Row],[Client Code]]) / 10</f>
        <v>343.1</v>
      </c>
      <c r="F2431">
        <f ca="1">MAX(_xlfn.NORM.INV(RAND(), SavingsData[[#This Row],[Balance Mean Multiplier]] * 100, 5000), 0) * (-1) *SavingsData[[#This Row],[Savings product Code Multiplier]]</f>
        <v>-104312.17878564485</v>
      </c>
    </row>
    <row r="2432" spans="1:6" x14ac:dyDescent="0.25">
      <c r="A2432" t="s">
        <v>174</v>
      </c>
      <c r="B2432" t="s">
        <v>251</v>
      </c>
      <c r="C2432" s="5">
        <v>44316</v>
      </c>
      <c r="D2432" s="6" cm="1">
        <f t="array" ref="D24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2" s="3">
        <f>100 + ROW(SavingsData[[#This Row],[Client Code]]) / 10</f>
        <v>343.2</v>
      </c>
      <c r="F2432">
        <f ca="1">MAX(_xlfn.NORM.INV(RAND(), SavingsData[[#This Row],[Balance Mean Multiplier]] * 100, 5000), 0) * (-1) *SavingsData[[#This Row],[Savings product Code Multiplier]]</f>
        <v>-130014.35933572064</v>
      </c>
    </row>
    <row r="2433" spans="1:6" x14ac:dyDescent="0.25">
      <c r="A2433" t="s">
        <v>174</v>
      </c>
      <c r="B2433" t="s">
        <v>251</v>
      </c>
      <c r="C2433" s="5">
        <v>44286</v>
      </c>
      <c r="D2433" s="6" cm="1">
        <f t="array" ref="D24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3" s="3">
        <f>100 + ROW(SavingsData[[#This Row],[Client Code]]) / 10</f>
        <v>343.3</v>
      </c>
      <c r="F2433">
        <f ca="1">MAX(_xlfn.NORM.INV(RAND(), SavingsData[[#This Row],[Balance Mean Multiplier]] * 100, 5000), 0) * (-1) *SavingsData[[#This Row],[Savings product Code Multiplier]]</f>
        <v>-137809.49901568901</v>
      </c>
    </row>
    <row r="2434" spans="1:6" x14ac:dyDescent="0.25">
      <c r="A2434" t="s">
        <v>174</v>
      </c>
      <c r="B2434" t="s">
        <v>251</v>
      </c>
      <c r="C2434" s="5">
        <v>44255</v>
      </c>
      <c r="D2434" s="6" cm="1">
        <f t="array" ref="D24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4" s="3">
        <f>100 + ROW(SavingsData[[#This Row],[Client Code]]) / 10</f>
        <v>343.4</v>
      </c>
      <c r="F2434">
        <f ca="1">MAX(_xlfn.NORM.INV(RAND(), SavingsData[[#This Row],[Balance Mean Multiplier]] * 100, 5000), 0) * (-1) *SavingsData[[#This Row],[Savings product Code Multiplier]]</f>
        <v>-143521.34338215285</v>
      </c>
    </row>
    <row r="2435" spans="1:6" x14ac:dyDescent="0.25">
      <c r="A2435" t="s">
        <v>174</v>
      </c>
      <c r="B2435" t="s">
        <v>251</v>
      </c>
      <c r="C2435" s="5">
        <v>44227</v>
      </c>
      <c r="D2435" s="6" cm="1">
        <f t="array" ref="D24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5" s="3">
        <f>100 + ROW(SavingsData[[#This Row],[Client Code]]) / 10</f>
        <v>343.5</v>
      </c>
      <c r="F2435">
        <f ca="1">MAX(_xlfn.NORM.INV(RAND(), SavingsData[[#This Row],[Balance Mean Multiplier]] * 100, 5000), 0) * (-1) *SavingsData[[#This Row],[Savings product Code Multiplier]]</f>
        <v>-122938.06256537</v>
      </c>
    </row>
    <row r="2436" spans="1:6" x14ac:dyDescent="0.25">
      <c r="A2436" t="s">
        <v>174</v>
      </c>
      <c r="B2436" t="s">
        <v>251</v>
      </c>
      <c r="C2436" s="5">
        <v>44196</v>
      </c>
      <c r="D2436" s="6" cm="1">
        <f t="array" ref="D24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6" s="3">
        <f>100 + ROW(SavingsData[[#This Row],[Client Code]]) / 10</f>
        <v>343.6</v>
      </c>
      <c r="F2436">
        <f ca="1">MAX(_xlfn.NORM.INV(RAND(), SavingsData[[#This Row],[Balance Mean Multiplier]] * 100, 5000), 0) * (-1) *SavingsData[[#This Row],[Savings product Code Multiplier]]</f>
        <v>-127340.3386768403</v>
      </c>
    </row>
    <row r="2437" spans="1:6" x14ac:dyDescent="0.25">
      <c r="A2437" t="s">
        <v>174</v>
      </c>
      <c r="B2437" t="s">
        <v>251</v>
      </c>
      <c r="C2437" s="5">
        <v>44165</v>
      </c>
      <c r="D2437" s="6" cm="1">
        <f t="array" ref="D24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7" s="3">
        <f>100 + ROW(SavingsData[[#This Row],[Client Code]]) / 10</f>
        <v>343.7</v>
      </c>
      <c r="F2437">
        <f ca="1">MAX(_xlfn.NORM.INV(RAND(), SavingsData[[#This Row],[Balance Mean Multiplier]] * 100, 5000), 0) * (-1) *SavingsData[[#This Row],[Savings product Code Multiplier]]</f>
        <v>-119770.77250933935</v>
      </c>
    </row>
    <row r="2438" spans="1:6" x14ac:dyDescent="0.25">
      <c r="A2438" t="s">
        <v>174</v>
      </c>
      <c r="B2438" t="s">
        <v>251</v>
      </c>
      <c r="C2438" s="5">
        <v>44135</v>
      </c>
      <c r="D2438" s="6" cm="1">
        <f t="array" ref="D24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8" s="3">
        <f>100 + ROW(SavingsData[[#This Row],[Client Code]]) / 10</f>
        <v>343.8</v>
      </c>
      <c r="F2438">
        <f ca="1">MAX(_xlfn.NORM.INV(RAND(), SavingsData[[#This Row],[Balance Mean Multiplier]] * 100, 5000), 0) * (-1) *SavingsData[[#This Row],[Savings product Code Multiplier]]</f>
        <v>-143240.39036951883</v>
      </c>
    </row>
    <row r="2439" spans="1:6" x14ac:dyDescent="0.25">
      <c r="A2439" t="s">
        <v>174</v>
      </c>
      <c r="B2439" t="s">
        <v>251</v>
      </c>
      <c r="C2439" s="5">
        <v>44104</v>
      </c>
      <c r="D2439" s="6" cm="1">
        <f t="array" ref="D24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39" s="3">
        <f>100 + ROW(SavingsData[[#This Row],[Client Code]]) / 10</f>
        <v>343.9</v>
      </c>
      <c r="F2439">
        <f ca="1">MAX(_xlfn.NORM.INV(RAND(), SavingsData[[#This Row],[Balance Mean Multiplier]] * 100, 5000), 0) * (-1) *SavingsData[[#This Row],[Savings product Code Multiplier]]</f>
        <v>-160181.95561420199</v>
      </c>
    </row>
    <row r="2440" spans="1:6" x14ac:dyDescent="0.25">
      <c r="A2440" t="s">
        <v>174</v>
      </c>
      <c r="B2440" t="s">
        <v>251</v>
      </c>
      <c r="C2440" s="5">
        <v>44074</v>
      </c>
      <c r="D2440" s="6" cm="1">
        <f t="array" ref="D24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0" s="3">
        <f>100 + ROW(SavingsData[[#This Row],[Client Code]]) / 10</f>
        <v>344</v>
      </c>
      <c r="F2440">
        <f ca="1">MAX(_xlfn.NORM.INV(RAND(), SavingsData[[#This Row],[Balance Mean Multiplier]] * 100, 5000), 0) * (-1) *SavingsData[[#This Row],[Savings product Code Multiplier]]</f>
        <v>-124486.89302876382</v>
      </c>
    </row>
    <row r="2441" spans="1:6" x14ac:dyDescent="0.25">
      <c r="A2441" t="s">
        <v>174</v>
      </c>
      <c r="B2441" t="s">
        <v>251</v>
      </c>
      <c r="C2441" s="5">
        <v>44043</v>
      </c>
      <c r="D2441" s="6" cm="1">
        <f t="array" ref="D24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1" s="3">
        <f>100 + ROW(SavingsData[[#This Row],[Client Code]]) / 10</f>
        <v>344.1</v>
      </c>
      <c r="F2441">
        <f ca="1">MAX(_xlfn.NORM.INV(RAND(), SavingsData[[#This Row],[Balance Mean Multiplier]] * 100, 5000), 0) * (-1) *SavingsData[[#This Row],[Savings product Code Multiplier]]</f>
        <v>-157190.44015151885</v>
      </c>
    </row>
    <row r="2442" spans="1:6" x14ac:dyDescent="0.25">
      <c r="A2442" t="s">
        <v>174</v>
      </c>
      <c r="B2442" t="s">
        <v>251</v>
      </c>
      <c r="C2442" s="5">
        <v>44012</v>
      </c>
      <c r="D2442" s="6" cm="1">
        <f t="array" ref="D24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2" s="3">
        <f>100 + ROW(SavingsData[[#This Row],[Client Code]]) / 10</f>
        <v>344.2</v>
      </c>
      <c r="F2442">
        <f ca="1">MAX(_xlfn.NORM.INV(RAND(), SavingsData[[#This Row],[Balance Mean Multiplier]] * 100, 5000), 0) * (-1) *SavingsData[[#This Row],[Savings product Code Multiplier]]</f>
        <v>-117423.84561267629</v>
      </c>
    </row>
    <row r="2443" spans="1:6" x14ac:dyDescent="0.25">
      <c r="A2443" t="s">
        <v>174</v>
      </c>
      <c r="B2443" t="s">
        <v>251</v>
      </c>
      <c r="C2443" s="5">
        <v>43982</v>
      </c>
      <c r="D2443" s="6" cm="1">
        <f t="array" ref="D24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3" s="3">
        <f>100 + ROW(SavingsData[[#This Row],[Client Code]]) / 10</f>
        <v>344.3</v>
      </c>
      <c r="F2443">
        <f ca="1">MAX(_xlfn.NORM.INV(RAND(), SavingsData[[#This Row],[Balance Mean Multiplier]] * 100, 5000), 0) * (-1) *SavingsData[[#This Row],[Savings product Code Multiplier]]</f>
        <v>-143303.81444859682</v>
      </c>
    </row>
    <row r="2444" spans="1:6" x14ac:dyDescent="0.25">
      <c r="A2444" t="s">
        <v>174</v>
      </c>
      <c r="B2444" t="s">
        <v>251</v>
      </c>
      <c r="C2444" s="5">
        <v>43951</v>
      </c>
      <c r="D2444" s="6" cm="1">
        <f t="array" ref="D24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4" s="3">
        <f>100 + ROW(SavingsData[[#This Row],[Client Code]]) / 10</f>
        <v>344.4</v>
      </c>
      <c r="F2444">
        <f ca="1">MAX(_xlfn.NORM.INV(RAND(), SavingsData[[#This Row],[Balance Mean Multiplier]] * 100, 5000), 0) * (-1) *SavingsData[[#This Row],[Savings product Code Multiplier]]</f>
        <v>-140997.35426865093</v>
      </c>
    </row>
    <row r="2445" spans="1:6" x14ac:dyDescent="0.25">
      <c r="A2445" t="s">
        <v>174</v>
      </c>
      <c r="B2445" t="s">
        <v>251</v>
      </c>
      <c r="C2445" s="5">
        <v>43921</v>
      </c>
      <c r="D2445" s="6" cm="1">
        <f t="array" ref="D24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5" s="3">
        <f>100 + ROW(SavingsData[[#This Row],[Client Code]]) / 10</f>
        <v>344.5</v>
      </c>
      <c r="F2445">
        <f ca="1">MAX(_xlfn.NORM.INV(RAND(), SavingsData[[#This Row],[Balance Mean Multiplier]] * 100, 5000), 0) * (-1) *SavingsData[[#This Row],[Savings product Code Multiplier]]</f>
        <v>-120548.69185903834</v>
      </c>
    </row>
    <row r="2446" spans="1:6" x14ac:dyDescent="0.25">
      <c r="A2446" t="s">
        <v>174</v>
      </c>
      <c r="B2446" t="s">
        <v>251</v>
      </c>
      <c r="C2446" s="5">
        <v>43890</v>
      </c>
      <c r="D2446" s="6" cm="1">
        <f t="array" ref="D24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6" s="3">
        <f>100 + ROW(SavingsData[[#This Row],[Client Code]]) / 10</f>
        <v>344.6</v>
      </c>
      <c r="F2446">
        <f ca="1">MAX(_xlfn.NORM.INV(RAND(), SavingsData[[#This Row],[Balance Mean Multiplier]] * 100, 5000), 0) * (-1) *SavingsData[[#This Row],[Savings product Code Multiplier]]</f>
        <v>-141576.46758994707</v>
      </c>
    </row>
    <row r="2447" spans="1:6" x14ac:dyDescent="0.25">
      <c r="A2447" t="s">
        <v>174</v>
      </c>
      <c r="B2447" t="s">
        <v>251</v>
      </c>
      <c r="C2447" s="5">
        <v>43861</v>
      </c>
      <c r="D2447" s="6" cm="1">
        <f t="array" ref="D24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7" s="3">
        <f>100 + ROW(SavingsData[[#This Row],[Client Code]]) / 10</f>
        <v>344.7</v>
      </c>
      <c r="F2447">
        <f ca="1">MAX(_xlfn.NORM.INV(RAND(), SavingsData[[#This Row],[Balance Mean Multiplier]] * 100, 5000), 0) * (-1) *SavingsData[[#This Row],[Savings product Code Multiplier]]</f>
        <v>-112601.32633691824</v>
      </c>
    </row>
    <row r="2448" spans="1:6" x14ac:dyDescent="0.25">
      <c r="A2448" t="s">
        <v>174</v>
      </c>
      <c r="B2448" t="s">
        <v>251</v>
      </c>
      <c r="C2448" s="5">
        <v>43830</v>
      </c>
      <c r="D2448" s="6" cm="1">
        <f t="array" ref="D24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8" s="3">
        <f>100 + ROW(SavingsData[[#This Row],[Client Code]]) / 10</f>
        <v>344.8</v>
      </c>
      <c r="F2448">
        <f ca="1">MAX(_xlfn.NORM.INV(RAND(), SavingsData[[#This Row],[Balance Mean Multiplier]] * 100, 5000), 0) * (-1) *SavingsData[[#This Row],[Savings product Code Multiplier]]</f>
        <v>-153727.05965315906</v>
      </c>
    </row>
    <row r="2449" spans="1:6" x14ac:dyDescent="0.25">
      <c r="A2449" t="s">
        <v>174</v>
      </c>
      <c r="B2449" t="s">
        <v>251</v>
      </c>
      <c r="C2449" s="5">
        <v>43799</v>
      </c>
      <c r="D2449" s="6" cm="1">
        <f t="array" ref="D24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49" s="3">
        <f>100 + ROW(SavingsData[[#This Row],[Client Code]]) / 10</f>
        <v>344.9</v>
      </c>
      <c r="F2449">
        <f ca="1">MAX(_xlfn.NORM.INV(RAND(), SavingsData[[#This Row],[Balance Mean Multiplier]] * 100, 5000), 0) * (-1) *SavingsData[[#This Row],[Savings product Code Multiplier]]</f>
        <v>-147208.16743310177</v>
      </c>
    </row>
    <row r="2450" spans="1:6" x14ac:dyDescent="0.25">
      <c r="A2450" t="s">
        <v>176</v>
      </c>
      <c r="B2450" t="s">
        <v>251</v>
      </c>
      <c r="C2450" s="5">
        <v>45230</v>
      </c>
      <c r="D2450" s="6" cm="1">
        <f t="array" ref="D24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0" s="3">
        <f>100 + ROW(SavingsData[[#This Row],[Client Code]]) / 10</f>
        <v>345</v>
      </c>
      <c r="F2450">
        <f ca="1">MAX(_xlfn.NORM.INV(RAND(), SavingsData[[#This Row],[Balance Mean Multiplier]] * 100, 5000), 0) * (-1) *SavingsData[[#This Row],[Savings product Code Multiplier]]</f>
        <v>-136665.99985480818</v>
      </c>
    </row>
    <row r="2451" spans="1:6" x14ac:dyDescent="0.25">
      <c r="A2451" t="s">
        <v>176</v>
      </c>
      <c r="B2451" t="s">
        <v>251</v>
      </c>
      <c r="C2451" s="5">
        <v>45199</v>
      </c>
      <c r="D2451" s="6" cm="1">
        <f t="array" ref="D24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1" s="3">
        <f>100 + ROW(SavingsData[[#This Row],[Client Code]]) / 10</f>
        <v>345.1</v>
      </c>
      <c r="F2451">
        <f ca="1">MAX(_xlfn.NORM.INV(RAND(), SavingsData[[#This Row],[Balance Mean Multiplier]] * 100, 5000), 0) * (-1) *SavingsData[[#This Row],[Savings product Code Multiplier]]</f>
        <v>-130696.69792881097</v>
      </c>
    </row>
    <row r="2452" spans="1:6" x14ac:dyDescent="0.25">
      <c r="A2452" t="s">
        <v>176</v>
      </c>
      <c r="B2452" t="s">
        <v>251</v>
      </c>
      <c r="C2452" s="5">
        <v>45169</v>
      </c>
      <c r="D2452" s="6" cm="1">
        <f t="array" ref="D24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2" s="3">
        <f>100 + ROW(SavingsData[[#This Row],[Client Code]]) / 10</f>
        <v>345.2</v>
      </c>
      <c r="F2452">
        <f ca="1">MAX(_xlfn.NORM.INV(RAND(), SavingsData[[#This Row],[Balance Mean Multiplier]] * 100, 5000), 0) * (-1) *SavingsData[[#This Row],[Savings product Code Multiplier]]</f>
        <v>-163666.80805214122</v>
      </c>
    </row>
    <row r="2453" spans="1:6" x14ac:dyDescent="0.25">
      <c r="A2453" t="s">
        <v>176</v>
      </c>
      <c r="B2453" t="s">
        <v>251</v>
      </c>
      <c r="C2453" s="5">
        <v>45138</v>
      </c>
      <c r="D2453" s="6" cm="1">
        <f t="array" ref="D24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3" s="3">
        <f>100 + ROW(SavingsData[[#This Row],[Client Code]]) / 10</f>
        <v>345.3</v>
      </c>
      <c r="F2453">
        <f ca="1">MAX(_xlfn.NORM.INV(RAND(), SavingsData[[#This Row],[Balance Mean Multiplier]] * 100, 5000), 0) * (-1) *SavingsData[[#This Row],[Savings product Code Multiplier]]</f>
        <v>-140474.00181634485</v>
      </c>
    </row>
    <row r="2454" spans="1:6" x14ac:dyDescent="0.25">
      <c r="A2454" t="s">
        <v>176</v>
      </c>
      <c r="B2454" t="s">
        <v>251</v>
      </c>
      <c r="C2454" s="5">
        <v>45107</v>
      </c>
      <c r="D2454" s="6" cm="1">
        <f t="array" ref="D24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4" s="3">
        <f>100 + ROW(SavingsData[[#This Row],[Client Code]]) / 10</f>
        <v>345.4</v>
      </c>
      <c r="F2454">
        <f ca="1">MAX(_xlfn.NORM.INV(RAND(), SavingsData[[#This Row],[Balance Mean Multiplier]] * 100, 5000), 0) * (-1) *SavingsData[[#This Row],[Savings product Code Multiplier]]</f>
        <v>-131131.05889474985</v>
      </c>
    </row>
    <row r="2455" spans="1:6" x14ac:dyDescent="0.25">
      <c r="A2455" t="s">
        <v>176</v>
      </c>
      <c r="B2455" t="s">
        <v>251</v>
      </c>
      <c r="C2455" s="5">
        <v>45077</v>
      </c>
      <c r="D2455" s="6" cm="1">
        <f t="array" ref="D24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5" s="3">
        <f>100 + ROW(SavingsData[[#This Row],[Client Code]]) / 10</f>
        <v>345.5</v>
      </c>
      <c r="F2455">
        <f ca="1">MAX(_xlfn.NORM.INV(RAND(), SavingsData[[#This Row],[Balance Mean Multiplier]] * 100, 5000), 0) * (-1) *SavingsData[[#This Row],[Savings product Code Multiplier]]</f>
        <v>-126318.67315913785</v>
      </c>
    </row>
    <row r="2456" spans="1:6" x14ac:dyDescent="0.25">
      <c r="A2456" t="s">
        <v>176</v>
      </c>
      <c r="B2456" t="s">
        <v>251</v>
      </c>
      <c r="C2456" s="5">
        <v>45046</v>
      </c>
      <c r="D2456" s="6" cm="1">
        <f t="array" ref="D24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6" s="3">
        <f>100 + ROW(SavingsData[[#This Row],[Client Code]]) / 10</f>
        <v>345.6</v>
      </c>
      <c r="F2456">
        <f ca="1">MAX(_xlfn.NORM.INV(RAND(), SavingsData[[#This Row],[Balance Mean Multiplier]] * 100, 5000), 0) * (-1) *SavingsData[[#This Row],[Savings product Code Multiplier]]</f>
        <v>-135548.23131033714</v>
      </c>
    </row>
    <row r="2457" spans="1:6" x14ac:dyDescent="0.25">
      <c r="A2457" t="s">
        <v>176</v>
      </c>
      <c r="B2457" t="s">
        <v>251</v>
      </c>
      <c r="C2457" s="5">
        <v>45016</v>
      </c>
      <c r="D2457" s="6" cm="1">
        <f t="array" ref="D24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7" s="3">
        <f>100 + ROW(SavingsData[[#This Row],[Client Code]]) / 10</f>
        <v>345.7</v>
      </c>
      <c r="F2457">
        <f ca="1">MAX(_xlfn.NORM.INV(RAND(), SavingsData[[#This Row],[Balance Mean Multiplier]] * 100, 5000), 0) * (-1) *SavingsData[[#This Row],[Savings product Code Multiplier]]</f>
        <v>-143598.82629293675</v>
      </c>
    </row>
    <row r="2458" spans="1:6" x14ac:dyDescent="0.25">
      <c r="A2458" t="s">
        <v>176</v>
      </c>
      <c r="B2458" t="s">
        <v>251</v>
      </c>
      <c r="C2458" s="5">
        <v>44985</v>
      </c>
      <c r="D2458" s="6" cm="1">
        <f t="array" ref="D24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8" s="3">
        <f>100 + ROW(SavingsData[[#This Row],[Client Code]]) / 10</f>
        <v>345.8</v>
      </c>
      <c r="F2458">
        <f ca="1">MAX(_xlfn.NORM.INV(RAND(), SavingsData[[#This Row],[Balance Mean Multiplier]] * 100, 5000), 0) * (-1) *SavingsData[[#This Row],[Savings product Code Multiplier]]</f>
        <v>-105926.31177573558</v>
      </c>
    </row>
    <row r="2459" spans="1:6" x14ac:dyDescent="0.25">
      <c r="A2459" t="s">
        <v>176</v>
      </c>
      <c r="B2459" t="s">
        <v>251</v>
      </c>
      <c r="C2459" s="5">
        <v>44957</v>
      </c>
      <c r="D2459" s="6" cm="1">
        <f t="array" ref="D24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59" s="3">
        <f>100 + ROW(SavingsData[[#This Row],[Client Code]]) / 10</f>
        <v>345.9</v>
      </c>
      <c r="F2459">
        <f ca="1">MAX(_xlfn.NORM.INV(RAND(), SavingsData[[#This Row],[Balance Mean Multiplier]] * 100, 5000), 0) * (-1) *SavingsData[[#This Row],[Savings product Code Multiplier]]</f>
        <v>-128002.26813767108</v>
      </c>
    </row>
    <row r="2460" spans="1:6" x14ac:dyDescent="0.25">
      <c r="A2460" t="s">
        <v>176</v>
      </c>
      <c r="B2460" t="s">
        <v>251</v>
      </c>
      <c r="C2460" s="5">
        <v>44926</v>
      </c>
      <c r="D2460" s="6" cm="1">
        <f t="array" ref="D24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0" s="3">
        <f>100 + ROW(SavingsData[[#This Row],[Client Code]]) / 10</f>
        <v>346</v>
      </c>
      <c r="F2460">
        <f ca="1">MAX(_xlfn.NORM.INV(RAND(), SavingsData[[#This Row],[Balance Mean Multiplier]] * 100, 5000), 0) * (-1) *SavingsData[[#This Row],[Savings product Code Multiplier]]</f>
        <v>-136087.8595353959</v>
      </c>
    </row>
    <row r="2461" spans="1:6" x14ac:dyDescent="0.25">
      <c r="A2461" t="s">
        <v>176</v>
      </c>
      <c r="B2461" t="s">
        <v>251</v>
      </c>
      <c r="C2461" s="5">
        <v>44895</v>
      </c>
      <c r="D2461" s="6" cm="1">
        <f t="array" ref="D24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1" s="3">
        <f>100 + ROW(SavingsData[[#This Row],[Client Code]]) / 10</f>
        <v>346.1</v>
      </c>
      <c r="F2461">
        <f ca="1">MAX(_xlfn.NORM.INV(RAND(), SavingsData[[#This Row],[Balance Mean Multiplier]] * 100, 5000), 0) * (-1) *SavingsData[[#This Row],[Savings product Code Multiplier]]</f>
        <v>-127609.09587735374</v>
      </c>
    </row>
    <row r="2462" spans="1:6" x14ac:dyDescent="0.25">
      <c r="A2462" t="s">
        <v>176</v>
      </c>
      <c r="B2462" t="s">
        <v>251</v>
      </c>
      <c r="C2462" s="5">
        <v>44865</v>
      </c>
      <c r="D2462" s="6" cm="1">
        <f t="array" ref="D24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2" s="3">
        <f>100 + ROW(SavingsData[[#This Row],[Client Code]]) / 10</f>
        <v>346.2</v>
      </c>
      <c r="F2462">
        <f ca="1">MAX(_xlfn.NORM.INV(RAND(), SavingsData[[#This Row],[Balance Mean Multiplier]] * 100, 5000), 0) * (-1) *SavingsData[[#This Row],[Savings product Code Multiplier]]</f>
        <v>-119623.74137756281</v>
      </c>
    </row>
    <row r="2463" spans="1:6" x14ac:dyDescent="0.25">
      <c r="A2463" t="s">
        <v>176</v>
      </c>
      <c r="B2463" t="s">
        <v>251</v>
      </c>
      <c r="C2463" s="5">
        <v>44834</v>
      </c>
      <c r="D2463" s="6" cm="1">
        <f t="array" ref="D24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3" s="3">
        <f>100 + ROW(SavingsData[[#This Row],[Client Code]]) / 10</f>
        <v>346.3</v>
      </c>
      <c r="F2463">
        <f ca="1">MAX(_xlfn.NORM.INV(RAND(), SavingsData[[#This Row],[Balance Mean Multiplier]] * 100, 5000), 0) * (-1) *SavingsData[[#This Row],[Savings product Code Multiplier]]</f>
        <v>-158572.81658668691</v>
      </c>
    </row>
    <row r="2464" spans="1:6" x14ac:dyDescent="0.25">
      <c r="A2464" t="s">
        <v>176</v>
      </c>
      <c r="B2464" t="s">
        <v>251</v>
      </c>
      <c r="C2464" s="5">
        <v>44804</v>
      </c>
      <c r="D2464" s="6" cm="1">
        <f t="array" ref="D24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4" s="3">
        <f>100 + ROW(SavingsData[[#This Row],[Client Code]]) / 10</f>
        <v>346.4</v>
      </c>
      <c r="F2464">
        <f ca="1">MAX(_xlfn.NORM.INV(RAND(), SavingsData[[#This Row],[Balance Mean Multiplier]] * 100, 5000), 0) * (-1) *SavingsData[[#This Row],[Savings product Code Multiplier]]</f>
        <v>-141310.03558575507</v>
      </c>
    </row>
    <row r="2465" spans="1:6" x14ac:dyDescent="0.25">
      <c r="A2465" t="s">
        <v>176</v>
      </c>
      <c r="B2465" t="s">
        <v>251</v>
      </c>
      <c r="C2465" s="5">
        <v>44773</v>
      </c>
      <c r="D2465" s="6" cm="1">
        <f t="array" ref="D24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5" s="3">
        <f>100 + ROW(SavingsData[[#This Row],[Client Code]]) / 10</f>
        <v>346.5</v>
      </c>
      <c r="F2465">
        <f ca="1">MAX(_xlfn.NORM.INV(RAND(), SavingsData[[#This Row],[Balance Mean Multiplier]] * 100, 5000), 0) * (-1) *SavingsData[[#This Row],[Savings product Code Multiplier]]</f>
        <v>-168435.15011071169</v>
      </c>
    </row>
    <row r="2466" spans="1:6" x14ac:dyDescent="0.25">
      <c r="A2466" t="s">
        <v>176</v>
      </c>
      <c r="B2466" t="s">
        <v>251</v>
      </c>
      <c r="C2466" s="5">
        <v>44742</v>
      </c>
      <c r="D2466" s="6" cm="1">
        <f t="array" ref="D24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6" s="3">
        <f>100 + ROW(SavingsData[[#This Row],[Client Code]]) / 10</f>
        <v>346.6</v>
      </c>
      <c r="F2466">
        <f ca="1">MAX(_xlfn.NORM.INV(RAND(), SavingsData[[#This Row],[Balance Mean Multiplier]] * 100, 5000), 0) * (-1) *SavingsData[[#This Row],[Savings product Code Multiplier]]</f>
        <v>-155491.84972397477</v>
      </c>
    </row>
    <row r="2467" spans="1:6" x14ac:dyDescent="0.25">
      <c r="A2467" t="s">
        <v>176</v>
      </c>
      <c r="B2467" t="s">
        <v>251</v>
      </c>
      <c r="C2467" s="5">
        <v>44712</v>
      </c>
      <c r="D2467" s="6" cm="1">
        <f t="array" ref="D24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7" s="3">
        <f>100 + ROW(SavingsData[[#This Row],[Client Code]]) / 10</f>
        <v>346.7</v>
      </c>
      <c r="F2467">
        <f ca="1">MAX(_xlfn.NORM.INV(RAND(), SavingsData[[#This Row],[Balance Mean Multiplier]] * 100, 5000), 0) * (-1) *SavingsData[[#This Row],[Savings product Code Multiplier]]</f>
        <v>-127572.88103830139</v>
      </c>
    </row>
    <row r="2468" spans="1:6" x14ac:dyDescent="0.25">
      <c r="A2468" t="s">
        <v>176</v>
      </c>
      <c r="B2468" t="s">
        <v>251</v>
      </c>
      <c r="C2468" s="5">
        <v>44681</v>
      </c>
      <c r="D2468" s="6" cm="1">
        <f t="array" ref="D24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8" s="3">
        <f>100 + ROW(SavingsData[[#This Row],[Client Code]]) / 10</f>
        <v>346.8</v>
      </c>
      <c r="F2468">
        <f ca="1">MAX(_xlfn.NORM.INV(RAND(), SavingsData[[#This Row],[Balance Mean Multiplier]] * 100, 5000), 0) * (-1) *SavingsData[[#This Row],[Savings product Code Multiplier]]</f>
        <v>-174341.77409455768</v>
      </c>
    </row>
    <row r="2469" spans="1:6" x14ac:dyDescent="0.25">
      <c r="A2469" t="s">
        <v>176</v>
      </c>
      <c r="B2469" t="s">
        <v>251</v>
      </c>
      <c r="C2469" s="5">
        <v>44651</v>
      </c>
      <c r="D2469" s="6" cm="1">
        <f t="array" ref="D24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69" s="3">
        <f>100 + ROW(SavingsData[[#This Row],[Client Code]]) / 10</f>
        <v>346.9</v>
      </c>
      <c r="F2469">
        <f ca="1">MAX(_xlfn.NORM.INV(RAND(), SavingsData[[#This Row],[Balance Mean Multiplier]] * 100, 5000), 0) * (-1) *SavingsData[[#This Row],[Savings product Code Multiplier]]</f>
        <v>-181127.8424051778</v>
      </c>
    </row>
    <row r="2470" spans="1:6" x14ac:dyDescent="0.25">
      <c r="A2470" t="s">
        <v>176</v>
      </c>
      <c r="B2470" t="s">
        <v>251</v>
      </c>
      <c r="C2470" s="5">
        <v>44620</v>
      </c>
      <c r="D2470" s="6" cm="1">
        <f t="array" ref="D24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0" s="3">
        <f>100 + ROW(SavingsData[[#This Row],[Client Code]]) / 10</f>
        <v>347</v>
      </c>
      <c r="F2470">
        <f ca="1">MAX(_xlfn.NORM.INV(RAND(), SavingsData[[#This Row],[Balance Mean Multiplier]] * 100, 5000), 0) * (-1) *SavingsData[[#This Row],[Savings product Code Multiplier]]</f>
        <v>-120217.4913842676</v>
      </c>
    </row>
    <row r="2471" spans="1:6" x14ac:dyDescent="0.25">
      <c r="A2471" t="s">
        <v>176</v>
      </c>
      <c r="B2471" t="s">
        <v>251</v>
      </c>
      <c r="C2471" s="5">
        <v>44592</v>
      </c>
      <c r="D2471" s="6" cm="1">
        <f t="array" ref="D24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1" s="3">
        <f>100 + ROW(SavingsData[[#This Row],[Client Code]]) / 10</f>
        <v>347.1</v>
      </c>
      <c r="F2471">
        <f ca="1">MAX(_xlfn.NORM.INV(RAND(), SavingsData[[#This Row],[Balance Mean Multiplier]] * 100, 5000), 0) * (-1) *SavingsData[[#This Row],[Savings product Code Multiplier]]</f>
        <v>-91696.602307213281</v>
      </c>
    </row>
    <row r="2472" spans="1:6" x14ac:dyDescent="0.25">
      <c r="A2472" t="s">
        <v>176</v>
      </c>
      <c r="B2472" t="s">
        <v>251</v>
      </c>
      <c r="C2472" s="5">
        <v>44561</v>
      </c>
      <c r="D2472" s="6" cm="1">
        <f t="array" ref="D24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2" s="3">
        <f>100 + ROW(SavingsData[[#This Row],[Client Code]]) / 10</f>
        <v>347.2</v>
      </c>
      <c r="F2472">
        <f ca="1">MAX(_xlfn.NORM.INV(RAND(), SavingsData[[#This Row],[Balance Mean Multiplier]] * 100, 5000), 0) * (-1) *SavingsData[[#This Row],[Savings product Code Multiplier]]</f>
        <v>-119455.80822562006</v>
      </c>
    </row>
    <row r="2473" spans="1:6" x14ac:dyDescent="0.25">
      <c r="A2473" t="s">
        <v>176</v>
      </c>
      <c r="B2473" t="s">
        <v>251</v>
      </c>
      <c r="C2473" s="5">
        <v>44530</v>
      </c>
      <c r="D2473" s="6" cm="1">
        <f t="array" ref="D24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3" s="3">
        <f>100 + ROW(SavingsData[[#This Row],[Client Code]]) / 10</f>
        <v>347.3</v>
      </c>
      <c r="F2473">
        <f ca="1">MAX(_xlfn.NORM.INV(RAND(), SavingsData[[#This Row],[Balance Mean Multiplier]] * 100, 5000), 0) * (-1) *SavingsData[[#This Row],[Savings product Code Multiplier]]</f>
        <v>-163797.74863430019</v>
      </c>
    </row>
    <row r="2474" spans="1:6" x14ac:dyDescent="0.25">
      <c r="A2474" t="s">
        <v>176</v>
      </c>
      <c r="B2474" t="s">
        <v>251</v>
      </c>
      <c r="C2474" s="5">
        <v>44500</v>
      </c>
      <c r="D2474" s="6" cm="1">
        <f t="array" ref="D24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4" s="3">
        <f>100 + ROW(SavingsData[[#This Row],[Client Code]]) / 10</f>
        <v>347.4</v>
      </c>
      <c r="F2474">
        <f ca="1">MAX(_xlfn.NORM.INV(RAND(), SavingsData[[#This Row],[Balance Mean Multiplier]] * 100, 5000), 0) * (-1) *SavingsData[[#This Row],[Savings product Code Multiplier]]</f>
        <v>-119124.67050791529</v>
      </c>
    </row>
    <row r="2475" spans="1:6" x14ac:dyDescent="0.25">
      <c r="A2475" t="s">
        <v>176</v>
      </c>
      <c r="B2475" t="s">
        <v>251</v>
      </c>
      <c r="C2475" s="5">
        <v>44469</v>
      </c>
      <c r="D2475" s="6" cm="1">
        <f t="array" ref="D24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5" s="3">
        <f>100 + ROW(SavingsData[[#This Row],[Client Code]]) / 10</f>
        <v>347.5</v>
      </c>
      <c r="F2475">
        <f ca="1">MAX(_xlfn.NORM.INV(RAND(), SavingsData[[#This Row],[Balance Mean Multiplier]] * 100, 5000), 0) * (-1) *SavingsData[[#This Row],[Savings product Code Multiplier]]</f>
        <v>-155097.01919084293</v>
      </c>
    </row>
    <row r="2476" spans="1:6" x14ac:dyDescent="0.25">
      <c r="A2476" t="s">
        <v>176</v>
      </c>
      <c r="B2476" t="s">
        <v>251</v>
      </c>
      <c r="C2476" s="5">
        <v>44439</v>
      </c>
      <c r="D2476" s="6" cm="1">
        <f t="array" ref="D24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6" s="3">
        <f>100 + ROW(SavingsData[[#This Row],[Client Code]]) / 10</f>
        <v>347.6</v>
      </c>
      <c r="F2476">
        <f ca="1">MAX(_xlfn.NORM.INV(RAND(), SavingsData[[#This Row],[Balance Mean Multiplier]] * 100, 5000), 0) * (-1) *SavingsData[[#This Row],[Savings product Code Multiplier]]</f>
        <v>-120087.07787658145</v>
      </c>
    </row>
    <row r="2477" spans="1:6" x14ac:dyDescent="0.25">
      <c r="A2477" t="s">
        <v>176</v>
      </c>
      <c r="B2477" t="s">
        <v>251</v>
      </c>
      <c r="C2477" s="5">
        <v>44408</v>
      </c>
      <c r="D2477" s="6" cm="1">
        <f t="array" ref="D24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7" s="3">
        <f>100 + ROW(SavingsData[[#This Row],[Client Code]]) / 10</f>
        <v>347.7</v>
      </c>
      <c r="F2477">
        <f ca="1">MAX(_xlfn.NORM.INV(RAND(), SavingsData[[#This Row],[Balance Mean Multiplier]] * 100, 5000), 0) * (-1) *SavingsData[[#This Row],[Savings product Code Multiplier]]</f>
        <v>-148295.29600001744</v>
      </c>
    </row>
    <row r="2478" spans="1:6" x14ac:dyDescent="0.25">
      <c r="A2478" t="s">
        <v>176</v>
      </c>
      <c r="B2478" t="s">
        <v>251</v>
      </c>
      <c r="C2478" s="5">
        <v>44377</v>
      </c>
      <c r="D2478" s="6" cm="1">
        <f t="array" ref="D24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8" s="3">
        <f>100 + ROW(SavingsData[[#This Row],[Client Code]]) / 10</f>
        <v>347.8</v>
      </c>
      <c r="F2478">
        <f ca="1">MAX(_xlfn.NORM.INV(RAND(), SavingsData[[#This Row],[Balance Mean Multiplier]] * 100, 5000), 0) * (-1) *SavingsData[[#This Row],[Savings product Code Multiplier]]</f>
        <v>-147848.65921228606</v>
      </c>
    </row>
    <row r="2479" spans="1:6" x14ac:dyDescent="0.25">
      <c r="A2479" t="s">
        <v>176</v>
      </c>
      <c r="B2479" t="s">
        <v>251</v>
      </c>
      <c r="C2479" s="5">
        <v>44347</v>
      </c>
      <c r="D2479" s="6" cm="1">
        <f t="array" ref="D24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79" s="3">
        <f>100 + ROW(SavingsData[[#This Row],[Client Code]]) / 10</f>
        <v>347.9</v>
      </c>
      <c r="F2479">
        <f ca="1">MAX(_xlfn.NORM.INV(RAND(), SavingsData[[#This Row],[Balance Mean Multiplier]] * 100, 5000), 0) * (-1) *SavingsData[[#This Row],[Savings product Code Multiplier]]</f>
        <v>-154136.17675774492</v>
      </c>
    </row>
    <row r="2480" spans="1:6" x14ac:dyDescent="0.25">
      <c r="A2480" t="s">
        <v>176</v>
      </c>
      <c r="B2480" t="s">
        <v>251</v>
      </c>
      <c r="C2480" s="5">
        <v>44316</v>
      </c>
      <c r="D2480" s="6" cm="1">
        <f t="array" ref="D24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0" s="3">
        <f>100 + ROW(SavingsData[[#This Row],[Client Code]]) / 10</f>
        <v>348</v>
      </c>
      <c r="F2480">
        <f ca="1">MAX(_xlfn.NORM.INV(RAND(), SavingsData[[#This Row],[Balance Mean Multiplier]] * 100, 5000), 0) * (-1) *SavingsData[[#This Row],[Savings product Code Multiplier]]</f>
        <v>-140057.76329862082</v>
      </c>
    </row>
    <row r="2481" spans="1:6" x14ac:dyDescent="0.25">
      <c r="A2481" t="s">
        <v>176</v>
      </c>
      <c r="B2481" t="s">
        <v>251</v>
      </c>
      <c r="C2481" s="5">
        <v>44286</v>
      </c>
      <c r="D2481" s="6" cm="1">
        <f t="array" ref="D24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1" s="3">
        <f>100 + ROW(SavingsData[[#This Row],[Client Code]]) / 10</f>
        <v>348.1</v>
      </c>
      <c r="F2481">
        <f ca="1">MAX(_xlfn.NORM.INV(RAND(), SavingsData[[#This Row],[Balance Mean Multiplier]] * 100, 5000), 0) * (-1) *SavingsData[[#This Row],[Savings product Code Multiplier]]</f>
        <v>-126000.99523441718</v>
      </c>
    </row>
    <row r="2482" spans="1:6" x14ac:dyDescent="0.25">
      <c r="A2482" t="s">
        <v>176</v>
      </c>
      <c r="B2482" t="s">
        <v>251</v>
      </c>
      <c r="C2482" s="5">
        <v>44255</v>
      </c>
      <c r="D2482" s="6" cm="1">
        <f t="array" ref="D24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2" s="3">
        <f>100 + ROW(SavingsData[[#This Row],[Client Code]]) / 10</f>
        <v>348.2</v>
      </c>
      <c r="F2482">
        <f ca="1">MAX(_xlfn.NORM.INV(RAND(), SavingsData[[#This Row],[Balance Mean Multiplier]] * 100, 5000), 0) * (-1) *SavingsData[[#This Row],[Savings product Code Multiplier]]</f>
        <v>-131669.88387900416</v>
      </c>
    </row>
    <row r="2483" spans="1:6" x14ac:dyDescent="0.25">
      <c r="A2483" t="s">
        <v>176</v>
      </c>
      <c r="B2483" t="s">
        <v>251</v>
      </c>
      <c r="C2483" s="5">
        <v>44227</v>
      </c>
      <c r="D2483" s="6" cm="1">
        <f t="array" ref="D24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3" s="3">
        <f>100 + ROW(SavingsData[[#This Row],[Client Code]]) / 10</f>
        <v>348.3</v>
      </c>
      <c r="F2483">
        <f ca="1">MAX(_xlfn.NORM.INV(RAND(), SavingsData[[#This Row],[Balance Mean Multiplier]] * 100, 5000), 0) * (-1) *SavingsData[[#This Row],[Savings product Code Multiplier]]</f>
        <v>-137587.9148494422</v>
      </c>
    </row>
    <row r="2484" spans="1:6" x14ac:dyDescent="0.25">
      <c r="A2484" t="s">
        <v>176</v>
      </c>
      <c r="B2484" t="s">
        <v>251</v>
      </c>
      <c r="C2484" s="5">
        <v>44196</v>
      </c>
      <c r="D2484" s="6" cm="1">
        <f t="array" ref="D24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4" s="3">
        <f>100 + ROW(SavingsData[[#This Row],[Client Code]]) / 10</f>
        <v>348.4</v>
      </c>
      <c r="F2484">
        <f ca="1">MAX(_xlfn.NORM.INV(RAND(), SavingsData[[#This Row],[Balance Mean Multiplier]] * 100, 5000), 0) * (-1) *SavingsData[[#This Row],[Savings product Code Multiplier]]</f>
        <v>-178178.79136122504</v>
      </c>
    </row>
    <row r="2485" spans="1:6" x14ac:dyDescent="0.25">
      <c r="A2485" t="s">
        <v>176</v>
      </c>
      <c r="B2485" t="s">
        <v>251</v>
      </c>
      <c r="C2485" s="5">
        <v>44165</v>
      </c>
      <c r="D2485" s="6" cm="1">
        <f t="array" ref="D24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5" s="3">
        <f>100 + ROW(SavingsData[[#This Row],[Client Code]]) / 10</f>
        <v>348.5</v>
      </c>
      <c r="F2485">
        <f ca="1">MAX(_xlfn.NORM.INV(RAND(), SavingsData[[#This Row],[Balance Mean Multiplier]] * 100, 5000), 0) * (-1) *SavingsData[[#This Row],[Savings product Code Multiplier]]</f>
        <v>-140057.92540979938</v>
      </c>
    </row>
    <row r="2486" spans="1:6" x14ac:dyDescent="0.25">
      <c r="A2486" t="s">
        <v>176</v>
      </c>
      <c r="B2486" t="s">
        <v>251</v>
      </c>
      <c r="C2486" s="5">
        <v>44135</v>
      </c>
      <c r="D2486" s="6" cm="1">
        <f t="array" ref="D24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6" s="3">
        <f>100 + ROW(SavingsData[[#This Row],[Client Code]]) / 10</f>
        <v>348.6</v>
      </c>
      <c r="F2486">
        <f ca="1">MAX(_xlfn.NORM.INV(RAND(), SavingsData[[#This Row],[Balance Mean Multiplier]] * 100, 5000), 0) * (-1) *SavingsData[[#This Row],[Savings product Code Multiplier]]</f>
        <v>-145534.65431933725</v>
      </c>
    </row>
    <row r="2487" spans="1:6" x14ac:dyDescent="0.25">
      <c r="A2487" t="s">
        <v>176</v>
      </c>
      <c r="B2487" t="s">
        <v>251</v>
      </c>
      <c r="C2487" s="5">
        <v>44104</v>
      </c>
      <c r="D2487" s="6" cm="1">
        <f t="array" ref="D24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7" s="3">
        <f>100 + ROW(SavingsData[[#This Row],[Client Code]]) / 10</f>
        <v>348.7</v>
      </c>
      <c r="F2487">
        <f ca="1">MAX(_xlfn.NORM.INV(RAND(), SavingsData[[#This Row],[Balance Mean Multiplier]] * 100, 5000), 0) * (-1) *SavingsData[[#This Row],[Savings product Code Multiplier]]</f>
        <v>-145170.71677604146</v>
      </c>
    </row>
    <row r="2488" spans="1:6" x14ac:dyDescent="0.25">
      <c r="A2488" t="s">
        <v>176</v>
      </c>
      <c r="B2488" t="s">
        <v>251</v>
      </c>
      <c r="C2488" s="5">
        <v>44074</v>
      </c>
      <c r="D2488" s="6" cm="1">
        <f t="array" ref="D24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8" s="3">
        <f>100 + ROW(SavingsData[[#This Row],[Client Code]]) / 10</f>
        <v>348.8</v>
      </c>
      <c r="F2488">
        <f ca="1">MAX(_xlfn.NORM.INV(RAND(), SavingsData[[#This Row],[Balance Mean Multiplier]] * 100, 5000), 0) * (-1) *SavingsData[[#This Row],[Savings product Code Multiplier]]</f>
        <v>-138356.19967129588</v>
      </c>
    </row>
    <row r="2489" spans="1:6" x14ac:dyDescent="0.25">
      <c r="A2489" t="s">
        <v>176</v>
      </c>
      <c r="B2489" t="s">
        <v>251</v>
      </c>
      <c r="C2489" s="5">
        <v>44043</v>
      </c>
      <c r="D2489" s="6" cm="1">
        <f t="array" ref="D24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89" s="3">
        <f>100 + ROW(SavingsData[[#This Row],[Client Code]]) / 10</f>
        <v>348.9</v>
      </c>
      <c r="F2489">
        <f ca="1">MAX(_xlfn.NORM.INV(RAND(), SavingsData[[#This Row],[Balance Mean Multiplier]] * 100, 5000), 0) * (-1) *SavingsData[[#This Row],[Savings product Code Multiplier]]</f>
        <v>-149720.45220353315</v>
      </c>
    </row>
    <row r="2490" spans="1:6" x14ac:dyDescent="0.25">
      <c r="A2490" t="s">
        <v>176</v>
      </c>
      <c r="B2490" t="s">
        <v>251</v>
      </c>
      <c r="C2490" s="5">
        <v>44012</v>
      </c>
      <c r="D2490" s="6" cm="1">
        <f t="array" ref="D24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0" s="3">
        <f>100 + ROW(SavingsData[[#This Row],[Client Code]]) / 10</f>
        <v>349</v>
      </c>
      <c r="F2490">
        <f ca="1">MAX(_xlfn.NORM.INV(RAND(), SavingsData[[#This Row],[Balance Mean Multiplier]] * 100, 5000), 0) * (-1) *SavingsData[[#This Row],[Savings product Code Multiplier]]</f>
        <v>-133206.04392088755</v>
      </c>
    </row>
    <row r="2491" spans="1:6" x14ac:dyDescent="0.25">
      <c r="A2491" t="s">
        <v>176</v>
      </c>
      <c r="B2491" t="s">
        <v>251</v>
      </c>
      <c r="C2491" s="5">
        <v>43982</v>
      </c>
      <c r="D2491" s="6" cm="1">
        <f t="array" ref="D24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1" s="3">
        <f>100 + ROW(SavingsData[[#This Row],[Client Code]]) / 10</f>
        <v>349.1</v>
      </c>
      <c r="F2491">
        <f ca="1">MAX(_xlfn.NORM.INV(RAND(), SavingsData[[#This Row],[Balance Mean Multiplier]] * 100, 5000), 0) * (-1) *SavingsData[[#This Row],[Savings product Code Multiplier]]</f>
        <v>-92244.791431199657</v>
      </c>
    </row>
    <row r="2492" spans="1:6" x14ac:dyDescent="0.25">
      <c r="A2492" t="s">
        <v>176</v>
      </c>
      <c r="B2492" t="s">
        <v>251</v>
      </c>
      <c r="C2492" s="5">
        <v>43951</v>
      </c>
      <c r="D2492" s="6" cm="1">
        <f t="array" ref="D24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2" s="3">
        <f>100 + ROW(SavingsData[[#This Row],[Client Code]]) / 10</f>
        <v>349.2</v>
      </c>
      <c r="F2492">
        <f ca="1">MAX(_xlfn.NORM.INV(RAND(), SavingsData[[#This Row],[Balance Mean Multiplier]] * 100, 5000), 0) * (-1) *SavingsData[[#This Row],[Savings product Code Multiplier]]</f>
        <v>-101631.33306087433</v>
      </c>
    </row>
    <row r="2493" spans="1:6" x14ac:dyDescent="0.25">
      <c r="A2493" t="s">
        <v>176</v>
      </c>
      <c r="B2493" t="s">
        <v>251</v>
      </c>
      <c r="C2493" s="5">
        <v>43921</v>
      </c>
      <c r="D2493" s="6" cm="1">
        <f t="array" ref="D24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3" s="3">
        <f>100 + ROW(SavingsData[[#This Row],[Client Code]]) / 10</f>
        <v>349.3</v>
      </c>
      <c r="F2493">
        <f ca="1">MAX(_xlfn.NORM.INV(RAND(), SavingsData[[#This Row],[Balance Mean Multiplier]] * 100, 5000), 0) * (-1) *SavingsData[[#This Row],[Savings product Code Multiplier]]</f>
        <v>-173598.97304450549</v>
      </c>
    </row>
    <row r="2494" spans="1:6" x14ac:dyDescent="0.25">
      <c r="A2494" t="s">
        <v>176</v>
      </c>
      <c r="B2494" t="s">
        <v>251</v>
      </c>
      <c r="C2494" s="5">
        <v>43890</v>
      </c>
      <c r="D2494" s="6" cm="1">
        <f t="array" ref="D24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4" s="3">
        <f>100 + ROW(SavingsData[[#This Row],[Client Code]]) / 10</f>
        <v>349.4</v>
      </c>
      <c r="F2494">
        <f ca="1">MAX(_xlfn.NORM.INV(RAND(), SavingsData[[#This Row],[Balance Mean Multiplier]] * 100, 5000), 0) * (-1) *SavingsData[[#This Row],[Savings product Code Multiplier]]</f>
        <v>-169735.47159600674</v>
      </c>
    </row>
    <row r="2495" spans="1:6" x14ac:dyDescent="0.25">
      <c r="A2495" t="s">
        <v>176</v>
      </c>
      <c r="B2495" t="s">
        <v>251</v>
      </c>
      <c r="C2495" s="5">
        <v>43861</v>
      </c>
      <c r="D2495" s="6" cm="1">
        <f t="array" ref="D24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5" s="3">
        <f>100 + ROW(SavingsData[[#This Row],[Client Code]]) / 10</f>
        <v>349.5</v>
      </c>
      <c r="F2495">
        <f ca="1">MAX(_xlfn.NORM.INV(RAND(), SavingsData[[#This Row],[Balance Mean Multiplier]] * 100, 5000), 0) * (-1) *SavingsData[[#This Row],[Savings product Code Multiplier]]</f>
        <v>-141016.63294733714</v>
      </c>
    </row>
    <row r="2496" spans="1:6" x14ac:dyDescent="0.25">
      <c r="A2496" t="s">
        <v>176</v>
      </c>
      <c r="B2496" t="s">
        <v>251</v>
      </c>
      <c r="C2496" s="5">
        <v>43830</v>
      </c>
      <c r="D2496" s="6" cm="1">
        <f t="array" ref="D24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6" s="3">
        <f>100 + ROW(SavingsData[[#This Row],[Client Code]]) / 10</f>
        <v>349.6</v>
      </c>
      <c r="F2496">
        <f ca="1">MAX(_xlfn.NORM.INV(RAND(), SavingsData[[#This Row],[Balance Mean Multiplier]] * 100, 5000), 0) * (-1) *SavingsData[[#This Row],[Savings product Code Multiplier]]</f>
        <v>-132993.47950830561</v>
      </c>
    </row>
    <row r="2497" spans="1:6" x14ac:dyDescent="0.25">
      <c r="A2497" t="s">
        <v>176</v>
      </c>
      <c r="B2497" t="s">
        <v>251</v>
      </c>
      <c r="C2497" s="5">
        <v>43799</v>
      </c>
      <c r="D2497" s="6" cm="1">
        <f t="array" ref="D24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7" s="3">
        <f>100 + ROW(SavingsData[[#This Row],[Client Code]]) / 10</f>
        <v>349.7</v>
      </c>
      <c r="F2497">
        <f ca="1">MAX(_xlfn.NORM.INV(RAND(), SavingsData[[#This Row],[Balance Mean Multiplier]] * 100, 5000), 0) * (-1) *SavingsData[[#This Row],[Savings product Code Multiplier]]</f>
        <v>-135249.33694865103</v>
      </c>
    </row>
    <row r="2498" spans="1:6" x14ac:dyDescent="0.25">
      <c r="A2498" t="s">
        <v>178</v>
      </c>
      <c r="B2498" t="s">
        <v>251</v>
      </c>
      <c r="C2498" s="5">
        <v>45230</v>
      </c>
      <c r="D2498" s="6" cm="1">
        <f t="array" ref="D24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8" s="3">
        <f>100 + ROW(SavingsData[[#This Row],[Client Code]]) / 10</f>
        <v>349.8</v>
      </c>
      <c r="F2498">
        <f ca="1">MAX(_xlfn.NORM.INV(RAND(), SavingsData[[#This Row],[Balance Mean Multiplier]] * 100, 5000), 0) * (-1) *SavingsData[[#This Row],[Savings product Code Multiplier]]</f>
        <v>-157007.69642617123</v>
      </c>
    </row>
    <row r="2499" spans="1:6" x14ac:dyDescent="0.25">
      <c r="A2499" t="s">
        <v>178</v>
      </c>
      <c r="B2499" t="s">
        <v>251</v>
      </c>
      <c r="C2499" s="5">
        <v>45199</v>
      </c>
      <c r="D2499" s="6" cm="1">
        <f t="array" ref="D24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499" s="3">
        <f>100 + ROW(SavingsData[[#This Row],[Client Code]]) / 10</f>
        <v>349.9</v>
      </c>
      <c r="F2499">
        <f ca="1">MAX(_xlfn.NORM.INV(RAND(), SavingsData[[#This Row],[Balance Mean Multiplier]] * 100, 5000), 0) * (-1) *SavingsData[[#This Row],[Savings product Code Multiplier]]</f>
        <v>-167945.45897367765</v>
      </c>
    </row>
    <row r="2500" spans="1:6" x14ac:dyDescent="0.25">
      <c r="A2500" t="s">
        <v>178</v>
      </c>
      <c r="B2500" t="s">
        <v>251</v>
      </c>
      <c r="C2500" s="5">
        <v>45169</v>
      </c>
      <c r="D2500" s="6" cm="1">
        <f t="array" ref="D25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0" s="3">
        <f>100 + ROW(SavingsData[[#This Row],[Client Code]]) / 10</f>
        <v>350</v>
      </c>
      <c r="F2500">
        <f ca="1">MAX(_xlfn.NORM.INV(RAND(), SavingsData[[#This Row],[Balance Mean Multiplier]] * 100, 5000), 0) * (-1) *SavingsData[[#This Row],[Savings product Code Multiplier]]</f>
        <v>-167867.78946365707</v>
      </c>
    </row>
    <row r="2501" spans="1:6" x14ac:dyDescent="0.25">
      <c r="A2501" t="s">
        <v>178</v>
      </c>
      <c r="B2501" t="s">
        <v>251</v>
      </c>
      <c r="C2501" s="5">
        <v>45138</v>
      </c>
      <c r="D2501" s="6" cm="1">
        <f t="array" ref="D25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1" s="3">
        <f>100 + ROW(SavingsData[[#This Row],[Client Code]]) / 10</f>
        <v>350.1</v>
      </c>
      <c r="F2501">
        <f ca="1">MAX(_xlfn.NORM.INV(RAND(), SavingsData[[#This Row],[Balance Mean Multiplier]] * 100, 5000), 0) * (-1) *SavingsData[[#This Row],[Savings product Code Multiplier]]</f>
        <v>-144463.09221807221</v>
      </c>
    </row>
    <row r="2502" spans="1:6" x14ac:dyDescent="0.25">
      <c r="A2502" t="s">
        <v>178</v>
      </c>
      <c r="B2502" t="s">
        <v>251</v>
      </c>
      <c r="C2502" s="5">
        <v>45107</v>
      </c>
      <c r="D2502" s="6" cm="1">
        <f t="array" ref="D25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2" s="3">
        <f>100 + ROW(SavingsData[[#This Row],[Client Code]]) / 10</f>
        <v>350.2</v>
      </c>
      <c r="F2502">
        <f ca="1">MAX(_xlfn.NORM.INV(RAND(), SavingsData[[#This Row],[Balance Mean Multiplier]] * 100, 5000), 0) * (-1) *SavingsData[[#This Row],[Savings product Code Multiplier]]</f>
        <v>-135746.62274297676</v>
      </c>
    </row>
    <row r="2503" spans="1:6" x14ac:dyDescent="0.25">
      <c r="A2503" t="s">
        <v>178</v>
      </c>
      <c r="B2503" t="s">
        <v>251</v>
      </c>
      <c r="C2503" s="5">
        <v>45077</v>
      </c>
      <c r="D2503" s="6" cm="1">
        <f t="array" ref="D25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3" s="3">
        <f>100 + ROW(SavingsData[[#This Row],[Client Code]]) / 10</f>
        <v>350.3</v>
      </c>
      <c r="F2503">
        <f ca="1">MAX(_xlfn.NORM.INV(RAND(), SavingsData[[#This Row],[Balance Mean Multiplier]] * 100, 5000), 0) * (-1) *SavingsData[[#This Row],[Savings product Code Multiplier]]</f>
        <v>-162914.55303553116</v>
      </c>
    </row>
    <row r="2504" spans="1:6" x14ac:dyDescent="0.25">
      <c r="A2504" t="s">
        <v>178</v>
      </c>
      <c r="B2504" t="s">
        <v>251</v>
      </c>
      <c r="C2504" s="5">
        <v>45046</v>
      </c>
      <c r="D2504" s="6" cm="1">
        <f t="array" ref="D25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4" s="3">
        <f>100 + ROW(SavingsData[[#This Row],[Client Code]]) / 10</f>
        <v>350.4</v>
      </c>
      <c r="F2504">
        <f ca="1">MAX(_xlfn.NORM.INV(RAND(), SavingsData[[#This Row],[Balance Mean Multiplier]] * 100, 5000), 0) * (-1) *SavingsData[[#This Row],[Savings product Code Multiplier]]</f>
        <v>-184569.98871731374</v>
      </c>
    </row>
    <row r="2505" spans="1:6" x14ac:dyDescent="0.25">
      <c r="A2505" t="s">
        <v>178</v>
      </c>
      <c r="B2505" t="s">
        <v>251</v>
      </c>
      <c r="C2505" s="5">
        <v>45016</v>
      </c>
      <c r="D2505" s="6" cm="1">
        <f t="array" ref="D25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5" s="3">
        <f>100 + ROW(SavingsData[[#This Row],[Client Code]]) / 10</f>
        <v>350.5</v>
      </c>
      <c r="F2505">
        <f ca="1">MAX(_xlfn.NORM.INV(RAND(), SavingsData[[#This Row],[Balance Mean Multiplier]] * 100, 5000), 0) * (-1) *SavingsData[[#This Row],[Savings product Code Multiplier]]</f>
        <v>-156346.53458172016</v>
      </c>
    </row>
    <row r="2506" spans="1:6" x14ac:dyDescent="0.25">
      <c r="A2506" t="s">
        <v>178</v>
      </c>
      <c r="B2506" t="s">
        <v>251</v>
      </c>
      <c r="C2506" s="5">
        <v>44985</v>
      </c>
      <c r="D2506" s="6" cm="1">
        <f t="array" ref="D25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6" s="3">
        <f>100 + ROW(SavingsData[[#This Row],[Client Code]]) / 10</f>
        <v>350.6</v>
      </c>
      <c r="F2506">
        <f ca="1">MAX(_xlfn.NORM.INV(RAND(), SavingsData[[#This Row],[Balance Mean Multiplier]] * 100, 5000), 0) * (-1) *SavingsData[[#This Row],[Savings product Code Multiplier]]</f>
        <v>-109945.95950617125</v>
      </c>
    </row>
    <row r="2507" spans="1:6" x14ac:dyDescent="0.25">
      <c r="A2507" t="s">
        <v>178</v>
      </c>
      <c r="B2507" t="s">
        <v>251</v>
      </c>
      <c r="C2507" s="5">
        <v>44957</v>
      </c>
      <c r="D2507" s="6" cm="1">
        <f t="array" ref="D25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7" s="3">
        <f>100 + ROW(SavingsData[[#This Row],[Client Code]]) / 10</f>
        <v>350.7</v>
      </c>
      <c r="F2507">
        <f ca="1">MAX(_xlfn.NORM.INV(RAND(), SavingsData[[#This Row],[Balance Mean Multiplier]] * 100, 5000), 0) * (-1) *SavingsData[[#This Row],[Savings product Code Multiplier]]</f>
        <v>-159912.89876206155</v>
      </c>
    </row>
    <row r="2508" spans="1:6" x14ac:dyDescent="0.25">
      <c r="A2508" t="s">
        <v>178</v>
      </c>
      <c r="B2508" t="s">
        <v>251</v>
      </c>
      <c r="C2508" s="5">
        <v>44926</v>
      </c>
      <c r="D2508" s="6" cm="1">
        <f t="array" ref="D25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8" s="3">
        <f>100 + ROW(SavingsData[[#This Row],[Client Code]]) / 10</f>
        <v>350.8</v>
      </c>
      <c r="F2508">
        <f ca="1">MAX(_xlfn.NORM.INV(RAND(), SavingsData[[#This Row],[Balance Mean Multiplier]] * 100, 5000), 0) * (-1) *SavingsData[[#This Row],[Savings product Code Multiplier]]</f>
        <v>-181779.01625569904</v>
      </c>
    </row>
    <row r="2509" spans="1:6" x14ac:dyDescent="0.25">
      <c r="A2509" t="s">
        <v>178</v>
      </c>
      <c r="B2509" t="s">
        <v>251</v>
      </c>
      <c r="C2509" s="5">
        <v>44895</v>
      </c>
      <c r="D2509" s="6" cm="1">
        <f t="array" ref="D25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09" s="3">
        <f>100 + ROW(SavingsData[[#This Row],[Client Code]]) / 10</f>
        <v>350.9</v>
      </c>
      <c r="F2509">
        <f ca="1">MAX(_xlfn.NORM.INV(RAND(), SavingsData[[#This Row],[Balance Mean Multiplier]] * 100, 5000), 0) * (-1) *SavingsData[[#This Row],[Savings product Code Multiplier]]</f>
        <v>-143597.60814848219</v>
      </c>
    </row>
    <row r="2510" spans="1:6" x14ac:dyDescent="0.25">
      <c r="A2510" t="s">
        <v>178</v>
      </c>
      <c r="B2510" t="s">
        <v>251</v>
      </c>
      <c r="C2510" s="5">
        <v>44865</v>
      </c>
      <c r="D2510" s="6" cm="1">
        <f t="array" ref="D25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0" s="3">
        <f>100 + ROW(SavingsData[[#This Row],[Client Code]]) / 10</f>
        <v>351</v>
      </c>
      <c r="F2510">
        <f ca="1">MAX(_xlfn.NORM.INV(RAND(), SavingsData[[#This Row],[Balance Mean Multiplier]] * 100, 5000), 0) * (-1) *SavingsData[[#This Row],[Savings product Code Multiplier]]</f>
        <v>-128766.32881574976</v>
      </c>
    </row>
    <row r="2511" spans="1:6" x14ac:dyDescent="0.25">
      <c r="A2511" t="s">
        <v>178</v>
      </c>
      <c r="B2511" t="s">
        <v>251</v>
      </c>
      <c r="C2511" s="5">
        <v>44834</v>
      </c>
      <c r="D2511" s="6" cm="1">
        <f t="array" ref="D25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1" s="3">
        <f>100 + ROW(SavingsData[[#This Row],[Client Code]]) / 10</f>
        <v>351.1</v>
      </c>
      <c r="F2511">
        <f ca="1">MAX(_xlfn.NORM.INV(RAND(), SavingsData[[#This Row],[Balance Mean Multiplier]] * 100, 5000), 0) * (-1) *SavingsData[[#This Row],[Savings product Code Multiplier]]</f>
        <v>-106841.13452566529</v>
      </c>
    </row>
    <row r="2512" spans="1:6" x14ac:dyDescent="0.25">
      <c r="A2512" t="s">
        <v>178</v>
      </c>
      <c r="B2512" t="s">
        <v>251</v>
      </c>
      <c r="C2512" s="5">
        <v>44804</v>
      </c>
      <c r="D2512" s="6" cm="1">
        <f t="array" ref="D25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2" s="3">
        <f>100 + ROW(SavingsData[[#This Row],[Client Code]]) / 10</f>
        <v>351.2</v>
      </c>
      <c r="F2512">
        <f ca="1">MAX(_xlfn.NORM.INV(RAND(), SavingsData[[#This Row],[Balance Mean Multiplier]] * 100, 5000), 0) * (-1) *SavingsData[[#This Row],[Savings product Code Multiplier]]</f>
        <v>-120810.15925689296</v>
      </c>
    </row>
    <row r="2513" spans="1:6" x14ac:dyDescent="0.25">
      <c r="A2513" t="s">
        <v>178</v>
      </c>
      <c r="B2513" t="s">
        <v>251</v>
      </c>
      <c r="C2513" s="5">
        <v>44773</v>
      </c>
      <c r="D2513" s="6" cm="1">
        <f t="array" ref="D25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3" s="3">
        <f>100 + ROW(SavingsData[[#This Row],[Client Code]]) / 10</f>
        <v>351.3</v>
      </c>
      <c r="F2513">
        <f ca="1">MAX(_xlfn.NORM.INV(RAND(), SavingsData[[#This Row],[Balance Mean Multiplier]] * 100, 5000), 0) * (-1) *SavingsData[[#This Row],[Savings product Code Multiplier]]</f>
        <v>-155549.85323349203</v>
      </c>
    </row>
    <row r="2514" spans="1:6" x14ac:dyDescent="0.25">
      <c r="A2514" t="s">
        <v>178</v>
      </c>
      <c r="B2514" t="s">
        <v>251</v>
      </c>
      <c r="C2514" s="5">
        <v>44742</v>
      </c>
      <c r="D2514" s="6" cm="1">
        <f t="array" ref="D25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4" s="3">
        <f>100 + ROW(SavingsData[[#This Row],[Client Code]]) / 10</f>
        <v>351.4</v>
      </c>
      <c r="F2514">
        <f ca="1">MAX(_xlfn.NORM.INV(RAND(), SavingsData[[#This Row],[Balance Mean Multiplier]] * 100, 5000), 0) * (-1) *SavingsData[[#This Row],[Savings product Code Multiplier]]</f>
        <v>-157397.14850503614</v>
      </c>
    </row>
    <row r="2515" spans="1:6" x14ac:dyDescent="0.25">
      <c r="A2515" t="s">
        <v>178</v>
      </c>
      <c r="B2515" t="s">
        <v>251</v>
      </c>
      <c r="C2515" s="5">
        <v>44712</v>
      </c>
      <c r="D2515" s="6" cm="1">
        <f t="array" ref="D25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5" s="3">
        <f>100 + ROW(SavingsData[[#This Row],[Client Code]]) / 10</f>
        <v>351.5</v>
      </c>
      <c r="F2515">
        <f ca="1">MAX(_xlfn.NORM.INV(RAND(), SavingsData[[#This Row],[Balance Mean Multiplier]] * 100, 5000), 0) * (-1) *SavingsData[[#This Row],[Savings product Code Multiplier]]</f>
        <v>-168295.44680398659</v>
      </c>
    </row>
    <row r="2516" spans="1:6" x14ac:dyDescent="0.25">
      <c r="A2516" t="s">
        <v>178</v>
      </c>
      <c r="B2516" t="s">
        <v>251</v>
      </c>
      <c r="C2516" s="5">
        <v>44681</v>
      </c>
      <c r="D2516" s="6" cm="1">
        <f t="array" ref="D25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6" s="3">
        <f>100 + ROW(SavingsData[[#This Row],[Client Code]]) / 10</f>
        <v>351.6</v>
      </c>
      <c r="F2516">
        <f ca="1">MAX(_xlfn.NORM.INV(RAND(), SavingsData[[#This Row],[Balance Mean Multiplier]] * 100, 5000), 0) * (-1) *SavingsData[[#This Row],[Savings product Code Multiplier]]</f>
        <v>-150976.15317181931</v>
      </c>
    </row>
    <row r="2517" spans="1:6" x14ac:dyDescent="0.25">
      <c r="A2517" t="s">
        <v>178</v>
      </c>
      <c r="B2517" t="s">
        <v>251</v>
      </c>
      <c r="C2517" s="5">
        <v>44651</v>
      </c>
      <c r="D2517" s="6" cm="1">
        <f t="array" ref="D25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7" s="3">
        <f>100 + ROW(SavingsData[[#This Row],[Client Code]]) / 10</f>
        <v>351.7</v>
      </c>
      <c r="F2517">
        <f ca="1">MAX(_xlfn.NORM.INV(RAND(), SavingsData[[#This Row],[Balance Mean Multiplier]] * 100, 5000), 0) * (-1) *SavingsData[[#This Row],[Savings product Code Multiplier]]</f>
        <v>-132728.03880478448</v>
      </c>
    </row>
    <row r="2518" spans="1:6" x14ac:dyDescent="0.25">
      <c r="A2518" t="s">
        <v>178</v>
      </c>
      <c r="B2518" t="s">
        <v>251</v>
      </c>
      <c r="C2518" s="5">
        <v>44620</v>
      </c>
      <c r="D2518" s="6" cm="1">
        <f t="array" ref="D25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8" s="3">
        <f>100 + ROW(SavingsData[[#This Row],[Client Code]]) / 10</f>
        <v>351.8</v>
      </c>
      <c r="F2518">
        <f ca="1">MAX(_xlfn.NORM.INV(RAND(), SavingsData[[#This Row],[Balance Mean Multiplier]] * 100, 5000), 0) * (-1) *SavingsData[[#This Row],[Savings product Code Multiplier]]</f>
        <v>-94285.601266280544</v>
      </c>
    </row>
    <row r="2519" spans="1:6" x14ac:dyDescent="0.25">
      <c r="A2519" t="s">
        <v>178</v>
      </c>
      <c r="B2519" t="s">
        <v>251</v>
      </c>
      <c r="C2519" s="5">
        <v>44592</v>
      </c>
      <c r="D2519" s="6" cm="1">
        <f t="array" ref="D25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19" s="3">
        <f>100 + ROW(SavingsData[[#This Row],[Client Code]]) / 10</f>
        <v>351.9</v>
      </c>
      <c r="F2519">
        <f ca="1">MAX(_xlfn.NORM.INV(RAND(), SavingsData[[#This Row],[Balance Mean Multiplier]] * 100, 5000), 0) * (-1) *SavingsData[[#This Row],[Savings product Code Multiplier]]</f>
        <v>-153142.67667167983</v>
      </c>
    </row>
    <row r="2520" spans="1:6" x14ac:dyDescent="0.25">
      <c r="A2520" t="s">
        <v>178</v>
      </c>
      <c r="B2520" t="s">
        <v>251</v>
      </c>
      <c r="C2520" s="5">
        <v>44561</v>
      </c>
      <c r="D2520" s="6" cm="1">
        <f t="array" ref="D25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0" s="3">
        <f>100 + ROW(SavingsData[[#This Row],[Client Code]]) / 10</f>
        <v>352</v>
      </c>
      <c r="F2520">
        <f ca="1">MAX(_xlfn.NORM.INV(RAND(), SavingsData[[#This Row],[Balance Mean Multiplier]] * 100, 5000), 0) * (-1) *SavingsData[[#This Row],[Savings product Code Multiplier]]</f>
        <v>-155653.99986064181</v>
      </c>
    </row>
    <row r="2521" spans="1:6" x14ac:dyDescent="0.25">
      <c r="A2521" t="s">
        <v>178</v>
      </c>
      <c r="B2521" t="s">
        <v>251</v>
      </c>
      <c r="C2521" s="5">
        <v>44530</v>
      </c>
      <c r="D2521" s="6" cm="1">
        <f t="array" ref="D25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1" s="3">
        <f>100 + ROW(SavingsData[[#This Row],[Client Code]]) / 10</f>
        <v>352.1</v>
      </c>
      <c r="F2521">
        <f ca="1">MAX(_xlfn.NORM.INV(RAND(), SavingsData[[#This Row],[Balance Mean Multiplier]] * 100, 5000), 0) * (-1) *SavingsData[[#This Row],[Savings product Code Multiplier]]</f>
        <v>-134321.98343001344</v>
      </c>
    </row>
    <row r="2522" spans="1:6" x14ac:dyDescent="0.25">
      <c r="A2522" t="s">
        <v>178</v>
      </c>
      <c r="B2522" t="s">
        <v>251</v>
      </c>
      <c r="C2522" s="5">
        <v>44500</v>
      </c>
      <c r="D2522" s="6" cm="1">
        <f t="array" ref="D25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2" s="3">
        <f>100 + ROW(SavingsData[[#This Row],[Client Code]]) / 10</f>
        <v>352.2</v>
      </c>
      <c r="F2522">
        <f ca="1">MAX(_xlfn.NORM.INV(RAND(), SavingsData[[#This Row],[Balance Mean Multiplier]] * 100, 5000), 0) * (-1) *SavingsData[[#This Row],[Savings product Code Multiplier]]</f>
        <v>-181995.56788320423</v>
      </c>
    </row>
    <row r="2523" spans="1:6" x14ac:dyDescent="0.25">
      <c r="A2523" t="s">
        <v>178</v>
      </c>
      <c r="B2523" t="s">
        <v>251</v>
      </c>
      <c r="C2523" s="5">
        <v>44469</v>
      </c>
      <c r="D2523" s="6" cm="1">
        <f t="array" ref="D25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3" s="3">
        <f>100 + ROW(SavingsData[[#This Row],[Client Code]]) / 10</f>
        <v>352.3</v>
      </c>
      <c r="F2523">
        <f ca="1">MAX(_xlfn.NORM.INV(RAND(), SavingsData[[#This Row],[Balance Mean Multiplier]] * 100, 5000), 0) * (-1) *SavingsData[[#This Row],[Savings product Code Multiplier]]</f>
        <v>-146443.2368291014</v>
      </c>
    </row>
    <row r="2524" spans="1:6" x14ac:dyDescent="0.25">
      <c r="A2524" t="s">
        <v>178</v>
      </c>
      <c r="B2524" t="s">
        <v>251</v>
      </c>
      <c r="C2524" s="5">
        <v>44439</v>
      </c>
      <c r="D2524" s="6" cm="1">
        <f t="array" ref="D25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4" s="3">
        <f>100 + ROW(SavingsData[[#This Row],[Client Code]]) / 10</f>
        <v>352.4</v>
      </c>
      <c r="F2524">
        <f ca="1">MAX(_xlfn.NORM.INV(RAND(), SavingsData[[#This Row],[Balance Mean Multiplier]] * 100, 5000), 0) * (-1) *SavingsData[[#This Row],[Savings product Code Multiplier]]</f>
        <v>-136897.07608574125</v>
      </c>
    </row>
    <row r="2525" spans="1:6" x14ac:dyDescent="0.25">
      <c r="A2525" t="s">
        <v>178</v>
      </c>
      <c r="B2525" t="s">
        <v>251</v>
      </c>
      <c r="C2525" s="5">
        <v>44408</v>
      </c>
      <c r="D2525" s="6" cm="1">
        <f t="array" ref="D25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5" s="3">
        <f>100 + ROW(SavingsData[[#This Row],[Client Code]]) / 10</f>
        <v>352.5</v>
      </c>
      <c r="F2525">
        <f ca="1">MAX(_xlfn.NORM.INV(RAND(), SavingsData[[#This Row],[Balance Mean Multiplier]] * 100, 5000), 0) * (-1) *SavingsData[[#This Row],[Savings product Code Multiplier]]</f>
        <v>-130956.98539762964</v>
      </c>
    </row>
    <row r="2526" spans="1:6" x14ac:dyDescent="0.25">
      <c r="A2526" t="s">
        <v>178</v>
      </c>
      <c r="B2526" t="s">
        <v>251</v>
      </c>
      <c r="C2526" s="5">
        <v>44377</v>
      </c>
      <c r="D2526" s="6" cm="1">
        <f t="array" ref="D25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6" s="3">
        <f>100 + ROW(SavingsData[[#This Row],[Client Code]]) / 10</f>
        <v>352.6</v>
      </c>
      <c r="F2526">
        <f ca="1">MAX(_xlfn.NORM.INV(RAND(), SavingsData[[#This Row],[Balance Mean Multiplier]] * 100, 5000), 0) * (-1) *SavingsData[[#This Row],[Savings product Code Multiplier]]</f>
        <v>-130520.42421336297</v>
      </c>
    </row>
    <row r="2527" spans="1:6" x14ac:dyDescent="0.25">
      <c r="A2527" t="s">
        <v>178</v>
      </c>
      <c r="B2527" t="s">
        <v>251</v>
      </c>
      <c r="C2527" s="5">
        <v>44347</v>
      </c>
      <c r="D2527" s="6" cm="1">
        <f t="array" ref="D25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7" s="3">
        <f>100 + ROW(SavingsData[[#This Row],[Client Code]]) / 10</f>
        <v>352.7</v>
      </c>
      <c r="F2527">
        <f ca="1">MAX(_xlfn.NORM.INV(RAND(), SavingsData[[#This Row],[Balance Mean Multiplier]] * 100, 5000), 0) * (-1) *SavingsData[[#This Row],[Savings product Code Multiplier]]</f>
        <v>-129547.94010591471</v>
      </c>
    </row>
    <row r="2528" spans="1:6" x14ac:dyDescent="0.25">
      <c r="A2528" t="s">
        <v>178</v>
      </c>
      <c r="B2528" t="s">
        <v>251</v>
      </c>
      <c r="C2528" s="5">
        <v>44316</v>
      </c>
      <c r="D2528" s="6" cm="1">
        <f t="array" ref="D25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8" s="3">
        <f>100 + ROW(SavingsData[[#This Row],[Client Code]]) / 10</f>
        <v>352.8</v>
      </c>
      <c r="F2528">
        <f ca="1">MAX(_xlfn.NORM.INV(RAND(), SavingsData[[#This Row],[Balance Mean Multiplier]] * 100, 5000), 0) * (-1) *SavingsData[[#This Row],[Savings product Code Multiplier]]</f>
        <v>-142963.40195674525</v>
      </c>
    </row>
    <row r="2529" spans="1:6" x14ac:dyDescent="0.25">
      <c r="A2529" t="s">
        <v>178</v>
      </c>
      <c r="B2529" t="s">
        <v>251</v>
      </c>
      <c r="C2529" s="5">
        <v>44286</v>
      </c>
      <c r="D2529" s="6" cm="1">
        <f t="array" ref="D25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29" s="3">
        <f>100 + ROW(SavingsData[[#This Row],[Client Code]]) / 10</f>
        <v>352.9</v>
      </c>
      <c r="F2529">
        <f ca="1">MAX(_xlfn.NORM.INV(RAND(), SavingsData[[#This Row],[Balance Mean Multiplier]] * 100, 5000), 0) * (-1) *SavingsData[[#This Row],[Savings product Code Multiplier]]</f>
        <v>-133951.16787244557</v>
      </c>
    </row>
    <row r="2530" spans="1:6" x14ac:dyDescent="0.25">
      <c r="A2530" t="s">
        <v>178</v>
      </c>
      <c r="B2530" t="s">
        <v>251</v>
      </c>
      <c r="C2530" s="5">
        <v>44255</v>
      </c>
      <c r="D2530" s="6" cm="1">
        <f t="array" ref="D25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0" s="3">
        <f>100 + ROW(SavingsData[[#This Row],[Client Code]]) / 10</f>
        <v>353</v>
      </c>
      <c r="F2530">
        <f ca="1">MAX(_xlfn.NORM.INV(RAND(), SavingsData[[#This Row],[Balance Mean Multiplier]] * 100, 5000), 0) * (-1) *SavingsData[[#This Row],[Savings product Code Multiplier]]</f>
        <v>-156276.36870534375</v>
      </c>
    </row>
    <row r="2531" spans="1:6" x14ac:dyDescent="0.25">
      <c r="A2531" t="s">
        <v>178</v>
      </c>
      <c r="B2531" t="s">
        <v>251</v>
      </c>
      <c r="C2531" s="5">
        <v>44227</v>
      </c>
      <c r="D2531" s="6" cm="1">
        <f t="array" ref="D25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1" s="3">
        <f>100 + ROW(SavingsData[[#This Row],[Client Code]]) / 10</f>
        <v>353.1</v>
      </c>
      <c r="F2531">
        <f ca="1">MAX(_xlfn.NORM.INV(RAND(), SavingsData[[#This Row],[Balance Mean Multiplier]] * 100, 5000), 0) * (-1) *SavingsData[[#This Row],[Savings product Code Multiplier]]</f>
        <v>-137147.63231866833</v>
      </c>
    </row>
    <row r="2532" spans="1:6" x14ac:dyDescent="0.25">
      <c r="A2532" t="s">
        <v>178</v>
      </c>
      <c r="B2532" t="s">
        <v>251</v>
      </c>
      <c r="C2532" s="5">
        <v>44196</v>
      </c>
      <c r="D2532" s="6" cm="1">
        <f t="array" ref="D25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2" s="3">
        <f>100 + ROW(SavingsData[[#This Row],[Client Code]]) / 10</f>
        <v>353.2</v>
      </c>
      <c r="F2532">
        <f ca="1">MAX(_xlfn.NORM.INV(RAND(), SavingsData[[#This Row],[Balance Mean Multiplier]] * 100, 5000), 0) * (-1) *SavingsData[[#This Row],[Savings product Code Multiplier]]</f>
        <v>-116852.52604047774</v>
      </c>
    </row>
    <row r="2533" spans="1:6" x14ac:dyDescent="0.25">
      <c r="A2533" t="s">
        <v>178</v>
      </c>
      <c r="B2533" t="s">
        <v>251</v>
      </c>
      <c r="C2533" s="5">
        <v>44165</v>
      </c>
      <c r="D2533" s="6" cm="1">
        <f t="array" ref="D25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3" s="3">
        <f>100 + ROW(SavingsData[[#This Row],[Client Code]]) / 10</f>
        <v>353.3</v>
      </c>
      <c r="F2533">
        <f ca="1">MAX(_xlfn.NORM.INV(RAND(), SavingsData[[#This Row],[Balance Mean Multiplier]] * 100, 5000), 0) * (-1) *SavingsData[[#This Row],[Savings product Code Multiplier]]</f>
        <v>-114177.51128941838</v>
      </c>
    </row>
    <row r="2534" spans="1:6" x14ac:dyDescent="0.25">
      <c r="A2534" t="s">
        <v>178</v>
      </c>
      <c r="B2534" t="s">
        <v>251</v>
      </c>
      <c r="C2534" s="5">
        <v>44135</v>
      </c>
      <c r="D2534" s="6" cm="1">
        <f t="array" ref="D25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4" s="3">
        <f>100 + ROW(SavingsData[[#This Row],[Client Code]]) / 10</f>
        <v>353.4</v>
      </c>
      <c r="F2534">
        <f ca="1">MAX(_xlfn.NORM.INV(RAND(), SavingsData[[#This Row],[Balance Mean Multiplier]] * 100, 5000), 0) * (-1) *SavingsData[[#This Row],[Savings product Code Multiplier]]</f>
        <v>-170725.75726789641</v>
      </c>
    </row>
    <row r="2535" spans="1:6" x14ac:dyDescent="0.25">
      <c r="A2535" t="s">
        <v>178</v>
      </c>
      <c r="B2535" t="s">
        <v>251</v>
      </c>
      <c r="C2535" s="5">
        <v>44104</v>
      </c>
      <c r="D2535" s="6" cm="1">
        <f t="array" ref="D25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5" s="3">
        <f>100 + ROW(SavingsData[[#This Row],[Client Code]]) / 10</f>
        <v>353.5</v>
      </c>
      <c r="F2535">
        <f ca="1">MAX(_xlfn.NORM.INV(RAND(), SavingsData[[#This Row],[Balance Mean Multiplier]] * 100, 5000), 0) * (-1) *SavingsData[[#This Row],[Savings product Code Multiplier]]</f>
        <v>-96222.173808330466</v>
      </c>
    </row>
    <row r="2536" spans="1:6" x14ac:dyDescent="0.25">
      <c r="A2536" t="s">
        <v>178</v>
      </c>
      <c r="B2536" t="s">
        <v>251</v>
      </c>
      <c r="C2536" s="5">
        <v>44074</v>
      </c>
      <c r="D2536" s="6" cm="1">
        <f t="array" ref="D25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6" s="3">
        <f>100 + ROW(SavingsData[[#This Row],[Client Code]]) / 10</f>
        <v>353.6</v>
      </c>
      <c r="F2536">
        <f ca="1">MAX(_xlfn.NORM.INV(RAND(), SavingsData[[#This Row],[Balance Mean Multiplier]] * 100, 5000), 0) * (-1) *SavingsData[[#This Row],[Savings product Code Multiplier]]</f>
        <v>-127305.8833845513</v>
      </c>
    </row>
    <row r="2537" spans="1:6" x14ac:dyDescent="0.25">
      <c r="A2537" t="s">
        <v>178</v>
      </c>
      <c r="B2537" t="s">
        <v>251</v>
      </c>
      <c r="C2537" s="5">
        <v>44043</v>
      </c>
      <c r="D2537" s="6" cm="1">
        <f t="array" ref="D25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7" s="3">
        <f>100 + ROW(SavingsData[[#This Row],[Client Code]]) / 10</f>
        <v>353.7</v>
      </c>
      <c r="F2537">
        <f ca="1">MAX(_xlfn.NORM.INV(RAND(), SavingsData[[#This Row],[Balance Mean Multiplier]] * 100, 5000), 0) * (-1) *SavingsData[[#This Row],[Savings product Code Multiplier]]</f>
        <v>-141074.19121887974</v>
      </c>
    </row>
    <row r="2538" spans="1:6" x14ac:dyDescent="0.25">
      <c r="A2538" t="s">
        <v>178</v>
      </c>
      <c r="B2538" t="s">
        <v>251</v>
      </c>
      <c r="C2538" s="5">
        <v>44012</v>
      </c>
      <c r="D2538" s="6" cm="1">
        <f t="array" ref="D25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8" s="3">
        <f>100 + ROW(SavingsData[[#This Row],[Client Code]]) / 10</f>
        <v>353.8</v>
      </c>
      <c r="F2538">
        <f ca="1">MAX(_xlfn.NORM.INV(RAND(), SavingsData[[#This Row],[Balance Mean Multiplier]] * 100, 5000), 0) * (-1) *SavingsData[[#This Row],[Savings product Code Multiplier]]</f>
        <v>-112261.63560966714</v>
      </c>
    </row>
    <row r="2539" spans="1:6" x14ac:dyDescent="0.25">
      <c r="A2539" t="s">
        <v>178</v>
      </c>
      <c r="B2539" t="s">
        <v>251</v>
      </c>
      <c r="C2539" s="5">
        <v>43982</v>
      </c>
      <c r="D2539" s="6" cm="1">
        <f t="array" ref="D25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39" s="3">
        <f>100 + ROW(SavingsData[[#This Row],[Client Code]]) / 10</f>
        <v>353.9</v>
      </c>
      <c r="F2539">
        <f ca="1">MAX(_xlfn.NORM.INV(RAND(), SavingsData[[#This Row],[Balance Mean Multiplier]] * 100, 5000), 0) * (-1) *SavingsData[[#This Row],[Savings product Code Multiplier]]</f>
        <v>-134954.87967951412</v>
      </c>
    </row>
    <row r="2540" spans="1:6" x14ac:dyDescent="0.25">
      <c r="A2540" t="s">
        <v>178</v>
      </c>
      <c r="B2540" t="s">
        <v>251</v>
      </c>
      <c r="C2540" s="5">
        <v>43951</v>
      </c>
      <c r="D2540" s="6" cm="1">
        <f t="array" ref="D25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0" s="3">
        <f>100 + ROW(SavingsData[[#This Row],[Client Code]]) / 10</f>
        <v>354</v>
      </c>
      <c r="F2540">
        <f ca="1">MAX(_xlfn.NORM.INV(RAND(), SavingsData[[#This Row],[Balance Mean Multiplier]] * 100, 5000), 0) * (-1) *SavingsData[[#This Row],[Savings product Code Multiplier]]</f>
        <v>-158209.12125231384</v>
      </c>
    </row>
    <row r="2541" spans="1:6" x14ac:dyDescent="0.25">
      <c r="A2541" t="s">
        <v>178</v>
      </c>
      <c r="B2541" t="s">
        <v>251</v>
      </c>
      <c r="C2541" s="5">
        <v>43921</v>
      </c>
      <c r="D2541" s="6" cm="1">
        <f t="array" ref="D25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1" s="3">
        <f>100 + ROW(SavingsData[[#This Row],[Client Code]]) / 10</f>
        <v>354.1</v>
      </c>
      <c r="F2541">
        <f ca="1">MAX(_xlfn.NORM.INV(RAND(), SavingsData[[#This Row],[Balance Mean Multiplier]] * 100, 5000), 0) * (-1) *SavingsData[[#This Row],[Savings product Code Multiplier]]</f>
        <v>-138652.08117781507</v>
      </c>
    </row>
    <row r="2542" spans="1:6" x14ac:dyDescent="0.25">
      <c r="A2542" t="s">
        <v>178</v>
      </c>
      <c r="B2542" t="s">
        <v>251</v>
      </c>
      <c r="C2542" s="5">
        <v>43890</v>
      </c>
      <c r="D2542" s="6" cm="1">
        <f t="array" ref="D25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2" s="3">
        <f>100 + ROW(SavingsData[[#This Row],[Client Code]]) / 10</f>
        <v>354.2</v>
      </c>
      <c r="F2542">
        <f ca="1">MAX(_xlfn.NORM.INV(RAND(), SavingsData[[#This Row],[Balance Mean Multiplier]] * 100, 5000), 0) * (-1) *SavingsData[[#This Row],[Savings product Code Multiplier]]</f>
        <v>-174708.56450708912</v>
      </c>
    </row>
    <row r="2543" spans="1:6" x14ac:dyDescent="0.25">
      <c r="A2543" t="s">
        <v>178</v>
      </c>
      <c r="B2543" t="s">
        <v>251</v>
      </c>
      <c r="C2543" s="5">
        <v>43861</v>
      </c>
      <c r="D2543" s="6" cm="1">
        <f t="array" ref="D25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3" s="3">
        <f>100 + ROW(SavingsData[[#This Row],[Client Code]]) / 10</f>
        <v>354.3</v>
      </c>
      <c r="F2543">
        <f ca="1">MAX(_xlfn.NORM.INV(RAND(), SavingsData[[#This Row],[Balance Mean Multiplier]] * 100, 5000), 0) * (-1) *SavingsData[[#This Row],[Savings product Code Multiplier]]</f>
        <v>-143172.28901046669</v>
      </c>
    </row>
    <row r="2544" spans="1:6" x14ac:dyDescent="0.25">
      <c r="A2544" t="s">
        <v>178</v>
      </c>
      <c r="B2544" t="s">
        <v>251</v>
      </c>
      <c r="C2544" s="5">
        <v>43830</v>
      </c>
      <c r="D2544" s="6" cm="1">
        <f t="array" ref="D25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4" s="3">
        <f>100 + ROW(SavingsData[[#This Row],[Client Code]]) / 10</f>
        <v>354.4</v>
      </c>
      <c r="F2544">
        <f ca="1">MAX(_xlfn.NORM.INV(RAND(), SavingsData[[#This Row],[Balance Mean Multiplier]] * 100, 5000), 0) * (-1) *SavingsData[[#This Row],[Savings product Code Multiplier]]</f>
        <v>-125841.74363678681</v>
      </c>
    </row>
    <row r="2545" spans="1:6" x14ac:dyDescent="0.25">
      <c r="A2545" t="s">
        <v>178</v>
      </c>
      <c r="B2545" t="s">
        <v>251</v>
      </c>
      <c r="C2545" s="5">
        <v>43799</v>
      </c>
      <c r="D2545" s="6" cm="1">
        <f t="array" ref="D25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5" s="3">
        <f>100 + ROW(SavingsData[[#This Row],[Client Code]]) / 10</f>
        <v>354.5</v>
      </c>
      <c r="F2545">
        <f ca="1">MAX(_xlfn.NORM.INV(RAND(), SavingsData[[#This Row],[Balance Mean Multiplier]] * 100, 5000), 0) * (-1) *SavingsData[[#This Row],[Savings product Code Multiplier]]</f>
        <v>-133089.49404830477</v>
      </c>
    </row>
    <row r="2546" spans="1:6" x14ac:dyDescent="0.25">
      <c r="A2546" t="s">
        <v>180</v>
      </c>
      <c r="B2546" t="s">
        <v>251</v>
      </c>
      <c r="C2546" s="5">
        <v>45230</v>
      </c>
      <c r="D2546" s="6" cm="1">
        <f t="array" ref="D25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6" s="3">
        <f>100 + ROW(SavingsData[[#This Row],[Client Code]]) / 10</f>
        <v>354.6</v>
      </c>
      <c r="F2546">
        <f ca="1">MAX(_xlfn.NORM.INV(RAND(), SavingsData[[#This Row],[Balance Mean Multiplier]] * 100, 5000), 0) * (-1) *SavingsData[[#This Row],[Savings product Code Multiplier]]</f>
        <v>-137356.12877447557</v>
      </c>
    </row>
    <row r="2547" spans="1:6" x14ac:dyDescent="0.25">
      <c r="A2547" t="s">
        <v>180</v>
      </c>
      <c r="B2547" t="s">
        <v>251</v>
      </c>
      <c r="C2547" s="5">
        <v>45199</v>
      </c>
      <c r="D2547" s="6" cm="1">
        <f t="array" ref="D25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7" s="3">
        <f>100 + ROW(SavingsData[[#This Row],[Client Code]]) / 10</f>
        <v>354.7</v>
      </c>
      <c r="F2547">
        <f ca="1">MAX(_xlfn.NORM.INV(RAND(), SavingsData[[#This Row],[Balance Mean Multiplier]] * 100, 5000), 0) * (-1) *SavingsData[[#This Row],[Savings product Code Multiplier]]</f>
        <v>-162316.89014351557</v>
      </c>
    </row>
    <row r="2548" spans="1:6" x14ac:dyDescent="0.25">
      <c r="A2548" t="s">
        <v>180</v>
      </c>
      <c r="B2548" t="s">
        <v>251</v>
      </c>
      <c r="C2548" s="5">
        <v>45169</v>
      </c>
      <c r="D2548" s="6" cm="1">
        <f t="array" ref="D25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8" s="3">
        <f>100 + ROW(SavingsData[[#This Row],[Client Code]]) / 10</f>
        <v>354.8</v>
      </c>
      <c r="F2548">
        <f ca="1">MAX(_xlfn.NORM.INV(RAND(), SavingsData[[#This Row],[Balance Mean Multiplier]] * 100, 5000), 0) * (-1) *SavingsData[[#This Row],[Savings product Code Multiplier]]</f>
        <v>-126544.51200937829</v>
      </c>
    </row>
    <row r="2549" spans="1:6" x14ac:dyDescent="0.25">
      <c r="A2549" t="s">
        <v>180</v>
      </c>
      <c r="B2549" t="s">
        <v>251</v>
      </c>
      <c r="C2549" s="5">
        <v>45138</v>
      </c>
      <c r="D2549" s="6" cm="1">
        <f t="array" ref="D25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49" s="3">
        <f>100 + ROW(SavingsData[[#This Row],[Client Code]]) / 10</f>
        <v>354.9</v>
      </c>
      <c r="F2549">
        <f ca="1">MAX(_xlfn.NORM.INV(RAND(), SavingsData[[#This Row],[Balance Mean Multiplier]] * 100, 5000), 0) * (-1) *SavingsData[[#This Row],[Savings product Code Multiplier]]</f>
        <v>-180996.54925526539</v>
      </c>
    </row>
    <row r="2550" spans="1:6" x14ac:dyDescent="0.25">
      <c r="A2550" t="s">
        <v>180</v>
      </c>
      <c r="B2550" t="s">
        <v>251</v>
      </c>
      <c r="C2550" s="5">
        <v>45107</v>
      </c>
      <c r="D2550" s="6" cm="1">
        <f t="array" ref="D25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0" s="3">
        <f>100 + ROW(SavingsData[[#This Row],[Client Code]]) / 10</f>
        <v>355</v>
      </c>
      <c r="F2550">
        <f ca="1">MAX(_xlfn.NORM.INV(RAND(), SavingsData[[#This Row],[Balance Mean Multiplier]] * 100, 5000), 0) * (-1) *SavingsData[[#This Row],[Savings product Code Multiplier]]</f>
        <v>-177832.08042476408</v>
      </c>
    </row>
    <row r="2551" spans="1:6" x14ac:dyDescent="0.25">
      <c r="A2551" t="s">
        <v>180</v>
      </c>
      <c r="B2551" t="s">
        <v>251</v>
      </c>
      <c r="C2551" s="5">
        <v>45077</v>
      </c>
      <c r="D2551" s="6" cm="1">
        <f t="array" ref="D25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1" s="3">
        <f>100 + ROW(SavingsData[[#This Row],[Client Code]]) / 10</f>
        <v>355.1</v>
      </c>
      <c r="F2551">
        <f ca="1">MAX(_xlfn.NORM.INV(RAND(), SavingsData[[#This Row],[Balance Mean Multiplier]] * 100, 5000), 0) * (-1) *SavingsData[[#This Row],[Savings product Code Multiplier]]</f>
        <v>-144229.03102986809</v>
      </c>
    </row>
    <row r="2552" spans="1:6" x14ac:dyDescent="0.25">
      <c r="A2552" t="s">
        <v>180</v>
      </c>
      <c r="B2552" t="s">
        <v>251</v>
      </c>
      <c r="C2552" s="5">
        <v>45046</v>
      </c>
      <c r="D2552" s="6" cm="1">
        <f t="array" ref="D25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2" s="3">
        <f>100 + ROW(SavingsData[[#This Row],[Client Code]]) / 10</f>
        <v>355.2</v>
      </c>
      <c r="F2552">
        <f ca="1">MAX(_xlfn.NORM.INV(RAND(), SavingsData[[#This Row],[Balance Mean Multiplier]] * 100, 5000), 0) * (-1) *SavingsData[[#This Row],[Savings product Code Multiplier]]</f>
        <v>-139520.52544656597</v>
      </c>
    </row>
    <row r="2553" spans="1:6" x14ac:dyDescent="0.25">
      <c r="A2553" t="s">
        <v>180</v>
      </c>
      <c r="B2553" t="s">
        <v>251</v>
      </c>
      <c r="C2553" s="5">
        <v>45016</v>
      </c>
      <c r="D2553" s="6" cm="1">
        <f t="array" ref="D25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3" s="3">
        <f>100 + ROW(SavingsData[[#This Row],[Client Code]]) / 10</f>
        <v>355.3</v>
      </c>
      <c r="F2553">
        <f ca="1">MAX(_xlfn.NORM.INV(RAND(), SavingsData[[#This Row],[Balance Mean Multiplier]] * 100, 5000), 0) * (-1) *SavingsData[[#This Row],[Savings product Code Multiplier]]</f>
        <v>-165805.50643744663</v>
      </c>
    </row>
    <row r="2554" spans="1:6" x14ac:dyDescent="0.25">
      <c r="A2554" t="s">
        <v>180</v>
      </c>
      <c r="B2554" t="s">
        <v>251</v>
      </c>
      <c r="C2554" s="5">
        <v>44985</v>
      </c>
      <c r="D2554" s="6" cm="1">
        <f t="array" ref="D25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4" s="3">
        <f>100 + ROW(SavingsData[[#This Row],[Client Code]]) / 10</f>
        <v>355.4</v>
      </c>
      <c r="F2554">
        <f ca="1">MAX(_xlfn.NORM.INV(RAND(), SavingsData[[#This Row],[Balance Mean Multiplier]] * 100, 5000), 0) * (-1) *SavingsData[[#This Row],[Savings product Code Multiplier]]</f>
        <v>-162583.4520959176</v>
      </c>
    </row>
    <row r="2555" spans="1:6" x14ac:dyDescent="0.25">
      <c r="A2555" t="s">
        <v>180</v>
      </c>
      <c r="B2555" t="s">
        <v>251</v>
      </c>
      <c r="C2555" s="5">
        <v>44957</v>
      </c>
      <c r="D2555" s="6" cm="1">
        <f t="array" ref="D25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5" s="3">
        <f>100 + ROW(SavingsData[[#This Row],[Client Code]]) / 10</f>
        <v>355.5</v>
      </c>
      <c r="F2555">
        <f ca="1">MAX(_xlfn.NORM.INV(RAND(), SavingsData[[#This Row],[Balance Mean Multiplier]] * 100, 5000), 0) * (-1) *SavingsData[[#This Row],[Savings product Code Multiplier]]</f>
        <v>-103227.3483612549</v>
      </c>
    </row>
    <row r="2556" spans="1:6" x14ac:dyDescent="0.25">
      <c r="A2556" t="s">
        <v>180</v>
      </c>
      <c r="B2556" t="s">
        <v>251</v>
      </c>
      <c r="C2556" s="5">
        <v>44926</v>
      </c>
      <c r="D2556" s="6" cm="1">
        <f t="array" ref="D25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6" s="3">
        <f>100 + ROW(SavingsData[[#This Row],[Client Code]]) / 10</f>
        <v>355.6</v>
      </c>
      <c r="F2556">
        <f ca="1">MAX(_xlfn.NORM.INV(RAND(), SavingsData[[#This Row],[Balance Mean Multiplier]] * 100, 5000), 0) * (-1) *SavingsData[[#This Row],[Savings product Code Multiplier]]</f>
        <v>-148735.3283085594</v>
      </c>
    </row>
    <row r="2557" spans="1:6" x14ac:dyDescent="0.25">
      <c r="A2557" t="s">
        <v>180</v>
      </c>
      <c r="B2557" t="s">
        <v>251</v>
      </c>
      <c r="C2557" s="5">
        <v>44895</v>
      </c>
      <c r="D2557" s="6" cm="1">
        <f t="array" ref="D25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7" s="3">
        <f>100 + ROW(SavingsData[[#This Row],[Client Code]]) / 10</f>
        <v>355.7</v>
      </c>
      <c r="F2557">
        <f ca="1">MAX(_xlfn.NORM.INV(RAND(), SavingsData[[#This Row],[Balance Mean Multiplier]] * 100, 5000), 0) * (-1) *SavingsData[[#This Row],[Savings product Code Multiplier]]</f>
        <v>-143422.48022847236</v>
      </c>
    </row>
    <row r="2558" spans="1:6" x14ac:dyDescent="0.25">
      <c r="A2558" t="s">
        <v>180</v>
      </c>
      <c r="B2558" t="s">
        <v>251</v>
      </c>
      <c r="C2558" s="5">
        <v>44865</v>
      </c>
      <c r="D2558" s="6" cm="1">
        <f t="array" ref="D25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8" s="3">
        <f>100 + ROW(SavingsData[[#This Row],[Client Code]]) / 10</f>
        <v>355.8</v>
      </c>
      <c r="F2558">
        <f ca="1">MAX(_xlfn.NORM.INV(RAND(), SavingsData[[#This Row],[Balance Mean Multiplier]] * 100, 5000), 0) * (-1) *SavingsData[[#This Row],[Savings product Code Multiplier]]</f>
        <v>-186160.16671775686</v>
      </c>
    </row>
    <row r="2559" spans="1:6" x14ac:dyDescent="0.25">
      <c r="A2559" t="s">
        <v>180</v>
      </c>
      <c r="B2559" t="s">
        <v>251</v>
      </c>
      <c r="C2559" s="5">
        <v>44834</v>
      </c>
      <c r="D2559" s="6" cm="1">
        <f t="array" ref="D25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59" s="3">
        <f>100 + ROW(SavingsData[[#This Row],[Client Code]]) / 10</f>
        <v>355.9</v>
      </c>
      <c r="F2559">
        <f ca="1">MAX(_xlfn.NORM.INV(RAND(), SavingsData[[#This Row],[Balance Mean Multiplier]] * 100, 5000), 0) * (-1) *SavingsData[[#This Row],[Savings product Code Multiplier]]</f>
        <v>-153552.81923824677</v>
      </c>
    </row>
    <row r="2560" spans="1:6" x14ac:dyDescent="0.25">
      <c r="A2560" t="s">
        <v>180</v>
      </c>
      <c r="B2560" t="s">
        <v>251</v>
      </c>
      <c r="C2560" s="5">
        <v>44804</v>
      </c>
      <c r="D2560" s="6" cm="1">
        <f t="array" ref="D25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0" s="3">
        <f>100 + ROW(SavingsData[[#This Row],[Client Code]]) / 10</f>
        <v>356</v>
      </c>
      <c r="F2560">
        <f ca="1">MAX(_xlfn.NORM.INV(RAND(), SavingsData[[#This Row],[Balance Mean Multiplier]] * 100, 5000), 0) * (-1) *SavingsData[[#This Row],[Savings product Code Multiplier]]</f>
        <v>-138238.03904836182</v>
      </c>
    </row>
    <row r="2561" spans="1:6" x14ac:dyDescent="0.25">
      <c r="A2561" t="s">
        <v>180</v>
      </c>
      <c r="B2561" t="s">
        <v>251</v>
      </c>
      <c r="C2561" s="5">
        <v>44773</v>
      </c>
      <c r="D2561" s="6" cm="1">
        <f t="array" ref="D25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1" s="3">
        <f>100 + ROW(SavingsData[[#This Row],[Client Code]]) / 10</f>
        <v>356.1</v>
      </c>
      <c r="F2561">
        <f ca="1">MAX(_xlfn.NORM.INV(RAND(), SavingsData[[#This Row],[Balance Mean Multiplier]] * 100, 5000), 0) * (-1) *SavingsData[[#This Row],[Savings product Code Multiplier]]</f>
        <v>-156167.98763302332</v>
      </c>
    </row>
    <row r="2562" spans="1:6" x14ac:dyDescent="0.25">
      <c r="A2562" t="s">
        <v>180</v>
      </c>
      <c r="B2562" t="s">
        <v>251</v>
      </c>
      <c r="C2562" s="5">
        <v>44742</v>
      </c>
      <c r="D2562" s="6" cm="1">
        <f t="array" ref="D25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2" s="3">
        <f>100 + ROW(SavingsData[[#This Row],[Client Code]]) / 10</f>
        <v>356.2</v>
      </c>
      <c r="F2562">
        <f ca="1">MAX(_xlfn.NORM.INV(RAND(), SavingsData[[#This Row],[Balance Mean Multiplier]] * 100, 5000), 0) * (-1) *SavingsData[[#This Row],[Savings product Code Multiplier]]</f>
        <v>-125792.67610477981</v>
      </c>
    </row>
    <row r="2563" spans="1:6" x14ac:dyDescent="0.25">
      <c r="A2563" t="s">
        <v>180</v>
      </c>
      <c r="B2563" t="s">
        <v>251</v>
      </c>
      <c r="C2563" s="5">
        <v>44712</v>
      </c>
      <c r="D2563" s="6" cm="1">
        <f t="array" ref="D25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3" s="3">
        <f>100 + ROW(SavingsData[[#This Row],[Client Code]]) / 10</f>
        <v>356.3</v>
      </c>
      <c r="F2563">
        <f ca="1">MAX(_xlfn.NORM.INV(RAND(), SavingsData[[#This Row],[Balance Mean Multiplier]] * 100, 5000), 0) * (-1) *SavingsData[[#This Row],[Savings product Code Multiplier]]</f>
        <v>-174950.30047443559</v>
      </c>
    </row>
    <row r="2564" spans="1:6" x14ac:dyDescent="0.25">
      <c r="A2564" t="s">
        <v>180</v>
      </c>
      <c r="B2564" t="s">
        <v>251</v>
      </c>
      <c r="C2564" s="5">
        <v>44681</v>
      </c>
      <c r="D2564" s="6" cm="1">
        <f t="array" ref="D25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4" s="3">
        <f>100 + ROW(SavingsData[[#This Row],[Client Code]]) / 10</f>
        <v>356.4</v>
      </c>
      <c r="F2564">
        <f ca="1">MAX(_xlfn.NORM.INV(RAND(), SavingsData[[#This Row],[Balance Mean Multiplier]] * 100, 5000), 0) * (-1) *SavingsData[[#This Row],[Savings product Code Multiplier]]</f>
        <v>-141653.68611586565</v>
      </c>
    </row>
    <row r="2565" spans="1:6" x14ac:dyDescent="0.25">
      <c r="A2565" t="s">
        <v>180</v>
      </c>
      <c r="B2565" t="s">
        <v>251</v>
      </c>
      <c r="C2565" s="5">
        <v>44651</v>
      </c>
      <c r="D2565" s="6" cm="1">
        <f t="array" ref="D25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5" s="3">
        <f>100 + ROW(SavingsData[[#This Row],[Client Code]]) / 10</f>
        <v>356.5</v>
      </c>
      <c r="F2565">
        <f ca="1">MAX(_xlfn.NORM.INV(RAND(), SavingsData[[#This Row],[Balance Mean Multiplier]] * 100, 5000), 0) * (-1) *SavingsData[[#This Row],[Savings product Code Multiplier]]</f>
        <v>-130636.00827797846</v>
      </c>
    </row>
    <row r="2566" spans="1:6" x14ac:dyDescent="0.25">
      <c r="A2566" t="s">
        <v>180</v>
      </c>
      <c r="B2566" t="s">
        <v>251</v>
      </c>
      <c r="C2566" s="5">
        <v>44620</v>
      </c>
      <c r="D2566" s="6" cm="1">
        <f t="array" ref="D25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6" s="3">
        <f>100 + ROW(SavingsData[[#This Row],[Client Code]]) / 10</f>
        <v>356.6</v>
      </c>
      <c r="F2566">
        <f ca="1">MAX(_xlfn.NORM.INV(RAND(), SavingsData[[#This Row],[Balance Mean Multiplier]] * 100, 5000), 0) * (-1) *SavingsData[[#This Row],[Savings product Code Multiplier]]</f>
        <v>-146284.50182401773</v>
      </c>
    </row>
    <row r="2567" spans="1:6" x14ac:dyDescent="0.25">
      <c r="A2567" t="s">
        <v>180</v>
      </c>
      <c r="B2567" t="s">
        <v>251</v>
      </c>
      <c r="C2567" s="5">
        <v>44592</v>
      </c>
      <c r="D2567" s="6" cm="1">
        <f t="array" ref="D25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7" s="3">
        <f>100 + ROW(SavingsData[[#This Row],[Client Code]]) / 10</f>
        <v>356.7</v>
      </c>
      <c r="F2567">
        <f ca="1">MAX(_xlfn.NORM.INV(RAND(), SavingsData[[#This Row],[Balance Mean Multiplier]] * 100, 5000), 0) * (-1) *SavingsData[[#This Row],[Savings product Code Multiplier]]</f>
        <v>-116269.89858623297</v>
      </c>
    </row>
    <row r="2568" spans="1:6" x14ac:dyDescent="0.25">
      <c r="A2568" t="s">
        <v>180</v>
      </c>
      <c r="B2568" t="s">
        <v>251</v>
      </c>
      <c r="C2568" s="5">
        <v>44561</v>
      </c>
      <c r="D2568" s="6" cm="1">
        <f t="array" ref="D25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8" s="3">
        <f>100 + ROW(SavingsData[[#This Row],[Client Code]]) / 10</f>
        <v>356.8</v>
      </c>
      <c r="F2568">
        <f ca="1">MAX(_xlfn.NORM.INV(RAND(), SavingsData[[#This Row],[Balance Mean Multiplier]] * 100, 5000), 0) * (-1) *SavingsData[[#This Row],[Savings product Code Multiplier]]</f>
        <v>-165090.82881060077</v>
      </c>
    </row>
    <row r="2569" spans="1:6" x14ac:dyDescent="0.25">
      <c r="A2569" t="s">
        <v>180</v>
      </c>
      <c r="B2569" t="s">
        <v>251</v>
      </c>
      <c r="C2569" s="5">
        <v>44530</v>
      </c>
      <c r="D2569" s="6" cm="1">
        <f t="array" ref="D25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69" s="3">
        <f>100 + ROW(SavingsData[[#This Row],[Client Code]]) / 10</f>
        <v>356.9</v>
      </c>
      <c r="F2569">
        <f ca="1">MAX(_xlfn.NORM.INV(RAND(), SavingsData[[#This Row],[Balance Mean Multiplier]] * 100, 5000), 0) * (-1) *SavingsData[[#This Row],[Savings product Code Multiplier]]</f>
        <v>-115956.96672237308</v>
      </c>
    </row>
    <row r="2570" spans="1:6" x14ac:dyDescent="0.25">
      <c r="A2570" t="s">
        <v>180</v>
      </c>
      <c r="B2570" t="s">
        <v>251</v>
      </c>
      <c r="C2570" s="5">
        <v>44500</v>
      </c>
      <c r="D2570" s="6" cm="1">
        <f t="array" ref="D25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0" s="3">
        <f>100 + ROW(SavingsData[[#This Row],[Client Code]]) / 10</f>
        <v>357</v>
      </c>
      <c r="F2570">
        <f ca="1">MAX(_xlfn.NORM.INV(RAND(), SavingsData[[#This Row],[Balance Mean Multiplier]] * 100, 5000), 0) * (-1) *SavingsData[[#This Row],[Savings product Code Multiplier]]</f>
        <v>-145372.7684143215</v>
      </c>
    </row>
    <row r="2571" spans="1:6" x14ac:dyDescent="0.25">
      <c r="A2571" t="s">
        <v>180</v>
      </c>
      <c r="B2571" t="s">
        <v>251</v>
      </c>
      <c r="C2571" s="5">
        <v>44469</v>
      </c>
      <c r="D2571" s="6" cm="1">
        <f t="array" ref="D25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1" s="3">
        <f>100 + ROW(SavingsData[[#This Row],[Client Code]]) / 10</f>
        <v>357.1</v>
      </c>
      <c r="F2571">
        <f ca="1">MAX(_xlfn.NORM.INV(RAND(), SavingsData[[#This Row],[Balance Mean Multiplier]] * 100, 5000), 0) * (-1) *SavingsData[[#This Row],[Savings product Code Multiplier]]</f>
        <v>-164620.97749950879</v>
      </c>
    </row>
    <row r="2572" spans="1:6" x14ac:dyDescent="0.25">
      <c r="A2572" t="s">
        <v>180</v>
      </c>
      <c r="B2572" t="s">
        <v>251</v>
      </c>
      <c r="C2572" s="5">
        <v>44439</v>
      </c>
      <c r="D2572" s="6" cm="1">
        <f t="array" ref="D25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2" s="3">
        <f>100 + ROW(SavingsData[[#This Row],[Client Code]]) / 10</f>
        <v>357.2</v>
      </c>
      <c r="F2572">
        <f ca="1">MAX(_xlfn.NORM.INV(RAND(), SavingsData[[#This Row],[Balance Mean Multiplier]] * 100, 5000), 0) * (-1) *SavingsData[[#This Row],[Savings product Code Multiplier]]</f>
        <v>-144999.28270661706</v>
      </c>
    </row>
    <row r="2573" spans="1:6" x14ac:dyDescent="0.25">
      <c r="A2573" t="s">
        <v>180</v>
      </c>
      <c r="B2573" t="s">
        <v>251</v>
      </c>
      <c r="C2573" s="5">
        <v>44408</v>
      </c>
      <c r="D2573" s="6" cm="1">
        <f t="array" ref="D25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3" s="3">
        <f>100 + ROW(SavingsData[[#This Row],[Client Code]]) / 10</f>
        <v>357.3</v>
      </c>
      <c r="F2573">
        <f ca="1">MAX(_xlfn.NORM.INV(RAND(), SavingsData[[#This Row],[Balance Mean Multiplier]] * 100, 5000), 0) * (-1) *SavingsData[[#This Row],[Savings product Code Multiplier]]</f>
        <v>-138764.53611315758</v>
      </c>
    </row>
    <row r="2574" spans="1:6" x14ac:dyDescent="0.25">
      <c r="A2574" t="s">
        <v>180</v>
      </c>
      <c r="B2574" t="s">
        <v>251</v>
      </c>
      <c r="C2574" s="5">
        <v>44377</v>
      </c>
      <c r="D2574" s="6" cm="1">
        <f t="array" ref="D25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4" s="3">
        <f>100 + ROW(SavingsData[[#This Row],[Client Code]]) / 10</f>
        <v>357.4</v>
      </c>
      <c r="F2574">
        <f ca="1">MAX(_xlfn.NORM.INV(RAND(), SavingsData[[#This Row],[Balance Mean Multiplier]] * 100, 5000), 0) * (-1) *SavingsData[[#This Row],[Savings product Code Multiplier]]</f>
        <v>-143959.82445694311</v>
      </c>
    </row>
    <row r="2575" spans="1:6" x14ac:dyDescent="0.25">
      <c r="A2575" t="s">
        <v>180</v>
      </c>
      <c r="B2575" t="s">
        <v>251</v>
      </c>
      <c r="C2575" s="5">
        <v>44347</v>
      </c>
      <c r="D2575" s="6" cm="1">
        <f t="array" ref="D25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5" s="3">
        <f>100 + ROW(SavingsData[[#This Row],[Client Code]]) / 10</f>
        <v>357.5</v>
      </c>
      <c r="F2575">
        <f ca="1">MAX(_xlfn.NORM.INV(RAND(), SavingsData[[#This Row],[Balance Mean Multiplier]] * 100, 5000), 0) * (-1) *SavingsData[[#This Row],[Savings product Code Multiplier]]</f>
        <v>-149396.76843515623</v>
      </c>
    </row>
    <row r="2576" spans="1:6" x14ac:dyDescent="0.25">
      <c r="A2576" t="s">
        <v>180</v>
      </c>
      <c r="B2576" t="s">
        <v>251</v>
      </c>
      <c r="C2576" s="5">
        <v>44316</v>
      </c>
      <c r="D2576" s="6" cm="1">
        <f t="array" ref="D25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6" s="3">
        <f>100 + ROW(SavingsData[[#This Row],[Client Code]]) / 10</f>
        <v>357.6</v>
      </c>
      <c r="F2576">
        <f ca="1">MAX(_xlfn.NORM.INV(RAND(), SavingsData[[#This Row],[Balance Mean Multiplier]] * 100, 5000), 0) * (-1) *SavingsData[[#This Row],[Savings product Code Multiplier]]</f>
        <v>-153764.50564869444</v>
      </c>
    </row>
    <row r="2577" spans="1:6" x14ac:dyDescent="0.25">
      <c r="A2577" t="s">
        <v>180</v>
      </c>
      <c r="B2577" t="s">
        <v>251</v>
      </c>
      <c r="C2577" s="5">
        <v>44286</v>
      </c>
      <c r="D2577" s="6" cm="1">
        <f t="array" ref="D25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7" s="3">
        <f>100 + ROW(SavingsData[[#This Row],[Client Code]]) / 10</f>
        <v>357.7</v>
      </c>
      <c r="F2577">
        <f ca="1">MAX(_xlfn.NORM.INV(RAND(), SavingsData[[#This Row],[Balance Mean Multiplier]] * 100, 5000), 0) * (-1) *SavingsData[[#This Row],[Savings product Code Multiplier]]</f>
        <v>-163276.56233547546</v>
      </c>
    </row>
    <row r="2578" spans="1:6" x14ac:dyDescent="0.25">
      <c r="A2578" t="s">
        <v>180</v>
      </c>
      <c r="B2578" t="s">
        <v>251</v>
      </c>
      <c r="C2578" s="5">
        <v>44255</v>
      </c>
      <c r="D2578" s="6" cm="1">
        <f t="array" ref="D25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8" s="3">
        <f>100 + ROW(SavingsData[[#This Row],[Client Code]]) / 10</f>
        <v>357.8</v>
      </c>
      <c r="F2578">
        <f ca="1">MAX(_xlfn.NORM.INV(RAND(), SavingsData[[#This Row],[Balance Mean Multiplier]] * 100, 5000), 0) * (-1) *SavingsData[[#This Row],[Savings product Code Multiplier]]</f>
        <v>-131089.20906537469</v>
      </c>
    </row>
    <row r="2579" spans="1:6" x14ac:dyDescent="0.25">
      <c r="A2579" t="s">
        <v>180</v>
      </c>
      <c r="B2579" t="s">
        <v>251</v>
      </c>
      <c r="C2579" s="5">
        <v>44227</v>
      </c>
      <c r="D2579" s="6" cm="1">
        <f t="array" ref="D25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79" s="3">
        <f>100 + ROW(SavingsData[[#This Row],[Client Code]]) / 10</f>
        <v>357.9</v>
      </c>
      <c r="F2579">
        <f ca="1">MAX(_xlfn.NORM.INV(RAND(), SavingsData[[#This Row],[Balance Mean Multiplier]] * 100, 5000), 0) * (-1) *SavingsData[[#This Row],[Savings product Code Multiplier]]</f>
        <v>-111734.6716079032</v>
      </c>
    </row>
    <row r="2580" spans="1:6" x14ac:dyDescent="0.25">
      <c r="A2580" t="s">
        <v>180</v>
      </c>
      <c r="B2580" t="s">
        <v>251</v>
      </c>
      <c r="C2580" s="5">
        <v>44196</v>
      </c>
      <c r="D2580" s="6" cm="1">
        <f t="array" ref="D25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0" s="3">
        <f>100 + ROW(SavingsData[[#This Row],[Client Code]]) / 10</f>
        <v>358</v>
      </c>
      <c r="F2580">
        <f ca="1">MAX(_xlfn.NORM.INV(RAND(), SavingsData[[#This Row],[Balance Mean Multiplier]] * 100, 5000), 0) * (-1) *SavingsData[[#This Row],[Savings product Code Multiplier]]</f>
        <v>-138580.87910127066</v>
      </c>
    </row>
    <row r="2581" spans="1:6" x14ac:dyDescent="0.25">
      <c r="A2581" t="s">
        <v>180</v>
      </c>
      <c r="B2581" t="s">
        <v>251</v>
      </c>
      <c r="C2581" s="5">
        <v>44165</v>
      </c>
      <c r="D2581" s="6" cm="1">
        <f t="array" ref="D25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1" s="3">
        <f>100 + ROW(SavingsData[[#This Row],[Client Code]]) / 10</f>
        <v>358.1</v>
      </c>
      <c r="F2581">
        <f ca="1">MAX(_xlfn.NORM.INV(RAND(), SavingsData[[#This Row],[Balance Mean Multiplier]] * 100, 5000), 0) * (-1) *SavingsData[[#This Row],[Savings product Code Multiplier]]</f>
        <v>-135951.23425204516</v>
      </c>
    </row>
    <row r="2582" spans="1:6" x14ac:dyDescent="0.25">
      <c r="A2582" t="s">
        <v>180</v>
      </c>
      <c r="B2582" t="s">
        <v>251</v>
      </c>
      <c r="C2582" s="5">
        <v>44135</v>
      </c>
      <c r="D2582" s="6" cm="1">
        <f t="array" ref="D25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2" s="3">
        <f>100 + ROW(SavingsData[[#This Row],[Client Code]]) / 10</f>
        <v>358.2</v>
      </c>
      <c r="F2582">
        <f ca="1">MAX(_xlfn.NORM.INV(RAND(), SavingsData[[#This Row],[Balance Mean Multiplier]] * 100, 5000), 0) * (-1) *SavingsData[[#This Row],[Savings product Code Multiplier]]</f>
        <v>-128954.2964762692</v>
      </c>
    </row>
    <row r="2583" spans="1:6" x14ac:dyDescent="0.25">
      <c r="A2583" t="s">
        <v>180</v>
      </c>
      <c r="B2583" t="s">
        <v>251</v>
      </c>
      <c r="C2583" s="5">
        <v>44104</v>
      </c>
      <c r="D2583" s="6" cm="1">
        <f t="array" ref="D25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3" s="3">
        <f>100 + ROW(SavingsData[[#This Row],[Client Code]]) / 10</f>
        <v>358.3</v>
      </c>
      <c r="F2583">
        <f ca="1">MAX(_xlfn.NORM.INV(RAND(), SavingsData[[#This Row],[Balance Mean Multiplier]] * 100, 5000), 0) * (-1) *SavingsData[[#This Row],[Savings product Code Multiplier]]</f>
        <v>-127988.98421682222</v>
      </c>
    </row>
    <row r="2584" spans="1:6" x14ac:dyDescent="0.25">
      <c r="A2584" t="s">
        <v>180</v>
      </c>
      <c r="B2584" t="s">
        <v>251</v>
      </c>
      <c r="C2584" s="5">
        <v>44074</v>
      </c>
      <c r="D2584" s="6" cm="1">
        <f t="array" ref="D25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4" s="3">
        <f>100 + ROW(SavingsData[[#This Row],[Client Code]]) / 10</f>
        <v>358.4</v>
      </c>
      <c r="F2584">
        <f ca="1">MAX(_xlfn.NORM.INV(RAND(), SavingsData[[#This Row],[Balance Mean Multiplier]] * 100, 5000), 0) * (-1) *SavingsData[[#This Row],[Savings product Code Multiplier]]</f>
        <v>-151411.77095587042</v>
      </c>
    </row>
    <row r="2585" spans="1:6" x14ac:dyDescent="0.25">
      <c r="A2585" t="s">
        <v>180</v>
      </c>
      <c r="B2585" t="s">
        <v>251</v>
      </c>
      <c r="C2585" s="5">
        <v>44043</v>
      </c>
      <c r="D2585" s="6" cm="1">
        <f t="array" ref="D25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5" s="3">
        <f>100 + ROW(SavingsData[[#This Row],[Client Code]]) / 10</f>
        <v>358.5</v>
      </c>
      <c r="F2585">
        <f ca="1">MAX(_xlfn.NORM.INV(RAND(), SavingsData[[#This Row],[Balance Mean Multiplier]] * 100, 5000), 0) * (-1) *SavingsData[[#This Row],[Savings product Code Multiplier]]</f>
        <v>-152347.64959481035</v>
      </c>
    </row>
    <row r="2586" spans="1:6" x14ac:dyDescent="0.25">
      <c r="A2586" t="s">
        <v>180</v>
      </c>
      <c r="B2586" t="s">
        <v>251</v>
      </c>
      <c r="C2586" s="5">
        <v>44012</v>
      </c>
      <c r="D2586" s="6" cm="1">
        <f t="array" ref="D25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6" s="3">
        <f>100 + ROW(SavingsData[[#This Row],[Client Code]]) / 10</f>
        <v>358.6</v>
      </c>
      <c r="F2586">
        <f ca="1">MAX(_xlfn.NORM.INV(RAND(), SavingsData[[#This Row],[Balance Mean Multiplier]] * 100, 5000), 0) * (-1) *SavingsData[[#This Row],[Savings product Code Multiplier]]</f>
        <v>-143062.72155587483</v>
      </c>
    </row>
    <row r="2587" spans="1:6" x14ac:dyDescent="0.25">
      <c r="A2587" t="s">
        <v>180</v>
      </c>
      <c r="B2587" t="s">
        <v>251</v>
      </c>
      <c r="C2587" s="5">
        <v>43982</v>
      </c>
      <c r="D2587" s="6" cm="1">
        <f t="array" ref="D25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7" s="3">
        <f>100 + ROW(SavingsData[[#This Row],[Client Code]]) / 10</f>
        <v>358.7</v>
      </c>
      <c r="F2587">
        <f ca="1">MAX(_xlfn.NORM.INV(RAND(), SavingsData[[#This Row],[Balance Mean Multiplier]] * 100, 5000), 0) * (-1) *SavingsData[[#This Row],[Savings product Code Multiplier]]</f>
        <v>-162072.8682109683</v>
      </c>
    </row>
    <row r="2588" spans="1:6" x14ac:dyDescent="0.25">
      <c r="A2588" t="s">
        <v>180</v>
      </c>
      <c r="B2588" t="s">
        <v>251</v>
      </c>
      <c r="C2588" s="5">
        <v>43951</v>
      </c>
      <c r="D2588" s="6" cm="1">
        <f t="array" ref="D25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8" s="3">
        <f>100 + ROW(SavingsData[[#This Row],[Client Code]]) / 10</f>
        <v>358.8</v>
      </c>
      <c r="F2588">
        <f ca="1">MAX(_xlfn.NORM.INV(RAND(), SavingsData[[#This Row],[Balance Mean Multiplier]] * 100, 5000), 0) * (-1) *SavingsData[[#This Row],[Savings product Code Multiplier]]</f>
        <v>-195453.17272373056</v>
      </c>
    </row>
    <row r="2589" spans="1:6" x14ac:dyDescent="0.25">
      <c r="A2589" t="s">
        <v>180</v>
      </c>
      <c r="B2589" t="s">
        <v>251</v>
      </c>
      <c r="C2589" s="5">
        <v>43921</v>
      </c>
      <c r="D2589" s="6" cm="1">
        <f t="array" ref="D25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89" s="3">
        <f>100 + ROW(SavingsData[[#This Row],[Client Code]]) / 10</f>
        <v>358.9</v>
      </c>
      <c r="F2589">
        <f ca="1">MAX(_xlfn.NORM.INV(RAND(), SavingsData[[#This Row],[Balance Mean Multiplier]] * 100, 5000), 0) * (-1) *SavingsData[[#This Row],[Savings product Code Multiplier]]</f>
        <v>-161218.9669136552</v>
      </c>
    </row>
    <row r="2590" spans="1:6" x14ac:dyDescent="0.25">
      <c r="A2590" t="s">
        <v>180</v>
      </c>
      <c r="B2590" t="s">
        <v>251</v>
      </c>
      <c r="C2590" s="5">
        <v>43890</v>
      </c>
      <c r="D2590" s="6" cm="1">
        <f t="array" ref="D25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90" s="3">
        <f>100 + ROW(SavingsData[[#This Row],[Client Code]]) / 10</f>
        <v>359</v>
      </c>
      <c r="F2590">
        <f ca="1">MAX(_xlfn.NORM.INV(RAND(), SavingsData[[#This Row],[Balance Mean Multiplier]] * 100, 5000), 0) * (-1) *SavingsData[[#This Row],[Savings product Code Multiplier]]</f>
        <v>-153505.3892594327</v>
      </c>
    </row>
    <row r="2591" spans="1:6" x14ac:dyDescent="0.25">
      <c r="A2591" t="s">
        <v>180</v>
      </c>
      <c r="B2591" t="s">
        <v>251</v>
      </c>
      <c r="C2591" s="5">
        <v>43861</v>
      </c>
      <c r="D2591" s="6" cm="1">
        <f t="array" ref="D25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91" s="3">
        <f>100 + ROW(SavingsData[[#This Row],[Client Code]]) / 10</f>
        <v>359.1</v>
      </c>
      <c r="F2591">
        <f ca="1">MAX(_xlfn.NORM.INV(RAND(), SavingsData[[#This Row],[Balance Mean Multiplier]] * 100, 5000), 0) * (-1) *SavingsData[[#This Row],[Savings product Code Multiplier]]</f>
        <v>-157250.16182507409</v>
      </c>
    </row>
    <row r="2592" spans="1:6" x14ac:dyDescent="0.25">
      <c r="A2592" t="s">
        <v>180</v>
      </c>
      <c r="B2592" t="s">
        <v>251</v>
      </c>
      <c r="C2592" s="5">
        <v>43830</v>
      </c>
      <c r="D2592" s="6" cm="1">
        <f t="array" ref="D25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92" s="3">
        <f>100 + ROW(SavingsData[[#This Row],[Client Code]]) / 10</f>
        <v>359.2</v>
      </c>
      <c r="F2592">
        <f ca="1">MAX(_xlfn.NORM.INV(RAND(), SavingsData[[#This Row],[Balance Mean Multiplier]] * 100, 5000), 0) * (-1) *SavingsData[[#This Row],[Savings product Code Multiplier]]</f>
        <v>-156452.45359338977</v>
      </c>
    </row>
    <row r="2593" spans="1:6" x14ac:dyDescent="0.25">
      <c r="A2593" t="s">
        <v>180</v>
      </c>
      <c r="B2593" t="s">
        <v>251</v>
      </c>
      <c r="C2593" s="5">
        <v>43799</v>
      </c>
      <c r="D2593" s="6" cm="1">
        <f t="array" ref="D25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593" s="3">
        <f>100 + ROW(SavingsData[[#This Row],[Client Code]]) / 10</f>
        <v>359.3</v>
      </c>
      <c r="F2593">
        <f ca="1">MAX(_xlfn.NORM.INV(RAND(), SavingsData[[#This Row],[Balance Mean Multiplier]] * 100, 5000), 0) * (-1) *SavingsData[[#This Row],[Savings product Code Multiplier]]</f>
        <v>-134602.93039631553</v>
      </c>
    </row>
    <row r="2594" spans="1:6" x14ac:dyDescent="0.25">
      <c r="A2594" t="s">
        <v>182</v>
      </c>
      <c r="B2594" t="s">
        <v>247</v>
      </c>
      <c r="C2594" s="5">
        <v>45230</v>
      </c>
      <c r="D2594" s="6" cm="1">
        <f t="array" ref="D25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4" s="3">
        <f>100 + ROW(SavingsData[[#This Row],[Client Code]]) / 10</f>
        <v>359.4</v>
      </c>
      <c r="F2594">
        <f ca="1">MAX(_xlfn.NORM.INV(RAND(), SavingsData[[#This Row],[Balance Mean Multiplier]] * 100, 5000), 0) * (-1) *SavingsData[[#This Row],[Savings product Code Multiplier]]</f>
        <v>-37338.911366663051</v>
      </c>
    </row>
    <row r="2595" spans="1:6" x14ac:dyDescent="0.25">
      <c r="A2595" t="s">
        <v>182</v>
      </c>
      <c r="B2595" t="s">
        <v>247</v>
      </c>
      <c r="C2595" s="5">
        <v>45199</v>
      </c>
      <c r="D2595" s="6" cm="1">
        <f t="array" ref="D25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5" s="3">
        <f>100 + ROW(SavingsData[[#This Row],[Client Code]]) / 10</f>
        <v>359.5</v>
      </c>
      <c r="F2595">
        <f ca="1">MAX(_xlfn.NORM.INV(RAND(), SavingsData[[#This Row],[Balance Mean Multiplier]] * 100, 5000), 0) * (-1) *SavingsData[[#This Row],[Savings product Code Multiplier]]</f>
        <v>-33070.780489902492</v>
      </c>
    </row>
    <row r="2596" spans="1:6" x14ac:dyDescent="0.25">
      <c r="A2596" t="s">
        <v>182</v>
      </c>
      <c r="B2596" t="s">
        <v>247</v>
      </c>
      <c r="C2596" s="5">
        <v>45169</v>
      </c>
      <c r="D2596" s="6" cm="1">
        <f t="array" ref="D25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6" s="3">
        <f>100 + ROW(SavingsData[[#This Row],[Client Code]]) / 10</f>
        <v>359.6</v>
      </c>
      <c r="F2596">
        <f ca="1">MAX(_xlfn.NORM.INV(RAND(), SavingsData[[#This Row],[Balance Mean Multiplier]] * 100, 5000), 0) * (-1) *SavingsData[[#This Row],[Savings product Code Multiplier]]</f>
        <v>-39005.730666288007</v>
      </c>
    </row>
    <row r="2597" spans="1:6" x14ac:dyDescent="0.25">
      <c r="A2597" t="s">
        <v>182</v>
      </c>
      <c r="B2597" t="s">
        <v>247</v>
      </c>
      <c r="C2597" s="5">
        <v>45138</v>
      </c>
      <c r="D2597" s="6" cm="1">
        <f t="array" ref="D25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7" s="3">
        <f>100 + ROW(SavingsData[[#This Row],[Client Code]]) / 10</f>
        <v>359.7</v>
      </c>
      <c r="F2597">
        <f ca="1">MAX(_xlfn.NORM.INV(RAND(), SavingsData[[#This Row],[Balance Mean Multiplier]] * 100, 5000), 0) * (-1) *SavingsData[[#This Row],[Savings product Code Multiplier]]</f>
        <v>-23207.483072821371</v>
      </c>
    </row>
    <row r="2598" spans="1:6" x14ac:dyDescent="0.25">
      <c r="A2598" t="s">
        <v>182</v>
      </c>
      <c r="B2598" t="s">
        <v>247</v>
      </c>
      <c r="C2598" s="5">
        <v>45107</v>
      </c>
      <c r="D2598" s="6" cm="1">
        <f t="array" ref="D25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8" s="3">
        <f>100 + ROW(SavingsData[[#This Row],[Client Code]]) / 10</f>
        <v>359.8</v>
      </c>
      <c r="F2598">
        <f ca="1">MAX(_xlfn.NORM.INV(RAND(), SavingsData[[#This Row],[Balance Mean Multiplier]] * 100, 5000), 0) * (-1) *SavingsData[[#This Row],[Savings product Code Multiplier]]</f>
        <v>-30898.858280462577</v>
      </c>
    </row>
    <row r="2599" spans="1:6" x14ac:dyDescent="0.25">
      <c r="A2599" t="s">
        <v>182</v>
      </c>
      <c r="B2599" t="s">
        <v>247</v>
      </c>
      <c r="C2599" s="5">
        <v>45077</v>
      </c>
      <c r="D2599" s="6" cm="1">
        <f t="array" ref="D25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599" s="3">
        <f>100 + ROW(SavingsData[[#This Row],[Client Code]]) / 10</f>
        <v>359.9</v>
      </c>
      <c r="F2599">
        <f ca="1">MAX(_xlfn.NORM.INV(RAND(), SavingsData[[#This Row],[Balance Mean Multiplier]] * 100, 5000), 0) * (-1) *SavingsData[[#This Row],[Savings product Code Multiplier]]</f>
        <v>-44300.623443648903</v>
      </c>
    </row>
    <row r="2600" spans="1:6" x14ac:dyDescent="0.25">
      <c r="A2600" t="s">
        <v>182</v>
      </c>
      <c r="B2600" t="s">
        <v>247</v>
      </c>
      <c r="C2600" s="5">
        <v>45046</v>
      </c>
      <c r="D2600" s="6" cm="1">
        <f t="array" ref="D26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0" s="3">
        <f>100 + ROW(SavingsData[[#This Row],[Client Code]]) / 10</f>
        <v>360</v>
      </c>
      <c r="F2600">
        <f ca="1">MAX(_xlfn.NORM.INV(RAND(), SavingsData[[#This Row],[Balance Mean Multiplier]] * 100, 5000), 0) * (-1) *SavingsData[[#This Row],[Savings product Code Multiplier]]</f>
        <v>-30779.352235910763</v>
      </c>
    </row>
    <row r="2601" spans="1:6" x14ac:dyDescent="0.25">
      <c r="A2601" t="s">
        <v>182</v>
      </c>
      <c r="B2601" t="s">
        <v>247</v>
      </c>
      <c r="C2601" s="5">
        <v>45016</v>
      </c>
      <c r="D2601" s="6" cm="1">
        <f t="array" ref="D26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1" s="3">
        <f>100 + ROW(SavingsData[[#This Row],[Client Code]]) / 10</f>
        <v>360.1</v>
      </c>
      <c r="F2601">
        <f ca="1">MAX(_xlfn.NORM.INV(RAND(), SavingsData[[#This Row],[Balance Mean Multiplier]] * 100, 5000), 0) * (-1) *SavingsData[[#This Row],[Savings product Code Multiplier]]</f>
        <v>-40460.982436719227</v>
      </c>
    </row>
    <row r="2602" spans="1:6" x14ac:dyDescent="0.25">
      <c r="A2602" t="s">
        <v>182</v>
      </c>
      <c r="B2602" t="s">
        <v>247</v>
      </c>
      <c r="C2602" s="5">
        <v>44985</v>
      </c>
      <c r="D2602" s="6" cm="1">
        <f t="array" ref="D26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2" s="3">
        <f>100 + ROW(SavingsData[[#This Row],[Client Code]]) / 10</f>
        <v>360.2</v>
      </c>
      <c r="F2602">
        <f ca="1">MAX(_xlfn.NORM.INV(RAND(), SavingsData[[#This Row],[Balance Mean Multiplier]] * 100, 5000), 0) * (-1) *SavingsData[[#This Row],[Savings product Code Multiplier]]</f>
        <v>-31784.649254505533</v>
      </c>
    </row>
    <row r="2603" spans="1:6" x14ac:dyDescent="0.25">
      <c r="A2603" t="s">
        <v>182</v>
      </c>
      <c r="B2603" t="s">
        <v>247</v>
      </c>
      <c r="C2603" s="5">
        <v>44957</v>
      </c>
      <c r="D2603" s="6" cm="1">
        <f t="array" ref="D26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3" s="3">
        <f>100 + ROW(SavingsData[[#This Row],[Client Code]]) / 10</f>
        <v>360.3</v>
      </c>
      <c r="F2603">
        <f ca="1">MAX(_xlfn.NORM.INV(RAND(), SavingsData[[#This Row],[Balance Mean Multiplier]] * 100, 5000), 0) * (-1) *SavingsData[[#This Row],[Savings product Code Multiplier]]</f>
        <v>-34711.594547040855</v>
      </c>
    </row>
    <row r="2604" spans="1:6" x14ac:dyDescent="0.25">
      <c r="A2604" t="s">
        <v>182</v>
      </c>
      <c r="B2604" t="s">
        <v>247</v>
      </c>
      <c r="C2604" s="5">
        <v>44926</v>
      </c>
      <c r="D2604" s="6" cm="1">
        <f t="array" ref="D26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4" s="3">
        <f>100 + ROW(SavingsData[[#This Row],[Client Code]]) / 10</f>
        <v>360.4</v>
      </c>
      <c r="F2604">
        <f ca="1">MAX(_xlfn.NORM.INV(RAND(), SavingsData[[#This Row],[Balance Mean Multiplier]] * 100, 5000), 0) * (-1) *SavingsData[[#This Row],[Savings product Code Multiplier]]</f>
        <v>-28159.09831102144</v>
      </c>
    </row>
    <row r="2605" spans="1:6" x14ac:dyDescent="0.25">
      <c r="A2605" t="s">
        <v>182</v>
      </c>
      <c r="B2605" t="s">
        <v>247</v>
      </c>
      <c r="C2605" s="5">
        <v>44895</v>
      </c>
      <c r="D2605" s="6" cm="1">
        <f t="array" ref="D26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5" s="3">
        <f>100 + ROW(SavingsData[[#This Row],[Client Code]]) / 10</f>
        <v>360.5</v>
      </c>
      <c r="F2605">
        <f ca="1">MAX(_xlfn.NORM.INV(RAND(), SavingsData[[#This Row],[Balance Mean Multiplier]] * 100, 5000), 0) * (-1) *SavingsData[[#This Row],[Savings product Code Multiplier]]</f>
        <v>-33152.801080911959</v>
      </c>
    </row>
    <row r="2606" spans="1:6" x14ac:dyDescent="0.25">
      <c r="A2606" t="s">
        <v>182</v>
      </c>
      <c r="B2606" t="s">
        <v>247</v>
      </c>
      <c r="C2606" s="5">
        <v>44865</v>
      </c>
      <c r="D2606" s="6" cm="1">
        <f t="array" ref="D26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6" s="3">
        <f>100 + ROW(SavingsData[[#This Row],[Client Code]]) / 10</f>
        <v>360.6</v>
      </c>
      <c r="F2606">
        <f ca="1">MAX(_xlfn.NORM.INV(RAND(), SavingsData[[#This Row],[Balance Mean Multiplier]] * 100, 5000), 0) * (-1) *SavingsData[[#This Row],[Savings product Code Multiplier]]</f>
        <v>-34004.064307338151</v>
      </c>
    </row>
    <row r="2607" spans="1:6" x14ac:dyDescent="0.25">
      <c r="A2607" t="s">
        <v>182</v>
      </c>
      <c r="B2607" t="s">
        <v>247</v>
      </c>
      <c r="C2607" s="5">
        <v>44834</v>
      </c>
      <c r="D2607" s="6" cm="1">
        <f t="array" ref="D26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7" s="3">
        <f>100 + ROW(SavingsData[[#This Row],[Client Code]]) / 10</f>
        <v>360.7</v>
      </c>
      <c r="F2607">
        <f ca="1">MAX(_xlfn.NORM.INV(RAND(), SavingsData[[#This Row],[Balance Mean Multiplier]] * 100, 5000), 0) * (-1) *SavingsData[[#This Row],[Savings product Code Multiplier]]</f>
        <v>-31779.855471257659</v>
      </c>
    </row>
    <row r="2608" spans="1:6" x14ac:dyDescent="0.25">
      <c r="A2608" t="s">
        <v>182</v>
      </c>
      <c r="B2608" t="s">
        <v>247</v>
      </c>
      <c r="C2608" s="5">
        <v>44804</v>
      </c>
      <c r="D2608" s="6" cm="1">
        <f t="array" ref="D26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8" s="3">
        <f>100 + ROW(SavingsData[[#This Row],[Client Code]]) / 10</f>
        <v>360.8</v>
      </c>
      <c r="F2608">
        <f ca="1">MAX(_xlfn.NORM.INV(RAND(), SavingsData[[#This Row],[Balance Mean Multiplier]] * 100, 5000), 0) * (-1) *SavingsData[[#This Row],[Savings product Code Multiplier]]</f>
        <v>-34877.980098376334</v>
      </c>
    </row>
    <row r="2609" spans="1:6" x14ac:dyDescent="0.25">
      <c r="A2609" t="s">
        <v>182</v>
      </c>
      <c r="B2609" t="s">
        <v>247</v>
      </c>
      <c r="C2609" s="5">
        <v>44773</v>
      </c>
      <c r="D2609" s="6" cm="1">
        <f t="array" ref="D26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09" s="3">
        <f>100 + ROW(SavingsData[[#This Row],[Client Code]]) / 10</f>
        <v>360.9</v>
      </c>
      <c r="F2609">
        <f ca="1">MAX(_xlfn.NORM.INV(RAND(), SavingsData[[#This Row],[Balance Mean Multiplier]] * 100, 5000), 0) * (-1) *SavingsData[[#This Row],[Savings product Code Multiplier]]</f>
        <v>-41741.696355390683</v>
      </c>
    </row>
    <row r="2610" spans="1:6" x14ac:dyDescent="0.25">
      <c r="A2610" t="s">
        <v>182</v>
      </c>
      <c r="B2610" t="s">
        <v>247</v>
      </c>
      <c r="C2610" s="5">
        <v>44742</v>
      </c>
      <c r="D2610" s="6" cm="1">
        <f t="array" ref="D26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0" s="3">
        <f>100 + ROW(SavingsData[[#This Row],[Client Code]]) / 10</f>
        <v>361</v>
      </c>
      <c r="F2610">
        <f ca="1">MAX(_xlfn.NORM.INV(RAND(), SavingsData[[#This Row],[Balance Mean Multiplier]] * 100, 5000), 0) * (-1) *SavingsData[[#This Row],[Savings product Code Multiplier]]</f>
        <v>-38012.509630042798</v>
      </c>
    </row>
    <row r="2611" spans="1:6" x14ac:dyDescent="0.25">
      <c r="A2611" t="s">
        <v>182</v>
      </c>
      <c r="B2611" t="s">
        <v>247</v>
      </c>
      <c r="C2611" s="5">
        <v>44712</v>
      </c>
      <c r="D2611" s="6" cm="1">
        <f t="array" ref="D26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1" s="3">
        <f>100 + ROW(SavingsData[[#This Row],[Client Code]]) / 10</f>
        <v>361.1</v>
      </c>
      <c r="F2611">
        <f ca="1">MAX(_xlfn.NORM.INV(RAND(), SavingsData[[#This Row],[Balance Mean Multiplier]] * 100, 5000), 0) * (-1) *SavingsData[[#This Row],[Savings product Code Multiplier]]</f>
        <v>-35363.775273446881</v>
      </c>
    </row>
    <row r="2612" spans="1:6" x14ac:dyDescent="0.25">
      <c r="A2612" t="s">
        <v>182</v>
      </c>
      <c r="B2612" t="s">
        <v>247</v>
      </c>
      <c r="C2612" s="5">
        <v>44681</v>
      </c>
      <c r="D2612" s="6" cm="1">
        <f t="array" ref="D26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2" s="3">
        <f>100 + ROW(SavingsData[[#This Row],[Client Code]]) / 10</f>
        <v>361.2</v>
      </c>
      <c r="F2612">
        <f ca="1">MAX(_xlfn.NORM.INV(RAND(), SavingsData[[#This Row],[Balance Mean Multiplier]] * 100, 5000), 0) * (-1) *SavingsData[[#This Row],[Savings product Code Multiplier]]</f>
        <v>-33835.288327052032</v>
      </c>
    </row>
    <row r="2613" spans="1:6" x14ac:dyDescent="0.25">
      <c r="A2613" t="s">
        <v>182</v>
      </c>
      <c r="B2613" t="s">
        <v>247</v>
      </c>
      <c r="C2613" s="5">
        <v>44651</v>
      </c>
      <c r="D2613" s="6" cm="1">
        <f t="array" ref="D26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3" s="3">
        <f>100 + ROW(SavingsData[[#This Row],[Client Code]]) / 10</f>
        <v>361.3</v>
      </c>
      <c r="F2613">
        <f ca="1">MAX(_xlfn.NORM.INV(RAND(), SavingsData[[#This Row],[Balance Mean Multiplier]] * 100, 5000), 0) * (-1) *SavingsData[[#This Row],[Savings product Code Multiplier]]</f>
        <v>-33039.830806023463</v>
      </c>
    </row>
    <row r="2614" spans="1:6" x14ac:dyDescent="0.25">
      <c r="A2614" t="s">
        <v>182</v>
      </c>
      <c r="B2614" t="s">
        <v>247</v>
      </c>
      <c r="C2614" s="5">
        <v>44620</v>
      </c>
      <c r="D2614" s="6" cm="1">
        <f t="array" ref="D26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4" s="3">
        <f>100 + ROW(SavingsData[[#This Row],[Client Code]]) / 10</f>
        <v>361.4</v>
      </c>
      <c r="F2614">
        <f ca="1">MAX(_xlfn.NORM.INV(RAND(), SavingsData[[#This Row],[Balance Mean Multiplier]] * 100, 5000), 0) * (-1) *SavingsData[[#This Row],[Savings product Code Multiplier]]</f>
        <v>-43177.311493044326</v>
      </c>
    </row>
    <row r="2615" spans="1:6" x14ac:dyDescent="0.25">
      <c r="A2615" t="s">
        <v>182</v>
      </c>
      <c r="B2615" t="s">
        <v>247</v>
      </c>
      <c r="C2615" s="5">
        <v>44592</v>
      </c>
      <c r="D2615" s="6" cm="1">
        <f t="array" ref="D26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5" s="3">
        <f>100 + ROW(SavingsData[[#This Row],[Client Code]]) / 10</f>
        <v>361.5</v>
      </c>
      <c r="F2615">
        <f ca="1">MAX(_xlfn.NORM.INV(RAND(), SavingsData[[#This Row],[Balance Mean Multiplier]] * 100, 5000), 0) * (-1) *SavingsData[[#This Row],[Savings product Code Multiplier]]</f>
        <v>-39929.033456538164</v>
      </c>
    </row>
    <row r="2616" spans="1:6" x14ac:dyDescent="0.25">
      <c r="A2616" t="s">
        <v>182</v>
      </c>
      <c r="B2616" t="s">
        <v>247</v>
      </c>
      <c r="C2616" s="5">
        <v>44561</v>
      </c>
      <c r="D2616" s="6" cm="1">
        <f t="array" ref="D26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6" s="3">
        <f>100 + ROW(SavingsData[[#This Row],[Client Code]]) / 10</f>
        <v>361.6</v>
      </c>
      <c r="F2616">
        <f ca="1">MAX(_xlfn.NORM.INV(RAND(), SavingsData[[#This Row],[Balance Mean Multiplier]] * 100, 5000), 0) * (-1) *SavingsData[[#This Row],[Savings product Code Multiplier]]</f>
        <v>-27798.616676268321</v>
      </c>
    </row>
    <row r="2617" spans="1:6" x14ac:dyDescent="0.25">
      <c r="A2617" t="s">
        <v>182</v>
      </c>
      <c r="B2617" t="s">
        <v>247</v>
      </c>
      <c r="C2617" s="5">
        <v>44530</v>
      </c>
      <c r="D2617" s="6" cm="1">
        <f t="array" ref="D26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7" s="3">
        <f>100 + ROW(SavingsData[[#This Row],[Client Code]]) / 10</f>
        <v>361.7</v>
      </c>
      <c r="F2617">
        <f ca="1">MAX(_xlfn.NORM.INV(RAND(), SavingsData[[#This Row],[Balance Mean Multiplier]] * 100, 5000), 0) * (-1) *SavingsData[[#This Row],[Savings product Code Multiplier]]</f>
        <v>-32090.586211169863</v>
      </c>
    </row>
    <row r="2618" spans="1:6" x14ac:dyDescent="0.25">
      <c r="A2618" t="s">
        <v>182</v>
      </c>
      <c r="B2618" t="s">
        <v>247</v>
      </c>
      <c r="C2618" s="5">
        <v>44500</v>
      </c>
      <c r="D2618" s="6" cm="1">
        <f t="array" ref="D26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8" s="3">
        <f>100 + ROW(SavingsData[[#This Row],[Client Code]]) / 10</f>
        <v>361.8</v>
      </c>
      <c r="F2618">
        <f ca="1">MAX(_xlfn.NORM.INV(RAND(), SavingsData[[#This Row],[Balance Mean Multiplier]] * 100, 5000), 0) * (-1) *SavingsData[[#This Row],[Savings product Code Multiplier]]</f>
        <v>-40195.677646315475</v>
      </c>
    </row>
    <row r="2619" spans="1:6" x14ac:dyDescent="0.25">
      <c r="A2619" t="s">
        <v>182</v>
      </c>
      <c r="B2619" t="s">
        <v>247</v>
      </c>
      <c r="C2619" s="5">
        <v>44469</v>
      </c>
      <c r="D2619" s="6" cm="1">
        <f t="array" ref="D26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19" s="3">
        <f>100 + ROW(SavingsData[[#This Row],[Client Code]]) / 10</f>
        <v>361.9</v>
      </c>
      <c r="F2619">
        <f ca="1">MAX(_xlfn.NORM.INV(RAND(), SavingsData[[#This Row],[Balance Mean Multiplier]] * 100, 5000), 0) * (-1) *SavingsData[[#This Row],[Savings product Code Multiplier]]</f>
        <v>-30152.052116629166</v>
      </c>
    </row>
    <row r="2620" spans="1:6" x14ac:dyDescent="0.25">
      <c r="A2620" t="s">
        <v>182</v>
      </c>
      <c r="B2620" t="s">
        <v>247</v>
      </c>
      <c r="C2620" s="5">
        <v>44439</v>
      </c>
      <c r="D2620" s="6" cm="1">
        <f t="array" ref="D26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0" s="3">
        <f>100 + ROW(SavingsData[[#This Row],[Client Code]]) / 10</f>
        <v>362</v>
      </c>
      <c r="F2620">
        <f ca="1">MAX(_xlfn.NORM.INV(RAND(), SavingsData[[#This Row],[Balance Mean Multiplier]] * 100, 5000), 0) * (-1) *SavingsData[[#This Row],[Savings product Code Multiplier]]</f>
        <v>-40518.990861922364</v>
      </c>
    </row>
    <row r="2621" spans="1:6" x14ac:dyDescent="0.25">
      <c r="A2621" t="s">
        <v>182</v>
      </c>
      <c r="B2621" t="s">
        <v>247</v>
      </c>
      <c r="C2621" s="5">
        <v>44408</v>
      </c>
      <c r="D2621" s="6" cm="1">
        <f t="array" ref="D26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1" s="3">
        <f>100 + ROW(SavingsData[[#This Row],[Client Code]]) / 10</f>
        <v>362.1</v>
      </c>
      <c r="F2621">
        <f ca="1">MAX(_xlfn.NORM.INV(RAND(), SavingsData[[#This Row],[Balance Mean Multiplier]] * 100, 5000), 0) * (-1) *SavingsData[[#This Row],[Savings product Code Multiplier]]</f>
        <v>-29499.587408345389</v>
      </c>
    </row>
    <row r="2622" spans="1:6" x14ac:dyDescent="0.25">
      <c r="A2622" t="s">
        <v>182</v>
      </c>
      <c r="B2622" t="s">
        <v>247</v>
      </c>
      <c r="C2622" s="5">
        <v>44377</v>
      </c>
      <c r="D2622" s="6" cm="1">
        <f t="array" ref="D26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2" s="3">
        <f>100 + ROW(SavingsData[[#This Row],[Client Code]]) / 10</f>
        <v>362.2</v>
      </c>
      <c r="F2622">
        <f ca="1">MAX(_xlfn.NORM.INV(RAND(), SavingsData[[#This Row],[Balance Mean Multiplier]] * 100, 5000), 0) * (-1) *SavingsData[[#This Row],[Savings product Code Multiplier]]</f>
        <v>-27662.914111421582</v>
      </c>
    </row>
    <row r="2623" spans="1:6" x14ac:dyDescent="0.25">
      <c r="A2623" t="s">
        <v>182</v>
      </c>
      <c r="B2623" t="s">
        <v>247</v>
      </c>
      <c r="C2623" s="5">
        <v>44347</v>
      </c>
      <c r="D2623" s="6" cm="1">
        <f t="array" ref="D26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3" s="3">
        <f>100 + ROW(SavingsData[[#This Row],[Client Code]]) / 10</f>
        <v>362.3</v>
      </c>
      <c r="F2623">
        <f ca="1">MAX(_xlfn.NORM.INV(RAND(), SavingsData[[#This Row],[Balance Mean Multiplier]] * 100, 5000), 0) * (-1) *SavingsData[[#This Row],[Savings product Code Multiplier]]</f>
        <v>-42523.643421966117</v>
      </c>
    </row>
    <row r="2624" spans="1:6" x14ac:dyDescent="0.25">
      <c r="A2624" t="s">
        <v>182</v>
      </c>
      <c r="B2624" t="s">
        <v>247</v>
      </c>
      <c r="C2624" s="5">
        <v>44316</v>
      </c>
      <c r="D2624" s="6" cm="1">
        <f t="array" ref="D26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4" s="3">
        <f>100 + ROW(SavingsData[[#This Row],[Client Code]]) / 10</f>
        <v>362.4</v>
      </c>
      <c r="F2624">
        <f ca="1">MAX(_xlfn.NORM.INV(RAND(), SavingsData[[#This Row],[Balance Mean Multiplier]] * 100, 5000), 0) * (-1) *SavingsData[[#This Row],[Savings product Code Multiplier]]</f>
        <v>-45786.907047062894</v>
      </c>
    </row>
    <row r="2625" spans="1:6" x14ac:dyDescent="0.25">
      <c r="A2625" t="s">
        <v>182</v>
      </c>
      <c r="B2625" t="s">
        <v>247</v>
      </c>
      <c r="C2625" s="5">
        <v>44286</v>
      </c>
      <c r="D2625" s="6" cm="1">
        <f t="array" ref="D26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5" s="3">
        <f>100 + ROW(SavingsData[[#This Row],[Client Code]]) / 10</f>
        <v>362.5</v>
      </c>
      <c r="F2625">
        <f ca="1">MAX(_xlfn.NORM.INV(RAND(), SavingsData[[#This Row],[Balance Mean Multiplier]] * 100, 5000), 0) * (-1) *SavingsData[[#This Row],[Savings product Code Multiplier]]</f>
        <v>-39712.093536500812</v>
      </c>
    </row>
    <row r="2626" spans="1:6" x14ac:dyDescent="0.25">
      <c r="A2626" t="s">
        <v>182</v>
      </c>
      <c r="B2626" t="s">
        <v>247</v>
      </c>
      <c r="C2626" s="5">
        <v>44255</v>
      </c>
      <c r="D2626" s="6" cm="1">
        <f t="array" ref="D26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6" s="3">
        <f>100 + ROW(SavingsData[[#This Row],[Client Code]]) / 10</f>
        <v>362.6</v>
      </c>
      <c r="F2626">
        <f ca="1">MAX(_xlfn.NORM.INV(RAND(), SavingsData[[#This Row],[Balance Mean Multiplier]] * 100, 5000), 0) * (-1) *SavingsData[[#This Row],[Savings product Code Multiplier]]</f>
        <v>-40850.688313184561</v>
      </c>
    </row>
    <row r="2627" spans="1:6" x14ac:dyDescent="0.25">
      <c r="A2627" t="s">
        <v>182</v>
      </c>
      <c r="B2627" t="s">
        <v>247</v>
      </c>
      <c r="C2627" s="5">
        <v>44227</v>
      </c>
      <c r="D2627" s="6" cm="1">
        <f t="array" ref="D26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7" s="3">
        <f>100 + ROW(SavingsData[[#This Row],[Client Code]]) / 10</f>
        <v>362.7</v>
      </c>
      <c r="F2627">
        <f ca="1">MAX(_xlfn.NORM.INV(RAND(), SavingsData[[#This Row],[Balance Mean Multiplier]] * 100, 5000), 0) * (-1) *SavingsData[[#This Row],[Savings product Code Multiplier]]</f>
        <v>-36447.983116386131</v>
      </c>
    </row>
    <row r="2628" spans="1:6" x14ac:dyDescent="0.25">
      <c r="A2628" t="s">
        <v>182</v>
      </c>
      <c r="B2628" t="s">
        <v>247</v>
      </c>
      <c r="C2628" s="5">
        <v>44196</v>
      </c>
      <c r="D2628" s="6" cm="1">
        <f t="array" ref="D26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8" s="3">
        <f>100 + ROW(SavingsData[[#This Row],[Client Code]]) / 10</f>
        <v>362.8</v>
      </c>
      <c r="F2628">
        <f ca="1">MAX(_xlfn.NORM.INV(RAND(), SavingsData[[#This Row],[Balance Mean Multiplier]] * 100, 5000), 0) * (-1) *SavingsData[[#This Row],[Savings product Code Multiplier]]</f>
        <v>-37372.383040939552</v>
      </c>
    </row>
    <row r="2629" spans="1:6" x14ac:dyDescent="0.25">
      <c r="A2629" t="s">
        <v>182</v>
      </c>
      <c r="B2629" t="s">
        <v>247</v>
      </c>
      <c r="C2629" s="5">
        <v>44165</v>
      </c>
      <c r="D2629" s="6" cm="1">
        <f t="array" ref="D26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29" s="3">
        <f>100 + ROW(SavingsData[[#This Row],[Client Code]]) / 10</f>
        <v>362.9</v>
      </c>
      <c r="F2629">
        <f ca="1">MAX(_xlfn.NORM.INV(RAND(), SavingsData[[#This Row],[Balance Mean Multiplier]] * 100, 5000), 0) * (-1) *SavingsData[[#This Row],[Savings product Code Multiplier]]</f>
        <v>-37865.927400829867</v>
      </c>
    </row>
    <row r="2630" spans="1:6" x14ac:dyDescent="0.25">
      <c r="A2630" t="s">
        <v>182</v>
      </c>
      <c r="B2630" t="s">
        <v>247</v>
      </c>
      <c r="C2630" s="5">
        <v>44135</v>
      </c>
      <c r="D2630" s="6" cm="1">
        <f t="array" ref="D26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0" s="3">
        <f>100 + ROW(SavingsData[[#This Row],[Client Code]]) / 10</f>
        <v>363</v>
      </c>
      <c r="F2630">
        <f ca="1">MAX(_xlfn.NORM.INV(RAND(), SavingsData[[#This Row],[Balance Mean Multiplier]] * 100, 5000), 0) * (-1) *SavingsData[[#This Row],[Savings product Code Multiplier]]</f>
        <v>-43901.063795097711</v>
      </c>
    </row>
    <row r="2631" spans="1:6" x14ac:dyDescent="0.25">
      <c r="A2631" t="s">
        <v>182</v>
      </c>
      <c r="B2631" t="s">
        <v>247</v>
      </c>
      <c r="C2631" s="5">
        <v>44104</v>
      </c>
      <c r="D2631" s="6" cm="1">
        <f t="array" ref="D26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1" s="3">
        <f>100 + ROW(SavingsData[[#This Row],[Client Code]]) / 10</f>
        <v>363.1</v>
      </c>
      <c r="F2631">
        <f ca="1">MAX(_xlfn.NORM.INV(RAND(), SavingsData[[#This Row],[Balance Mean Multiplier]] * 100, 5000), 0) * (-1) *SavingsData[[#This Row],[Savings product Code Multiplier]]</f>
        <v>-39617.771793620122</v>
      </c>
    </row>
    <row r="2632" spans="1:6" x14ac:dyDescent="0.25">
      <c r="A2632" t="s">
        <v>182</v>
      </c>
      <c r="B2632" t="s">
        <v>247</v>
      </c>
      <c r="C2632" s="5">
        <v>44074</v>
      </c>
      <c r="D2632" s="6" cm="1">
        <f t="array" ref="D26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2" s="3">
        <f>100 + ROW(SavingsData[[#This Row],[Client Code]]) / 10</f>
        <v>363.2</v>
      </c>
      <c r="F2632">
        <f ca="1">MAX(_xlfn.NORM.INV(RAND(), SavingsData[[#This Row],[Balance Mean Multiplier]] * 100, 5000), 0) * (-1) *SavingsData[[#This Row],[Savings product Code Multiplier]]</f>
        <v>-29508.507666100264</v>
      </c>
    </row>
    <row r="2633" spans="1:6" x14ac:dyDescent="0.25">
      <c r="A2633" t="s">
        <v>182</v>
      </c>
      <c r="B2633" t="s">
        <v>247</v>
      </c>
      <c r="C2633" s="5">
        <v>44043</v>
      </c>
      <c r="D2633" s="6" cm="1">
        <f t="array" ref="D26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3" s="3">
        <f>100 + ROW(SavingsData[[#This Row],[Client Code]]) / 10</f>
        <v>363.3</v>
      </c>
      <c r="F2633">
        <f ca="1">MAX(_xlfn.NORM.INV(RAND(), SavingsData[[#This Row],[Balance Mean Multiplier]] * 100, 5000), 0) * (-1) *SavingsData[[#This Row],[Savings product Code Multiplier]]</f>
        <v>-44946.85901690858</v>
      </c>
    </row>
    <row r="2634" spans="1:6" x14ac:dyDescent="0.25">
      <c r="A2634" t="s">
        <v>182</v>
      </c>
      <c r="B2634" t="s">
        <v>247</v>
      </c>
      <c r="C2634" s="5">
        <v>44012</v>
      </c>
      <c r="D2634" s="6" cm="1">
        <f t="array" ref="D26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4" s="3">
        <f>100 + ROW(SavingsData[[#This Row],[Client Code]]) / 10</f>
        <v>363.4</v>
      </c>
      <c r="F2634">
        <f ca="1">MAX(_xlfn.NORM.INV(RAND(), SavingsData[[#This Row],[Balance Mean Multiplier]] * 100, 5000), 0) * (-1) *SavingsData[[#This Row],[Savings product Code Multiplier]]</f>
        <v>-23802.742995528533</v>
      </c>
    </row>
    <row r="2635" spans="1:6" x14ac:dyDescent="0.25">
      <c r="A2635" t="s">
        <v>182</v>
      </c>
      <c r="B2635" t="s">
        <v>247</v>
      </c>
      <c r="C2635" s="5">
        <v>43982</v>
      </c>
      <c r="D2635" s="6" cm="1">
        <f t="array" ref="D26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5" s="3">
        <f>100 + ROW(SavingsData[[#This Row],[Client Code]]) / 10</f>
        <v>363.5</v>
      </c>
      <c r="F2635">
        <f ca="1">MAX(_xlfn.NORM.INV(RAND(), SavingsData[[#This Row],[Balance Mean Multiplier]] * 100, 5000), 0) * (-1) *SavingsData[[#This Row],[Savings product Code Multiplier]]</f>
        <v>-43946.194067324468</v>
      </c>
    </row>
    <row r="2636" spans="1:6" x14ac:dyDescent="0.25">
      <c r="A2636" t="s">
        <v>182</v>
      </c>
      <c r="B2636" t="s">
        <v>247</v>
      </c>
      <c r="C2636" s="5">
        <v>43951</v>
      </c>
      <c r="D2636" s="6" cm="1">
        <f t="array" ref="D26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6" s="3">
        <f>100 + ROW(SavingsData[[#This Row],[Client Code]]) / 10</f>
        <v>363.6</v>
      </c>
      <c r="F2636">
        <f ca="1">MAX(_xlfn.NORM.INV(RAND(), SavingsData[[#This Row],[Balance Mean Multiplier]] * 100, 5000), 0) * (-1) *SavingsData[[#This Row],[Savings product Code Multiplier]]</f>
        <v>-31643.552529085013</v>
      </c>
    </row>
    <row r="2637" spans="1:6" x14ac:dyDescent="0.25">
      <c r="A2637" t="s">
        <v>182</v>
      </c>
      <c r="B2637" t="s">
        <v>247</v>
      </c>
      <c r="C2637" s="5">
        <v>43921</v>
      </c>
      <c r="D2637" s="6" cm="1">
        <f t="array" ref="D26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7" s="3">
        <f>100 + ROW(SavingsData[[#This Row],[Client Code]]) / 10</f>
        <v>363.7</v>
      </c>
      <c r="F2637">
        <f ca="1">MAX(_xlfn.NORM.INV(RAND(), SavingsData[[#This Row],[Balance Mean Multiplier]] * 100, 5000), 0) * (-1) *SavingsData[[#This Row],[Savings product Code Multiplier]]</f>
        <v>-37867.498395441486</v>
      </c>
    </row>
    <row r="2638" spans="1:6" x14ac:dyDescent="0.25">
      <c r="A2638" t="s">
        <v>182</v>
      </c>
      <c r="B2638" t="s">
        <v>247</v>
      </c>
      <c r="C2638" s="5">
        <v>43890</v>
      </c>
      <c r="D2638" s="6" cm="1">
        <f t="array" ref="D263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8" s="3">
        <f>100 + ROW(SavingsData[[#This Row],[Client Code]]) / 10</f>
        <v>363.8</v>
      </c>
      <c r="F2638">
        <f ca="1">MAX(_xlfn.NORM.INV(RAND(), SavingsData[[#This Row],[Balance Mean Multiplier]] * 100, 5000), 0) * (-1) *SavingsData[[#This Row],[Savings product Code Multiplier]]</f>
        <v>-41081.446195400924</v>
      </c>
    </row>
    <row r="2639" spans="1:6" x14ac:dyDescent="0.25">
      <c r="A2639" t="s">
        <v>182</v>
      </c>
      <c r="B2639" t="s">
        <v>247</v>
      </c>
      <c r="C2639" s="5">
        <v>43861</v>
      </c>
      <c r="D2639" s="6" cm="1">
        <f t="array" ref="D263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39" s="3">
        <f>100 + ROW(SavingsData[[#This Row],[Client Code]]) / 10</f>
        <v>363.9</v>
      </c>
      <c r="F2639">
        <f ca="1">MAX(_xlfn.NORM.INV(RAND(), SavingsData[[#This Row],[Balance Mean Multiplier]] * 100, 5000), 0) * (-1) *SavingsData[[#This Row],[Savings product Code Multiplier]]</f>
        <v>-41816.676156157737</v>
      </c>
    </row>
    <row r="2640" spans="1:6" x14ac:dyDescent="0.25">
      <c r="A2640" t="s">
        <v>182</v>
      </c>
      <c r="B2640" t="s">
        <v>247</v>
      </c>
      <c r="C2640" s="5">
        <v>43830</v>
      </c>
      <c r="D2640" s="6" cm="1">
        <f t="array" ref="D264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40" s="3">
        <f>100 + ROW(SavingsData[[#This Row],[Client Code]]) / 10</f>
        <v>364</v>
      </c>
      <c r="F2640">
        <f ca="1">MAX(_xlfn.NORM.INV(RAND(), SavingsData[[#This Row],[Balance Mean Multiplier]] * 100, 5000), 0) * (-1) *SavingsData[[#This Row],[Savings product Code Multiplier]]</f>
        <v>-38787.953062466375</v>
      </c>
    </row>
    <row r="2641" spans="1:6" x14ac:dyDescent="0.25">
      <c r="A2641" t="s">
        <v>182</v>
      </c>
      <c r="B2641" t="s">
        <v>247</v>
      </c>
      <c r="C2641" s="5">
        <v>43799</v>
      </c>
      <c r="D2641" s="6" cm="1">
        <f t="array" ref="D264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41" s="3">
        <f>100 + ROW(SavingsData[[#This Row],[Client Code]]) / 10</f>
        <v>364.1</v>
      </c>
      <c r="F2641">
        <f ca="1">MAX(_xlfn.NORM.INV(RAND(), SavingsData[[#This Row],[Balance Mean Multiplier]] * 100, 5000), 0) * (-1) *SavingsData[[#This Row],[Savings product Code Multiplier]]</f>
        <v>-33487.988807429399</v>
      </c>
    </row>
    <row r="2642" spans="1:6" x14ac:dyDescent="0.25">
      <c r="A2642" t="s">
        <v>184</v>
      </c>
      <c r="B2642" t="s">
        <v>248</v>
      </c>
      <c r="C2642" s="5">
        <v>45230</v>
      </c>
      <c r="D2642" s="6" cm="1">
        <f t="array" ref="D26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2" s="3">
        <f>100 + ROW(SavingsData[[#This Row],[Client Code]]) / 10</f>
        <v>364.2</v>
      </c>
      <c r="F2642">
        <f ca="1">MAX(_xlfn.NORM.INV(RAND(), SavingsData[[#This Row],[Balance Mean Multiplier]] * 100, 5000), 0) * (-1) *SavingsData[[#This Row],[Savings product Code Multiplier]]</f>
        <v>-81970.607713336285</v>
      </c>
    </row>
    <row r="2643" spans="1:6" x14ac:dyDescent="0.25">
      <c r="A2643" t="s">
        <v>184</v>
      </c>
      <c r="B2643" t="s">
        <v>248</v>
      </c>
      <c r="C2643" s="5">
        <v>45199</v>
      </c>
      <c r="D2643" s="6" cm="1">
        <f t="array" ref="D26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3" s="3">
        <f>100 + ROW(SavingsData[[#This Row],[Client Code]]) / 10</f>
        <v>364.3</v>
      </c>
      <c r="F2643">
        <f ca="1">MAX(_xlfn.NORM.INV(RAND(), SavingsData[[#This Row],[Balance Mean Multiplier]] * 100, 5000), 0) * (-1) *SavingsData[[#This Row],[Savings product Code Multiplier]]</f>
        <v>-60313.938555560977</v>
      </c>
    </row>
    <row r="2644" spans="1:6" x14ac:dyDescent="0.25">
      <c r="A2644" t="s">
        <v>184</v>
      </c>
      <c r="B2644" t="s">
        <v>248</v>
      </c>
      <c r="C2644" s="5">
        <v>45169</v>
      </c>
      <c r="D2644" s="6" cm="1">
        <f t="array" ref="D26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4" s="3">
        <f>100 + ROW(SavingsData[[#This Row],[Client Code]]) / 10</f>
        <v>364.4</v>
      </c>
      <c r="F2644">
        <f ca="1">MAX(_xlfn.NORM.INV(RAND(), SavingsData[[#This Row],[Balance Mean Multiplier]] * 100, 5000), 0) * (-1) *SavingsData[[#This Row],[Savings product Code Multiplier]]</f>
        <v>-65642.946426910887</v>
      </c>
    </row>
    <row r="2645" spans="1:6" x14ac:dyDescent="0.25">
      <c r="A2645" t="s">
        <v>184</v>
      </c>
      <c r="B2645" t="s">
        <v>248</v>
      </c>
      <c r="C2645" s="5">
        <v>45138</v>
      </c>
      <c r="D2645" s="6" cm="1">
        <f t="array" ref="D26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5" s="3">
        <f>100 + ROW(SavingsData[[#This Row],[Client Code]]) / 10</f>
        <v>364.5</v>
      </c>
      <c r="F2645">
        <f ca="1">MAX(_xlfn.NORM.INV(RAND(), SavingsData[[#This Row],[Balance Mean Multiplier]] * 100, 5000), 0) * (-1) *SavingsData[[#This Row],[Savings product Code Multiplier]]</f>
        <v>-54043.301450115585</v>
      </c>
    </row>
    <row r="2646" spans="1:6" x14ac:dyDescent="0.25">
      <c r="A2646" t="s">
        <v>184</v>
      </c>
      <c r="B2646" t="s">
        <v>248</v>
      </c>
      <c r="C2646" s="5">
        <v>45107</v>
      </c>
      <c r="D2646" s="6" cm="1">
        <f t="array" ref="D26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6" s="3">
        <f>100 + ROW(SavingsData[[#This Row],[Client Code]]) / 10</f>
        <v>364.6</v>
      </c>
      <c r="F2646">
        <f ca="1">MAX(_xlfn.NORM.INV(RAND(), SavingsData[[#This Row],[Balance Mean Multiplier]] * 100, 5000), 0) * (-1) *SavingsData[[#This Row],[Savings product Code Multiplier]]</f>
        <v>-68152.61162707812</v>
      </c>
    </row>
    <row r="2647" spans="1:6" x14ac:dyDescent="0.25">
      <c r="A2647" t="s">
        <v>184</v>
      </c>
      <c r="B2647" t="s">
        <v>248</v>
      </c>
      <c r="C2647" s="5">
        <v>45077</v>
      </c>
      <c r="D2647" s="6" cm="1">
        <f t="array" ref="D26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7" s="3">
        <f>100 + ROW(SavingsData[[#This Row],[Client Code]]) / 10</f>
        <v>364.7</v>
      </c>
      <c r="F2647">
        <f ca="1">MAX(_xlfn.NORM.INV(RAND(), SavingsData[[#This Row],[Balance Mean Multiplier]] * 100, 5000), 0) * (-1) *SavingsData[[#This Row],[Savings product Code Multiplier]]</f>
        <v>-64502.924160561364</v>
      </c>
    </row>
    <row r="2648" spans="1:6" x14ac:dyDescent="0.25">
      <c r="A2648" t="s">
        <v>184</v>
      </c>
      <c r="B2648" t="s">
        <v>248</v>
      </c>
      <c r="C2648" s="5">
        <v>45046</v>
      </c>
      <c r="D2648" s="6" cm="1">
        <f t="array" ref="D26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8" s="3">
        <f>100 + ROW(SavingsData[[#This Row],[Client Code]]) / 10</f>
        <v>364.8</v>
      </c>
      <c r="F2648">
        <f ca="1">MAX(_xlfn.NORM.INV(RAND(), SavingsData[[#This Row],[Balance Mean Multiplier]] * 100, 5000), 0) * (-1) *SavingsData[[#This Row],[Savings product Code Multiplier]]</f>
        <v>-69201.967885973325</v>
      </c>
    </row>
    <row r="2649" spans="1:6" x14ac:dyDescent="0.25">
      <c r="A2649" t="s">
        <v>184</v>
      </c>
      <c r="B2649" t="s">
        <v>248</v>
      </c>
      <c r="C2649" s="5">
        <v>45016</v>
      </c>
      <c r="D2649" s="6" cm="1">
        <f t="array" ref="D26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49" s="3">
        <f>100 + ROW(SavingsData[[#This Row],[Client Code]]) / 10</f>
        <v>364.9</v>
      </c>
      <c r="F2649">
        <f ca="1">MAX(_xlfn.NORM.INV(RAND(), SavingsData[[#This Row],[Balance Mean Multiplier]] * 100, 5000), 0) * (-1) *SavingsData[[#This Row],[Savings product Code Multiplier]]</f>
        <v>-79216.414784824039</v>
      </c>
    </row>
    <row r="2650" spans="1:6" x14ac:dyDescent="0.25">
      <c r="A2650" t="s">
        <v>184</v>
      </c>
      <c r="B2650" t="s">
        <v>248</v>
      </c>
      <c r="C2650" s="5">
        <v>44985</v>
      </c>
      <c r="D2650" s="6" cm="1">
        <f t="array" ref="D26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0" s="3">
        <f>100 + ROW(SavingsData[[#This Row],[Client Code]]) / 10</f>
        <v>365</v>
      </c>
      <c r="F2650">
        <f ca="1">MAX(_xlfn.NORM.INV(RAND(), SavingsData[[#This Row],[Balance Mean Multiplier]] * 100, 5000), 0) * (-1) *SavingsData[[#This Row],[Savings product Code Multiplier]]</f>
        <v>-62619.921942840825</v>
      </c>
    </row>
    <row r="2651" spans="1:6" x14ac:dyDescent="0.25">
      <c r="A2651" t="s">
        <v>184</v>
      </c>
      <c r="B2651" t="s">
        <v>248</v>
      </c>
      <c r="C2651" s="5">
        <v>44957</v>
      </c>
      <c r="D2651" s="6" cm="1">
        <f t="array" ref="D26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1" s="3">
        <f>100 + ROW(SavingsData[[#This Row],[Client Code]]) / 10</f>
        <v>365.1</v>
      </c>
      <c r="F2651">
        <f ca="1">MAX(_xlfn.NORM.INV(RAND(), SavingsData[[#This Row],[Balance Mean Multiplier]] * 100, 5000), 0) * (-1) *SavingsData[[#This Row],[Savings product Code Multiplier]]</f>
        <v>-73249.954246797846</v>
      </c>
    </row>
    <row r="2652" spans="1:6" x14ac:dyDescent="0.25">
      <c r="A2652" t="s">
        <v>184</v>
      </c>
      <c r="B2652" t="s">
        <v>248</v>
      </c>
      <c r="C2652" s="5">
        <v>44926</v>
      </c>
      <c r="D2652" s="6" cm="1">
        <f t="array" ref="D26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2" s="3">
        <f>100 + ROW(SavingsData[[#This Row],[Client Code]]) / 10</f>
        <v>365.2</v>
      </c>
      <c r="F2652">
        <f ca="1">MAX(_xlfn.NORM.INV(RAND(), SavingsData[[#This Row],[Balance Mean Multiplier]] * 100, 5000), 0) * (-1) *SavingsData[[#This Row],[Savings product Code Multiplier]]</f>
        <v>-73500.355321492942</v>
      </c>
    </row>
    <row r="2653" spans="1:6" x14ac:dyDescent="0.25">
      <c r="A2653" t="s">
        <v>184</v>
      </c>
      <c r="B2653" t="s">
        <v>248</v>
      </c>
      <c r="C2653" s="5">
        <v>44895</v>
      </c>
      <c r="D2653" s="6" cm="1">
        <f t="array" ref="D26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3" s="3">
        <f>100 + ROW(SavingsData[[#This Row],[Client Code]]) / 10</f>
        <v>365.3</v>
      </c>
      <c r="F2653">
        <f ca="1">MAX(_xlfn.NORM.INV(RAND(), SavingsData[[#This Row],[Balance Mean Multiplier]] * 100, 5000), 0) * (-1) *SavingsData[[#This Row],[Savings product Code Multiplier]]</f>
        <v>-72923.612639337516</v>
      </c>
    </row>
    <row r="2654" spans="1:6" x14ac:dyDescent="0.25">
      <c r="A2654" t="s">
        <v>184</v>
      </c>
      <c r="B2654" t="s">
        <v>248</v>
      </c>
      <c r="C2654" s="5">
        <v>44865</v>
      </c>
      <c r="D2654" s="6" cm="1">
        <f t="array" ref="D26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4" s="3">
        <f>100 + ROW(SavingsData[[#This Row],[Client Code]]) / 10</f>
        <v>365.4</v>
      </c>
      <c r="F2654">
        <f ca="1">MAX(_xlfn.NORM.INV(RAND(), SavingsData[[#This Row],[Balance Mean Multiplier]] * 100, 5000), 0) * (-1) *SavingsData[[#This Row],[Savings product Code Multiplier]]</f>
        <v>-92758.170866269851</v>
      </c>
    </row>
    <row r="2655" spans="1:6" x14ac:dyDescent="0.25">
      <c r="A2655" t="s">
        <v>184</v>
      </c>
      <c r="B2655" t="s">
        <v>248</v>
      </c>
      <c r="C2655" s="5">
        <v>44834</v>
      </c>
      <c r="D2655" s="6" cm="1">
        <f t="array" ref="D26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5" s="3">
        <f>100 + ROW(SavingsData[[#This Row],[Client Code]]) / 10</f>
        <v>365.5</v>
      </c>
      <c r="F2655">
        <f ca="1">MAX(_xlfn.NORM.INV(RAND(), SavingsData[[#This Row],[Balance Mean Multiplier]] * 100, 5000), 0) * (-1) *SavingsData[[#This Row],[Savings product Code Multiplier]]</f>
        <v>-86777.374057050809</v>
      </c>
    </row>
    <row r="2656" spans="1:6" x14ac:dyDescent="0.25">
      <c r="A2656" t="s">
        <v>184</v>
      </c>
      <c r="B2656" t="s">
        <v>248</v>
      </c>
      <c r="C2656" s="5">
        <v>44804</v>
      </c>
      <c r="D2656" s="6" cm="1">
        <f t="array" ref="D26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6" s="3">
        <f>100 + ROW(SavingsData[[#This Row],[Client Code]]) / 10</f>
        <v>365.6</v>
      </c>
      <c r="F2656">
        <f ca="1">MAX(_xlfn.NORM.INV(RAND(), SavingsData[[#This Row],[Balance Mean Multiplier]] * 100, 5000), 0) * (-1) *SavingsData[[#This Row],[Savings product Code Multiplier]]</f>
        <v>-69858.601656572384</v>
      </c>
    </row>
    <row r="2657" spans="1:6" x14ac:dyDescent="0.25">
      <c r="A2657" t="s">
        <v>184</v>
      </c>
      <c r="B2657" t="s">
        <v>248</v>
      </c>
      <c r="C2657" s="5">
        <v>44773</v>
      </c>
      <c r="D2657" s="6" cm="1">
        <f t="array" ref="D26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7" s="3">
        <f>100 + ROW(SavingsData[[#This Row],[Client Code]]) / 10</f>
        <v>365.7</v>
      </c>
      <c r="F2657">
        <f ca="1">MAX(_xlfn.NORM.INV(RAND(), SavingsData[[#This Row],[Balance Mean Multiplier]] * 100, 5000), 0) * (-1) *SavingsData[[#This Row],[Savings product Code Multiplier]]</f>
        <v>-67923.861821754501</v>
      </c>
    </row>
    <row r="2658" spans="1:6" x14ac:dyDescent="0.25">
      <c r="A2658" t="s">
        <v>184</v>
      </c>
      <c r="B2658" t="s">
        <v>248</v>
      </c>
      <c r="C2658" s="5">
        <v>44742</v>
      </c>
      <c r="D2658" s="6" cm="1">
        <f t="array" ref="D265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8" s="3">
        <f>100 + ROW(SavingsData[[#This Row],[Client Code]]) / 10</f>
        <v>365.8</v>
      </c>
      <c r="F2658">
        <f ca="1">MAX(_xlfn.NORM.INV(RAND(), SavingsData[[#This Row],[Balance Mean Multiplier]] * 100, 5000), 0) * (-1) *SavingsData[[#This Row],[Savings product Code Multiplier]]</f>
        <v>-75410.132457521555</v>
      </c>
    </row>
    <row r="2659" spans="1:6" x14ac:dyDescent="0.25">
      <c r="A2659" t="s">
        <v>184</v>
      </c>
      <c r="B2659" t="s">
        <v>248</v>
      </c>
      <c r="C2659" s="5">
        <v>44712</v>
      </c>
      <c r="D2659" s="6" cm="1">
        <f t="array" ref="D265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59" s="3">
        <f>100 + ROW(SavingsData[[#This Row],[Client Code]]) / 10</f>
        <v>365.9</v>
      </c>
      <c r="F2659">
        <f ca="1">MAX(_xlfn.NORM.INV(RAND(), SavingsData[[#This Row],[Balance Mean Multiplier]] * 100, 5000), 0) * (-1) *SavingsData[[#This Row],[Savings product Code Multiplier]]</f>
        <v>-98152.072426110579</v>
      </c>
    </row>
    <row r="2660" spans="1:6" x14ac:dyDescent="0.25">
      <c r="A2660" t="s">
        <v>184</v>
      </c>
      <c r="B2660" t="s">
        <v>248</v>
      </c>
      <c r="C2660" s="5">
        <v>44681</v>
      </c>
      <c r="D2660" s="6" cm="1">
        <f t="array" ref="D266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0" s="3">
        <f>100 + ROW(SavingsData[[#This Row],[Client Code]]) / 10</f>
        <v>366</v>
      </c>
      <c r="F2660">
        <f ca="1">MAX(_xlfn.NORM.INV(RAND(), SavingsData[[#This Row],[Balance Mean Multiplier]] * 100, 5000), 0) * (-1) *SavingsData[[#This Row],[Savings product Code Multiplier]]</f>
        <v>-74489.319514403993</v>
      </c>
    </row>
    <row r="2661" spans="1:6" x14ac:dyDescent="0.25">
      <c r="A2661" t="s">
        <v>184</v>
      </c>
      <c r="B2661" t="s">
        <v>248</v>
      </c>
      <c r="C2661" s="5">
        <v>44651</v>
      </c>
      <c r="D2661" s="6" cm="1">
        <f t="array" ref="D266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1" s="3">
        <f>100 + ROW(SavingsData[[#This Row],[Client Code]]) / 10</f>
        <v>366.1</v>
      </c>
      <c r="F2661">
        <f ca="1">MAX(_xlfn.NORM.INV(RAND(), SavingsData[[#This Row],[Balance Mean Multiplier]] * 100, 5000), 0) * (-1) *SavingsData[[#This Row],[Savings product Code Multiplier]]</f>
        <v>-99038.579517065446</v>
      </c>
    </row>
    <row r="2662" spans="1:6" x14ac:dyDescent="0.25">
      <c r="A2662" t="s">
        <v>184</v>
      </c>
      <c r="B2662" t="s">
        <v>248</v>
      </c>
      <c r="C2662" s="5">
        <v>44620</v>
      </c>
      <c r="D2662" s="6" cm="1">
        <f t="array" ref="D266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2" s="3">
        <f>100 + ROW(SavingsData[[#This Row],[Client Code]]) / 10</f>
        <v>366.2</v>
      </c>
      <c r="F2662">
        <f ca="1">MAX(_xlfn.NORM.INV(RAND(), SavingsData[[#This Row],[Balance Mean Multiplier]] * 100, 5000), 0) * (-1) *SavingsData[[#This Row],[Savings product Code Multiplier]]</f>
        <v>-71238.360139931276</v>
      </c>
    </row>
    <row r="2663" spans="1:6" x14ac:dyDescent="0.25">
      <c r="A2663" t="s">
        <v>184</v>
      </c>
      <c r="B2663" t="s">
        <v>248</v>
      </c>
      <c r="C2663" s="5">
        <v>44592</v>
      </c>
      <c r="D2663" s="6" cm="1">
        <f t="array" ref="D266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3" s="3">
        <f>100 + ROW(SavingsData[[#This Row],[Client Code]]) / 10</f>
        <v>366.3</v>
      </c>
      <c r="F2663">
        <f ca="1">MAX(_xlfn.NORM.INV(RAND(), SavingsData[[#This Row],[Balance Mean Multiplier]] * 100, 5000), 0) * (-1) *SavingsData[[#This Row],[Savings product Code Multiplier]]</f>
        <v>-84877.046151898481</v>
      </c>
    </row>
    <row r="2664" spans="1:6" x14ac:dyDescent="0.25">
      <c r="A2664" t="s">
        <v>184</v>
      </c>
      <c r="B2664" t="s">
        <v>248</v>
      </c>
      <c r="C2664" s="5">
        <v>44561</v>
      </c>
      <c r="D2664" s="6" cm="1">
        <f t="array" ref="D266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4" s="3">
        <f>100 + ROW(SavingsData[[#This Row],[Client Code]]) / 10</f>
        <v>366.4</v>
      </c>
      <c r="F2664">
        <f ca="1">MAX(_xlfn.NORM.INV(RAND(), SavingsData[[#This Row],[Balance Mean Multiplier]] * 100, 5000), 0) * (-1) *SavingsData[[#This Row],[Savings product Code Multiplier]]</f>
        <v>-66762.113351591383</v>
      </c>
    </row>
    <row r="2665" spans="1:6" x14ac:dyDescent="0.25">
      <c r="A2665" t="s">
        <v>184</v>
      </c>
      <c r="B2665" t="s">
        <v>248</v>
      </c>
      <c r="C2665" s="5">
        <v>44530</v>
      </c>
      <c r="D2665" s="6" cm="1">
        <f t="array" ref="D266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5" s="3">
        <f>100 + ROW(SavingsData[[#This Row],[Client Code]]) / 10</f>
        <v>366.5</v>
      </c>
      <c r="F2665">
        <f ca="1">MAX(_xlfn.NORM.INV(RAND(), SavingsData[[#This Row],[Balance Mean Multiplier]] * 100, 5000), 0) * (-1) *SavingsData[[#This Row],[Savings product Code Multiplier]]</f>
        <v>-60156.988170494194</v>
      </c>
    </row>
    <row r="2666" spans="1:6" x14ac:dyDescent="0.25">
      <c r="A2666" t="s">
        <v>184</v>
      </c>
      <c r="B2666" t="s">
        <v>248</v>
      </c>
      <c r="C2666" s="5">
        <v>44500</v>
      </c>
      <c r="D2666" s="6" cm="1">
        <f t="array" ref="D266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6" s="3">
        <f>100 + ROW(SavingsData[[#This Row],[Client Code]]) / 10</f>
        <v>366.6</v>
      </c>
      <c r="F2666">
        <f ca="1">MAX(_xlfn.NORM.INV(RAND(), SavingsData[[#This Row],[Balance Mean Multiplier]] * 100, 5000), 0) * (-1) *SavingsData[[#This Row],[Savings product Code Multiplier]]</f>
        <v>-56690.484275634008</v>
      </c>
    </row>
    <row r="2667" spans="1:6" x14ac:dyDescent="0.25">
      <c r="A2667" t="s">
        <v>184</v>
      </c>
      <c r="B2667" t="s">
        <v>248</v>
      </c>
      <c r="C2667" s="5">
        <v>44469</v>
      </c>
      <c r="D2667" s="6" cm="1">
        <f t="array" ref="D266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7" s="3">
        <f>100 + ROW(SavingsData[[#This Row],[Client Code]]) / 10</f>
        <v>366.7</v>
      </c>
      <c r="F2667">
        <f ca="1">MAX(_xlfn.NORM.INV(RAND(), SavingsData[[#This Row],[Balance Mean Multiplier]] * 100, 5000), 0) * (-1) *SavingsData[[#This Row],[Savings product Code Multiplier]]</f>
        <v>-77636.452967051577</v>
      </c>
    </row>
    <row r="2668" spans="1:6" x14ac:dyDescent="0.25">
      <c r="A2668" t="s">
        <v>184</v>
      </c>
      <c r="B2668" t="s">
        <v>248</v>
      </c>
      <c r="C2668" s="5">
        <v>44439</v>
      </c>
      <c r="D2668" s="6" cm="1">
        <f t="array" ref="D266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8" s="3">
        <f>100 + ROW(SavingsData[[#This Row],[Client Code]]) / 10</f>
        <v>366.8</v>
      </c>
      <c r="F2668">
        <f ca="1">MAX(_xlfn.NORM.INV(RAND(), SavingsData[[#This Row],[Balance Mean Multiplier]] * 100, 5000), 0) * (-1) *SavingsData[[#This Row],[Savings product Code Multiplier]]</f>
        <v>-90417.878979311921</v>
      </c>
    </row>
    <row r="2669" spans="1:6" x14ac:dyDescent="0.25">
      <c r="A2669" t="s">
        <v>184</v>
      </c>
      <c r="B2669" t="s">
        <v>248</v>
      </c>
      <c r="C2669" s="5">
        <v>44408</v>
      </c>
      <c r="D2669" s="6" cm="1">
        <f t="array" ref="D266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69" s="3">
        <f>100 + ROW(SavingsData[[#This Row],[Client Code]]) / 10</f>
        <v>366.9</v>
      </c>
      <c r="F2669">
        <f ca="1">MAX(_xlfn.NORM.INV(RAND(), SavingsData[[#This Row],[Balance Mean Multiplier]] * 100, 5000), 0) * (-1) *SavingsData[[#This Row],[Savings product Code Multiplier]]</f>
        <v>-71595.701296263462</v>
      </c>
    </row>
    <row r="2670" spans="1:6" x14ac:dyDescent="0.25">
      <c r="A2670" t="s">
        <v>184</v>
      </c>
      <c r="B2670" t="s">
        <v>248</v>
      </c>
      <c r="C2670" s="5">
        <v>44377</v>
      </c>
      <c r="D2670" s="6" cm="1">
        <f t="array" ref="D267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0" s="3">
        <f>100 + ROW(SavingsData[[#This Row],[Client Code]]) / 10</f>
        <v>367</v>
      </c>
      <c r="F2670">
        <f ca="1">MAX(_xlfn.NORM.INV(RAND(), SavingsData[[#This Row],[Balance Mean Multiplier]] * 100, 5000), 0) * (-1) *SavingsData[[#This Row],[Savings product Code Multiplier]]</f>
        <v>-54684.074467514074</v>
      </c>
    </row>
    <row r="2671" spans="1:6" x14ac:dyDescent="0.25">
      <c r="A2671" t="s">
        <v>184</v>
      </c>
      <c r="B2671" t="s">
        <v>248</v>
      </c>
      <c r="C2671" s="5">
        <v>44347</v>
      </c>
      <c r="D2671" s="6" cm="1">
        <f t="array" ref="D267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1" s="3">
        <f>100 + ROW(SavingsData[[#This Row],[Client Code]]) / 10</f>
        <v>367.1</v>
      </c>
      <c r="F2671">
        <f ca="1">MAX(_xlfn.NORM.INV(RAND(), SavingsData[[#This Row],[Balance Mean Multiplier]] * 100, 5000), 0) * (-1) *SavingsData[[#This Row],[Savings product Code Multiplier]]</f>
        <v>-80922.945332951771</v>
      </c>
    </row>
    <row r="2672" spans="1:6" x14ac:dyDescent="0.25">
      <c r="A2672" t="s">
        <v>184</v>
      </c>
      <c r="B2672" t="s">
        <v>248</v>
      </c>
      <c r="C2672" s="5">
        <v>44316</v>
      </c>
      <c r="D2672" s="6" cm="1">
        <f t="array" ref="D267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2" s="3">
        <f>100 + ROW(SavingsData[[#This Row],[Client Code]]) / 10</f>
        <v>367.2</v>
      </c>
      <c r="F2672">
        <f ca="1">MAX(_xlfn.NORM.INV(RAND(), SavingsData[[#This Row],[Balance Mean Multiplier]] * 100, 5000), 0) * (-1) *SavingsData[[#This Row],[Savings product Code Multiplier]]</f>
        <v>-76881.378461389846</v>
      </c>
    </row>
    <row r="2673" spans="1:6" x14ac:dyDescent="0.25">
      <c r="A2673" t="s">
        <v>184</v>
      </c>
      <c r="B2673" t="s">
        <v>248</v>
      </c>
      <c r="C2673" s="5">
        <v>44286</v>
      </c>
      <c r="D2673" s="6" cm="1">
        <f t="array" ref="D267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3" s="3">
        <f>100 + ROW(SavingsData[[#This Row],[Client Code]]) / 10</f>
        <v>367.3</v>
      </c>
      <c r="F2673">
        <f ca="1">MAX(_xlfn.NORM.INV(RAND(), SavingsData[[#This Row],[Balance Mean Multiplier]] * 100, 5000), 0) * (-1) *SavingsData[[#This Row],[Savings product Code Multiplier]]</f>
        <v>-67052.428896156373</v>
      </c>
    </row>
    <row r="2674" spans="1:6" x14ac:dyDescent="0.25">
      <c r="A2674" t="s">
        <v>184</v>
      </c>
      <c r="B2674" t="s">
        <v>248</v>
      </c>
      <c r="C2674" s="5">
        <v>44255</v>
      </c>
      <c r="D2674" s="6" cm="1">
        <f t="array" ref="D267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4" s="3">
        <f>100 + ROW(SavingsData[[#This Row],[Client Code]]) / 10</f>
        <v>367.4</v>
      </c>
      <c r="F2674">
        <f ca="1">MAX(_xlfn.NORM.INV(RAND(), SavingsData[[#This Row],[Balance Mean Multiplier]] * 100, 5000), 0) * (-1) *SavingsData[[#This Row],[Savings product Code Multiplier]]</f>
        <v>-75134.958576475823</v>
      </c>
    </row>
    <row r="2675" spans="1:6" x14ac:dyDescent="0.25">
      <c r="A2675" t="s">
        <v>184</v>
      </c>
      <c r="B2675" t="s">
        <v>248</v>
      </c>
      <c r="C2675" s="5">
        <v>44227</v>
      </c>
      <c r="D2675" s="6" cm="1">
        <f t="array" ref="D267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5" s="3">
        <f>100 + ROW(SavingsData[[#This Row],[Client Code]]) / 10</f>
        <v>367.5</v>
      </c>
      <c r="F2675">
        <f ca="1">MAX(_xlfn.NORM.INV(RAND(), SavingsData[[#This Row],[Balance Mean Multiplier]] * 100, 5000), 0) * (-1) *SavingsData[[#This Row],[Savings product Code Multiplier]]</f>
        <v>-89191.548390212032</v>
      </c>
    </row>
    <row r="2676" spans="1:6" x14ac:dyDescent="0.25">
      <c r="A2676" t="s">
        <v>184</v>
      </c>
      <c r="B2676" t="s">
        <v>248</v>
      </c>
      <c r="C2676" s="5">
        <v>44196</v>
      </c>
      <c r="D2676" s="6" cm="1">
        <f t="array" ref="D267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6" s="3">
        <f>100 + ROW(SavingsData[[#This Row],[Client Code]]) / 10</f>
        <v>367.6</v>
      </c>
      <c r="F2676">
        <f ca="1">MAX(_xlfn.NORM.INV(RAND(), SavingsData[[#This Row],[Balance Mean Multiplier]] * 100, 5000), 0) * (-1) *SavingsData[[#This Row],[Savings product Code Multiplier]]</f>
        <v>-74337.266620832655</v>
      </c>
    </row>
    <row r="2677" spans="1:6" x14ac:dyDescent="0.25">
      <c r="A2677" t="s">
        <v>184</v>
      </c>
      <c r="B2677" t="s">
        <v>248</v>
      </c>
      <c r="C2677" s="5">
        <v>44165</v>
      </c>
      <c r="D2677" s="6" cm="1">
        <f t="array" ref="D267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7" s="3">
        <f>100 + ROW(SavingsData[[#This Row],[Client Code]]) / 10</f>
        <v>367.7</v>
      </c>
      <c r="F2677">
        <f ca="1">MAX(_xlfn.NORM.INV(RAND(), SavingsData[[#This Row],[Balance Mean Multiplier]] * 100, 5000), 0) * (-1) *SavingsData[[#This Row],[Savings product Code Multiplier]]</f>
        <v>-81585.892515194791</v>
      </c>
    </row>
    <row r="2678" spans="1:6" x14ac:dyDescent="0.25">
      <c r="A2678" t="s">
        <v>184</v>
      </c>
      <c r="B2678" t="s">
        <v>248</v>
      </c>
      <c r="C2678" s="5">
        <v>44135</v>
      </c>
      <c r="D2678" s="6" cm="1">
        <f t="array" ref="D267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8" s="3">
        <f>100 + ROW(SavingsData[[#This Row],[Client Code]]) / 10</f>
        <v>367.8</v>
      </c>
      <c r="F2678">
        <f ca="1">MAX(_xlfn.NORM.INV(RAND(), SavingsData[[#This Row],[Balance Mean Multiplier]] * 100, 5000), 0) * (-1) *SavingsData[[#This Row],[Savings product Code Multiplier]]</f>
        <v>-80247.996730509331</v>
      </c>
    </row>
    <row r="2679" spans="1:6" x14ac:dyDescent="0.25">
      <c r="A2679" t="s">
        <v>184</v>
      </c>
      <c r="B2679" t="s">
        <v>248</v>
      </c>
      <c r="C2679" s="5">
        <v>44104</v>
      </c>
      <c r="D2679" s="6" cm="1">
        <f t="array" ref="D267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79" s="3">
        <f>100 + ROW(SavingsData[[#This Row],[Client Code]]) / 10</f>
        <v>367.9</v>
      </c>
      <c r="F2679">
        <f ca="1">MAX(_xlfn.NORM.INV(RAND(), SavingsData[[#This Row],[Balance Mean Multiplier]] * 100, 5000), 0) * (-1) *SavingsData[[#This Row],[Savings product Code Multiplier]]</f>
        <v>-71437.961898762369</v>
      </c>
    </row>
    <row r="2680" spans="1:6" x14ac:dyDescent="0.25">
      <c r="A2680" t="s">
        <v>184</v>
      </c>
      <c r="B2680" t="s">
        <v>248</v>
      </c>
      <c r="C2680" s="5">
        <v>44074</v>
      </c>
      <c r="D2680" s="6" cm="1">
        <f t="array" ref="D268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0" s="3">
        <f>100 + ROW(SavingsData[[#This Row],[Client Code]]) / 10</f>
        <v>368</v>
      </c>
      <c r="F2680">
        <f ca="1">MAX(_xlfn.NORM.INV(RAND(), SavingsData[[#This Row],[Balance Mean Multiplier]] * 100, 5000), 0) * (-1) *SavingsData[[#This Row],[Savings product Code Multiplier]]</f>
        <v>-95977.581234142141</v>
      </c>
    </row>
    <row r="2681" spans="1:6" x14ac:dyDescent="0.25">
      <c r="A2681" t="s">
        <v>184</v>
      </c>
      <c r="B2681" t="s">
        <v>248</v>
      </c>
      <c r="C2681" s="5">
        <v>44043</v>
      </c>
      <c r="D2681" s="6" cm="1">
        <f t="array" ref="D268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1" s="3">
        <f>100 + ROW(SavingsData[[#This Row],[Client Code]]) / 10</f>
        <v>368.1</v>
      </c>
      <c r="F2681">
        <f ca="1">MAX(_xlfn.NORM.INV(RAND(), SavingsData[[#This Row],[Balance Mean Multiplier]] * 100, 5000), 0) * (-1) *SavingsData[[#This Row],[Savings product Code Multiplier]]</f>
        <v>-70781.171592588653</v>
      </c>
    </row>
    <row r="2682" spans="1:6" x14ac:dyDescent="0.25">
      <c r="A2682" t="s">
        <v>184</v>
      </c>
      <c r="B2682" t="s">
        <v>248</v>
      </c>
      <c r="C2682" s="5">
        <v>44012</v>
      </c>
      <c r="D2682" s="6" cm="1">
        <f t="array" ref="D268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2" s="3">
        <f>100 + ROW(SavingsData[[#This Row],[Client Code]]) / 10</f>
        <v>368.2</v>
      </c>
      <c r="F2682">
        <f ca="1">MAX(_xlfn.NORM.INV(RAND(), SavingsData[[#This Row],[Balance Mean Multiplier]] * 100, 5000), 0) * (-1) *SavingsData[[#This Row],[Savings product Code Multiplier]]</f>
        <v>-38286.416643446006</v>
      </c>
    </row>
    <row r="2683" spans="1:6" x14ac:dyDescent="0.25">
      <c r="A2683" t="s">
        <v>184</v>
      </c>
      <c r="B2683" t="s">
        <v>248</v>
      </c>
      <c r="C2683" s="5">
        <v>43982</v>
      </c>
      <c r="D2683" s="6" cm="1">
        <f t="array" ref="D268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3" s="3">
        <f>100 + ROW(SavingsData[[#This Row],[Client Code]]) / 10</f>
        <v>368.3</v>
      </c>
      <c r="F2683">
        <f ca="1">MAX(_xlfn.NORM.INV(RAND(), SavingsData[[#This Row],[Balance Mean Multiplier]] * 100, 5000), 0) * (-1) *SavingsData[[#This Row],[Savings product Code Multiplier]]</f>
        <v>-90788.879198857321</v>
      </c>
    </row>
    <row r="2684" spans="1:6" x14ac:dyDescent="0.25">
      <c r="A2684" t="s">
        <v>184</v>
      </c>
      <c r="B2684" t="s">
        <v>248</v>
      </c>
      <c r="C2684" s="5">
        <v>43951</v>
      </c>
      <c r="D2684" s="6" cm="1">
        <f t="array" ref="D268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4" s="3">
        <f>100 + ROW(SavingsData[[#This Row],[Client Code]]) / 10</f>
        <v>368.4</v>
      </c>
      <c r="F2684">
        <f ca="1">MAX(_xlfn.NORM.INV(RAND(), SavingsData[[#This Row],[Balance Mean Multiplier]] * 100, 5000), 0) * (-1) *SavingsData[[#This Row],[Savings product Code Multiplier]]</f>
        <v>-62431.296726704844</v>
      </c>
    </row>
    <row r="2685" spans="1:6" x14ac:dyDescent="0.25">
      <c r="A2685" t="s">
        <v>184</v>
      </c>
      <c r="B2685" t="s">
        <v>248</v>
      </c>
      <c r="C2685" s="5">
        <v>43921</v>
      </c>
      <c r="D2685" s="6" cm="1">
        <f t="array" ref="D268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5" s="3">
        <f>100 + ROW(SavingsData[[#This Row],[Client Code]]) / 10</f>
        <v>368.5</v>
      </c>
      <c r="F2685">
        <f ca="1">MAX(_xlfn.NORM.INV(RAND(), SavingsData[[#This Row],[Balance Mean Multiplier]] * 100, 5000), 0) * (-1) *SavingsData[[#This Row],[Savings product Code Multiplier]]</f>
        <v>-72508.733912292737</v>
      </c>
    </row>
    <row r="2686" spans="1:6" x14ac:dyDescent="0.25">
      <c r="A2686" t="s">
        <v>184</v>
      </c>
      <c r="B2686" t="s">
        <v>248</v>
      </c>
      <c r="C2686" s="5">
        <v>43890</v>
      </c>
      <c r="D2686" s="6" cm="1">
        <f t="array" ref="D268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6" s="3">
        <f>100 + ROW(SavingsData[[#This Row],[Client Code]]) / 10</f>
        <v>368.6</v>
      </c>
      <c r="F2686">
        <f ca="1">MAX(_xlfn.NORM.INV(RAND(), SavingsData[[#This Row],[Balance Mean Multiplier]] * 100, 5000), 0) * (-1) *SavingsData[[#This Row],[Savings product Code Multiplier]]</f>
        <v>-69062.648307463227</v>
      </c>
    </row>
    <row r="2687" spans="1:6" x14ac:dyDescent="0.25">
      <c r="A2687" t="s">
        <v>184</v>
      </c>
      <c r="B2687" t="s">
        <v>248</v>
      </c>
      <c r="C2687" s="5">
        <v>43861</v>
      </c>
      <c r="D2687" s="6" cm="1">
        <f t="array" ref="D268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7" s="3">
        <f>100 + ROW(SavingsData[[#This Row],[Client Code]]) / 10</f>
        <v>368.7</v>
      </c>
      <c r="F2687">
        <f ca="1">MAX(_xlfn.NORM.INV(RAND(), SavingsData[[#This Row],[Balance Mean Multiplier]] * 100, 5000), 0) * (-1) *SavingsData[[#This Row],[Savings product Code Multiplier]]</f>
        <v>-65970.314258867802</v>
      </c>
    </row>
    <row r="2688" spans="1:6" x14ac:dyDescent="0.25">
      <c r="A2688" t="s">
        <v>184</v>
      </c>
      <c r="B2688" t="s">
        <v>248</v>
      </c>
      <c r="C2688" s="5">
        <v>43830</v>
      </c>
      <c r="D2688" s="6" cm="1">
        <f t="array" ref="D268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8" s="3">
        <f>100 + ROW(SavingsData[[#This Row],[Client Code]]) / 10</f>
        <v>368.8</v>
      </c>
      <c r="F2688">
        <f ca="1">MAX(_xlfn.NORM.INV(RAND(), SavingsData[[#This Row],[Balance Mean Multiplier]] * 100, 5000), 0) * (-1) *SavingsData[[#This Row],[Savings product Code Multiplier]]</f>
        <v>-59342.707026810764</v>
      </c>
    </row>
    <row r="2689" spans="1:6" x14ac:dyDescent="0.25">
      <c r="A2689" t="s">
        <v>184</v>
      </c>
      <c r="B2689" t="s">
        <v>248</v>
      </c>
      <c r="C2689" s="5">
        <v>43799</v>
      </c>
      <c r="D2689" s="6" cm="1">
        <f t="array" ref="D268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2689" s="3">
        <f>100 + ROW(SavingsData[[#This Row],[Client Code]]) / 10</f>
        <v>368.9</v>
      </c>
      <c r="F2689">
        <f ca="1">MAX(_xlfn.NORM.INV(RAND(), SavingsData[[#This Row],[Balance Mean Multiplier]] * 100, 5000), 0) * (-1) *SavingsData[[#This Row],[Savings product Code Multiplier]]</f>
        <v>-69508.87882294078</v>
      </c>
    </row>
    <row r="2690" spans="1:6" x14ac:dyDescent="0.25">
      <c r="A2690" t="s">
        <v>186</v>
      </c>
      <c r="B2690" t="s">
        <v>247</v>
      </c>
      <c r="C2690" s="5">
        <v>45230</v>
      </c>
      <c r="D2690" s="6" cm="1">
        <f t="array" ref="D26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0" s="3">
        <f>100 + ROW(SavingsData[[#This Row],[Client Code]]) / 10</f>
        <v>369</v>
      </c>
      <c r="F2690">
        <f ca="1">MAX(_xlfn.NORM.INV(RAND(), SavingsData[[#This Row],[Balance Mean Multiplier]] * 100, 5000), 0) * (-1) *SavingsData[[#This Row],[Savings product Code Multiplier]]</f>
        <v>-37471.62349516106</v>
      </c>
    </row>
    <row r="2691" spans="1:6" x14ac:dyDescent="0.25">
      <c r="A2691" t="s">
        <v>186</v>
      </c>
      <c r="B2691" t="s">
        <v>247</v>
      </c>
      <c r="C2691" s="5">
        <v>45199</v>
      </c>
      <c r="D2691" s="6" cm="1">
        <f t="array" ref="D26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1" s="3">
        <f>100 + ROW(SavingsData[[#This Row],[Client Code]]) / 10</f>
        <v>369.1</v>
      </c>
      <c r="F2691">
        <f ca="1">MAX(_xlfn.NORM.INV(RAND(), SavingsData[[#This Row],[Balance Mean Multiplier]] * 100, 5000), 0) * (-1) *SavingsData[[#This Row],[Savings product Code Multiplier]]</f>
        <v>-34277.526253356606</v>
      </c>
    </row>
    <row r="2692" spans="1:6" x14ac:dyDescent="0.25">
      <c r="A2692" t="s">
        <v>186</v>
      </c>
      <c r="B2692" t="s">
        <v>247</v>
      </c>
      <c r="C2692" s="5">
        <v>45169</v>
      </c>
      <c r="D2692" s="6" cm="1">
        <f t="array" ref="D26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2" s="3">
        <f>100 + ROW(SavingsData[[#This Row],[Client Code]]) / 10</f>
        <v>369.2</v>
      </c>
      <c r="F2692">
        <f ca="1">MAX(_xlfn.NORM.INV(RAND(), SavingsData[[#This Row],[Balance Mean Multiplier]] * 100, 5000), 0) * (-1) *SavingsData[[#This Row],[Savings product Code Multiplier]]</f>
        <v>-42493.399183412817</v>
      </c>
    </row>
    <row r="2693" spans="1:6" x14ac:dyDescent="0.25">
      <c r="A2693" t="s">
        <v>186</v>
      </c>
      <c r="B2693" t="s">
        <v>247</v>
      </c>
      <c r="C2693" s="5">
        <v>45138</v>
      </c>
      <c r="D2693" s="6" cm="1">
        <f t="array" ref="D26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3" s="3">
        <f>100 + ROW(SavingsData[[#This Row],[Client Code]]) / 10</f>
        <v>369.3</v>
      </c>
      <c r="F2693">
        <f ca="1">MAX(_xlfn.NORM.INV(RAND(), SavingsData[[#This Row],[Balance Mean Multiplier]] * 100, 5000), 0) * (-1) *SavingsData[[#This Row],[Savings product Code Multiplier]]</f>
        <v>-39452.445271949247</v>
      </c>
    </row>
    <row r="2694" spans="1:6" x14ac:dyDescent="0.25">
      <c r="A2694" t="s">
        <v>186</v>
      </c>
      <c r="B2694" t="s">
        <v>247</v>
      </c>
      <c r="C2694" s="5">
        <v>45107</v>
      </c>
      <c r="D2694" s="6" cm="1">
        <f t="array" ref="D26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4" s="3">
        <f>100 + ROW(SavingsData[[#This Row],[Client Code]]) / 10</f>
        <v>369.4</v>
      </c>
      <c r="F2694">
        <f ca="1">MAX(_xlfn.NORM.INV(RAND(), SavingsData[[#This Row],[Balance Mean Multiplier]] * 100, 5000), 0) * (-1) *SavingsData[[#This Row],[Savings product Code Multiplier]]</f>
        <v>-35785.010368409799</v>
      </c>
    </row>
    <row r="2695" spans="1:6" x14ac:dyDescent="0.25">
      <c r="A2695" t="s">
        <v>186</v>
      </c>
      <c r="B2695" t="s">
        <v>247</v>
      </c>
      <c r="C2695" s="5">
        <v>45077</v>
      </c>
      <c r="D2695" s="6" cm="1">
        <f t="array" ref="D26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5" s="3">
        <f>100 + ROW(SavingsData[[#This Row],[Client Code]]) / 10</f>
        <v>369.5</v>
      </c>
      <c r="F2695">
        <f ca="1">MAX(_xlfn.NORM.INV(RAND(), SavingsData[[#This Row],[Balance Mean Multiplier]] * 100, 5000), 0) * (-1) *SavingsData[[#This Row],[Savings product Code Multiplier]]</f>
        <v>-44332.800543924022</v>
      </c>
    </row>
    <row r="2696" spans="1:6" x14ac:dyDescent="0.25">
      <c r="A2696" t="s">
        <v>186</v>
      </c>
      <c r="B2696" t="s">
        <v>247</v>
      </c>
      <c r="C2696" s="5">
        <v>45046</v>
      </c>
      <c r="D2696" s="6" cm="1">
        <f t="array" ref="D26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6" s="3">
        <f>100 + ROW(SavingsData[[#This Row],[Client Code]]) / 10</f>
        <v>369.6</v>
      </c>
      <c r="F2696">
        <f ca="1">MAX(_xlfn.NORM.INV(RAND(), SavingsData[[#This Row],[Balance Mean Multiplier]] * 100, 5000), 0) * (-1) *SavingsData[[#This Row],[Savings product Code Multiplier]]</f>
        <v>-33781.942285508761</v>
      </c>
    </row>
    <row r="2697" spans="1:6" x14ac:dyDescent="0.25">
      <c r="A2697" t="s">
        <v>186</v>
      </c>
      <c r="B2697" t="s">
        <v>247</v>
      </c>
      <c r="C2697" s="5">
        <v>45016</v>
      </c>
      <c r="D2697" s="6" cm="1">
        <f t="array" ref="D26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7" s="3">
        <f>100 + ROW(SavingsData[[#This Row],[Client Code]]) / 10</f>
        <v>369.7</v>
      </c>
      <c r="F2697">
        <f ca="1">MAX(_xlfn.NORM.INV(RAND(), SavingsData[[#This Row],[Balance Mean Multiplier]] * 100, 5000), 0) * (-1) *SavingsData[[#This Row],[Savings product Code Multiplier]]</f>
        <v>-36496.240859155507</v>
      </c>
    </row>
    <row r="2698" spans="1:6" x14ac:dyDescent="0.25">
      <c r="A2698" t="s">
        <v>186</v>
      </c>
      <c r="B2698" t="s">
        <v>247</v>
      </c>
      <c r="C2698" s="5">
        <v>44985</v>
      </c>
      <c r="D2698" s="6" cm="1">
        <f t="array" ref="D26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8" s="3">
        <f>100 + ROW(SavingsData[[#This Row],[Client Code]]) / 10</f>
        <v>369.8</v>
      </c>
      <c r="F2698">
        <f ca="1">MAX(_xlfn.NORM.INV(RAND(), SavingsData[[#This Row],[Balance Mean Multiplier]] * 100, 5000), 0) * (-1) *SavingsData[[#This Row],[Savings product Code Multiplier]]</f>
        <v>-38318.751561102734</v>
      </c>
    </row>
    <row r="2699" spans="1:6" x14ac:dyDescent="0.25">
      <c r="A2699" t="s">
        <v>186</v>
      </c>
      <c r="B2699" t="s">
        <v>247</v>
      </c>
      <c r="C2699" s="5">
        <v>44957</v>
      </c>
      <c r="D2699" s="6" cm="1">
        <f t="array" ref="D26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699" s="3">
        <f>100 + ROW(SavingsData[[#This Row],[Client Code]]) / 10</f>
        <v>369.9</v>
      </c>
      <c r="F2699">
        <f ca="1">MAX(_xlfn.NORM.INV(RAND(), SavingsData[[#This Row],[Balance Mean Multiplier]] * 100, 5000), 0) * (-1) *SavingsData[[#This Row],[Savings product Code Multiplier]]</f>
        <v>-30128.55279040493</v>
      </c>
    </row>
    <row r="2700" spans="1:6" x14ac:dyDescent="0.25">
      <c r="A2700" t="s">
        <v>186</v>
      </c>
      <c r="B2700" t="s">
        <v>247</v>
      </c>
      <c r="C2700" s="5">
        <v>44926</v>
      </c>
      <c r="D2700" s="6" cm="1">
        <f t="array" ref="D27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0" s="3">
        <f>100 + ROW(SavingsData[[#This Row],[Client Code]]) / 10</f>
        <v>370</v>
      </c>
      <c r="F2700">
        <f ca="1">MAX(_xlfn.NORM.INV(RAND(), SavingsData[[#This Row],[Balance Mean Multiplier]] * 100, 5000), 0) * (-1) *SavingsData[[#This Row],[Savings product Code Multiplier]]</f>
        <v>-40288.36772687293</v>
      </c>
    </row>
    <row r="2701" spans="1:6" x14ac:dyDescent="0.25">
      <c r="A2701" t="s">
        <v>186</v>
      </c>
      <c r="B2701" t="s">
        <v>247</v>
      </c>
      <c r="C2701" s="5">
        <v>44895</v>
      </c>
      <c r="D2701" s="6" cm="1">
        <f t="array" ref="D27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1" s="3">
        <f>100 + ROW(SavingsData[[#This Row],[Client Code]]) / 10</f>
        <v>370.1</v>
      </c>
      <c r="F2701">
        <f ca="1">MAX(_xlfn.NORM.INV(RAND(), SavingsData[[#This Row],[Balance Mean Multiplier]] * 100, 5000), 0) * (-1) *SavingsData[[#This Row],[Savings product Code Multiplier]]</f>
        <v>-32657.071548331598</v>
      </c>
    </row>
    <row r="2702" spans="1:6" x14ac:dyDescent="0.25">
      <c r="A2702" t="s">
        <v>186</v>
      </c>
      <c r="B2702" t="s">
        <v>247</v>
      </c>
      <c r="C2702" s="5">
        <v>44865</v>
      </c>
      <c r="D2702" s="6" cm="1">
        <f t="array" ref="D27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2" s="3">
        <f>100 + ROW(SavingsData[[#This Row],[Client Code]]) / 10</f>
        <v>370.2</v>
      </c>
      <c r="F2702">
        <f ca="1">MAX(_xlfn.NORM.INV(RAND(), SavingsData[[#This Row],[Balance Mean Multiplier]] * 100, 5000), 0) * (-1) *SavingsData[[#This Row],[Savings product Code Multiplier]]</f>
        <v>-33143.354063290848</v>
      </c>
    </row>
    <row r="2703" spans="1:6" x14ac:dyDescent="0.25">
      <c r="A2703" t="s">
        <v>186</v>
      </c>
      <c r="B2703" t="s">
        <v>247</v>
      </c>
      <c r="C2703" s="5">
        <v>44834</v>
      </c>
      <c r="D2703" s="6" cm="1">
        <f t="array" ref="D27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3" s="3">
        <f>100 + ROW(SavingsData[[#This Row],[Client Code]]) / 10</f>
        <v>370.3</v>
      </c>
      <c r="F2703">
        <f ca="1">MAX(_xlfn.NORM.INV(RAND(), SavingsData[[#This Row],[Balance Mean Multiplier]] * 100, 5000), 0) * (-1) *SavingsData[[#This Row],[Savings product Code Multiplier]]</f>
        <v>-39596.85654346794</v>
      </c>
    </row>
    <row r="2704" spans="1:6" x14ac:dyDescent="0.25">
      <c r="A2704" t="s">
        <v>186</v>
      </c>
      <c r="B2704" t="s">
        <v>247</v>
      </c>
      <c r="C2704" s="5">
        <v>44804</v>
      </c>
      <c r="D2704" s="6" cm="1">
        <f t="array" ref="D27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4" s="3">
        <f>100 + ROW(SavingsData[[#This Row],[Client Code]]) / 10</f>
        <v>370.4</v>
      </c>
      <c r="F2704">
        <f ca="1">MAX(_xlfn.NORM.INV(RAND(), SavingsData[[#This Row],[Balance Mean Multiplier]] * 100, 5000), 0) * (-1) *SavingsData[[#This Row],[Savings product Code Multiplier]]</f>
        <v>-38104.390802562157</v>
      </c>
    </row>
    <row r="2705" spans="1:6" x14ac:dyDescent="0.25">
      <c r="A2705" t="s">
        <v>186</v>
      </c>
      <c r="B2705" t="s">
        <v>247</v>
      </c>
      <c r="C2705" s="5">
        <v>44773</v>
      </c>
      <c r="D2705" s="6" cm="1">
        <f t="array" ref="D27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5" s="3">
        <f>100 + ROW(SavingsData[[#This Row],[Client Code]]) / 10</f>
        <v>370.5</v>
      </c>
      <c r="F2705">
        <f ca="1">MAX(_xlfn.NORM.INV(RAND(), SavingsData[[#This Row],[Balance Mean Multiplier]] * 100, 5000), 0) * (-1) *SavingsData[[#This Row],[Savings product Code Multiplier]]</f>
        <v>-33162.575341594173</v>
      </c>
    </row>
    <row r="2706" spans="1:6" x14ac:dyDescent="0.25">
      <c r="A2706" t="s">
        <v>186</v>
      </c>
      <c r="B2706" t="s">
        <v>247</v>
      </c>
      <c r="C2706" s="5">
        <v>44742</v>
      </c>
      <c r="D2706" s="6" cm="1">
        <f t="array" ref="D27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6" s="3">
        <f>100 + ROW(SavingsData[[#This Row],[Client Code]]) / 10</f>
        <v>370.6</v>
      </c>
      <c r="F2706">
        <f ca="1">MAX(_xlfn.NORM.INV(RAND(), SavingsData[[#This Row],[Balance Mean Multiplier]] * 100, 5000), 0) * (-1) *SavingsData[[#This Row],[Savings product Code Multiplier]]</f>
        <v>-33924.815784612307</v>
      </c>
    </row>
    <row r="2707" spans="1:6" x14ac:dyDescent="0.25">
      <c r="A2707" t="s">
        <v>186</v>
      </c>
      <c r="B2707" t="s">
        <v>247</v>
      </c>
      <c r="C2707" s="5">
        <v>44712</v>
      </c>
      <c r="D2707" s="6" cm="1">
        <f t="array" ref="D27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7" s="3">
        <f>100 + ROW(SavingsData[[#This Row],[Client Code]]) / 10</f>
        <v>370.7</v>
      </c>
      <c r="F2707">
        <f ca="1">MAX(_xlfn.NORM.INV(RAND(), SavingsData[[#This Row],[Balance Mean Multiplier]] * 100, 5000), 0) * (-1) *SavingsData[[#This Row],[Savings product Code Multiplier]]</f>
        <v>-39991.618207740175</v>
      </c>
    </row>
    <row r="2708" spans="1:6" x14ac:dyDescent="0.25">
      <c r="A2708" t="s">
        <v>186</v>
      </c>
      <c r="B2708" t="s">
        <v>247</v>
      </c>
      <c r="C2708" s="5">
        <v>44681</v>
      </c>
      <c r="D2708" s="6" cm="1">
        <f t="array" ref="D27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8" s="3">
        <f>100 + ROW(SavingsData[[#This Row],[Client Code]]) / 10</f>
        <v>370.8</v>
      </c>
      <c r="F2708">
        <f ca="1">MAX(_xlfn.NORM.INV(RAND(), SavingsData[[#This Row],[Balance Mean Multiplier]] * 100, 5000), 0) * (-1) *SavingsData[[#This Row],[Savings product Code Multiplier]]</f>
        <v>-27755.014751735351</v>
      </c>
    </row>
    <row r="2709" spans="1:6" x14ac:dyDescent="0.25">
      <c r="A2709" t="s">
        <v>186</v>
      </c>
      <c r="B2709" t="s">
        <v>247</v>
      </c>
      <c r="C2709" s="5">
        <v>44651</v>
      </c>
      <c r="D2709" s="6" cm="1">
        <f t="array" ref="D27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09" s="3">
        <f>100 + ROW(SavingsData[[#This Row],[Client Code]]) / 10</f>
        <v>370.9</v>
      </c>
      <c r="F2709">
        <f ca="1">MAX(_xlfn.NORM.INV(RAND(), SavingsData[[#This Row],[Balance Mean Multiplier]] * 100, 5000), 0) * (-1) *SavingsData[[#This Row],[Savings product Code Multiplier]]</f>
        <v>-33437.840145267153</v>
      </c>
    </row>
    <row r="2710" spans="1:6" x14ac:dyDescent="0.25">
      <c r="A2710" t="s">
        <v>186</v>
      </c>
      <c r="B2710" t="s">
        <v>247</v>
      </c>
      <c r="C2710" s="5">
        <v>44620</v>
      </c>
      <c r="D2710" s="6" cm="1">
        <f t="array" ref="D27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0" s="3">
        <f>100 + ROW(SavingsData[[#This Row],[Client Code]]) / 10</f>
        <v>371</v>
      </c>
      <c r="F2710">
        <f ca="1">MAX(_xlfn.NORM.INV(RAND(), SavingsData[[#This Row],[Balance Mean Multiplier]] * 100, 5000), 0) * (-1) *SavingsData[[#This Row],[Savings product Code Multiplier]]</f>
        <v>-38811.641127923554</v>
      </c>
    </row>
    <row r="2711" spans="1:6" x14ac:dyDescent="0.25">
      <c r="A2711" t="s">
        <v>186</v>
      </c>
      <c r="B2711" t="s">
        <v>247</v>
      </c>
      <c r="C2711" s="5">
        <v>44592</v>
      </c>
      <c r="D2711" s="6" cm="1">
        <f t="array" ref="D27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1" s="3">
        <f>100 + ROW(SavingsData[[#This Row],[Client Code]]) / 10</f>
        <v>371.1</v>
      </c>
      <c r="F2711">
        <f ca="1">MAX(_xlfn.NORM.INV(RAND(), SavingsData[[#This Row],[Balance Mean Multiplier]] * 100, 5000), 0) * (-1) *SavingsData[[#This Row],[Savings product Code Multiplier]]</f>
        <v>-34146.3362753123</v>
      </c>
    </row>
    <row r="2712" spans="1:6" x14ac:dyDescent="0.25">
      <c r="A2712" t="s">
        <v>186</v>
      </c>
      <c r="B2712" t="s">
        <v>247</v>
      </c>
      <c r="C2712" s="5">
        <v>44561</v>
      </c>
      <c r="D2712" s="6" cm="1">
        <f t="array" ref="D27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2" s="3">
        <f>100 + ROW(SavingsData[[#This Row],[Client Code]]) / 10</f>
        <v>371.2</v>
      </c>
      <c r="F2712">
        <f ca="1">MAX(_xlfn.NORM.INV(RAND(), SavingsData[[#This Row],[Balance Mean Multiplier]] * 100, 5000), 0) * (-1) *SavingsData[[#This Row],[Savings product Code Multiplier]]</f>
        <v>-48414.075157819876</v>
      </c>
    </row>
    <row r="2713" spans="1:6" x14ac:dyDescent="0.25">
      <c r="A2713" t="s">
        <v>186</v>
      </c>
      <c r="B2713" t="s">
        <v>247</v>
      </c>
      <c r="C2713" s="5">
        <v>44530</v>
      </c>
      <c r="D2713" s="6" cm="1">
        <f t="array" ref="D27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3" s="3">
        <f>100 + ROW(SavingsData[[#This Row],[Client Code]]) / 10</f>
        <v>371.3</v>
      </c>
      <c r="F2713">
        <f ca="1">MAX(_xlfn.NORM.INV(RAND(), SavingsData[[#This Row],[Balance Mean Multiplier]] * 100, 5000), 0) * (-1) *SavingsData[[#This Row],[Savings product Code Multiplier]]</f>
        <v>-39578.35974061102</v>
      </c>
    </row>
    <row r="2714" spans="1:6" x14ac:dyDescent="0.25">
      <c r="A2714" t="s">
        <v>186</v>
      </c>
      <c r="B2714" t="s">
        <v>247</v>
      </c>
      <c r="C2714" s="5">
        <v>44500</v>
      </c>
      <c r="D2714" s="6" cm="1">
        <f t="array" ref="D27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4" s="3">
        <f>100 + ROW(SavingsData[[#This Row],[Client Code]]) / 10</f>
        <v>371.4</v>
      </c>
      <c r="F2714">
        <f ca="1">MAX(_xlfn.NORM.INV(RAND(), SavingsData[[#This Row],[Balance Mean Multiplier]] * 100, 5000), 0) * (-1) *SavingsData[[#This Row],[Savings product Code Multiplier]]</f>
        <v>-35311.907364505358</v>
      </c>
    </row>
    <row r="2715" spans="1:6" x14ac:dyDescent="0.25">
      <c r="A2715" t="s">
        <v>186</v>
      </c>
      <c r="B2715" t="s">
        <v>247</v>
      </c>
      <c r="C2715" s="5">
        <v>44469</v>
      </c>
      <c r="D2715" s="6" cm="1">
        <f t="array" ref="D27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5" s="3">
        <f>100 + ROW(SavingsData[[#This Row],[Client Code]]) / 10</f>
        <v>371.5</v>
      </c>
      <c r="F2715">
        <f ca="1">MAX(_xlfn.NORM.INV(RAND(), SavingsData[[#This Row],[Balance Mean Multiplier]] * 100, 5000), 0) * (-1) *SavingsData[[#This Row],[Savings product Code Multiplier]]</f>
        <v>-44487.010491156558</v>
      </c>
    </row>
    <row r="2716" spans="1:6" x14ac:dyDescent="0.25">
      <c r="A2716" t="s">
        <v>186</v>
      </c>
      <c r="B2716" t="s">
        <v>247</v>
      </c>
      <c r="C2716" s="5">
        <v>44439</v>
      </c>
      <c r="D2716" s="6" cm="1">
        <f t="array" ref="D27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6" s="3">
        <f>100 + ROW(SavingsData[[#This Row],[Client Code]]) / 10</f>
        <v>371.6</v>
      </c>
      <c r="F2716">
        <f ca="1">MAX(_xlfn.NORM.INV(RAND(), SavingsData[[#This Row],[Balance Mean Multiplier]] * 100, 5000), 0) * (-1) *SavingsData[[#This Row],[Savings product Code Multiplier]]</f>
        <v>-47193.405953955502</v>
      </c>
    </row>
    <row r="2717" spans="1:6" x14ac:dyDescent="0.25">
      <c r="A2717" t="s">
        <v>186</v>
      </c>
      <c r="B2717" t="s">
        <v>247</v>
      </c>
      <c r="C2717" s="5">
        <v>44408</v>
      </c>
      <c r="D2717" s="6" cm="1">
        <f t="array" ref="D27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7" s="3">
        <f>100 + ROW(SavingsData[[#This Row],[Client Code]]) / 10</f>
        <v>371.7</v>
      </c>
      <c r="F2717">
        <f ca="1">MAX(_xlfn.NORM.INV(RAND(), SavingsData[[#This Row],[Balance Mean Multiplier]] * 100, 5000), 0) * (-1) *SavingsData[[#This Row],[Savings product Code Multiplier]]</f>
        <v>-31726.144600809261</v>
      </c>
    </row>
    <row r="2718" spans="1:6" x14ac:dyDescent="0.25">
      <c r="A2718" t="s">
        <v>186</v>
      </c>
      <c r="B2718" t="s">
        <v>247</v>
      </c>
      <c r="C2718" s="5">
        <v>44377</v>
      </c>
      <c r="D2718" s="6" cm="1">
        <f t="array" ref="D27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8" s="3">
        <f>100 + ROW(SavingsData[[#This Row],[Client Code]]) / 10</f>
        <v>371.8</v>
      </c>
      <c r="F2718">
        <f ca="1">MAX(_xlfn.NORM.INV(RAND(), SavingsData[[#This Row],[Balance Mean Multiplier]] * 100, 5000), 0) * (-1) *SavingsData[[#This Row],[Savings product Code Multiplier]]</f>
        <v>-35459.273487474144</v>
      </c>
    </row>
    <row r="2719" spans="1:6" x14ac:dyDescent="0.25">
      <c r="A2719" t="s">
        <v>186</v>
      </c>
      <c r="B2719" t="s">
        <v>247</v>
      </c>
      <c r="C2719" s="5">
        <v>44347</v>
      </c>
      <c r="D2719" s="6" cm="1">
        <f t="array" ref="D27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19" s="3">
        <f>100 + ROW(SavingsData[[#This Row],[Client Code]]) / 10</f>
        <v>371.9</v>
      </c>
      <c r="F2719">
        <f ca="1">MAX(_xlfn.NORM.INV(RAND(), SavingsData[[#This Row],[Balance Mean Multiplier]] * 100, 5000), 0) * (-1) *SavingsData[[#This Row],[Savings product Code Multiplier]]</f>
        <v>-42835.165000396606</v>
      </c>
    </row>
    <row r="2720" spans="1:6" x14ac:dyDescent="0.25">
      <c r="A2720" t="s">
        <v>186</v>
      </c>
      <c r="B2720" t="s">
        <v>247</v>
      </c>
      <c r="C2720" s="5">
        <v>44316</v>
      </c>
      <c r="D2720" s="6" cm="1">
        <f t="array" ref="D27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0" s="3">
        <f>100 + ROW(SavingsData[[#This Row],[Client Code]]) / 10</f>
        <v>372</v>
      </c>
      <c r="F2720">
        <f ca="1">MAX(_xlfn.NORM.INV(RAND(), SavingsData[[#This Row],[Balance Mean Multiplier]] * 100, 5000), 0) * (-1) *SavingsData[[#This Row],[Savings product Code Multiplier]]</f>
        <v>-31711.408500743568</v>
      </c>
    </row>
    <row r="2721" spans="1:6" x14ac:dyDescent="0.25">
      <c r="A2721" t="s">
        <v>186</v>
      </c>
      <c r="B2721" t="s">
        <v>247</v>
      </c>
      <c r="C2721" s="5">
        <v>44286</v>
      </c>
      <c r="D2721" s="6" cm="1">
        <f t="array" ref="D27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1" s="3">
        <f>100 + ROW(SavingsData[[#This Row],[Client Code]]) / 10</f>
        <v>372.1</v>
      </c>
      <c r="F2721">
        <f ca="1">MAX(_xlfn.NORM.INV(RAND(), SavingsData[[#This Row],[Balance Mean Multiplier]] * 100, 5000), 0) * (-1) *SavingsData[[#This Row],[Savings product Code Multiplier]]</f>
        <v>-33674.26860469512</v>
      </c>
    </row>
    <row r="2722" spans="1:6" x14ac:dyDescent="0.25">
      <c r="A2722" t="s">
        <v>186</v>
      </c>
      <c r="B2722" t="s">
        <v>247</v>
      </c>
      <c r="C2722" s="5">
        <v>44255</v>
      </c>
      <c r="D2722" s="6" cm="1">
        <f t="array" ref="D27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2" s="3">
        <f>100 + ROW(SavingsData[[#This Row],[Client Code]]) / 10</f>
        <v>372.2</v>
      </c>
      <c r="F2722">
        <f ca="1">MAX(_xlfn.NORM.INV(RAND(), SavingsData[[#This Row],[Balance Mean Multiplier]] * 100, 5000), 0) * (-1) *SavingsData[[#This Row],[Savings product Code Multiplier]]</f>
        <v>-36248.063616861691</v>
      </c>
    </row>
    <row r="2723" spans="1:6" x14ac:dyDescent="0.25">
      <c r="A2723" t="s">
        <v>186</v>
      </c>
      <c r="B2723" t="s">
        <v>247</v>
      </c>
      <c r="C2723" s="5">
        <v>44227</v>
      </c>
      <c r="D2723" s="6" cm="1">
        <f t="array" ref="D27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3" s="3">
        <f>100 + ROW(SavingsData[[#This Row],[Client Code]]) / 10</f>
        <v>372.3</v>
      </c>
      <c r="F2723">
        <f ca="1">MAX(_xlfn.NORM.INV(RAND(), SavingsData[[#This Row],[Balance Mean Multiplier]] * 100, 5000), 0) * (-1) *SavingsData[[#This Row],[Savings product Code Multiplier]]</f>
        <v>-37372.057936221099</v>
      </c>
    </row>
    <row r="2724" spans="1:6" x14ac:dyDescent="0.25">
      <c r="A2724" t="s">
        <v>186</v>
      </c>
      <c r="B2724" t="s">
        <v>247</v>
      </c>
      <c r="C2724" s="5">
        <v>44196</v>
      </c>
      <c r="D2724" s="6" cm="1">
        <f t="array" ref="D27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4" s="3">
        <f>100 + ROW(SavingsData[[#This Row],[Client Code]]) / 10</f>
        <v>372.4</v>
      </c>
      <c r="F2724">
        <f ca="1">MAX(_xlfn.NORM.INV(RAND(), SavingsData[[#This Row],[Balance Mean Multiplier]] * 100, 5000), 0) * (-1) *SavingsData[[#This Row],[Savings product Code Multiplier]]</f>
        <v>-44222.399311665715</v>
      </c>
    </row>
    <row r="2725" spans="1:6" x14ac:dyDescent="0.25">
      <c r="A2725" t="s">
        <v>186</v>
      </c>
      <c r="B2725" t="s">
        <v>247</v>
      </c>
      <c r="C2725" s="5">
        <v>44165</v>
      </c>
      <c r="D2725" s="6" cm="1">
        <f t="array" ref="D27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5" s="3">
        <f>100 + ROW(SavingsData[[#This Row],[Client Code]]) / 10</f>
        <v>372.5</v>
      </c>
      <c r="F2725">
        <f ca="1">MAX(_xlfn.NORM.INV(RAND(), SavingsData[[#This Row],[Balance Mean Multiplier]] * 100, 5000), 0) * (-1) *SavingsData[[#This Row],[Savings product Code Multiplier]]</f>
        <v>-39309.12437352429</v>
      </c>
    </row>
    <row r="2726" spans="1:6" x14ac:dyDescent="0.25">
      <c r="A2726" t="s">
        <v>186</v>
      </c>
      <c r="B2726" t="s">
        <v>247</v>
      </c>
      <c r="C2726" s="5">
        <v>44135</v>
      </c>
      <c r="D2726" s="6" cm="1">
        <f t="array" ref="D27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6" s="3">
        <f>100 + ROW(SavingsData[[#This Row],[Client Code]]) / 10</f>
        <v>372.6</v>
      </c>
      <c r="F2726">
        <f ca="1">MAX(_xlfn.NORM.INV(RAND(), SavingsData[[#This Row],[Balance Mean Multiplier]] * 100, 5000), 0) * (-1) *SavingsData[[#This Row],[Savings product Code Multiplier]]</f>
        <v>-36781.705269957805</v>
      </c>
    </row>
    <row r="2727" spans="1:6" x14ac:dyDescent="0.25">
      <c r="A2727" t="s">
        <v>186</v>
      </c>
      <c r="B2727" t="s">
        <v>247</v>
      </c>
      <c r="C2727" s="5">
        <v>44104</v>
      </c>
      <c r="D2727" s="6" cm="1">
        <f t="array" ref="D27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7" s="3">
        <f>100 + ROW(SavingsData[[#This Row],[Client Code]]) / 10</f>
        <v>372.7</v>
      </c>
      <c r="F2727">
        <f ca="1">MAX(_xlfn.NORM.INV(RAND(), SavingsData[[#This Row],[Balance Mean Multiplier]] * 100, 5000), 0) * (-1) *SavingsData[[#This Row],[Savings product Code Multiplier]]</f>
        <v>-30368.672683288412</v>
      </c>
    </row>
    <row r="2728" spans="1:6" x14ac:dyDescent="0.25">
      <c r="A2728" t="s">
        <v>186</v>
      </c>
      <c r="B2728" t="s">
        <v>247</v>
      </c>
      <c r="C2728" s="5">
        <v>44074</v>
      </c>
      <c r="D2728" s="6" cm="1">
        <f t="array" ref="D27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8" s="3">
        <f>100 + ROW(SavingsData[[#This Row],[Client Code]]) / 10</f>
        <v>372.8</v>
      </c>
      <c r="F2728">
        <f ca="1">MAX(_xlfn.NORM.INV(RAND(), SavingsData[[#This Row],[Balance Mean Multiplier]] * 100, 5000), 0) * (-1) *SavingsData[[#This Row],[Savings product Code Multiplier]]</f>
        <v>-35051.455222740202</v>
      </c>
    </row>
    <row r="2729" spans="1:6" x14ac:dyDescent="0.25">
      <c r="A2729" t="s">
        <v>186</v>
      </c>
      <c r="B2729" t="s">
        <v>247</v>
      </c>
      <c r="C2729" s="5">
        <v>44043</v>
      </c>
      <c r="D2729" s="6" cm="1">
        <f t="array" ref="D27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29" s="3">
        <f>100 + ROW(SavingsData[[#This Row],[Client Code]]) / 10</f>
        <v>372.9</v>
      </c>
      <c r="F2729">
        <f ca="1">MAX(_xlfn.NORM.INV(RAND(), SavingsData[[#This Row],[Balance Mean Multiplier]] * 100, 5000), 0) * (-1) *SavingsData[[#This Row],[Savings product Code Multiplier]]</f>
        <v>-39561.662001128432</v>
      </c>
    </row>
    <row r="2730" spans="1:6" x14ac:dyDescent="0.25">
      <c r="A2730" t="s">
        <v>186</v>
      </c>
      <c r="B2730" t="s">
        <v>247</v>
      </c>
      <c r="C2730" s="5">
        <v>44012</v>
      </c>
      <c r="D2730" s="6" cm="1">
        <f t="array" ref="D27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0" s="3">
        <f>100 + ROW(SavingsData[[#This Row],[Client Code]]) / 10</f>
        <v>373</v>
      </c>
      <c r="F2730">
        <f ca="1">MAX(_xlfn.NORM.INV(RAND(), SavingsData[[#This Row],[Balance Mean Multiplier]] * 100, 5000), 0) * (-1) *SavingsData[[#This Row],[Savings product Code Multiplier]]</f>
        <v>-37768.163697425218</v>
      </c>
    </row>
    <row r="2731" spans="1:6" x14ac:dyDescent="0.25">
      <c r="A2731" t="s">
        <v>186</v>
      </c>
      <c r="B2731" t="s">
        <v>247</v>
      </c>
      <c r="C2731" s="5">
        <v>43982</v>
      </c>
      <c r="D2731" s="6" cm="1">
        <f t="array" ref="D27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1" s="3">
        <f>100 + ROW(SavingsData[[#This Row],[Client Code]]) / 10</f>
        <v>373.1</v>
      </c>
      <c r="F2731">
        <f ca="1">MAX(_xlfn.NORM.INV(RAND(), SavingsData[[#This Row],[Balance Mean Multiplier]] * 100, 5000), 0) * (-1) *SavingsData[[#This Row],[Savings product Code Multiplier]]</f>
        <v>-33028.548077640378</v>
      </c>
    </row>
    <row r="2732" spans="1:6" x14ac:dyDescent="0.25">
      <c r="A2732" t="s">
        <v>186</v>
      </c>
      <c r="B2732" t="s">
        <v>247</v>
      </c>
      <c r="C2732" s="5">
        <v>43951</v>
      </c>
      <c r="D2732" s="6" cm="1">
        <f t="array" ref="D27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2" s="3">
        <f>100 + ROW(SavingsData[[#This Row],[Client Code]]) / 10</f>
        <v>373.2</v>
      </c>
      <c r="F2732">
        <f ca="1">MAX(_xlfn.NORM.INV(RAND(), SavingsData[[#This Row],[Balance Mean Multiplier]] * 100, 5000), 0) * (-1) *SavingsData[[#This Row],[Savings product Code Multiplier]]</f>
        <v>-37103.958374802001</v>
      </c>
    </row>
    <row r="2733" spans="1:6" x14ac:dyDescent="0.25">
      <c r="A2733" t="s">
        <v>186</v>
      </c>
      <c r="B2733" t="s">
        <v>247</v>
      </c>
      <c r="C2733" s="5">
        <v>43921</v>
      </c>
      <c r="D2733" s="6" cm="1">
        <f t="array" ref="D27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3" s="3">
        <f>100 + ROW(SavingsData[[#This Row],[Client Code]]) / 10</f>
        <v>373.3</v>
      </c>
      <c r="F2733">
        <f ca="1">MAX(_xlfn.NORM.INV(RAND(), SavingsData[[#This Row],[Balance Mean Multiplier]] * 100, 5000), 0) * (-1) *SavingsData[[#This Row],[Savings product Code Multiplier]]</f>
        <v>-40992.943355312447</v>
      </c>
    </row>
    <row r="2734" spans="1:6" x14ac:dyDescent="0.25">
      <c r="A2734" t="s">
        <v>186</v>
      </c>
      <c r="B2734" t="s">
        <v>247</v>
      </c>
      <c r="C2734" s="5">
        <v>43890</v>
      </c>
      <c r="D2734" s="6" cm="1">
        <f t="array" ref="D273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4" s="3">
        <f>100 + ROW(SavingsData[[#This Row],[Client Code]]) / 10</f>
        <v>373.4</v>
      </c>
      <c r="F2734">
        <f ca="1">MAX(_xlfn.NORM.INV(RAND(), SavingsData[[#This Row],[Balance Mean Multiplier]] * 100, 5000), 0) * (-1) *SavingsData[[#This Row],[Savings product Code Multiplier]]</f>
        <v>-31179.903168578832</v>
      </c>
    </row>
    <row r="2735" spans="1:6" x14ac:dyDescent="0.25">
      <c r="A2735" t="s">
        <v>186</v>
      </c>
      <c r="B2735" t="s">
        <v>247</v>
      </c>
      <c r="C2735" s="5">
        <v>43861</v>
      </c>
      <c r="D2735" s="6" cm="1">
        <f t="array" ref="D273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5" s="3">
        <f>100 + ROW(SavingsData[[#This Row],[Client Code]]) / 10</f>
        <v>373.5</v>
      </c>
      <c r="F2735">
        <f ca="1">MAX(_xlfn.NORM.INV(RAND(), SavingsData[[#This Row],[Balance Mean Multiplier]] * 100, 5000), 0) * (-1) *SavingsData[[#This Row],[Savings product Code Multiplier]]</f>
        <v>-32657.027771513054</v>
      </c>
    </row>
    <row r="2736" spans="1:6" x14ac:dyDescent="0.25">
      <c r="A2736" t="s">
        <v>186</v>
      </c>
      <c r="B2736" t="s">
        <v>247</v>
      </c>
      <c r="C2736" s="5">
        <v>43830</v>
      </c>
      <c r="D2736" s="6" cm="1">
        <f t="array" ref="D273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6" s="3">
        <f>100 + ROW(SavingsData[[#This Row],[Client Code]]) / 10</f>
        <v>373.6</v>
      </c>
      <c r="F2736">
        <f ca="1">MAX(_xlfn.NORM.INV(RAND(), SavingsData[[#This Row],[Balance Mean Multiplier]] * 100, 5000), 0) * (-1) *SavingsData[[#This Row],[Savings product Code Multiplier]]</f>
        <v>-34141.353716822014</v>
      </c>
    </row>
    <row r="2737" spans="1:6" x14ac:dyDescent="0.25">
      <c r="A2737" t="s">
        <v>186</v>
      </c>
      <c r="B2737" t="s">
        <v>247</v>
      </c>
      <c r="C2737" s="5">
        <v>43799</v>
      </c>
      <c r="D2737" s="6" cm="1">
        <f t="array" ref="D273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37" s="3">
        <f>100 + ROW(SavingsData[[#This Row],[Client Code]]) / 10</f>
        <v>373.7</v>
      </c>
      <c r="F2737">
        <f ca="1">MAX(_xlfn.NORM.INV(RAND(), SavingsData[[#This Row],[Balance Mean Multiplier]] * 100, 5000), 0) * (-1) *SavingsData[[#This Row],[Savings product Code Multiplier]]</f>
        <v>-33415.102645860934</v>
      </c>
    </row>
    <row r="2738" spans="1:6" x14ac:dyDescent="0.25">
      <c r="A2738" t="s">
        <v>188</v>
      </c>
      <c r="B2738" t="s">
        <v>251</v>
      </c>
      <c r="C2738" s="5">
        <v>45230</v>
      </c>
      <c r="D2738" s="6" cm="1">
        <f t="array" ref="D27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38" s="3">
        <f>100 + ROW(SavingsData[[#This Row],[Client Code]]) / 10</f>
        <v>373.8</v>
      </c>
      <c r="F2738">
        <f ca="1">MAX(_xlfn.NORM.INV(RAND(), SavingsData[[#This Row],[Balance Mean Multiplier]] * 100, 5000), 0) * (-1) *SavingsData[[#This Row],[Savings product Code Multiplier]]</f>
        <v>-165436.34167800596</v>
      </c>
    </row>
    <row r="2739" spans="1:6" x14ac:dyDescent="0.25">
      <c r="A2739" t="s">
        <v>188</v>
      </c>
      <c r="B2739" t="s">
        <v>251</v>
      </c>
      <c r="C2739" s="5">
        <v>45199</v>
      </c>
      <c r="D2739" s="6" cm="1">
        <f t="array" ref="D27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39" s="3">
        <f>100 + ROW(SavingsData[[#This Row],[Client Code]]) / 10</f>
        <v>373.9</v>
      </c>
      <c r="F2739">
        <f ca="1">MAX(_xlfn.NORM.INV(RAND(), SavingsData[[#This Row],[Balance Mean Multiplier]] * 100, 5000), 0) * (-1) *SavingsData[[#This Row],[Savings product Code Multiplier]]</f>
        <v>-145239.99185267213</v>
      </c>
    </row>
    <row r="2740" spans="1:6" x14ac:dyDescent="0.25">
      <c r="A2740" t="s">
        <v>188</v>
      </c>
      <c r="B2740" t="s">
        <v>251</v>
      </c>
      <c r="C2740" s="5">
        <v>45169</v>
      </c>
      <c r="D2740" s="6" cm="1">
        <f t="array" ref="D27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0" s="3">
        <f>100 + ROW(SavingsData[[#This Row],[Client Code]]) / 10</f>
        <v>374</v>
      </c>
      <c r="F2740">
        <f ca="1">MAX(_xlfn.NORM.INV(RAND(), SavingsData[[#This Row],[Balance Mean Multiplier]] * 100, 5000), 0) * (-1) *SavingsData[[#This Row],[Savings product Code Multiplier]]</f>
        <v>-152652.13196973529</v>
      </c>
    </row>
    <row r="2741" spans="1:6" x14ac:dyDescent="0.25">
      <c r="A2741" t="s">
        <v>188</v>
      </c>
      <c r="B2741" t="s">
        <v>251</v>
      </c>
      <c r="C2741" s="5">
        <v>45138</v>
      </c>
      <c r="D2741" s="6" cm="1">
        <f t="array" ref="D27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1" s="3">
        <f>100 + ROW(SavingsData[[#This Row],[Client Code]]) / 10</f>
        <v>374.1</v>
      </c>
      <c r="F2741">
        <f ca="1">MAX(_xlfn.NORM.INV(RAND(), SavingsData[[#This Row],[Balance Mean Multiplier]] * 100, 5000), 0) * (-1) *SavingsData[[#This Row],[Savings product Code Multiplier]]</f>
        <v>-137118.68375000404</v>
      </c>
    </row>
    <row r="2742" spans="1:6" x14ac:dyDescent="0.25">
      <c r="A2742" t="s">
        <v>188</v>
      </c>
      <c r="B2742" t="s">
        <v>251</v>
      </c>
      <c r="C2742" s="5">
        <v>45107</v>
      </c>
      <c r="D2742" s="6" cm="1">
        <f t="array" ref="D27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2" s="3">
        <f>100 + ROW(SavingsData[[#This Row],[Client Code]]) / 10</f>
        <v>374.2</v>
      </c>
      <c r="F2742">
        <f ca="1">MAX(_xlfn.NORM.INV(RAND(), SavingsData[[#This Row],[Balance Mean Multiplier]] * 100, 5000), 0) * (-1) *SavingsData[[#This Row],[Savings product Code Multiplier]]</f>
        <v>-128257.2671571323</v>
      </c>
    </row>
    <row r="2743" spans="1:6" x14ac:dyDescent="0.25">
      <c r="A2743" t="s">
        <v>188</v>
      </c>
      <c r="B2743" t="s">
        <v>251</v>
      </c>
      <c r="C2743" s="5">
        <v>45077</v>
      </c>
      <c r="D2743" s="6" cm="1">
        <f t="array" ref="D27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3" s="3">
        <f>100 + ROW(SavingsData[[#This Row],[Client Code]]) / 10</f>
        <v>374.3</v>
      </c>
      <c r="F2743">
        <f ca="1">MAX(_xlfn.NORM.INV(RAND(), SavingsData[[#This Row],[Balance Mean Multiplier]] * 100, 5000), 0) * (-1) *SavingsData[[#This Row],[Savings product Code Multiplier]]</f>
        <v>-172590.7445334942</v>
      </c>
    </row>
    <row r="2744" spans="1:6" x14ac:dyDescent="0.25">
      <c r="A2744" t="s">
        <v>188</v>
      </c>
      <c r="B2744" t="s">
        <v>251</v>
      </c>
      <c r="C2744" s="5">
        <v>45046</v>
      </c>
      <c r="D2744" s="6" cm="1">
        <f t="array" ref="D27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4" s="3">
        <f>100 + ROW(SavingsData[[#This Row],[Client Code]]) / 10</f>
        <v>374.4</v>
      </c>
      <c r="F2744">
        <f ca="1">MAX(_xlfn.NORM.INV(RAND(), SavingsData[[#This Row],[Balance Mean Multiplier]] * 100, 5000), 0) * (-1) *SavingsData[[#This Row],[Savings product Code Multiplier]]</f>
        <v>-132821.37711152073</v>
      </c>
    </row>
    <row r="2745" spans="1:6" x14ac:dyDescent="0.25">
      <c r="A2745" t="s">
        <v>188</v>
      </c>
      <c r="B2745" t="s">
        <v>251</v>
      </c>
      <c r="C2745" s="5">
        <v>45016</v>
      </c>
      <c r="D2745" s="6" cm="1">
        <f t="array" ref="D27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5" s="3">
        <f>100 + ROW(SavingsData[[#This Row],[Client Code]]) / 10</f>
        <v>374.5</v>
      </c>
      <c r="F2745">
        <f ca="1">MAX(_xlfn.NORM.INV(RAND(), SavingsData[[#This Row],[Balance Mean Multiplier]] * 100, 5000), 0) * (-1) *SavingsData[[#This Row],[Savings product Code Multiplier]]</f>
        <v>-140194.20014973287</v>
      </c>
    </row>
    <row r="2746" spans="1:6" x14ac:dyDescent="0.25">
      <c r="A2746" t="s">
        <v>188</v>
      </c>
      <c r="B2746" t="s">
        <v>251</v>
      </c>
      <c r="C2746" s="5">
        <v>44985</v>
      </c>
      <c r="D2746" s="6" cm="1">
        <f t="array" ref="D27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6" s="3">
        <f>100 + ROW(SavingsData[[#This Row],[Client Code]]) / 10</f>
        <v>374.6</v>
      </c>
      <c r="F2746">
        <f ca="1">MAX(_xlfn.NORM.INV(RAND(), SavingsData[[#This Row],[Balance Mean Multiplier]] * 100, 5000), 0) * (-1) *SavingsData[[#This Row],[Savings product Code Multiplier]]</f>
        <v>-172056.6086084519</v>
      </c>
    </row>
    <row r="2747" spans="1:6" x14ac:dyDescent="0.25">
      <c r="A2747" t="s">
        <v>188</v>
      </c>
      <c r="B2747" t="s">
        <v>251</v>
      </c>
      <c r="C2747" s="5">
        <v>44957</v>
      </c>
      <c r="D2747" s="6" cm="1">
        <f t="array" ref="D27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7" s="3">
        <f>100 + ROW(SavingsData[[#This Row],[Client Code]]) / 10</f>
        <v>374.7</v>
      </c>
      <c r="F2747">
        <f ca="1">MAX(_xlfn.NORM.INV(RAND(), SavingsData[[#This Row],[Balance Mean Multiplier]] * 100, 5000), 0) * (-1) *SavingsData[[#This Row],[Savings product Code Multiplier]]</f>
        <v>-142186.13710073457</v>
      </c>
    </row>
    <row r="2748" spans="1:6" x14ac:dyDescent="0.25">
      <c r="A2748" t="s">
        <v>188</v>
      </c>
      <c r="B2748" t="s">
        <v>251</v>
      </c>
      <c r="C2748" s="5">
        <v>44926</v>
      </c>
      <c r="D2748" s="6" cm="1">
        <f t="array" ref="D27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8" s="3">
        <f>100 + ROW(SavingsData[[#This Row],[Client Code]]) / 10</f>
        <v>374.8</v>
      </c>
      <c r="F2748">
        <f ca="1">MAX(_xlfn.NORM.INV(RAND(), SavingsData[[#This Row],[Balance Mean Multiplier]] * 100, 5000), 0) * (-1) *SavingsData[[#This Row],[Savings product Code Multiplier]]</f>
        <v>-135044.40846696257</v>
      </c>
    </row>
    <row r="2749" spans="1:6" x14ac:dyDescent="0.25">
      <c r="A2749" t="s">
        <v>188</v>
      </c>
      <c r="B2749" t="s">
        <v>251</v>
      </c>
      <c r="C2749" s="5">
        <v>44895</v>
      </c>
      <c r="D2749" s="6" cm="1">
        <f t="array" ref="D27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49" s="3">
        <f>100 + ROW(SavingsData[[#This Row],[Client Code]]) / 10</f>
        <v>374.9</v>
      </c>
      <c r="F2749">
        <f ca="1">MAX(_xlfn.NORM.INV(RAND(), SavingsData[[#This Row],[Balance Mean Multiplier]] * 100, 5000), 0) * (-1) *SavingsData[[#This Row],[Savings product Code Multiplier]]</f>
        <v>-152405.71618203458</v>
      </c>
    </row>
    <row r="2750" spans="1:6" x14ac:dyDescent="0.25">
      <c r="A2750" t="s">
        <v>188</v>
      </c>
      <c r="B2750" t="s">
        <v>251</v>
      </c>
      <c r="C2750" s="5">
        <v>44865</v>
      </c>
      <c r="D2750" s="6" cm="1">
        <f t="array" ref="D27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0" s="3">
        <f>100 + ROW(SavingsData[[#This Row],[Client Code]]) / 10</f>
        <v>375</v>
      </c>
      <c r="F2750">
        <f ca="1">MAX(_xlfn.NORM.INV(RAND(), SavingsData[[#This Row],[Balance Mean Multiplier]] * 100, 5000), 0) * (-1) *SavingsData[[#This Row],[Savings product Code Multiplier]]</f>
        <v>-124571.39089041098</v>
      </c>
    </row>
    <row r="2751" spans="1:6" x14ac:dyDescent="0.25">
      <c r="A2751" t="s">
        <v>188</v>
      </c>
      <c r="B2751" t="s">
        <v>251</v>
      </c>
      <c r="C2751" s="5">
        <v>44834</v>
      </c>
      <c r="D2751" s="6" cm="1">
        <f t="array" ref="D27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1" s="3">
        <f>100 + ROW(SavingsData[[#This Row],[Client Code]]) / 10</f>
        <v>375.1</v>
      </c>
      <c r="F2751">
        <f ca="1">MAX(_xlfn.NORM.INV(RAND(), SavingsData[[#This Row],[Balance Mean Multiplier]] * 100, 5000), 0) * (-1) *SavingsData[[#This Row],[Savings product Code Multiplier]]</f>
        <v>-163419.22258156849</v>
      </c>
    </row>
    <row r="2752" spans="1:6" x14ac:dyDescent="0.25">
      <c r="A2752" t="s">
        <v>188</v>
      </c>
      <c r="B2752" t="s">
        <v>251</v>
      </c>
      <c r="C2752" s="5">
        <v>44804</v>
      </c>
      <c r="D2752" s="6" cm="1">
        <f t="array" ref="D27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2" s="3">
        <f>100 + ROW(SavingsData[[#This Row],[Client Code]]) / 10</f>
        <v>375.2</v>
      </c>
      <c r="F2752">
        <f ca="1">MAX(_xlfn.NORM.INV(RAND(), SavingsData[[#This Row],[Balance Mean Multiplier]] * 100, 5000), 0) * (-1) *SavingsData[[#This Row],[Savings product Code Multiplier]]</f>
        <v>-137015.67769937534</v>
      </c>
    </row>
    <row r="2753" spans="1:6" x14ac:dyDescent="0.25">
      <c r="A2753" t="s">
        <v>188</v>
      </c>
      <c r="B2753" t="s">
        <v>251</v>
      </c>
      <c r="C2753" s="5">
        <v>44773</v>
      </c>
      <c r="D2753" s="6" cm="1">
        <f t="array" ref="D27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3" s="3">
        <f>100 + ROW(SavingsData[[#This Row],[Client Code]]) / 10</f>
        <v>375.3</v>
      </c>
      <c r="F2753">
        <f ca="1">MAX(_xlfn.NORM.INV(RAND(), SavingsData[[#This Row],[Balance Mean Multiplier]] * 100, 5000), 0) * (-1) *SavingsData[[#This Row],[Savings product Code Multiplier]]</f>
        <v>-112566.90103579992</v>
      </c>
    </row>
    <row r="2754" spans="1:6" x14ac:dyDescent="0.25">
      <c r="A2754" t="s">
        <v>188</v>
      </c>
      <c r="B2754" t="s">
        <v>251</v>
      </c>
      <c r="C2754" s="5">
        <v>44742</v>
      </c>
      <c r="D2754" s="6" cm="1">
        <f t="array" ref="D27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4" s="3">
        <f>100 + ROW(SavingsData[[#This Row],[Client Code]]) / 10</f>
        <v>375.4</v>
      </c>
      <c r="F2754">
        <f ca="1">MAX(_xlfn.NORM.INV(RAND(), SavingsData[[#This Row],[Balance Mean Multiplier]] * 100, 5000), 0) * (-1) *SavingsData[[#This Row],[Savings product Code Multiplier]]</f>
        <v>-151302.66270177887</v>
      </c>
    </row>
    <row r="2755" spans="1:6" x14ac:dyDescent="0.25">
      <c r="A2755" t="s">
        <v>188</v>
      </c>
      <c r="B2755" t="s">
        <v>251</v>
      </c>
      <c r="C2755" s="5">
        <v>44712</v>
      </c>
      <c r="D2755" s="6" cm="1">
        <f t="array" ref="D27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5" s="3">
        <f>100 + ROW(SavingsData[[#This Row],[Client Code]]) / 10</f>
        <v>375.5</v>
      </c>
      <c r="F2755">
        <f ca="1">MAX(_xlfn.NORM.INV(RAND(), SavingsData[[#This Row],[Balance Mean Multiplier]] * 100, 5000), 0) * (-1) *SavingsData[[#This Row],[Savings product Code Multiplier]]</f>
        <v>-150954.19400181953</v>
      </c>
    </row>
    <row r="2756" spans="1:6" x14ac:dyDescent="0.25">
      <c r="A2756" t="s">
        <v>188</v>
      </c>
      <c r="B2756" t="s">
        <v>251</v>
      </c>
      <c r="C2756" s="5">
        <v>44681</v>
      </c>
      <c r="D2756" s="6" cm="1">
        <f t="array" ref="D27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6" s="3">
        <f>100 + ROW(SavingsData[[#This Row],[Client Code]]) / 10</f>
        <v>375.6</v>
      </c>
      <c r="F2756">
        <f ca="1">MAX(_xlfn.NORM.INV(RAND(), SavingsData[[#This Row],[Balance Mean Multiplier]] * 100, 5000), 0) * (-1) *SavingsData[[#This Row],[Savings product Code Multiplier]]</f>
        <v>-156279.68584555993</v>
      </c>
    </row>
    <row r="2757" spans="1:6" x14ac:dyDescent="0.25">
      <c r="A2757" t="s">
        <v>188</v>
      </c>
      <c r="B2757" t="s">
        <v>251</v>
      </c>
      <c r="C2757" s="5">
        <v>44651</v>
      </c>
      <c r="D2757" s="6" cm="1">
        <f t="array" ref="D27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7" s="3">
        <f>100 + ROW(SavingsData[[#This Row],[Client Code]]) / 10</f>
        <v>375.7</v>
      </c>
      <c r="F2757">
        <f ca="1">MAX(_xlfn.NORM.INV(RAND(), SavingsData[[#This Row],[Balance Mean Multiplier]] * 100, 5000), 0) * (-1) *SavingsData[[#This Row],[Savings product Code Multiplier]]</f>
        <v>-129052.21680682788</v>
      </c>
    </row>
    <row r="2758" spans="1:6" x14ac:dyDescent="0.25">
      <c r="A2758" t="s">
        <v>188</v>
      </c>
      <c r="B2758" t="s">
        <v>251</v>
      </c>
      <c r="C2758" s="5">
        <v>44620</v>
      </c>
      <c r="D2758" s="6" cm="1">
        <f t="array" ref="D27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8" s="3">
        <f>100 + ROW(SavingsData[[#This Row],[Client Code]]) / 10</f>
        <v>375.8</v>
      </c>
      <c r="F2758">
        <f ca="1">MAX(_xlfn.NORM.INV(RAND(), SavingsData[[#This Row],[Balance Mean Multiplier]] * 100, 5000), 0) * (-1) *SavingsData[[#This Row],[Savings product Code Multiplier]]</f>
        <v>-137323.24201847828</v>
      </c>
    </row>
    <row r="2759" spans="1:6" x14ac:dyDescent="0.25">
      <c r="A2759" t="s">
        <v>188</v>
      </c>
      <c r="B2759" t="s">
        <v>251</v>
      </c>
      <c r="C2759" s="5">
        <v>44592</v>
      </c>
      <c r="D2759" s="6" cm="1">
        <f t="array" ref="D27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59" s="3">
        <f>100 + ROW(SavingsData[[#This Row],[Client Code]]) / 10</f>
        <v>375.9</v>
      </c>
      <c r="F2759">
        <f ca="1">MAX(_xlfn.NORM.INV(RAND(), SavingsData[[#This Row],[Balance Mean Multiplier]] * 100, 5000), 0) * (-1) *SavingsData[[#This Row],[Savings product Code Multiplier]]</f>
        <v>-133821.02271849549</v>
      </c>
    </row>
    <row r="2760" spans="1:6" x14ac:dyDescent="0.25">
      <c r="A2760" t="s">
        <v>188</v>
      </c>
      <c r="B2760" t="s">
        <v>251</v>
      </c>
      <c r="C2760" s="5">
        <v>44561</v>
      </c>
      <c r="D2760" s="6" cm="1">
        <f t="array" ref="D27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0" s="3">
        <f>100 + ROW(SavingsData[[#This Row],[Client Code]]) / 10</f>
        <v>376</v>
      </c>
      <c r="F2760">
        <f ca="1">MAX(_xlfn.NORM.INV(RAND(), SavingsData[[#This Row],[Balance Mean Multiplier]] * 100, 5000), 0) * (-1) *SavingsData[[#This Row],[Savings product Code Multiplier]]</f>
        <v>-153538.98078654474</v>
      </c>
    </row>
    <row r="2761" spans="1:6" x14ac:dyDescent="0.25">
      <c r="A2761" t="s">
        <v>188</v>
      </c>
      <c r="B2761" t="s">
        <v>251</v>
      </c>
      <c r="C2761" s="5">
        <v>44530</v>
      </c>
      <c r="D2761" s="6" cm="1">
        <f t="array" ref="D27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1" s="3">
        <f>100 + ROW(SavingsData[[#This Row],[Client Code]]) / 10</f>
        <v>376.1</v>
      </c>
      <c r="F2761">
        <f ca="1">MAX(_xlfn.NORM.INV(RAND(), SavingsData[[#This Row],[Balance Mean Multiplier]] * 100, 5000), 0) * (-1) *SavingsData[[#This Row],[Savings product Code Multiplier]]</f>
        <v>-166439.70880178417</v>
      </c>
    </row>
    <row r="2762" spans="1:6" x14ac:dyDescent="0.25">
      <c r="A2762" t="s">
        <v>188</v>
      </c>
      <c r="B2762" t="s">
        <v>251</v>
      </c>
      <c r="C2762" s="5">
        <v>44500</v>
      </c>
      <c r="D2762" s="6" cm="1">
        <f t="array" ref="D27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2" s="3">
        <f>100 + ROW(SavingsData[[#This Row],[Client Code]]) / 10</f>
        <v>376.2</v>
      </c>
      <c r="F2762">
        <f ca="1">MAX(_xlfn.NORM.INV(RAND(), SavingsData[[#This Row],[Balance Mean Multiplier]] * 100, 5000), 0) * (-1) *SavingsData[[#This Row],[Savings product Code Multiplier]]</f>
        <v>-148534.29246130519</v>
      </c>
    </row>
    <row r="2763" spans="1:6" x14ac:dyDescent="0.25">
      <c r="A2763" t="s">
        <v>188</v>
      </c>
      <c r="B2763" t="s">
        <v>251</v>
      </c>
      <c r="C2763" s="5">
        <v>44469</v>
      </c>
      <c r="D2763" s="6" cm="1">
        <f t="array" ref="D27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3" s="3">
        <f>100 + ROW(SavingsData[[#This Row],[Client Code]]) / 10</f>
        <v>376.3</v>
      </c>
      <c r="F2763">
        <f ca="1">MAX(_xlfn.NORM.INV(RAND(), SavingsData[[#This Row],[Balance Mean Multiplier]] * 100, 5000), 0) * (-1) *SavingsData[[#This Row],[Savings product Code Multiplier]]</f>
        <v>-178412.47936713535</v>
      </c>
    </row>
    <row r="2764" spans="1:6" x14ac:dyDescent="0.25">
      <c r="A2764" t="s">
        <v>188</v>
      </c>
      <c r="B2764" t="s">
        <v>251</v>
      </c>
      <c r="C2764" s="5">
        <v>44439</v>
      </c>
      <c r="D2764" s="6" cm="1">
        <f t="array" ref="D27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4" s="3">
        <f>100 + ROW(SavingsData[[#This Row],[Client Code]]) / 10</f>
        <v>376.4</v>
      </c>
      <c r="F2764">
        <f ca="1">MAX(_xlfn.NORM.INV(RAND(), SavingsData[[#This Row],[Balance Mean Multiplier]] * 100, 5000), 0) * (-1) *SavingsData[[#This Row],[Savings product Code Multiplier]]</f>
        <v>-200831.86001321208</v>
      </c>
    </row>
    <row r="2765" spans="1:6" x14ac:dyDescent="0.25">
      <c r="A2765" t="s">
        <v>188</v>
      </c>
      <c r="B2765" t="s">
        <v>251</v>
      </c>
      <c r="C2765" s="5">
        <v>44408</v>
      </c>
      <c r="D2765" s="6" cm="1">
        <f t="array" ref="D27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5" s="3">
        <f>100 + ROW(SavingsData[[#This Row],[Client Code]]) / 10</f>
        <v>376.5</v>
      </c>
      <c r="F2765">
        <f ca="1">MAX(_xlfn.NORM.INV(RAND(), SavingsData[[#This Row],[Balance Mean Multiplier]] * 100, 5000), 0) * (-1) *SavingsData[[#This Row],[Savings product Code Multiplier]]</f>
        <v>-140120.46744166786</v>
      </c>
    </row>
    <row r="2766" spans="1:6" x14ac:dyDescent="0.25">
      <c r="A2766" t="s">
        <v>188</v>
      </c>
      <c r="B2766" t="s">
        <v>251</v>
      </c>
      <c r="C2766" s="5">
        <v>44377</v>
      </c>
      <c r="D2766" s="6" cm="1">
        <f t="array" ref="D27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6" s="3">
        <f>100 + ROW(SavingsData[[#This Row],[Client Code]]) / 10</f>
        <v>376.6</v>
      </c>
      <c r="F2766">
        <f ca="1">MAX(_xlfn.NORM.INV(RAND(), SavingsData[[#This Row],[Balance Mean Multiplier]] * 100, 5000), 0) * (-1) *SavingsData[[#This Row],[Savings product Code Multiplier]]</f>
        <v>-147847.32145493769</v>
      </c>
    </row>
    <row r="2767" spans="1:6" x14ac:dyDescent="0.25">
      <c r="A2767" t="s">
        <v>188</v>
      </c>
      <c r="B2767" t="s">
        <v>251</v>
      </c>
      <c r="C2767" s="5">
        <v>44347</v>
      </c>
      <c r="D2767" s="6" cm="1">
        <f t="array" ref="D27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7" s="3">
        <f>100 + ROW(SavingsData[[#This Row],[Client Code]]) / 10</f>
        <v>376.7</v>
      </c>
      <c r="F2767">
        <f ca="1">MAX(_xlfn.NORM.INV(RAND(), SavingsData[[#This Row],[Balance Mean Multiplier]] * 100, 5000), 0) * (-1) *SavingsData[[#This Row],[Savings product Code Multiplier]]</f>
        <v>-172190.47223949735</v>
      </c>
    </row>
    <row r="2768" spans="1:6" x14ac:dyDescent="0.25">
      <c r="A2768" t="s">
        <v>188</v>
      </c>
      <c r="B2768" t="s">
        <v>251</v>
      </c>
      <c r="C2768" s="5">
        <v>44316</v>
      </c>
      <c r="D2768" s="6" cm="1">
        <f t="array" ref="D27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8" s="3">
        <f>100 + ROW(SavingsData[[#This Row],[Client Code]]) / 10</f>
        <v>376.8</v>
      </c>
      <c r="F2768">
        <f ca="1">MAX(_xlfn.NORM.INV(RAND(), SavingsData[[#This Row],[Balance Mean Multiplier]] * 100, 5000), 0) * (-1) *SavingsData[[#This Row],[Savings product Code Multiplier]]</f>
        <v>-150427.86738115473</v>
      </c>
    </row>
    <row r="2769" spans="1:6" x14ac:dyDescent="0.25">
      <c r="A2769" t="s">
        <v>188</v>
      </c>
      <c r="B2769" t="s">
        <v>251</v>
      </c>
      <c r="C2769" s="5">
        <v>44286</v>
      </c>
      <c r="D2769" s="6" cm="1">
        <f t="array" ref="D27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69" s="3">
        <f>100 + ROW(SavingsData[[#This Row],[Client Code]]) / 10</f>
        <v>376.9</v>
      </c>
      <c r="F2769">
        <f ca="1">MAX(_xlfn.NORM.INV(RAND(), SavingsData[[#This Row],[Balance Mean Multiplier]] * 100, 5000), 0) * (-1) *SavingsData[[#This Row],[Savings product Code Multiplier]]</f>
        <v>-146527.32102967819</v>
      </c>
    </row>
    <row r="2770" spans="1:6" x14ac:dyDescent="0.25">
      <c r="A2770" t="s">
        <v>188</v>
      </c>
      <c r="B2770" t="s">
        <v>251</v>
      </c>
      <c r="C2770" s="5">
        <v>44255</v>
      </c>
      <c r="D2770" s="6" cm="1">
        <f t="array" ref="D27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0" s="3">
        <f>100 + ROW(SavingsData[[#This Row],[Client Code]]) / 10</f>
        <v>377</v>
      </c>
      <c r="F2770">
        <f ca="1">MAX(_xlfn.NORM.INV(RAND(), SavingsData[[#This Row],[Balance Mean Multiplier]] * 100, 5000), 0) * (-1) *SavingsData[[#This Row],[Savings product Code Multiplier]]</f>
        <v>-180366.09793489307</v>
      </c>
    </row>
    <row r="2771" spans="1:6" x14ac:dyDescent="0.25">
      <c r="A2771" t="s">
        <v>188</v>
      </c>
      <c r="B2771" t="s">
        <v>251</v>
      </c>
      <c r="C2771" s="5">
        <v>44227</v>
      </c>
      <c r="D2771" s="6" cm="1">
        <f t="array" ref="D27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1" s="3">
        <f>100 + ROW(SavingsData[[#This Row],[Client Code]]) / 10</f>
        <v>377.1</v>
      </c>
      <c r="F2771">
        <f ca="1">MAX(_xlfn.NORM.INV(RAND(), SavingsData[[#This Row],[Balance Mean Multiplier]] * 100, 5000), 0) * (-1) *SavingsData[[#This Row],[Savings product Code Multiplier]]</f>
        <v>-183064.46684008278</v>
      </c>
    </row>
    <row r="2772" spans="1:6" x14ac:dyDescent="0.25">
      <c r="A2772" t="s">
        <v>188</v>
      </c>
      <c r="B2772" t="s">
        <v>251</v>
      </c>
      <c r="C2772" s="5">
        <v>44196</v>
      </c>
      <c r="D2772" s="6" cm="1">
        <f t="array" ref="D27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2" s="3">
        <f>100 + ROW(SavingsData[[#This Row],[Client Code]]) / 10</f>
        <v>377.2</v>
      </c>
      <c r="F2772">
        <f ca="1">MAX(_xlfn.NORM.INV(RAND(), SavingsData[[#This Row],[Balance Mean Multiplier]] * 100, 5000), 0) * (-1) *SavingsData[[#This Row],[Savings product Code Multiplier]]</f>
        <v>-129444.57692734848</v>
      </c>
    </row>
    <row r="2773" spans="1:6" x14ac:dyDescent="0.25">
      <c r="A2773" t="s">
        <v>188</v>
      </c>
      <c r="B2773" t="s">
        <v>251</v>
      </c>
      <c r="C2773" s="5">
        <v>44165</v>
      </c>
      <c r="D2773" s="6" cm="1">
        <f t="array" ref="D27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3" s="3">
        <f>100 + ROW(SavingsData[[#This Row],[Client Code]]) / 10</f>
        <v>377.3</v>
      </c>
      <c r="F2773">
        <f ca="1">MAX(_xlfn.NORM.INV(RAND(), SavingsData[[#This Row],[Balance Mean Multiplier]] * 100, 5000), 0) * (-1) *SavingsData[[#This Row],[Savings product Code Multiplier]]</f>
        <v>-160353.43811058032</v>
      </c>
    </row>
    <row r="2774" spans="1:6" x14ac:dyDescent="0.25">
      <c r="A2774" t="s">
        <v>188</v>
      </c>
      <c r="B2774" t="s">
        <v>251</v>
      </c>
      <c r="C2774" s="5">
        <v>44135</v>
      </c>
      <c r="D2774" s="6" cm="1">
        <f t="array" ref="D27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4" s="3">
        <f>100 + ROW(SavingsData[[#This Row],[Client Code]]) / 10</f>
        <v>377.4</v>
      </c>
      <c r="F2774">
        <f ca="1">MAX(_xlfn.NORM.INV(RAND(), SavingsData[[#This Row],[Balance Mean Multiplier]] * 100, 5000), 0) * (-1) *SavingsData[[#This Row],[Savings product Code Multiplier]]</f>
        <v>-131996.83414535958</v>
      </c>
    </row>
    <row r="2775" spans="1:6" x14ac:dyDescent="0.25">
      <c r="A2775" t="s">
        <v>188</v>
      </c>
      <c r="B2775" t="s">
        <v>251</v>
      </c>
      <c r="C2775" s="5">
        <v>44104</v>
      </c>
      <c r="D2775" s="6" cm="1">
        <f t="array" ref="D27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5" s="3">
        <f>100 + ROW(SavingsData[[#This Row],[Client Code]]) / 10</f>
        <v>377.5</v>
      </c>
      <c r="F2775">
        <f ca="1">MAX(_xlfn.NORM.INV(RAND(), SavingsData[[#This Row],[Balance Mean Multiplier]] * 100, 5000), 0) * (-1) *SavingsData[[#This Row],[Savings product Code Multiplier]]</f>
        <v>-180515.66810170931</v>
      </c>
    </row>
    <row r="2776" spans="1:6" x14ac:dyDescent="0.25">
      <c r="A2776" t="s">
        <v>188</v>
      </c>
      <c r="B2776" t="s">
        <v>251</v>
      </c>
      <c r="C2776" s="5">
        <v>44074</v>
      </c>
      <c r="D2776" s="6" cm="1">
        <f t="array" ref="D27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6" s="3">
        <f>100 + ROW(SavingsData[[#This Row],[Client Code]]) / 10</f>
        <v>377.6</v>
      </c>
      <c r="F2776">
        <f ca="1">MAX(_xlfn.NORM.INV(RAND(), SavingsData[[#This Row],[Balance Mean Multiplier]] * 100, 5000), 0) * (-1) *SavingsData[[#This Row],[Savings product Code Multiplier]]</f>
        <v>-189319.00045154872</v>
      </c>
    </row>
    <row r="2777" spans="1:6" x14ac:dyDescent="0.25">
      <c r="A2777" t="s">
        <v>188</v>
      </c>
      <c r="B2777" t="s">
        <v>251</v>
      </c>
      <c r="C2777" s="5">
        <v>44043</v>
      </c>
      <c r="D2777" s="6" cm="1">
        <f t="array" ref="D27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7" s="3">
        <f>100 + ROW(SavingsData[[#This Row],[Client Code]]) / 10</f>
        <v>377.7</v>
      </c>
      <c r="F2777">
        <f ca="1">MAX(_xlfn.NORM.INV(RAND(), SavingsData[[#This Row],[Balance Mean Multiplier]] * 100, 5000), 0) * (-1) *SavingsData[[#This Row],[Savings product Code Multiplier]]</f>
        <v>-122996.96310680224</v>
      </c>
    </row>
    <row r="2778" spans="1:6" x14ac:dyDescent="0.25">
      <c r="A2778" t="s">
        <v>188</v>
      </c>
      <c r="B2778" t="s">
        <v>251</v>
      </c>
      <c r="C2778" s="5">
        <v>44012</v>
      </c>
      <c r="D2778" s="6" cm="1">
        <f t="array" ref="D27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8" s="3">
        <f>100 + ROW(SavingsData[[#This Row],[Client Code]]) / 10</f>
        <v>377.8</v>
      </c>
      <c r="F2778">
        <f ca="1">MAX(_xlfn.NORM.INV(RAND(), SavingsData[[#This Row],[Balance Mean Multiplier]] * 100, 5000), 0) * (-1) *SavingsData[[#This Row],[Savings product Code Multiplier]]</f>
        <v>-195742.56919793529</v>
      </c>
    </row>
    <row r="2779" spans="1:6" x14ac:dyDescent="0.25">
      <c r="A2779" t="s">
        <v>188</v>
      </c>
      <c r="B2779" t="s">
        <v>251</v>
      </c>
      <c r="C2779" s="5">
        <v>43982</v>
      </c>
      <c r="D2779" s="6" cm="1">
        <f t="array" ref="D27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79" s="3">
        <f>100 + ROW(SavingsData[[#This Row],[Client Code]]) / 10</f>
        <v>377.9</v>
      </c>
      <c r="F2779">
        <f ca="1">MAX(_xlfn.NORM.INV(RAND(), SavingsData[[#This Row],[Balance Mean Multiplier]] * 100, 5000), 0) * (-1) *SavingsData[[#This Row],[Savings product Code Multiplier]]</f>
        <v>-120882.02215524226</v>
      </c>
    </row>
    <row r="2780" spans="1:6" x14ac:dyDescent="0.25">
      <c r="A2780" t="s">
        <v>188</v>
      </c>
      <c r="B2780" t="s">
        <v>251</v>
      </c>
      <c r="C2780" s="5">
        <v>43951</v>
      </c>
      <c r="D2780" s="6" cm="1">
        <f t="array" ref="D27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0" s="3">
        <f>100 + ROW(SavingsData[[#This Row],[Client Code]]) / 10</f>
        <v>378</v>
      </c>
      <c r="F2780">
        <f ca="1">MAX(_xlfn.NORM.INV(RAND(), SavingsData[[#This Row],[Balance Mean Multiplier]] * 100, 5000), 0) * (-1) *SavingsData[[#This Row],[Savings product Code Multiplier]]</f>
        <v>-182047.82655868898</v>
      </c>
    </row>
    <row r="2781" spans="1:6" x14ac:dyDescent="0.25">
      <c r="A2781" t="s">
        <v>188</v>
      </c>
      <c r="B2781" t="s">
        <v>251</v>
      </c>
      <c r="C2781" s="5">
        <v>43921</v>
      </c>
      <c r="D2781" s="6" cm="1">
        <f t="array" ref="D27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1" s="3">
        <f>100 + ROW(SavingsData[[#This Row],[Client Code]]) / 10</f>
        <v>378.1</v>
      </c>
      <c r="F2781">
        <f ca="1">MAX(_xlfn.NORM.INV(RAND(), SavingsData[[#This Row],[Balance Mean Multiplier]] * 100, 5000), 0) * (-1) *SavingsData[[#This Row],[Savings product Code Multiplier]]</f>
        <v>-130279.9227367737</v>
      </c>
    </row>
    <row r="2782" spans="1:6" x14ac:dyDescent="0.25">
      <c r="A2782" t="s">
        <v>188</v>
      </c>
      <c r="B2782" t="s">
        <v>251</v>
      </c>
      <c r="C2782" s="5">
        <v>43890</v>
      </c>
      <c r="D2782" s="6" cm="1">
        <f t="array" ref="D27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2" s="3">
        <f>100 + ROW(SavingsData[[#This Row],[Client Code]]) / 10</f>
        <v>378.2</v>
      </c>
      <c r="F2782">
        <f ca="1">MAX(_xlfn.NORM.INV(RAND(), SavingsData[[#This Row],[Balance Mean Multiplier]] * 100, 5000), 0) * (-1) *SavingsData[[#This Row],[Savings product Code Multiplier]]</f>
        <v>-164315.65248218516</v>
      </c>
    </row>
    <row r="2783" spans="1:6" x14ac:dyDescent="0.25">
      <c r="A2783" t="s">
        <v>188</v>
      </c>
      <c r="B2783" t="s">
        <v>251</v>
      </c>
      <c r="C2783" s="5">
        <v>43861</v>
      </c>
      <c r="D2783" s="6" cm="1">
        <f t="array" ref="D27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3" s="3">
        <f>100 + ROW(SavingsData[[#This Row],[Client Code]]) / 10</f>
        <v>378.3</v>
      </c>
      <c r="F2783">
        <f ca="1">MAX(_xlfn.NORM.INV(RAND(), SavingsData[[#This Row],[Balance Mean Multiplier]] * 100, 5000), 0) * (-1) *SavingsData[[#This Row],[Savings product Code Multiplier]]</f>
        <v>-152369.99342174071</v>
      </c>
    </row>
    <row r="2784" spans="1:6" x14ac:dyDescent="0.25">
      <c r="A2784" t="s">
        <v>188</v>
      </c>
      <c r="B2784" t="s">
        <v>251</v>
      </c>
      <c r="C2784" s="5">
        <v>43830</v>
      </c>
      <c r="D2784" s="6" cm="1">
        <f t="array" ref="D27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4" s="3">
        <f>100 + ROW(SavingsData[[#This Row],[Client Code]]) / 10</f>
        <v>378.4</v>
      </c>
      <c r="F2784">
        <f ca="1">MAX(_xlfn.NORM.INV(RAND(), SavingsData[[#This Row],[Balance Mean Multiplier]] * 100, 5000), 0) * (-1) *SavingsData[[#This Row],[Savings product Code Multiplier]]</f>
        <v>-182362.13749672915</v>
      </c>
    </row>
    <row r="2785" spans="1:6" x14ac:dyDescent="0.25">
      <c r="A2785" t="s">
        <v>188</v>
      </c>
      <c r="B2785" t="s">
        <v>251</v>
      </c>
      <c r="C2785" s="5">
        <v>43799</v>
      </c>
      <c r="D2785" s="6" cm="1">
        <f t="array" ref="D27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785" s="3">
        <f>100 + ROW(SavingsData[[#This Row],[Client Code]]) / 10</f>
        <v>378.5</v>
      </c>
      <c r="F2785">
        <f ca="1">MAX(_xlfn.NORM.INV(RAND(), SavingsData[[#This Row],[Balance Mean Multiplier]] * 100, 5000), 0) * (-1) *SavingsData[[#This Row],[Savings product Code Multiplier]]</f>
        <v>-133623.01933552264</v>
      </c>
    </row>
    <row r="2786" spans="1:6" x14ac:dyDescent="0.25">
      <c r="A2786" t="s">
        <v>190</v>
      </c>
      <c r="B2786" t="s">
        <v>247</v>
      </c>
      <c r="C2786" s="5">
        <v>45230</v>
      </c>
      <c r="D2786" s="6" cm="1">
        <f t="array" ref="D27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86" s="3">
        <f>100 + ROW(SavingsData[[#This Row],[Client Code]]) / 10</f>
        <v>378.6</v>
      </c>
      <c r="F2786">
        <f ca="1">MAX(_xlfn.NORM.INV(RAND(), SavingsData[[#This Row],[Balance Mean Multiplier]] * 100, 5000), 0) * (-1) *SavingsData[[#This Row],[Savings product Code Multiplier]]</f>
        <v>-32957.035336753186</v>
      </c>
    </row>
    <row r="2787" spans="1:6" x14ac:dyDescent="0.25">
      <c r="A2787" t="s">
        <v>190</v>
      </c>
      <c r="B2787" t="s">
        <v>247</v>
      </c>
      <c r="C2787" s="5">
        <v>45199</v>
      </c>
      <c r="D2787" s="6" cm="1">
        <f t="array" ref="D27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87" s="3">
        <f>100 + ROW(SavingsData[[#This Row],[Client Code]]) / 10</f>
        <v>378.7</v>
      </c>
      <c r="F2787">
        <f ca="1">MAX(_xlfn.NORM.INV(RAND(), SavingsData[[#This Row],[Balance Mean Multiplier]] * 100, 5000), 0) * (-1) *SavingsData[[#This Row],[Savings product Code Multiplier]]</f>
        <v>-38065.126933339678</v>
      </c>
    </row>
    <row r="2788" spans="1:6" x14ac:dyDescent="0.25">
      <c r="A2788" t="s">
        <v>190</v>
      </c>
      <c r="B2788" t="s">
        <v>247</v>
      </c>
      <c r="C2788" s="5">
        <v>45169</v>
      </c>
      <c r="D2788" s="6" cm="1">
        <f t="array" ref="D27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88" s="3">
        <f>100 + ROW(SavingsData[[#This Row],[Client Code]]) / 10</f>
        <v>378.8</v>
      </c>
      <c r="F2788">
        <f ca="1">MAX(_xlfn.NORM.INV(RAND(), SavingsData[[#This Row],[Balance Mean Multiplier]] * 100, 5000), 0) * (-1) *SavingsData[[#This Row],[Savings product Code Multiplier]]</f>
        <v>-38986.22561267815</v>
      </c>
    </row>
    <row r="2789" spans="1:6" x14ac:dyDescent="0.25">
      <c r="A2789" t="s">
        <v>190</v>
      </c>
      <c r="B2789" t="s">
        <v>247</v>
      </c>
      <c r="C2789" s="5">
        <v>45138</v>
      </c>
      <c r="D2789" s="6" cm="1">
        <f t="array" ref="D27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89" s="3">
        <f>100 + ROW(SavingsData[[#This Row],[Client Code]]) / 10</f>
        <v>378.9</v>
      </c>
      <c r="F2789">
        <f ca="1">MAX(_xlfn.NORM.INV(RAND(), SavingsData[[#This Row],[Balance Mean Multiplier]] * 100, 5000), 0) * (-1) *SavingsData[[#This Row],[Savings product Code Multiplier]]</f>
        <v>-44472.38320245919</v>
      </c>
    </row>
    <row r="2790" spans="1:6" x14ac:dyDescent="0.25">
      <c r="A2790" t="s">
        <v>190</v>
      </c>
      <c r="B2790" t="s">
        <v>247</v>
      </c>
      <c r="C2790" s="5">
        <v>45107</v>
      </c>
      <c r="D2790" s="6" cm="1">
        <f t="array" ref="D27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0" s="3">
        <f>100 + ROW(SavingsData[[#This Row],[Client Code]]) / 10</f>
        <v>379</v>
      </c>
      <c r="F2790">
        <f ca="1">MAX(_xlfn.NORM.INV(RAND(), SavingsData[[#This Row],[Balance Mean Multiplier]] * 100, 5000), 0) * (-1) *SavingsData[[#This Row],[Savings product Code Multiplier]]</f>
        <v>-32994.253682318129</v>
      </c>
    </row>
    <row r="2791" spans="1:6" x14ac:dyDescent="0.25">
      <c r="A2791" t="s">
        <v>190</v>
      </c>
      <c r="B2791" t="s">
        <v>247</v>
      </c>
      <c r="C2791" s="5">
        <v>45077</v>
      </c>
      <c r="D2791" s="6" cm="1">
        <f t="array" ref="D27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1" s="3">
        <f>100 + ROW(SavingsData[[#This Row],[Client Code]]) / 10</f>
        <v>379.1</v>
      </c>
      <c r="F2791">
        <f ca="1">MAX(_xlfn.NORM.INV(RAND(), SavingsData[[#This Row],[Balance Mean Multiplier]] * 100, 5000), 0) * (-1) *SavingsData[[#This Row],[Savings product Code Multiplier]]</f>
        <v>-39229.983132434194</v>
      </c>
    </row>
    <row r="2792" spans="1:6" x14ac:dyDescent="0.25">
      <c r="A2792" t="s">
        <v>190</v>
      </c>
      <c r="B2792" t="s">
        <v>247</v>
      </c>
      <c r="C2792" s="5">
        <v>45046</v>
      </c>
      <c r="D2792" s="6" cm="1">
        <f t="array" ref="D27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2" s="3">
        <f>100 + ROW(SavingsData[[#This Row],[Client Code]]) / 10</f>
        <v>379.2</v>
      </c>
      <c r="F2792">
        <f ca="1">MAX(_xlfn.NORM.INV(RAND(), SavingsData[[#This Row],[Balance Mean Multiplier]] * 100, 5000), 0) * (-1) *SavingsData[[#This Row],[Savings product Code Multiplier]]</f>
        <v>-36066.736608255349</v>
      </c>
    </row>
    <row r="2793" spans="1:6" x14ac:dyDescent="0.25">
      <c r="A2793" t="s">
        <v>190</v>
      </c>
      <c r="B2793" t="s">
        <v>247</v>
      </c>
      <c r="C2793" s="5">
        <v>45016</v>
      </c>
      <c r="D2793" s="6" cm="1">
        <f t="array" ref="D27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3" s="3">
        <f>100 + ROW(SavingsData[[#This Row],[Client Code]]) / 10</f>
        <v>379.3</v>
      </c>
      <c r="F2793">
        <f ca="1">MAX(_xlfn.NORM.INV(RAND(), SavingsData[[#This Row],[Balance Mean Multiplier]] * 100, 5000), 0) * (-1) *SavingsData[[#This Row],[Savings product Code Multiplier]]</f>
        <v>-40486.950364961318</v>
      </c>
    </row>
    <row r="2794" spans="1:6" x14ac:dyDescent="0.25">
      <c r="A2794" t="s">
        <v>190</v>
      </c>
      <c r="B2794" t="s">
        <v>247</v>
      </c>
      <c r="C2794" s="5">
        <v>44985</v>
      </c>
      <c r="D2794" s="6" cm="1">
        <f t="array" ref="D27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4" s="3">
        <f>100 + ROW(SavingsData[[#This Row],[Client Code]]) / 10</f>
        <v>379.4</v>
      </c>
      <c r="F2794">
        <f ca="1">MAX(_xlfn.NORM.INV(RAND(), SavingsData[[#This Row],[Balance Mean Multiplier]] * 100, 5000), 0) * (-1) *SavingsData[[#This Row],[Savings product Code Multiplier]]</f>
        <v>-42515.880974010732</v>
      </c>
    </row>
    <row r="2795" spans="1:6" x14ac:dyDescent="0.25">
      <c r="A2795" t="s">
        <v>190</v>
      </c>
      <c r="B2795" t="s">
        <v>247</v>
      </c>
      <c r="C2795" s="5">
        <v>44957</v>
      </c>
      <c r="D2795" s="6" cm="1">
        <f t="array" ref="D27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5" s="3">
        <f>100 + ROW(SavingsData[[#This Row],[Client Code]]) / 10</f>
        <v>379.5</v>
      </c>
      <c r="F2795">
        <f ca="1">MAX(_xlfn.NORM.INV(RAND(), SavingsData[[#This Row],[Balance Mean Multiplier]] * 100, 5000), 0) * (-1) *SavingsData[[#This Row],[Savings product Code Multiplier]]</f>
        <v>-45029.451994625939</v>
      </c>
    </row>
    <row r="2796" spans="1:6" x14ac:dyDescent="0.25">
      <c r="A2796" t="s">
        <v>190</v>
      </c>
      <c r="B2796" t="s">
        <v>247</v>
      </c>
      <c r="C2796" s="5">
        <v>44926</v>
      </c>
      <c r="D2796" s="6" cm="1">
        <f t="array" ref="D27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6" s="3">
        <f>100 + ROW(SavingsData[[#This Row],[Client Code]]) / 10</f>
        <v>379.6</v>
      </c>
      <c r="F2796">
        <f ca="1">MAX(_xlfn.NORM.INV(RAND(), SavingsData[[#This Row],[Balance Mean Multiplier]] * 100, 5000), 0) * (-1) *SavingsData[[#This Row],[Savings product Code Multiplier]]</f>
        <v>-36659.499392196216</v>
      </c>
    </row>
    <row r="2797" spans="1:6" x14ac:dyDescent="0.25">
      <c r="A2797" t="s">
        <v>190</v>
      </c>
      <c r="B2797" t="s">
        <v>247</v>
      </c>
      <c r="C2797" s="5">
        <v>44895</v>
      </c>
      <c r="D2797" s="6" cm="1">
        <f t="array" ref="D27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7" s="3">
        <f>100 + ROW(SavingsData[[#This Row],[Client Code]]) / 10</f>
        <v>379.7</v>
      </c>
      <c r="F2797">
        <f ca="1">MAX(_xlfn.NORM.INV(RAND(), SavingsData[[#This Row],[Balance Mean Multiplier]] * 100, 5000), 0) * (-1) *SavingsData[[#This Row],[Savings product Code Multiplier]]</f>
        <v>-37372.490154852909</v>
      </c>
    </row>
    <row r="2798" spans="1:6" x14ac:dyDescent="0.25">
      <c r="A2798" t="s">
        <v>190</v>
      </c>
      <c r="B2798" t="s">
        <v>247</v>
      </c>
      <c r="C2798" s="5">
        <v>44865</v>
      </c>
      <c r="D2798" s="6" cm="1">
        <f t="array" ref="D27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8" s="3">
        <f>100 + ROW(SavingsData[[#This Row],[Client Code]]) / 10</f>
        <v>379.8</v>
      </c>
      <c r="F2798">
        <f ca="1">MAX(_xlfn.NORM.INV(RAND(), SavingsData[[#This Row],[Balance Mean Multiplier]] * 100, 5000), 0) * (-1) *SavingsData[[#This Row],[Savings product Code Multiplier]]</f>
        <v>-31966.510078785897</v>
      </c>
    </row>
    <row r="2799" spans="1:6" x14ac:dyDescent="0.25">
      <c r="A2799" t="s">
        <v>190</v>
      </c>
      <c r="B2799" t="s">
        <v>247</v>
      </c>
      <c r="C2799" s="5">
        <v>44834</v>
      </c>
      <c r="D2799" s="6" cm="1">
        <f t="array" ref="D27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799" s="3">
        <f>100 + ROW(SavingsData[[#This Row],[Client Code]]) / 10</f>
        <v>379.9</v>
      </c>
      <c r="F2799">
        <f ca="1">MAX(_xlfn.NORM.INV(RAND(), SavingsData[[#This Row],[Balance Mean Multiplier]] * 100, 5000), 0) * (-1) *SavingsData[[#This Row],[Savings product Code Multiplier]]</f>
        <v>-31970.446497864788</v>
      </c>
    </row>
    <row r="2800" spans="1:6" x14ac:dyDescent="0.25">
      <c r="A2800" t="s">
        <v>190</v>
      </c>
      <c r="B2800" t="s">
        <v>247</v>
      </c>
      <c r="C2800" s="5">
        <v>44804</v>
      </c>
      <c r="D2800" s="6" cm="1">
        <f t="array" ref="D28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0" s="3">
        <f>100 + ROW(SavingsData[[#This Row],[Client Code]]) / 10</f>
        <v>380</v>
      </c>
      <c r="F2800">
        <f ca="1">MAX(_xlfn.NORM.INV(RAND(), SavingsData[[#This Row],[Balance Mean Multiplier]] * 100, 5000), 0) * (-1) *SavingsData[[#This Row],[Savings product Code Multiplier]]</f>
        <v>-32923.179876607959</v>
      </c>
    </row>
    <row r="2801" spans="1:6" x14ac:dyDescent="0.25">
      <c r="A2801" t="s">
        <v>190</v>
      </c>
      <c r="B2801" t="s">
        <v>247</v>
      </c>
      <c r="C2801" s="5">
        <v>44773</v>
      </c>
      <c r="D2801" s="6" cm="1">
        <f t="array" ref="D28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1" s="3">
        <f>100 + ROW(SavingsData[[#This Row],[Client Code]]) / 10</f>
        <v>380.1</v>
      </c>
      <c r="F2801">
        <f ca="1">MAX(_xlfn.NORM.INV(RAND(), SavingsData[[#This Row],[Balance Mean Multiplier]] * 100, 5000), 0) * (-1) *SavingsData[[#This Row],[Savings product Code Multiplier]]</f>
        <v>-31133.339173354965</v>
      </c>
    </row>
    <row r="2802" spans="1:6" x14ac:dyDescent="0.25">
      <c r="A2802" t="s">
        <v>190</v>
      </c>
      <c r="B2802" t="s">
        <v>247</v>
      </c>
      <c r="C2802" s="5">
        <v>44742</v>
      </c>
      <c r="D2802" s="6" cm="1">
        <f t="array" ref="D28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2" s="3">
        <f>100 + ROW(SavingsData[[#This Row],[Client Code]]) / 10</f>
        <v>380.2</v>
      </c>
      <c r="F2802">
        <f ca="1">MAX(_xlfn.NORM.INV(RAND(), SavingsData[[#This Row],[Balance Mean Multiplier]] * 100, 5000), 0) * (-1) *SavingsData[[#This Row],[Savings product Code Multiplier]]</f>
        <v>-54791.909089249333</v>
      </c>
    </row>
    <row r="2803" spans="1:6" x14ac:dyDescent="0.25">
      <c r="A2803" t="s">
        <v>190</v>
      </c>
      <c r="B2803" t="s">
        <v>247</v>
      </c>
      <c r="C2803" s="5">
        <v>44712</v>
      </c>
      <c r="D2803" s="6" cm="1">
        <f t="array" ref="D28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3" s="3">
        <f>100 + ROW(SavingsData[[#This Row],[Client Code]]) / 10</f>
        <v>380.3</v>
      </c>
      <c r="F2803">
        <f ca="1">MAX(_xlfn.NORM.INV(RAND(), SavingsData[[#This Row],[Balance Mean Multiplier]] * 100, 5000), 0) * (-1) *SavingsData[[#This Row],[Savings product Code Multiplier]]</f>
        <v>-45090.111429786106</v>
      </c>
    </row>
    <row r="2804" spans="1:6" x14ac:dyDescent="0.25">
      <c r="A2804" t="s">
        <v>190</v>
      </c>
      <c r="B2804" t="s">
        <v>247</v>
      </c>
      <c r="C2804" s="5">
        <v>44681</v>
      </c>
      <c r="D2804" s="6" cm="1">
        <f t="array" ref="D28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4" s="3">
        <f>100 + ROW(SavingsData[[#This Row],[Client Code]]) / 10</f>
        <v>380.4</v>
      </c>
      <c r="F2804">
        <f ca="1">MAX(_xlfn.NORM.INV(RAND(), SavingsData[[#This Row],[Balance Mean Multiplier]] * 100, 5000), 0) * (-1) *SavingsData[[#This Row],[Savings product Code Multiplier]]</f>
        <v>-41146.36486436316</v>
      </c>
    </row>
    <row r="2805" spans="1:6" x14ac:dyDescent="0.25">
      <c r="A2805" t="s">
        <v>190</v>
      </c>
      <c r="B2805" t="s">
        <v>247</v>
      </c>
      <c r="C2805" s="5">
        <v>44651</v>
      </c>
      <c r="D2805" s="6" cm="1">
        <f t="array" ref="D28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5" s="3">
        <f>100 + ROW(SavingsData[[#This Row],[Client Code]]) / 10</f>
        <v>380.5</v>
      </c>
      <c r="F2805">
        <f ca="1">MAX(_xlfn.NORM.INV(RAND(), SavingsData[[#This Row],[Balance Mean Multiplier]] * 100, 5000), 0) * (-1) *SavingsData[[#This Row],[Savings product Code Multiplier]]</f>
        <v>-44683.526293903793</v>
      </c>
    </row>
    <row r="2806" spans="1:6" x14ac:dyDescent="0.25">
      <c r="A2806" t="s">
        <v>190</v>
      </c>
      <c r="B2806" t="s">
        <v>247</v>
      </c>
      <c r="C2806" s="5">
        <v>44620</v>
      </c>
      <c r="D2806" s="6" cm="1">
        <f t="array" ref="D28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6" s="3">
        <f>100 + ROW(SavingsData[[#This Row],[Client Code]]) / 10</f>
        <v>380.6</v>
      </c>
      <c r="F2806">
        <f ca="1">MAX(_xlfn.NORM.INV(RAND(), SavingsData[[#This Row],[Balance Mean Multiplier]] * 100, 5000), 0) * (-1) *SavingsData[[#This Row],[Savings product Code Multiplier]]</f>
        <v>-48434.117804655769</v>
      </c>
    </row>
    <row r="2807" spans="1:6" x14ac:dyDescent="0.25">
      <c r="A2807" t="s">
        <v>190</v>
      </c>
      <c r="B2807" t="s">
        <v>247</v>
      </c>
      <c r="C2807" s="5">
        <v>44592</v>
      </c>
      <c r="D2807" s="6" cm="1">
        <f t="array" ref="D28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7" s="3">
        <f>100 + ROW(SavingsData[[#This Row],[Client Code]]) / 10</f>
        <v>380.7</v>
      </c>
      <c r="F2807">
        <f ca="1">MAX(_xlfn.NORM.INV(RAND(), SavingsData[[#This Row],[Balance Mean Multiplier]] * 100, 5000), 0) * (-1) *SavingsData[[#This Row],[Savings product Code Multiplier]]</f>
        <v>-46482.683963231226</v>
      </c>
    </row>
    <row r="2808" spans="1:6" x14ac:dyDescent="0.25">
      <c r="A2808" t="s">
        <v>190</v>
      </c>
      <c r="B2808" t="s">
        <v>247</v>
      </c>
      <c r="C2808" s="5">
        <v>44561</v>
      </c>
      <c r="D2808" s="6" cm="1">
        <f t="array" ref="D28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8" s="3">
        <f>100 + ROW(SavingsData[[#This Row],[Client Code]]) / 10</f>
        <v>380.8</v>
      </c>
      <c r="F2808">
        <f ca="1">MAX(_xlfn.NORM.INV(RAND(), SavingsData[[#This Row],[Balance Mean Multiplier]] * 100, 5000), 0) * (-1) *SavingsData[[#This Row],[Savings product Code Multiplier]]</f>
        <v>-42304.148001653448</v>
      </c>
    </row>
    <row r="2809" spans="1:6" x14ac:dyDescent="0.25">
      <c r="A2809" t="s">
        <v>190</v>
      </c>
      <c r="B2809" t="s">
        <v>247</v>
      </c>
      <c r="C2809" s="5">
        <v>44530</v>
      </c>
      <c r="D2809" s="6" cm="1">
        <f t="array" ref="D28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09" s="3">
        <f>100 + ROW(SavingsData[[#This Row],[Client Code]]) / 10</f>
        <v>380.9</v>
      </c>
      <c r="F2809">
        <f ca="1">MAX(_xlfn.NORM.INV(RAND(), SavingsData[[#This Row],[Balance Mean Multiplier]] * 100, 5000), 0) * (-1) *SavingsData[[#This Row],[Savings product Code Multiplier]]</f>
        <v>-32710.199533077914</v>
      </c>
    </row>
    <row r="2810" spans="1:6" x14ac:dyDescent="0.25">
      <c r="A2810" t="s">
        <v>190</v>
      </c>
      <c r="B2810" t="s">
        <v>247</v>
      </c>
      <c r="C2810" s="5">
        <v>44500</v>
      </c>
      <c r="D2810" s="6" cm="1">
        <f t="array" ref="D28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0" s="3">
        <f>100 + ROW(SavingsData[[#This Row],[Client Code]]) / 10</f>
        <v>381</v>
      </c>
      <c r="F2810">
        <f ca="1">MAX(_xlfn.NORM.INV(RAND(), SavingsData[[#This Row],[Balance Mean Multiplier]] * 100, 5000), 0) * (-1) *SavingsData[[#This Row],[Savings product Code Multiplier]]</f>
        <v>-37255.002628085953</v>
      </c>
    </row>
    <row r="2811" spans="1:6" x14ac:dyDescent="0.25">
      <c r="A2811" t="s">
        <v>190</v>
      </c>
      <c r="B2811" t="s">
        <v>247</v>
      </c>
      <c r="C2811" s="5">
        <v>44469</v>
      </c>
      <c r="D2811" s="6" cm="1">
        <f t="array" ref="D28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1" s="3">
        <f>100 + ROW(SavingsData[[#This Row],[Client Code]]) / 10</f>
        <v>381.1</v>
      </c>
      <c r="F2811">
        <f ca="1">MAX(_xlfn.NORM.INV(RAND(), SavingsData[[#This Row],[Balance Mean Multiplier]] * 100, 5000), 0) * (-1) *SavingsData[[#This Row],[Savings product Code Multiplier]]</f>
        <v>-37292.87899330254</v>
      </c>
    </row>
    <row r="2812" spans="1:6" x14ac:dyDescent="0.25">
      <c r="A2812" t="s">
        <v>190</v>
      </c>
      <c r="B2812" t="s">
        <v>247</v>
      </c>
      <c r="C2812" s="5">
        <v>44439</v>
      </c>
      <c r="D2812" s="6" cm="1">
        <f t="array" ref="D28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2" s="3">
        <f>100 + ROW(SavingsData[[#This Row],[Client Code]]) / 10</f>
        <v>381.2</v>
      </c>
      <c r="F2812">
        <f ca="1">MAX(_xlfn.NORM.INV(RAND(), SavingsData[[#This Row],[Balance Mean Multiplier]] * 100, 5000), 0) * (-1) *SavingsData[[#This Row],[Savings product Code Multiplier]]</f>
        <v>-36596.711565091107</v>
      </c>
    </row>
    <row r="2813" spans="1:6" x14ac:dyDescent="0.25">
      <c r="A2813" t="s">
        <v>190</v>
      </c>
      <c r="B2813" t="s">
        <v>247</v>
      </c>
      <c r="C2813" s="5">
        <v>44408</v>
      </c>
      <c r="D2813" s="6" cm="1">
        <f t="array" ref="D28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3" s="3">
        <f>100 + ROW(SavingsData[[#This Row],[Client Code]]) / 10</f>
        <v>381.3</v>
      </c>
      <c r="F2813">
        <f ca="1">MAX(_xlfn.NORM.INV(RAND(), SavingsData[[#This Row],[Balance Mean Multiplier]] * 100, 5000), 0) * (-1) *SavingsData[[#This Row],[Savings product Code Multiplier]]</f>
        <v>-34505.586986623472</v>
      </c>
    </row>
    <row r="2814" spans="1:6" x14ac:dyDescent="0.25">
      <c r="A2814" t="s">
        <v>190</v>
      </c>
      <c r="B2814" t="s">
        <v>247</v>
      </c>
      <c r="C2814" s="5">
        <v>44377</v>
      </c>
      <c r="D2814" s="6" cm="1">
        <f t="array" ref="D28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4" s="3">
        <f>100 + ROW(SavingsData[[#This Row],[Client Code]]) / 10</f>
        <v>381.4</v>
      </c>
      <c r="F2814">
        <f ca="1">MAX(_xlfn.NORM.INV(RAND(), SavingsData[[#This Row],[Balance Mean Multiplier]] * 100, 5000), 0) * (-1) *SavingsData[[#This Row],[Savings product Code Multiplier]]</f>
        <v>-33003.677822769663</v>
      </c>
    </row>
    <row r="2815" spans="1:6" x14ac:dyDescent="0.25">
      <c r="A2815" t="s">
        <v>190</v>
      </c>
      <c r="B2815" t="s">
        <v>247</v>
      </c>
      <c r="C2815" s="5">
        <v>44347</v>
      </c>
      <c r="D2815" s="6" cm="1">
        <f t="array" ref="D28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5" s="3">
        <f>100 + ROW(SavingsData[[#This Row],[Client Code]]) / 10</f>
        <v>381.5</v>
      </c>
      <c r="F2815">
        <f ca="1">MAX(_xlfn.NORM.INV(RAND(), SavingsData[[#This Row],[Balance Mean Multiplier]] * 100, 5000), 0) * (-1) *SavingsData[[#This Row],[Savings product Code Multiplier]]</f>
        <v>-42192.971901759629</v>
      </c>
    </row>
    <row r="2816" spans="1:6" x14ac:dyDescent="0.25">
      <c r="A2816" t="s">
        <v>190</v>
      </c>
      <c r="B2816" t="s">
        <v>247</v>
      </c>
      <c r="C2816" s="5">
        <v>44316</v>
      </c>
      <c r="D2816" s="6" cm="1">
        <f t="array" ref="D28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6" s="3">
        <f>100 + ROW(SavingsData[[#This Row],[Client Code]]) / 10</f>
        <v>381.6</v>
      </c>
      <c r="F2816">
        <f ca="1">MAX(_xlfn.NORM.INV(RAND(), SavingsData[[#This Row],[Balance Mean Multiplier]] * 100, 5000), 0) * (-1) *SavingsData[[#This Row],[Savings product Code Multiplier]]</f>
        <v>-41164.891673326063</v>
      </c>
    </row>
    <row r="2817" spans="1:6" x14ac:dyDescent="0.25">
      <c r="A2817" t="s">
        <v>190</v>
      </c>
      <c r="B2817" t="s">
        <v>247</v>
      </c>
      <c r="C2817" s="5">
        <v>44286</v>
      </c>
      <c r="D2817" s="6" cm="1">
        <f t="array" ref="D28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7" s="3">
        <f>100 + ROW(SavingsData[[#This Row],[Client Code]]) / 10</f>
        <v>381.7</v>
      </c>
      <c r="F2817">
        <f ca="1">MAX(_xlfn.NORM.INV(RAND(), SavingsData[[#This Row],[Balance Mean Multiplier]] * 100, 5000), 0) * (-1) *SavingsData[[#This Row],[Savings product Code Multiplier]]</f>
        <v>-34209.333762772163</v>
      </c>
    </row>
    <row r="2818" spans="1:6" x14ac:dyDescent="0.25">
      <c r="A2818" t="s">
        <v>190</v>
      </c>
      <c r="B2818" t="s">
        <v>247</v>
      </c>
      <c r="C2818" s="5">
        <v>44255</v>
      </c>
      <c r="D2818" s="6" cm="1">
        <f t="array" ref="D28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8" s="3">
        <f>100 + ROW(SavingsData[[#This Row],[Client Code]]) / 10</f>
        <v>381.8</v>
      </c>
      <c r="F2818">
        <f ca="1">MAX(_xlfn.NORM.INV(RAND(), SavingsData[[#This Row],[Balance Mean Multiplier]] * 100, 5000), 0) * (-1) *SavingsData[[#This Row],[Savings product Code Multiplier]]</f>
        <v>-38169.751922343145</v>
      </c>
    </row>
    <row r="2819" spans="1:6" x14ac:dyDescent="0.25">
      <c r="A2819" t="s">
        <v>190</v>
      </c>
      <c r="B2819" t="s">
        <v>247</v>
      </c>
      <c r="C2819" s="5">
        <v>44227</v>
      </c>
      <c r="D2819" s="6" cm="1">
        <f t="array" ref="D28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19" s="3">
        <f>100 + ROW(SavingsData[[#This Row],[Client Code]]) / 10</f>
        <v>381.9</v>
      </c>
      <c r="F2819">
        <f ca="1">MAX(_xlfn.NORM.INV(RAND(), SavingsData[[#This Row],[Balance Mean Multiplier]] * 100, 5000), 0) * (-1) *SavingsData[[#This Row],[Savings product Code Multiplier]]</f>
        <v>-32731.222564899381</v>
      </c>
    </row>
    <row r="2820" spans="1:6" x14ac:dyDescent="0.25">
      <c r="A2820" t="s">
        <v>190</v>
      </c>
      <c r="B2820" t="s">
        <v>247</v>
      </c>
      <c r="C2820" s="5">
        <v>44196</v>
      </c>
      <c r="D2820" s="6" cm="1">
        <f t="array" ref="D28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0" s="3">
        <f>100 + ROW(SavingsData[[#This Row],[Client Code]]) / 10</f>
        <v>382</v>
      </c>
      <c r="F2820">
        <f ca="1">MAX(_xlfn.NORM.INV(RAND(), SavingsData[[#This Row],[Balance Mean Multiplier]] * 100, 5000), 0) * (-1) *SavingsData[[#This Row],[Savings product Code Multiplier]]</f>
        <v>-37609.152682253611</v>
      </c>
    </row>
    <row r="2821" spans="1:6" x14ac:dyDescent="0.25">
      <c r="A2821" t="s">
        <v>190</v>
      </c>
      <c r="B2821" t="s">
        <v>247</v>
      </c>
      <c r="C2821" s="5">
        <v>44165</v>
      </c>
      <c r="D2821" s="6" cm="1">
        <f t="array" ref="D28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1" s="3">
        <f>100 + ROW(SavingsData[[#This Row],[Client Code]]) / 10</f>
        <v>382.1</v>
      </c>
      <c r="F2821">
        <f ca="1">MAX(_xlfn.NORM.INV(RAND(), SavingsData[[#This Row],[Balance Mean Multiplier]] * 100, 5000), 0) * (-1) *SavingsData[[#This Row],[Savings product Code Multiplier]]</f>
        <v>-45289.625968237837</v>
      </c>
    </row>
    <row r="2822" spans="1:6" x14ac:dyDescent="0.25">
      <c r="A2822" t="s">
        <v>190</v>
      </c>
      <c r="B2822" t="s">
        <v>247</v>
      </c>
      <c r="C2822" s="5">
        <v>44135</v>
      </c>
      <c r="D2822" s="6" cm="1">
        <f t="array" ref="D282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2" s="3">
        <f>100 + ROW(SavingsData[[#This Row],[Client Code]]) / 10</f>
        <v>382.2</v>
      </c>
      <c r="F2822">
        <f ca="1">MAX(_xlfn.NORM.INV(RAND(), SavingsData[[#This Row],[Balance Mean Multiplier]] * 100, 5000), 0) * (-1) *SavingsData[[#This Row],[Savings product Code Multiplier]]</f>
        <v>-37177.727803977003</v>
      </c>
    </row>
    <row r="2823" spans="1:6" x14ac:dyDescent="0.25">
      <c r="A2823" t="s">
        <v>190</v>
      </c>
      <c r="B2823" t="s">
        <v>247</v>
      </c>
      <c r="C2823" s="5">
        <v>44104</v>
      </c>
      <c r="D2823" s="6" cm="1">
        <f t="array" ref="D282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3" s="3">
        <f>100 + ROW(SavingsData[[#This Row],[Client Code]]) / 10</f>
        <v>382.3</v>
      </c>
      <c r="F2823">
        <f ca="1">MAX(_xlfn.NORM.INV(RAND(), SavingsData[[#This Row],[Balance Mean Multiplier]] * 100, 5000), 0) * (-1) *SavingsData[[#This Row],[Savings product Code Multiplier]]</f>
        <v>-38544.892734535977</v>
      </c>
    </row>
    <row r="2824" spans="1:6" x14ac:dyDescent="0.25">
      <c r="A2824" t="s">
        <v>190</v>
      </c>
      <c r="B2824" t="s">
        <v>247</v>
      </c>
      <c r="C2824" s="5">
        <v>44074</v>
      </c>
      <c r="D2824" s="6" cm="1">
        <f t="array" ref="D282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4" s="3">
        <f>100 + ROW(SavingsData[[#This Row],[Client Code]]) / 10</f>
        <v>382.4</v>
      </c>
      <c r="F2824">
        <f ca="1">MAX(_xlfn.NORM.INV(RAND(), SavingsData[[#This Row],[Balance Mean Multiplier]] * 100, 5000), 0) * (-1) *SavingsData[[#This Row],[Savings product Code Multiplier]]</f>
        <v>-51070.117241833832</v>
      </c>
    </row>
    <row r="2825" spans="1:6" x14ac:dyDescent="0.25">
      <c r="A2825" t="s">
        <v>190</v>
      </c>
      <c r="B2825" t="s">
        <v>247</v>
      </c>
      <c r="C2825" s="5">
        <v>44043</v>
      </c>
      <c r="D2825" s="6" cm="1">
        <f t="array" ref="D282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5" s="3">
        <f>100 + ROW(SavingsData[[#This Row],[Client Code]]) / 10</f>
        <v>382.5</v>
      </c>
      <c r="F2825">
        <f ca="1">MAX(_xlfn.NORM.INV(RAND(), SavingsData[[#This Row],[Balance Mean Multiplier]] * 100, 5000), 0) * (-1) *SavingsData[[#This Row],[Savings product Code Multiplier]]</f>
        <v>-42286.89290047509</v>
      </c>
    </row>
    <row r="2826" spans="1:6" x14ac:dyDescent="0.25">
      <c r="A2826" t="s">
        <v>190</v>
      </c>
      <c r="B2826" t="s">
        <v>247</v>
      </c>
      <c r="C2826" s="5">
        <v>44012</v>
      </c>
      <c r="D2826" s="6" cm="1">
        <f t="array" ref="D282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6" s="3">
        <f>100 + ROW(SavingsData[[#This Row],[Client Code]]) / 10</f>
        <v>382.6</v>
      </c>
      <c r="F2826">
        <f ca="1">MAX(_xlfn.NORM.INV(RAND(), SavingsData[[#This Row],[Balance Mean Multiplier]] * 100, 5000), 0) * (-1) *SavingsData[[#This Row],[Savings product Code Multiplier]]</f>
        <v>-37636.824254472696</v>
      </c>
    </row>
    <row r="2827" spans="1:6" x14ac:dyDescent="0.25">
      <c r="A2827" t="s">
        <v>190</v>
      </c>
      <c r="B2827" t="s">
        <v>247</v>
      </c>
      <c r="C2827" s="5">
        <v>43982</v>
      </c>
      <c r="D2827" s="6" cm="1">
        <f t="array" ref="D282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7" s="3">
        <f>100 + ROW(SavingsData[[#This Row],[Client Code]]) / 10</f>
        <v>382.7</v>
      </c>
      <c r="F2827">
        <f ca="1">MAX(_xlfn.NORM.INV(RAND(), SavingsData[[#This Row],[Balance Mean Multiplier]] * 100, 5000), 0) * (-1) *SavingsData[[#This Row],[Savings product Code Multiplier]]</f>
        <v>-30362.952059268559</v>
      </c>
    </row>
    <row r="2828" spans="1:6" x14ac:dyDescent="0.25">
      <c r="A2828" t="s">
        <v>190</v>
      </c>
      <c r="B2828" t="s">
        <v>247</v>
      </c>
      <c r="C2828" s="5">
        <v>43951</v>
      </c>
      <c r="D2828" s="6" cm="1">
        <f t="array" ref="D282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8" s="3">
        <f>100 + ROW(SavingsData[[#This Row],[Client Code]]) / 10</f>
        <v>382.8</v>
      </c>
      <c r="F2828">
        <f ca="1">MAX(_xlfn.NORM.INV(RAND(), SavingsData[[#This Row],[Balance Mean Multiplier]] * 100, 5000), 0) * (-1) *SavingsData[[#This Row],[Savings product Code Multiplier]]</f>
        <v>-38187.094598661766</v>
      </c>
    </row>
    <row r="2829" spans="1:6" x14ac:dyDescent="0.25">
      <c r="A2829" t="s">
        <v>190</v>
      </c>
      <c r="B2829" t="s">
        <v>247</v>
      </c>
      <c r="C2829" s="5">
        <v>43921</v>
      </c>
      <c r="D2829" s="6" cm="1">
        <f t="array" ref="D282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29" s="3">
        <f>100 + ROW(SavingsData[[#This Row],[Client Code]]) / 10</f>
        <v>382.9</v>
      </c>
      <c r="F2829">
        <f ca="1">MAX(_xlfn.NORM.INV(RAND(), SavingsData[[#This Row],[Balance Mean Multiplier]] * 100, 5000), 0) * (-1) *SavingsData[[#This Row],[Savings product Code Multiplier]]</f>
        <v>-46092.146222209798</v>
      </c>
    </row>
    <row r="2830" spans="1:6" x14ac:dyDescent="0.25">
      <c r="A2830" t="s">
        <v>190</v>
      </c>
      <c r="B2830" t="s">
        <v>247</v>
      </c>
      <c r="C2830" s="5">
        <v>43890</v>
      </c>
      <c r="D2830" s="6" cm="1">
        <f t="array" ref="D283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30" s="3">
        <f>100 + ROW(SavingsData[[#This Row],[Client Code]]) / 10</f>
        <v>383</v>
      </c>
      <c r="F2830">
        <f ca="1">MAX(_xlfn.NORM.INV(RAND(), SavingsData[[#This Row],[Balance Mean Multiplier]] * 100, 5000), 0) * (-1) *SavingsData[[#This Row],[Savings product Code Multiplier]]</f>
        <v>-33459.272903769823</v>
      </c>
    </row>
    <row r="2831" spans="1:6" x14ac:dyDescent="0.25">
      <c r="A2831" t="s">
        <v>190</v>
      </c>
      <c r="B2831" t="s">
        <v>247</v>
      </c>
      <c r="C2831" s="5">
        <v>43861</v>
      </c>
      <c r="D2831" s="6" cm="1">
        <f t="array" ref="D283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31" s="3">
        <f>100 + ROW(SavingsData[[#This Row],[Client Code]]) / 10</f>
        <v>383.1</v>
      </c>
      <c r="F2831">
        <f ca="1">MAX(_xlfn.NORM.INV(RAND(), SavingsData[[#This Row],[Balance Mean Multiplier]] * 100, 5000), 0) * (-1) *SavingsData[[#This Row],[Savings product Code Multiplier]]</f>
        <v>-42748.120488769884</v>
      </c>
    </row>
    <row r="2832" spans="1:6" x14ac:dyDescent="0.25">
      <c r="A2832" t="s">
        <v>190</v>
      </c>
      <c r="B2832" t="s">
        <v>247</v>
      </c>
      <c r="C2832" s="5">
        <v>43830</v>
      </c>
      <c r="D2832" s="6" cm="1">
        <f t="array" ref="D283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32" s="3">
        <f>100 + ROW(SavingsData[[#This Row],[Client Code]]) / 10</f>
        <v>383.2</v>
      </c>
      <c r="F2832">
        <f ca="1">MAX(_xlfn.NORM.INV(RAND(), SavingsData[[#This Row],[Balance Mean Multiplier]] * 100, 5000), 0) * (-1) *SavingsData[[#This Row],[Savings product Code Multiplier]]</f>
        <v>-38645.799052486342</v>
      </c>
    </row>
    <row r="2833" spans="1:6" x14ac:dyDescent="0.25">
      <c r="A2833" t="s">
        <v>190</v>
      </c>
      <c r="B2833" t="s">
        <v>247</v>
      </c>
      <c r="C2833" s="5">
        <v>43799</v>
      </c>
      <c r="D2833" s="6" cm="1">
        <f t="array" ref="D283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2833" s="3">
        <f>100 + ROW(SavingsData[[#This Row],[Client Code]]) / 10</f>
        <v>383.3</v>
      </c>
      <c r="F2833">
        <f ca="1">MAX(_xlfn.NORM.INV(RAND(), SavingsData[[#This Row],[Balance Mean Multiplier]] * 100, 5000), 0) * (-1) *SavingsData[[#This Row],[Savings product Code Multiplier]]</f>
        <v>-40368.521561159258</v>
      </c>
    </row>
    <row r="2834" spans="1:6" x14ac:dyDescent="0.25">
      <c r="A2834" t="s">
        <v>192</v>
      </c>
      <c r="B2834" t="s">
        <v>251</v>
      </c>
      <c r="C2834" s="5">
        <v>45230</v>
      </c>
      <c r="D2834" s="6" cm="1">
        <f t="array" ref="D28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4" s="3">
        <f>100 + ROW(SavingsData[[#This Row],[Client Code]]) / 10</f>
        <v>383.4</v>
      </c>
      <c r="F2834">
        <f ca="1">MAX(_xlfn.NORM.INV(RAND(), SavingsData[[#This Row],[Balance Mean Multiplier]] * 100, 5000), 0) * (-1) *SavingsData[[#This Row],[Savings product Code Multiplier]]</f>
        <v>-127718.47850286914</v>
      </c>
    </row>
    <row r="2835" spans="1:6" x14ac:dyDescent="0.25">
      <c r="A2835" t="s">
        <v>192</v>
      </c>
      <c r="B2835" t="s">
        <v>251</v>
      </c>
      <c r="C2835" s="5">
        <v>45199</v>
      </c>
      <c r="D2835" s="6" cm="1">
        <f t="array" ref="D28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5" s="3">
        <f>100 + ROW(SavingsData[[#This Row],[Client Code]]) / 10</f>
        <v>383.5</v>
      </c>
      <c r="F2835">
        <f ca="1">MAX(_xlfn.NORM.INV(RAND(), SavingsData[[#This Row],[Balance Mean Multiplier]] * 100, 5000), 0) * (-1) *SavingsData[[#This Row],[Savings product Code Multiplier]]</f>
        <v>-128722.52170946104</v>
      </c>
    </row>
    <row r="2836" spans="1:6" x14ac:dyDescent="0.25">
      <c r="A2836" t="s">
        <v>192</v>
      </c>
      <c r="B2836" t="s">
        <v>251</v>
      </c>
      <c r="C2836" s="5">
        <v>45169</v>
      </c>
      <c r="D2836" s="6" cm="1">
        <f t="array" ref="D28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6" s="3">
        <f>100 + ROW(SavingsData[[#This Row],[Client Code]]) / 10</f>
        <v>383.6</v>
      </c>
      <c r="F2836">
        <f ca="1">MAX(_xlfn.NORM.INV(RAND(), SavingsData[[#This Row],[Balance Mean Multiplier]] * 100, 5000), 0) * (-1) *SavingsData[[#This Row],[Savings product Code Multiplier]]</f>
        <v>-162276.75600136156</v>
      </c>
    </row>
    <row r="2837" spans="1:6" x14ac:dyDescent="0.25">
      <c r="A2837" t="s">
        <v>192</v>
      </c>
      <c r="B2837" t="s">
        <v>251</v>
      </c>
      <c r="C2837" s="5">
        <v>45138</v>
      </c>
      <c r="D2837" s="6" cm="1">
        <f t="array" ref="D28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7" s="3">
        <f>100 + ROW(SavingsData[[#This Row],[Client Code]]) / 10</f>
        <v>383.7</v>
      </c>
      <c r="F2837">
        <f ca="1">MAX(_xlfn.NORM.INV(RAND(), SavingsData[[#This Row],[Balance Mean Multiplier]] * 100, 5000), 0) * (-1) *SavingsData[[#This Row],[Savings product Code Multiplier]]</f>
        <v>-166676.91622521129</v>
      </c>
    </row>
    <row r="2838" spans="1:6" x14ac:dyDescent="0.25">
      <c r="A2838" t="s">
        <v>192</v>
      </c>
      <c r="B2838" t="s">
        <v>251</v>
      </c>
      <c r="C2838" s="5">
        <v>45107</v>
      </c>
      <c r="D2838" s="6" cm="1">
        <f t="array" ref="D28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8" s="3">
        <f>100 + ROW(SavingsData[[#This Row],[Client Code]]) / 10</f>
        <v>383.8</v>
      </c>
      <c r="F2838">
        <f ca="1">MAX(_xlfn.NORM.INV(RAND(), SavingsData[[#This Row],[Balance Mean Multiplier]] * 100, 5000), 0) * (-1) *SavingsData[[#This Row],[Savings product Code Multiplier]]</f>
        <v>-188273.34897957681</v>
      </c>
    </row>
    <row r="2839" spans="1:6" x14ac:dyDescent="0.25">
      <c r="A2839" t="s">
        <v>192</v>
      </c>
      <c r="B2839" t="s">
        <v>251</v>
      </c>
      <c r="C2839" s="5">
        <v>45077</v>
      </c>
      <c r="D2839" s="6" cm="1">
        <f t="array" ref="D28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39" s="3">
        <f>100 + ROW(SavingsData[[#This Row],[Client Code]]) / 10</f>
        <v>383.9</v>
      </c>
      <c r="F2839">
        <f ca="1">MAX(_xlfn.NORM.INV(RAND(), SavingsData[[#This Row],[Balance Mean Multiplier]] * 100, 5000), 0) * (-1) *SavingsData[[#This Row],[Savings product Code Multiplier]]</f>
        <v>-153084.06590606898</v>
      </c>
    </row>
    <row r="2840" spans="1:6" x14ac:dyDescent="0.25">
      <c r="A2840" t="s">
        <v>192</v>
      </c>
      <c r="B2840" t="s">
        <v>251</v>
      </c>
      <c r="C2840" s="5">
        <v>45046</v>
      </c>
      <c r="D2840" s="6" cm="1">
        <f t="array" ref="D28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0" s="3">
        <f>100 + ROW(SavingsData[[#This Row],[Client Code]]) / 10</f>
        <v>384</v>
      </c>
      <c r="F2840">
        <f ca="1">MAX(_xlfn.NORM.INV(RAND(), SavingsData[[#This Row],[Balance Mean Multiplier]] * 100, 5000), 0) * (-1) *SavingsData[[#This Row],[Savings product Code Multiplier]]</f>
        <v>-177234.00758993387</v>
      </c>
    </row>
    <row r="2841" spans="1:6" x14ac:dyDescent="0.25">
      <c r="A2841" t="s">
        <v>192</v>
      </c>
      <c r="B2841" t="s">
        <v>251</v>
      </c>
      <c r="C2841" s="5">
        <v>45016</v>
      </c>
      <c r="D2841" s="6" cm="1">
        <f t="array" ref="D28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1" s="3">
        <f>100 + ROW(SavingsData[[#This Row],[Client Code]]) / 10</f>
        <v>384.1</v>
      </c>
      <c r="F2841">
        <f ca="1">MAX(_xlfn.NORM.INV(RAND(), SavingsData[[#This Row],[Balance Mean Multiplier]] * 100, 5000), 0) * (-1) *SavingsData[[#This Row],[Savings product Code Multiplier]]</f>
        <v>-179019.17499868773</v>
      </c>
    </row>
    <row r="2842" spans="1:6" x14ac:dyDescent="0.25">
      <c r="A2842" t="s">
        <v>192</v>
      </c>
      <c r="B2842" t="s">
        <v>251</v>
      </c>
      <c r="C2842" s="5">
        <v>44985</v>
      </c>
      <c r="D2842" s="6" cm="1">
        <f t="array" ref="D28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2" s="3">
        <f>100 + ROW(SavingsData[[#This Row],[Client Code]]) / 10</f>
        <v>384.2</v>
      </c>
      <c r="F2842">
        <f ca="1">MAX(_xlfn.NORM.INV(RAND(), SavingsData[[#This Row],[Balance Mean Multiplier]] * 100, 5000), 0) * (-1) *SavingsData[[#This Row],[Savings product Code Multiplier]]</f>
        <v>-143835.86287074367</v>
      </c>
    </row>
    <row r="2843" spans="1:6" x14ac:dyDescent="0.25">
      <c r="A2843" t="s">
        <v>192</v>
      </c>
      <c r="B2843" t="s">
        <v>251</v>
      </c>
      <c r="C2843" s="5">
        <v>44957</v>
      </c>
      <c r="D2843" s="6" cm="1">
        <f t="array" ref="D28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3" s="3">
        <f>100 + ROW(SavingsData[[#This Row],[Client Code]]) / 10</f>
        <v>384.3</v>
      </c>
      <c r="F2843">
        <f ca="1">MAX(_xlfn.NORM.INV(RAND(), SavingsData[[#This Row],[Balance Mean Multiplier]] * 100, 5000), 0) * (-1) *SavingsData[[#This Row],[Savings product Code Multiplier]]</f>
        <v>-167671.71907989125</v>
      </c>
    </row>
    <row r="2844" spans="1:6" x14ac:dyDescent="0.25">
      <c r="A2844" t="s">
        <v>192</v>
      </c>
      <c r="B2844" t="s">
        <v>251</v>
      </c>
      <c r="C2844" s="5">
        <v>44926</v>
      </c>
      <c r="D2844" s="6" cm="1">
        <f t="array" ref="D28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4" s="3">
        <f>100 + ROW(SavingsData[[#This Row],[Client Code]]) / 10</f>
        <v>384.4</v>
      </c>
      <c r="F2844">
        <f ca="1">MAX(_xlfn.NORM.INV(RAND(), SavingsData[[#This Row],[Balance Mean Multiplier]] * 100, 5000), 0) * (-1) *SavingsData[[#This Row],[Savings product Code Multiplier]]</f>
        <v>-155460.750088851</v>
      </c>
    </row>
    <row r="2845" spans="1:6" x14ac:dyDescent="0.25">
      <c r="A2845" t="s">
        <v>192</v>
      </c>
      <c r="B2845" t="s">
        <v>251</v>
      </c>
      <c r="C2845" s="5">
        <v>44895</v>
      </c>
      <c r="D2845" s="6" cm="1">
        <f t="array" ref="D28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5" s="3">
        <f>100 + ROW(SavingsData[[#This Row],[Client Code]]) / 10</f>
        <v>384.5</v>
      </c>
      <c r="F2845">
        <f ca="1">MAX(_xlfn.NORM.INV(RAND(), SavingsData[[#This Row],[Balance Mean Multiplier]] * 100, 5000), 0) * (-1) *SavingsData[[#This Row],[Savings product Code Multiplier]]</f>
        <v>-143393.4816951933</v>
      </c>
    </row>
    <row r="2846" spans="1:6" x14ac:dyDescent="0.25">
      <c r="A2846" t="s">
        <v>192</v>
      </c>
      <c r="B2846" t="s">
        <v>251</v>
      </c>
      <c r="C2846" s="5">
        <v>44865</v>
      </c>
      <c r="D2846" s="6" cm="1">
        <f t="array" ref="D28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6" s="3">
        <f>100 + ROW(SavingsData[[#This Row],[Client Code]]) / 10</f>
        <v>384.6</v>
      </c>
      <c r="F2846">
        <f ca="1">MAX(_xlfn.NORM.INV(RAND(), SavingsData[[#This Row],[Balance Mean Multiplier]] * 100, 5000), 0) * (-1) *SavingsData[[#This Row],[Savings product Code Multiplier]]</f>
        <v>-188444.99763403722</v>
      </c>
    </row>
    <row r="2847" spans="1:6" x14ac:dyDescent="0.25">
      <c r="A2847" t="s">
        <v>192</v>
      </c>
      <c r="B2847" t="s">
        <v>251</v>
      </c>
      <c r="C2847" s="5">
        <v>44834</v>
      </c>
      <c r="D2847" s="6" cm="1">
        <f t="array" ref="D28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7" s="3">
        <f>100 + ROW(SavingsData[[#This Row],[Client Code]]) / 10</f>
        <v>384.7</v>
      </c>
      <c r="F2847">
        <f ca="1">MAX(_xlfn.NORM.INV(RAND(), SavingsData[[#This Row],[Balance Mean Multiplier]] * 100, 5000), 0) * (-1) *SavingsData[[#This Row],[Savings product Code Multiplier]]</f>
        <v>-133294.20575753661</v>
      </c>
    </row>
    <row r="2848" spans="1:6" x14ac:dyDescent="0.25">
      <c r="A2848" t="s">
        <v>192</v>
      </c>
      <c r="B2848" t="s">
        <v>251</v>
      </c>
      <c r="C2848" s="5">
        <v>44804</v>
      </c>
      <c r="D2848" s="6" cm="1">
        <f t="array" ref="D28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8" s="3">
        <f>100 + ROW(SavingsData[[#This Row],[Client Code]]) / 10</f>
        <v>384.8</v>
      </c>
      <c r="F2848">
        <f ca="1">MAX(_xlfn.NORM.INV(RAND(), SavingsData[[#This Row],[Balance Mean Multiplier]] * 100, 5000), 0) * (-1) *SavingsData[[#This Row],[Savings product Code Multiplier]]</f>
        <v>-180352.90562197746</v>
      </c>
    </row>
    <row r="2849" spans="1:6" x14ac:dyDescent="0.25">
      <c r="A2849" t="s">
        <v>192</v>
      </c>
      <c r="B2849" t="s">
        <v>251</v>
      </c>
      <c r="C2849" s="5">
        <v>44773</v>
      </c>
      <c r="D2849" s="6" cm="1">
        <f t="array" ref="D28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49" s="3">
        <f>100 + ROW(SavingsData[[#This Row],[Client Code]]) / 10</f>
        <v>384.9</v>
      </c>
      <c r="F2849">
        <f ca="1">MAX(_xlfn.NORM.INV(RAND(), SavingsData[[#This Row],[Balance Mean Multiplier]] * 100, 5000), 0) * (-1) *SavingsData[[#This Row],[Savings product Code Multiplier]]</f>
        <v>-162864.83671251236</v>
      </c>
    </row>
    <row r="2850" spans="1:6" x14ac:dyDescent="0.25">
      <c r="A2850" t="s">
        <v>192</v>
      </c>
      <c r="B2850" t="s">
        <v>251</v>
      </c>
      <c r="C2850" s="5">
        <v>44742</v>
      </c>
      <c r="D2850" s="6" cm="1">
        <f t="array" ref="D28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0" s="3">
        <f>100 + ROW(SavingsData[[#This Row],[Client Code]]) / 10</f>
        <v>385</v>
      </c>
      <c r="F2850">
        <f ca="1">MAX(_xlfn.NORM.INV(RAND(), SavingsData[[#This Row],[Balance Mean Multiplier]] * 100, 5000), 0) * (-1) *SavingsData[[#This Row],[Savings product Code Multiplier]]</f>
        <v>-160169.34663376486</v>
      </c>
    </row>
    <row r="2851" spans="1:6" x14ac:dyDescent="0.25">
      <c r="A2851" t="s">
        <v>192</v>
      </c>
      <c r="B2851" t="s">
        <v>251</v>
      </c>
      <c r="C2851" s="5">
        <v>44712</v>
      </c>
      <c r="D2851" s="6" cm="1">
        <f t="array" ref="D28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1" s="3">
        <f>100 + ROW(SavingsData[[#This Row],[Client Code]]) / 10</f>
        <v>385.1</v>
      </c>
      <c r="F2851">
        <f ca="1">MAX(_xlfn.NORM.INV(RAND(), SavingsData[[#This Row],[Balance Mean Multiplier]] * 100, 5000), 0) * (-1) *SavingsData[[#This Row],[Savings product Code Multiplier]]</f>
        <v>-140045.59296214112</v>
      </c>
    </row>
    <row r="2852" spans="1:6" x14ac:dyDescent="0.25">
      <c r="A2852" t="s">
        <v>192</v>
      </c>
      <c r="B2852" t="s">
        <v>251</v>
      </c>
      <c r="C2852" s="5">
        <v>44681</v>
      </c>
      <c r="D2852" s="6" cm="1">
        <f t="array" ref="D28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2" s="3">
        <f>100 + ROW(SavingsData[[#This Row],[Client Code]]) / 10</f>
        <v>385.2</v>
      </c>
      <c r="F2852">
        <f ca="1">MAX(_xlfn.NORM.INV(RAND(), SavingsData[[#This Row],[Balance Mean Multiplier]] * 100, 5000), 0) * (-1) *SavingsData[[#This Row],[Savings product Code Multiplier]]</f>
        <v>-189098.43153248521</v>
      </c>
    </row>
    <row r="2853" spans="1:6" x14ac:dyDescent="0.25">
      <c r="A2853" t="s">
        <v>192</v>
      </c>
      <c r="B2853" t="s">
        <v>251</v>
      </c>
      <c r="C2853" s="5">
        <v>44651</v>
      </c>
      <c r="D2853" s="6" cm="1">
        <f t="array" ref="D28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3" s="3">
        <f>100 + ROW(SavingsData[[#This Row],[Client Code]]) / 10</f>
        <v>385.3</v>
      </c>
      <c r="F2853">
        <f ca="1">MAX(_xlfn.NORM.INV(RAND(), SavingsData[[#This Row],[Balance Mean Multiplier]] * 100, 5000), 0) * (-1) *SavingsData[[#This Row],[Savings product Code Multiplier]]</f>
        <v>-169535.40671162808</v>
      </c>
    </row>
    <row r="2854" spans="1:6" x14ac:dyDescent="0.25">
      <c r="A2854" t="s">
        <v>192</v>
      </c>
      <c r="B2854" t="s">
        <v>251</v>
      </c>
      <c r="C2854" s="5">
        <v>44620</v>
      </c>
      <c r="D2854" s="6" cm="1">
        <f t="array" ref="D28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4" s="3">
        <f>100 + ROW(SavingsData[[#This Row],[Client Code]]) / 10</f>
        <v>385.4</v>
      </c>
      <c r="F2854">
        <f ca="1">MAX(_xlfn.NORM.INV(RAND(), SavingsData[[#This Row],[Balance Mean Multiplier]] * 100, 5000), 0) * (-1) *SavingsData[[#This Row],[Savings product Code Multiplier]]</f>
        <v>-155533.9322792239</v>
      </c>
    </row>
    <row r="2855" spans="1:6" x14ac:dyDescent="0.25">
      <c r="A2855" t="s">
        <v>192</v>
      </c>
      <c r="B2855" t="s">
        <v>251</v>
      </c>
      <c r="C2855" s="5">
        <v>44592</v>
      </c>
      <c r="D2855" s="6" cm="1">
        <f t="array" ref="D28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5" s="3">
        <f>100 + ROW(SavingsData[[#This Row],[Client Code]]) / 10</f>
        <v>385.5</v>
      </c>
      <c r="F2855">
        <f ca="1">MAX(_xlfn.NORM.INV(RAND(), SavingsData[[#This Row],[Balance Mean Multiplier]] * 100, 5000), 0) * (-1) *SavingsData[[#This Row],[Savings product Code Multiplier]]</f>
        <v>-169355.25000599227</v>
      </c>
    </row>
    <row r="2856" spans="1:6" x14ac:dyDescent="0.25">
      <c r="A2856" t="s">
        <v>192</v>
      </c>
      <c r="B2856" t="s">
        <v>251</v>
      </c>
      <c r="C2856" s="5">
        <v>44561</v>
      </c>
      <c r="D2856" s="6" cm="1">
        <f t="array" ref="D28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6" s="3">
        <f>100 + ROW(SavingsData[[#This Row],[Client Code]]) / 10</f>
        <v>385.6</v>
      </c>
      <c r="F2856">
        <f ca="1">MAX(_xlfn.NORM.INV(RAND(), SavingsData[[#This Row],[Balance Mean Multiplier]] * 100, 5000), 0) * (-1) *SavingsData[[#This Row],[Savings product Code Multiplier]]</f>
        <v>-156206.68967048934</v>
      </c>
    </row>
    <row r="2857" spans="1:6" x14ac:dyDescent="0.25">
      <c r="A2857" t="s">
        <v>192</v>
      </c>
      <c r="B2857" t="s">
        <v>251</v>
      </c>
      <c r="C2857" s="5">
        <v>44530</v>
      </c>
      <c r="D2857" s="6" cm="1">
        <f t="array" ref="D28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7" s="3">
        <f>100 + ROW(SavingsData[[#This Row],[Client Code]]) / 10</f>
        <v>385.7</v>
      </c>
      <c r="F2857">
        <f ca="1">MAX(_xlfn.NORM.INV(RAND(), SavingsData[[#This Row],[Balance Mean Multiplier]] * 100, 5000), 0) * (-1) *SavingsData[[#This Row],[Savings product Code Multiplier]]</f>
        <v>-160335.29385183877</v>
      </c>
    </row>
    <row r="2858" spans="1:6" x14ac:dyDescent="0.25">
      <c r="A2858" t="s">
        <v>192</v>
      </c>
      <c r="B2858" t="s">
        <v>251</v>
      </c>
      <c r="C2858" s="5">
        <v>44500</v>
      </c>
      <c r="D2858" s="6" cm="1">
        <f t="array" ref="D28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8" s="3">
        <f>100 + ROW(SavingsData[[#This Row],[Client Code]]) / 10</f>
        <v>385.8</v>
      </c>
      <c r="F2858">
        <f ca="1">MAX(_xlfn.NORM.INV(RAND(), SavingsData[[#This Row],[Balance Mean Multiplier]] * 100, 5000), 0) * (-1) *SavingsData[[#This Row],[Savings product Code Multiplier]]</f>
        <v>-173663.64686609345</v>
      </c>
    </row>
    <row r="2859" spans="1:6" x14ac:dyDescent="0.25">
      <c r="A2859" t="s">
        <v>192</v>
      </c>
      <c r="B2859" t="s">
        <v>251</v>
      </c>
      <c r="C2859" s="5">
        <v>44469</v>
      </c>
      <c r="D2859" s="6" cm="1">
        <f t="array" ref="D28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59" s="3">
        <f>100 + ROW(SavingsData[[#This Row],[Client Code]]) / 10</f>
        <v>385.9</v>
      </c>
      <c r="F2859">
        <f ca="1">MAX(_xlfn.NORM.INV(RAND(), SavingsData[[#This Row],[Balance Mean Multiplier]] * 100, 5000), 0) * (-1) *SavingsData[[#This Row],[Savings product Code Multiplier]]</f>
        <v>-142772.85509076549</v>
      </c>
    </row>
    <row r="2860" spans="1:6" x14ac:dyDescent="0.25">
      <c r="A2860" t="s">
        <v>192</v>
      </c>
      <c r="B2860" t="s">
        <v>251</v>
      </c>
      <c r="C2860" s="5">
        <v>44439</v>
      </c>
      <c r="D2860" s="6" cm="1">
        <f t="array" ref="D28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0" s="3">
        <f>100 + ROW(SavingsData[[#This Row],[Client Code]]) / 10</f>
        <v>386</v>
      </c>
      <c r="F2860">
        <f ca="1">MAX(_xlfn.NORM.INV(RAND(), SavingsData[[#This Row],[Balance Mean Multiplier]] * 100, 5000), 0) * (-1) *SavingsData[[#This Row],[Savings product Code Multiplier]]</f>
        <v>-156517.70505623924</v>
      </c>
    </row>
    <row r="2861" spans="1:6" x14ac:dyDescent="0.25">
      <c r="A2861" t="s">
        <v>192</v>
      </c>
      <c r="B2861" t="s">
        <v>251</v>
      </c>
      <c r="C2861" s="5">
        <v>44408</v>
      </c>
      <c r="D2861" s="6" cm="1">
        <f t="array" ref="D28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1" s="3">
        <f>100 + ROW(SavingsData[[#This Row],[Client Code]]) / 10</f>
        <v>386.1</v>
      </c>
      <c r="F2861">
        <f ca="1">MAX(_xlfn.NORM.INV(RAND(), SavingsData[[#This Row],[Balance Mean Multiplier]] * 100, 5000), 0) * (-1) *SavingsData[[#This Row],[Savings product Code Multiplier]]</f>
        <v>-149943.13516642762</v>
      </c>
    </row>
    <row r="2862" spans="1:6" x14ac:dyDescent="0.25">
      <c r="A2862" t="s">
        <v>192</v>
      </c>
      <c r="B2862" t="s">
        <v>251</v>
      </c>
      <c r="C2862" s="5">
        <v>44377</v>
      </c>
      <c r="D2862" s="6" cm="1">
        <f t="array" ref="D28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2" s="3">
        <f>100 + ROW(SavingsData[[#This Row],[Client Code]]) / 10</f>
        <v>386.2</v>
      </c>
      <c r="F2862">
        <f ca="1">MAX(_xlfn.NORM.INV(RAND(), SavingsData[[#This Row],[Balance Mean Multiplier]] * 100, 5000), 0) * (-1) *SavingsData[[#This Row],[Savings product Code Multiplier]]</f>
        <v>-156531.9250694841</v>
      </c>
    </row>
    <row r="2863" spans="1:6" x14ac:dyDescent="0.25">
      <c r="A2863" t="s">
        <v>192</v>
      </c>
      <c r="B2863" t="s">
        <v>251</v>
      </c>
      <c r="C2863" s="5">
        <v>44347</v>
      </c>
      <c r="D2863" s="6" cm="1">
        <f t="array" ref="D28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3" s="3">
        <f>100 + ROW(SavingsData[[#This Row],[Client Code]]) / 10</f>
        <v>386.3</v>
      </c>
      <c r="F2863">
        <f ca="1">MAX(_xlfn.NORM.INV(RAND(), SavingsData[[#This Row],[Balance Mean Multiplier]] * 100, 5000), 0) * (-1) *SavingsData[[#This Row],[Savings product Code Multiplier]]</f>
        <v>-147179.3036475562</v>
      </c>
    </row>
    <row r="2864" spans="1:6" x14ac:dyDescent="0.25">
      <c r="A2864" t="s">
        <v>192</v>
      </c>
      <c r="B2864" t="s">
        <v>251</v>
      </c>
      <c r="C2864" s="5">
        <v>44316</v>
      </c>
      <c r="D2864" s="6" cm="1">
        <f t="array" ref="D28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4" s="3">
        <f>100 + ROW(SavingsData[[#This Row],[Client Code]]) / 10</f>
        <v>386.4</v>
      </c>
      <c r="F2864">
        <f ca="1">MAX(_xlfn.NORM.INV(RAND(), SavingsData[[#This Row],[Balance Mean Multiplier]] * 100, 5000), 0) * (-1) *SavingsData[[#This Row],[Savings product Code Multiplier]]</f>
        <v>-130050.1562081451</v>
      </c>
    </row>
    <row r="2865" spans="1:6" x14ac:dyDescent="0.25">
      <c r="A2865" t="s">
        <v>192</v>
      </c>
      <c r="B2865" t="s">
        <v>251</v>
      </c>
      <c r="C2865" s="5">
        <v>44286</v>
      </c>
      <c r="D2865" s="6" cm="1">
        <f t="array" ref="D28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5" s="3">
        <f>100 + ROW(SavingsData[[#This Row],[Client Code]]) / 10</f>
        <v>386.5</v>
      </c>
      <c r="F2865">
        <f ca="1">MAX(_xlfn.NORM.INV(RAND(), SavingsData[[#This Row],[Balance Mean Multiplier]] * 100, 5000), 0) * (-1) *SavingsData[[#This Row],[Savings product Code Multiplier]]</f>
        <v>-108312.00033643621</v>
      </c>
    </row>
    <row r="2866" spans="1:6" x14ac:dyDescent="0.25">
      <c r="A2866" t="s">
        <v>192</v>
      </c>
      <c r="B2866" t="s">
        <v>251</v>
      </c>
      <c r="C2866" s="5">
        <v>44255</v>
      </c>
      <c r="D2866" s="6" cm="1">
        <f t="array" ref="D28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6" s="3">
        <f>100 + ROW(SavingsData[[#This Row],[Client Code]]) / 10</f>
        <v>386.6</v>
      </c>
      <c r="F2866">
        <f ca="1">MAX(_xlfn.NORM.INV(RAND(), SavingsData[[#This Row],[Balance Mean Multiplier]] * 100, 5000), 0) * (-1) *SavingsData[[#This Row],[Savings product Code Multiplier]]</f>
        <v>-150514.30719513696</v>
      </c>
    </row>
    <row r="2867" spans="1:6" x14ac:dyDescent="0.25">
      <c r="A2867" t="s">
        <v>192</v>
      </c>
      <c r="B2867" t="s">
        <v>251</v>
      </c>
      <c r="C2867" s="5">
        <v>44227</v>
      </c>
      <c r="D2867" s="6" cm="1">
        <f t="array" ref="D28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7" s="3">
        <f>100 + ROW(SavingsData[[#This Row],[Client Code]]) / 10</f>
        <v>386.7</v>
      </c>
      <c r="F2867">
        <f ca="1">MAX(_xlfn.NORM.INV(RAND(), SavingsData[[#This Row],[Balance Mean Multiplier]] * 100, 5000), 0) * (-1) *SavingsData[[#This Row],[Savings product Code Multiplier]]</f>
        <v>-165111.64034862097</v>
      </c>
    </row>
    <row r="2868" spans="1:6" x14ac:dyDescent="0.25">
      <c r="A2868" t="s">
        <v>192</v>
      </c>
      <c r="B2868" t="s">
        <v>251</v>
      </c>
      <c r="C2868" s="5">
        <v>44196</v>
      </c>
      <c r="D2868" s="6" cm="1">
        <f t="array" ref="D28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8" s="3">
        <f>100 + ROW(SavingsData[[#This Row],[Client Code]]) / 10</f>
        <v>386.8</v>
      </c>
      <c r="F2868">
        <f ca="1">MAX(_xlfn.NORM.INV(RAND(), SavingsData[[#This Row],[Balance Mean Multiplier]] * 100, 5000), 0) * (-1) *SavingsData[[#This Row],[Savings product Code Multiplier]]</f>
        <v>-171547.17540618652</v>
      </c>
    </row>
    <row r="2869" spans="1:6" x14ac:dyDescent="0.25">
      <c r="A2869" t="s">
        <v>192</v>
      </c>
      <c r="B2869" t="s">
        <v>251</v>
      </c>
      <c r="C2869" s="5">
        <v>44165</v>
      </c>
      <c r="D2869" s="6" cm="1">
        <f t="array" ref="D28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69" s="3">
        <f>100 + ROW(SavingsData[[#This Row],[Client Code]]) / 10</f>
        <v>386.9</v>
      </c>
      <c r="F2869">
        <f ca="1">MAX(_xlfn.NORM.INV(RAND(), SavingsData[[#This Row],[Balance Mean Multiplier]] * 100, 5000), 0) * (-1) *SavingsData[[#This Row],[Savings product Code Multiplier]]</f>
        <v>-135311.04777008883</v>
      </c>
    </row>
    <row r="2870" spans="1:6" x14ac:dyDescent="0.25">
      <c r="A2870" t="s">
        <v>192</v>
      </c>
      <c r="B2870" t="s">
        <v>251</v>
      </c>
      <c r="C2870" s="5">
        <v>44135</v>
      </c>
      <c r="D2870" s="6" cm="1">
        <f t="array" ref="D28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0" s="3">
        <f>100 + ROW(SavingsData[[#This Row],[Client Code]]) / 10</f>
        <v>387</v>
      </c>
      <c r="F2870">
        <f ca="1">MAX(_xlfn.NORM.INV(RAND(), SavingsData[[#This Row],[Balance Mean Multiplier]] * 100, 5000), 0) * (-1) *SavingsData[[#This Row],[Savings product Code Multiplier]]</f>
        <v>-124010.88939649939</v>
      </c>
    </row>
    <row r="2871" spans="1:6" x14ac:dyDescent="0.25">
      <c r="A2871" t="s">
        <v>192</v>
      </c>
      <c r="B2871" t="s">
        <v>251</v>
      </c>
      <c r="C2871" s="5">
        <v>44104</v>
      </c>
      <c r="D2871" s="6" cm="1">
        <f t="array" ref="D28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1" s="3">
        <f>100 + ROW(SavingsData[[#This Row],[Client Code]]) / 10</f>
        <v>387.1</v>
      </c>
      <c r="F2871">
        <f ca="1">MAX(_xlfn.NORM.INV(RAND(), SavingsData[[#This Row],[Balance Mean Multiplier]] * 100, 5000), 0) * (-1) *SavingsData[[#This Row],[Savings product Code Multiplier]]</f>
        <v>-169585.15504088727</v>
      </c>
    </row>
    <row r="2872" spans="1:6" x14ac:dyDescent="0.25">
      <c r="A2872" t="s">
        <v>192</v>
      </c>
      <c r="B2872" t="s">
        <v>251</v>
      </c>
      <c r="C2872" s="5">
        <v>44074</v>
      </c>
      <c r="D2872" s="6" cm="1">
        <f t="array" ref="D28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2" s="3">
        <f>100 + ROW(SavingsData[[#This Row],[Client Code]]) / 10</f>
        <v>387.2</v>
      </c>
      <c r="F2872">
        <f ca="1">MAX(_xlfn.NORM.INV(RAND(), SavingsData[[#This Row],[Balance Mean Multiplier]] * 100, 5000), 0) * (-1) *SavingsData[[#This Row],[Savings product Code Multiplier]]</f>
        <v>-160761.47410380602</v>
      </c>
    </row>
    <row r="2873" spans="1:6" x14ac:dyDescent="0.25">
      <c r="A2873" t="s">
        <v>192</v>
      </c>
      <c r="B2873" t="s">
        <v>251</v>
      </c>
      <c r="C2873" s="5">
        <v>44043</v>
      </c>
      <c r="D2873" s="6" cm="1">
        <f t="array" ref="D28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3" s="3">
        <f>100 + ROW(SavingsData[[#This Row],[Client Code]]) / 10</f>
        <v>387.3</v>
      </c>
      <c r="F2873">
        <f ca="1">MAX(_xlfn.NORM.INV(RAND(), SavingsData[[#This Row],[Balance Mean Multiplier]] * 100, 5000), 0) * (-1) *SavingsData[[#This Row],[Savings product Code Multiplier]]</f>
        <v>-147040.21009314508</v>
      </c>
    </row>
    <row r="2874" spans="1:6" x14ac:dyDescent="0.25">
      <c r="A2874" t="s">
        <v>192</v>
      </c>
      <c r="B2874" t="s">
        <v>251</v>
      </c>
      <c r="C2874" s="5">
        <v>44012</v>
      </c>
      <c r="D2874" s="6" cm="1">
        <f t="array" ref="D28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4" s="3">
        <f>100 + ROW(SavingsData[[#This Row],[Client Code]]) / 10</f>
        <v>387.4</v>
      </c>
      <c r="F2874">
        <f ca="1">MAX(_xlfn.NORM.INV(RAND(), SavingsData[[#This Row],[Balance Mean Multiplier]] * 100, 5000), 0) * (-1) *SavingsData[[#This Row],[Savings product Code Multiplier]]</f>
        <v>-149374.16757734065</v>
      </c>
    </row>
    <row r="2875" spans="1:6" x14ac:dyDescent="0.25">
      <c r="A2875" t="s">
        <v>192</v>
      </c>
      <c r="B2875" t="s">
        <v>251</v>
      </c>
      <c r="C2875" s="5">
        <v>43982</v>
      </c>
      <c r="D2875" s="6" cm="1">
        <f t="array" ref="D28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5" s="3">
        <f>100 + ROW(SavingsData[[#This Row],[Client Code]]) / 10</f>
        <v>387.5</v>
      </c>
      <c r="F2875">
        <f ca="1">MAX(_xlfn.NORM.INV(RAND(), SavingsData[[#This Row],[Balance Mean Multiplier]] * 100, 5000), 0) * (-1) *SavingsData[[#This Row],[Savings product Code Multiplier]]</f>
        <v>-169280.08269881774</v>
      </c>
    </row>
    <row r="2876" spans="1:6" x14ac:dyDescent="0.25">
      <c r="A2876" t="s">
        <v>192</v>
      </c>
      <c r="B2876" t="s">
        <v>251</v>
      </c>
      <c r="C2876" s="5">
        <v>43951</v>
      </c>
      <c r="D2876" s="6" cm="1">
        <f t="array" ref="D28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6" s="3">
        <f>100 + ROW(SavingsData[[#This Row],[Client Code]]) / 10</f>
        <v>387.6</v>
      </c>
      <c r="F2876">
        <f ca="1">MAX(_xlfn.NORM.INV(RAND(), SavingsData[[#This Row],[Balance Mean Multiplier]] * 100, 5000), 0) * (-1) *SavingsData[[#This Row],[Savings product Code Multiplier]]</f>
        <v>-154200.00598989945</v>
      </c>
    </row>
    <row r="2877" spans="1:6" x14ac:dyDescent="0.25">
      <c r="A2877" t="s">
        <v>192</v>
      </c>
      <c r="B2877" t="s">
        <v>251</v>
      </c>
      <c r="C2877" s="5">
        <v>43921</v>
      </c>
      <c r="D2877" s="6" cm="1">
        <f t="array" ref="D28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7" s="3">
        <f>100 + ROW(SavingsData[[#This Row],[Client Code]]) / 10</f>
        <v>387.7</v>
      </c>
      <c r="F2877">
        <f ca="1">MAX(_xlfn.NORM.INV(RAND(), SavingsData[[#This Row],[Balance Mean Multiplier]] * 100, 5000), 0) * (-1) *SavingsData[[#This Row],[Savings product Code Multiplier]]</f>
        <v>-139956.38816825126</v>
      </c>
    </row>
    <row r="2878" spans="1:6" x14ac:dyDescent="0.25">
      <c r="A2878" t="s">
        <v>192</v>
      </c>
      <c r="B2878" t="s">
        <v>251</v>
      </c>
      <c r="C2878" s="5">
        <v>43890</v>
      </c>
      <c r="D2878" s="6" cm="1">
        <f t="array" ref="D28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8" s="3">
        <f>100 + ROW(SavingsData[[#This Row],[Client Code]]) / 10</f>
        <v>387.8</v>
      </c>
      <c r="F2878">
        <f ca="1">MAX(_xlfn.NORM.INV(RAND(), SavingsData[[#This Row],[Balance Mean Multiplier]] * 100, 5000), 0) * (-1) *SavingsData[[#This Row],[Savings product Code Multiplier]]</f>
        <v>-179615.28448266262</v>
      </c>
    </row>
    <row r="2879" spans="1:6" x14ac:dyDescent="0.25">
      <c r="A2879" t="s">
        <v>192</v>
      </c>
      <c r="B2879" t="s">
        <v>251</v>
      </c>
      <c r="C2879" s="5">
        <v>43861</v>
      </c>
      <c r="D2879" s="6" cm="1">
        <f t="array" ref="D28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79" s="3">
        <f>100 + ROW(SavingsData[[#This Row],[Client Code]]) / 10</f>
        <v>387.9</v>
      </c>
      <c r="F2879">
        <f ca="1">MAX(_xlfn.NORM.INV(RAND(), SavingsData[[#This Row],[Balance Mean Multiplier]] * 100, 5000), 0) * (-1) *SavingsData[[#This Row],[Savings product Code Multiplier]]</f>
        <v>-172934.65169063667</v>
      </c>
    </row>
    <row r="2880" spans="1:6" x14ac:dyDescent="0.25">
      <c r="A2880" t="s">
        <v>192</v>
      </c>
      <c r="B2880" t="s">
        <v>251</v>
      </c>
      <c r="C2880" s="5">
        <v>43830</v>
      </c>
      <c r="D2880" s="6" cm="1">
        <f t="array" ref="D28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0" s="3">
        <f>100 + ROW(SavingsData[[#This Row],[Client Code]]) / 10</f>
        <v>388</v>
      </c>
      <c r="F2880">
        <f ca="1">MAX(_xlfn.NORM.INV(RAND(), SavingsData[[#This Row],[Balance Mean Multiplier]] * 100, 5000), 0) * (-1) *SavingsData[[#This Row],[Savings product Code Multiplier]]</f>
        <v>-180551.46739447513</v>
      </c>
    </row>
    <row r="2881" spans="1:6" x14ac:dyDescent="0.25">
      <c r="A2881" t="s">
        <v>192</v>
      </c>
      <c r="B2881" t="s">
        <v>251</v>
      </c>
      <c r="C2881" s="5">
        <v>43799</v>
      </c>
      <c r="D2881" s="6" cm="1">
        <f t="array" ref="D28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1" s="3">
        <f>100 + ROW(SavingsData[[#This Row],[Client Code]]) / 10</f>
        <v>388.1</v>
      </c>
      <c r="F2881">
        <f ca="1">MAX(_xlfn.NORM.INV(RAND(), SavingsData[[#This Row],[Balance Mean Multiplier]] * 100, 5000), 0) * (-1) *SavingsData[[#This Row],[Savings product Code Multiplier]]</f>
        <v>-180095.04775970205</v>
      </c>
    </row>
    <row r="2882" spans="1:6" x14ac:dyDescent="0.25">
      <c r="A2882" t="s">
        <v>194</v>
      </c>
      <c r="B2882" t="s">
        <v>251</v>
      </c>
      <c r="C2882" s="5">
        <v>45230</v>
      </c>
      <c r="D2882" s="6" cm="1">
        <f t="array" ref="D28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2" s="3">
        <f>100 + ROW(SavingsData[[#This Row],[Client Code]]) / 10</f>
        <v>388.2</v>
      </c>
      <c r="F2882">
        <f ca="1">MAX(_xlfn.NORM.INV(RAND(), SavingsData[[#This Row],[Balance Mean Multiplier]] * 100, 5000), 0) * (-1) *SavingsData[[#This Row],[Savings product Code Multiplier]]</f>
        <v>-177852.25741347679</v>
      </c>
    </row>
    <row r="2883" spans="1:6" x14ac:dyDescent="0.25">
      <c r="A2883" t="s">
        <v>194</v>
      </c>
      <c r="B2883" t="s">
        <v>251</v>
      </c>
      <c r="C2883" s="5">
        <v>45199</v>
      </c>
      <c r="D2883" s="6" cm="1">
        <f t="array" ref="D28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3" s="3">
        <f>100 + ROW(SavingsData[[#This Row],[Client Code]]) / 10</f>
        <v>388.3</v>
      </c>
      <c r="F2883">
        <f ca="1">MAX(_xlfn.NORM.INV(RAND(), SavingsData[[#This Row],[Balance Mean Multiplier]] * 100, 5000), 0) * (-1) *SavingsData[[#This Row],[Savings product Code Multiplier]]</f>
        <v>-175601.54214679982</v>
      </c>
    </row>
    <row r="2884" spans="1:6" x14ac:dyDescent="0.25">
      <c r="A2884" t="s">
        <v>194</v>
      </c>
      <c r="B2884" t="s">
        <v>251</v>
      </c>
      <c r="C2884" s="5">
        <v>45169</v>
      </c>
      <c r="D2884" s="6" cm="1">
        <f t="array" ref="D28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4" s="3">
        <f>100 + ROW(SavingsData[[#This Row],[Client Code]]) / 10</f>
        <v>388.4</v>
      </c>
      <c r="F2884">
        <f ca="1">MAX(_xlfn.NORM.INV(RAND(), SavingsData[[#This Row],[Balance Mean Multiplier]] * 100, 5000), 0) * (-1) *SavingsData[[#This Row],[Savings product Code Multiplier]]</f>
        <v>-142744.42948751518</v>
      </c>
    </row>
    <row r="2885" spans="1:6" x14ac:dyDescent="0.25">
      <c r="A2885" t="s">
        <v>194</v>
      </c>
      <c r="B2885" t="s">
        <v>251</v>
      </c>
      <c r="C2885" s="5">
        <v>45138</v>
      </c>
      <c r="D2885" s="6" cm="1">
        <f t="array" ref="D28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5" s="3">
        <f>100 + ROW(SavingsData[[#This Row],[Client Code]]) / 10</f>
        <v>388.5</v>
      </c>
      <c r="F2885">
        <f ca="1">MAX(_xlfn.NORM.INV(RAND(), SavingsData[[#This Row],[Balance Mean Multiplier]] * 100, 5000), 0) * (-1) *SavingsData[[#This Row],[Savings product Code Multiplier]]</f>
        <v>-151111.20487264125</v>
      </c>
    </row>
    <row r="2886" spans="1:6" x14ac:dyDescent="0.25">
      <c r="A2886" t="s">
        <v>194</v>
      </c>
      <c r="B2886" t="s">
        <v>251</v>
      </c>
      <c r="C2886" s="5">
        <v>45107</v>
      </c>
      <c r="D2886" s="6" cm="1">
        <f t="array" ref="D28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6" s="3">
        <f>100 + ROW(SavingsData[[#This Row],[Client Code]]) / 10</f>
        <v>388.6</v>
      </c>
      <c r="F2886">
        <f ca="1">MAX(_xlfn.NORM.INV(RAND(), SavingsData[[#This Row],[Balance Mean Multiplier]] * 100, 5000), 0) * (-1) *SavingsData[[#This Row],[Savings product Code Multiplier]]</f>
        <v>-152229.16229003936</v>
      </c>
    </row>
    <row r="2887" spans="1:6" x14ac:dyDescent="0.25">
      <c r="A2887" t="s">
        <v>194</v>
      </c>
      <c r="B2887" t="s">
        <v>251</v>
      </c>
      <c r="C2887" s="5">
        <v>45077</v>
      </c>
      <c r="D2887" s="6" cm="1">
        <f t="array" ref="D28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7" s="3">
        <f>100 + ROW(SavingsData[[#This Row],[Client Code]]) / 10</f>
        <v>388.7</v>
      </c>
      <c r="F2887">
        <f ca="1">MAX(_xlfn.NORM.INV(RAND(), SavingsData[[#This Row],[Balance Mean Multiplier]] * 100, 5000), 0) * (-1) *SavingsData[[#This Row],[Savings product Code Multiplier]]</f>
        <v>-134859.07189254131</v>
      </c>
    </row>
    <row r="2888" spans="1:6" x14ac:dyDescent="0.25">
      <c r="A2888" t="s">
        <v>194</v>
      </c>
      <c r="B2888" t="s">
        <v>251</v>
      </c>
      <c r="C2888" s="5">
        <v>45046</v>
      </c>
      <c r="D2888" s="6" cm="1">
        <f t="array" ref="D28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8" s="3">
        <f>100 + ROW(SavingsData[[#This Row],[Client Code]]) / 10</f>
        <v>388.8</v>
      </c>
      <c r="F2888">
        <f ca="1">MAX(_xlfn.NORM.INV(RAND(), SavingsData[[#This Row],[Balance Mean Multiplier]] * 100, 5000), 0) * (-1) *SavingsData[[#This Row],[Savings product Code Multiplier]]</f>
        <v>-171722.14781134843</v>
      </c>
    </row>
    <row r="2889" spans="1:6" x14ac:dyDescent="0.25">
      <c r="A2889" t="s">
        <v>194</v>
      </c>
      <c r="B2889" t="s">
        <v>251</v>
      </c>
      <c r="C2889" s="5">
        <v>45016</v>
      </c>
      <c r="D2889" s="6" cm="1">
        <f t="array" ref="D28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89" s="3">
        <f>100 + ROW(SavingsData[[#This Row],[Client Code]]) / 10</f>
        <v>388.9</v>
      </c>
      <c r="F2889">
        <f ca="1">MAX(_xlfn.NORM.INV(RAND(), SavingsData[[#This Row],[Balance Mean Multiplier]] * 100, 5000), 0) * (-1) *SavingsData[[#This Row],[Savings product Code Multiplier]]</f>
        <v>-155821.55490528516</v>
      </c>
    </row>
    <row r="2890" spans="1:6" x14ac:dyDescent="0.25">
      <c r="A2890" t="s">
        <v>194</v>
      </c>
      <c r="B2890" t="s">
        <v>251</v>
      </c>
      <c r="C2890" s="5">
        <v>44985</v>
      </c>
      <c r="D2890" s="6" cm="1">
        <f t="array" ref="D28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0" s="3">
        <f>100 + ROW(SavingsData[[#This Row],[Client Code]]) / 10</f>
        <v>389</v>
      </c>
      <c r="F2890">
        <f ca="1">MAX(_xlfn.NORM.INV(RAND(), SavingsData[[#This Row],[Balance Mean Multiplier]] * 100, 5000), 0) * (-1) *SavingsData[[#This Row],[Savings product Code Multiplier]]</f>
        <v>-173516.09629952995</v>
      </c>
    </row>
    <row r="2891" spans="1:6" x14ac:dyDescent="0.25">
      <c r="A2891" t="s">
        <v>194</v>
      </c>
      <c r="B2891" t="s">
        <v>251</v>
      </c>
      <c r="C2891" s="5">
        <v>44957</v>
      </c>
      <c r="D2891" s="6" cm="1">
        <f t="array" ref="D28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1" s="3">
        <f>100 + ROW(SavingsData[[#This Row],[Client Code]]) / 10</f>
        <v>389.1</v>
      </c>
      <c r="F2891">
        <f ca="1">MAX(_xlfn.NORM.INV(RAND(), SavingsData[[#This Row],[Balance Mean Multiplier]] * 100, 5000), 0) * (-1) *SavingsData[[#This Row],[Savings product Code Multiplier]]</f>
        <v>-153977.65319241327</v>
      </c>
    </row>
    <row r="2892" spans="1:6" x14ac:dyDescent="0.25">
      <c r="A2892" t="s">
        <v>194</v>
      </c>
      <c r="B2892" t="s">
        <v>251</v>
      </c>
      <c r="C2892" s="5">
        <v>44926</v>
      </c>
      <c r="D2892" s="6" cm="1">
        <f t="array" ref="D28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2" s="3">
        <f>100 + ROW(SavingsData[[#This Row],[Client Code]]) / 10</f>
        <v>389.2</v>
      </c>
      <c r="F2892">
        <f ca="1">MAX(_xlfn.NORM.INV(RAND(), SavingsData[[#This Row],[Balance Mean Multiplier]] * 100, 5000), 0) * (-1) *SavingsData[[#This Row],[Savings product Code Multiplier]]</f>
        <v>-170492.11028798507</v>
      </c>
    </row>
    <row r="2893" spans="1:6" x14ac:dyDescent="0.25">
      <c r="A2893" t="s">
        <v>194</v>
      </c>
      <c r="B2893" t="s">
        <v>251</v>
      </c>
      <c r="C2893" s="5">
        <v>44895</v>
      </c>
      <c r="D2893" s="6" cm="1">
        <f t="array" ref="D28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3" s="3">
        <f>100 + ROW(SavingsData[[#This Row],[Client Code]]) / 10</f>
        <v>389.3</v>
      </c>
      <c r="F2893">
        <f ca="1">MAX(_xlfn.NORM.INV(RAND(), SavingsData[[#This Row],[Balance Mean Multiplier]] * 100, 5000), 0) * (-1) *SavingsData[[#This Row],[Savings product Code Multiplier]]</f>
        <v>-121571.64493880411</v>
      </c>
    </row>
    <row r="2894" spans="1:6" x14ac:dyDescent="0.25">
      <c r="A2894" t="s">
        <v>194</v>
      </c>
      <c r="B2894" t="s">
        <v>251</v>
      </c>
      <c r="C2894" s="5">
        <v>44865</v>
      </c>
      <c r="D2894" s="6" cm="1">
        <f t="array" ref="D28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4" s="3">
        <f>100 + ROW(SavingsData[[#This Row],[Client Code]]) / 10</f>
        <v>389.4</v>
      </c>
      <c r="F2894">
        <f ca="1">MAX(_xlfn.NORM.INV(RAND(), SavingsData[[#This Row],[Balance Mean Multiplier]] * 100, 5000), 0) * (-1) *SavingsData[[#This Row],[Savings product Code Multiplier]]</f>
        <v>-173293.27334271118</v>
      </c>
    </row>
    <row r="2895" spans="1:6" x14ac:dyDescent="0.25">
      <c r="A2895" t="s">
        <v>194</v>
      </c>
      <c r="B2895" t="s">
        <v>251</v>
      </c>
      <c r="C2895" s="5">
        <v>44834</v>
      </c>
      <c r="D2895" s="6" cm="1">
        <f t="array" ref="D28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5" s="3">
        <f>100 + ROW(SavingsData[[#This Row],[Client Code]]) / 10</f>
        <v>389.5</v>
      </c>
      <c r="F2895">
        <f ca="1">MAX(_xlfn.NORM.INV(RAND(), SavingsData[[#This Row],[Balance Mean Multiplier]] * 100, 5000), 0) * (-1) *SavingsData[[#This Row],[Savings product Code Multiplier]]</f>
        <v>-139375.18626029062</v>
      </c>
    </row>
    <row r="2896" spans="1:6" x14ac:dyDescent="0.25">
      <c r="A2896" t="s">
        <v>194</v>
      </c>
      <c r="B2896" t="s">
        <v>251</v>
      </c>
      <c r="C2896" s="5">
        <v>44804</v>
      </c>
      <c r="D2896" s="6" cm="1">
        <f t="array" ref="D28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6" s="3">
        <f>100 + ROW(SavingsData[[#This Row],[Client Code]]) / 10</f>
        <v>389.6</v>
      </c>
      <c r="F2896">
        <f ca="1">MAX(_xlfn.NORM.INV(RAND(), SavingsData[[#This Row],[Balance Mean Multiplier]] * 100, 5000), 0) * (-1) *SavingsData[[#This Row],[Savings product Code Multiplier]]</f>
        <v>-155534.86759842542</v>
      </c>
    </row>
    <row r="2897" spans="1:6" x14ac:dyDescent="0.25">
      <c r="A2897" t="s">
        <v>194</v>
      </c>
      <c r="B2897" t="s">
        <v>251</v>
      </c>
      <c r="C2897" s="5">
        <v>44773</v>
      </c>
      <c r="D2897" s="6" cm="1">
        <f t="array" ref="D28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7" s="3">
        <f>100 + ROW(SavingsData[[#This Row],[Client Code]]) / 10</f>
        <v>389.7</v>
      </c>
      <c r="F2897">
        <f ca="1">MAX(_xlfn.NORM.INV(RAND(), SavingsData[[#This Row],[Balance Mean Multiplier]] * 100, 5000), 0) * (-1) *SavingsData[[#This Row],[Savings product Code Multiplier]]</f>
        <v>-173037.36855418983</v>
      </c>
    </row>
    <row r="2898" spans="1:6" x14ac:dyDescent="0.25">
      <c r="A2898" t="s">
        <v>194</v>
      </c>
      <c r="B2898" t="s">
        <v>251</v>
      </c>
      <c r="C2898" s="5">
        <v>44742</v>
      </c>
      <c r="D2898" s="6" cm="1">
        <f t="array" ref="D28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8" s="3">
        <f>100 + ROW(SavingsData[[#This Row],[Client Code]]) / 10</f>
        <v>389.8</v>
      </c>
      <c r="F2898">
        <f ca="1">MAX(_xlfn.NORM.INV(RAND(), SavingsData[[#This Row],[Balance Mean Multiplier]] * 100, 5000), 0) * (-1) *SavingsData[[#This Row],[Savings product Code Multiplier]]</f>
        <v>-172317.28011651529</v>
      </c>
    </row>
    <row r="2899" spans="1:6" x14ac:dyDescent="0.25">
      <c r="A2899" t="s">
        <v>194</v>
      </c>
      <c r="B2899" t="s">
        <v>251</v>
      </c>
      <c r="C2899" s="5">
        <v>44712</v>
      </c>
      <c r="D2899" s="6" cm="1">
        <f t="array" ref="D28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899" s="3">
        <f>100 + ROW(SavingsData[[#This Row],[Client Code]]) / 10</f>
        <v>389.9</v>
      </c>
      <c r="F2899">
        <f ca="1">MAX(_xlfn.NORM.INV(RAND(), SavingsData[[#This Row],[Balance Mean Multiplier]] * 100, 5000), 0) * (-1) *SavingsData[[#This Row],[Savings product Code Multiplier]]</f>
        <v>-158824.52412894237</v>
      </c>
    </row>
    <row r="2900" spans="1:6" x14ac:dyDescent="0.25">
      <c r="A2900" t="s">
        <v>194</v>
      </c>
      <c r="B2900" t="s">
        <v>251</v>
      </c>
      <c r="C2900" s="5">
        <v>44681</v>
      </c>
      <c r="D2900" s="6" cm="1">
        <f t="array" ref="D29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0" s="3">
        <f>100 + ROW(SavingsData[[#This Row],[Client Code]]) / 10</f>
        <v>390</v>
      </c>
      <c r="F2900">
        <f ca="1">MAX(_xlfn.NORM.INV(RAND(), SavingsData[[#This Row],[Balance Mean Multiplier]] * 100, 5000), 0) * (-1) *SavingsData[[#This Row],[Savings product Code Multiplier]]</f>
        <v>-135665.15626625984</v>
      </c>
    </row>
    <row r="2901" spans="1:6" x14ac:dyDescent="0.25">
      <c r="A2901" t="s">
        <v>194</v>
      </c>
      <c r="B2901" t="s">
        <v>251</v>
      </c>
      <c r="C2901" s="5">
        <v>44651</v>
      </c>
      <c r="D2901" s="6" cm="1">
        <f t="array" ref="D29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1" s="3">
        <f>100 + ROW(SavingsData[[#This Row],[Client Code]]) / 10</f>
        <v>390.1</v>
      </c>
      <c r="F2901">
        <f ca="1">MAX(_xlfn.NORM.INV(RAND(), SavingsData[[#This Row],[Balance Mean Multiplier]] * 100, 5000), 0) * (-1) *SavingsData[[#This Row],[Savings product Code Multiplier]]</f>
        <v>-136312.18526922364</v>
      </c>
    </row>
    <row r="2902" spans="1:6" x14ac:dyDescent="0.25">
      <c r="A2902" t="s">
        <v>194</v>
      </c>
      <c r="B2902" t="s">
        <v>251</v>
      </c>
      <c r="C2902" s="5">
        <v>44620</v>
      </c>
      <c r="D2902" s="6" cm="1">
        <f t="array" ref="D29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2" s="3">
        <f>100 + ROW(SavingsData[[#This Row],[Client Code]]) / 10</f>
        <v>390.2</v>
      </c>
      <c r="F2902">
        <f ca="1">MAX(_xlfn.NORM.INV(RAND(), SavingsData[[#This Row],[Balance Mean Multiplier]] * 100, 5000), 0) * (-1) *SavingsData[[#This Row],[Savings product Code Multiplier]]</f>
        <v>-121809.27625710827</v>
      </c>
    </row>
    <row r="2903" spans="1:6" x14ac:dyDescent="0.25">
      <c r="A2903" t="s">
        <v>194</v>
      </c>
      <c r="B2903" t="s">
        <v>251</v>
      </c>
      <c r="C2903" s="5">
        <v>44592</v>
      </c>
      <c r="D2903" s="6" cm="1">
        <f t="array" ref="D29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3" s="3">
        <f>100 + ROW(SavingsData[[#This Row],[Client Code]]) / 10</f>
        <v>390.3</v>
      </c>
      <c r="F2903">
        <f ca="1">MAX(_xlfn.NORM.INV(RAND(), SavingsData[[#This Row],[Balance Mean Multiplier]] * 100, 5000), 0) * (-1) *SavingsData[[#This Row],[Savings product Code Multiplier]]</f>
        <v>-156048.72279734729</v>
      </c>
    </row>
    <row r="2904" spans="1:6" x14ac:dyDescent="0.25">
      <c r="A2904" t="s">
        <v>194</v>
      </c>
      <c r="B2904" t="s">
        <v>251</v>
      </c>
      <c r="C2904" s="5">
        <v>44561</v>
      </c>
      <c r="D2904" s="6" cm="1">
        <f t="array" ref="D29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4" s="3">
        <f>100 + ROW(SavingsData[[#This Row],[Client Code]]) / 10</f>
        <v>390.4</v>
      </c>
      <c r="F2904">
        <f ca="1">MAX(_xlfn.NORM.INV(RAND(), SavingsData[[#This Row],[Balance Mean Multiplier]] * 100, 5000), 0) * (-1) *SavingsData[[#This Row],[Savings product Code Multiplier]]</f>
        <v>-179804.56736345796</v>
      </c>
    </row>
    <row r="2905" spans="1:6" x14ac:dyDescent="0.25">
      <c r="A2905" t="s">
        <v>194</v>
      </c>
      <c r="B2905" t="s">
        <v>251</v>
      </c>
      <c r="C2905" s="5">
        <v>44530</v>
      </c>
      <c r="D2905" s="6" cm="1">
        <f t="array" ref="D29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5" s="3">
        <f>100 + ROW(SavingsData[[#This Row],[Client Code]]) / 10</f>
        <v>390.5</v>
      </c>
      <c r="F2905">
        <f ca="1">MAX(_xlfn.NORM.INV(RAND(), SavingsData[[#This Row],[Balance Mean Multiplier]] * 100, 5000), 0) * (-1) *SavingsData[[#This Row],[Savings product Code Multiplier]]</f>
        <v>-152129.90553165719</v>
      </c>
    </row>
    <row r="2906" spans="1:6" x14ac:dyDescent="0.25">
      <c r="A2906" t="s">
        <v>194</v>
      </c>
      <c r="B2906" t="s">
        <v>251</v>
      </c>
      <c r="C2906" s="5">
        <v>44500</v>
      </c>
      <c r="D2906" s="6" cm="1">
        <f t="array" ref="D29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6" s="3">
        <f>100 + ROW(SavingsData[[#This Row],[Client Code]]) / 10</f>
        <v>390.6</v>
      </c>
      <c r="F2906">
        <f ca="1">MAX(_xlfn.NORM.INV(RAND(), SavingsData[[#This Row],[Balance Mean Multiplier]] * 100, 5000), 0) * (-1) *SavingsData[[#This Row],[Savings product Code Multiplier]]</f>
        <v>-128227.48450171595</v>
      </c>
    </row>
    <row r="2907" spans="1:6" x14ac:dyDescent="0.25">
      <c r="A2907" t="s">
        <v>194</v>
      </c>
      <c r="B2907" t="s">
        <v>251</v>
      </c>
      <c r="C2907" s="5">
        <v>44469</v>
      </c>
      <c r="D2907" s="6" cm="1">
        <f t="array" ref="D29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7" s="3">
        <f>100 + ROW(SavingsData[[#This Row],[Client Code]]) / 10</f>
        <v>390.7</v>
      </c>
      <c r="F2907">
        <f ca="1">MAX(_xlfn.NORM.INV(RAND(), SavingsData[[#This Row],[Balance Mean Multiplier]] * 100, 5000), 0) * (-1) *SavingsData[[#This Row],[Savings product Code Multiplier]]</f>
        <v>-154778.16246720392</v>
      </c>
    </row>
    <row r="2908" spans="1:6" x14ac:dyDescent="0.25">
      <c r="A2908" t="s">
        <v>194</v>
      </c>
      <c r="B2908" t="s">
        <v>251</v>
      </c>
      <c r="C2908" s="5">
        <v>44439</v>
      </c>
      <c r="D2908" s="6" cm="1">
        <f t="array" ref="D29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8" s="3">
        <f>100 + ROW(SavingsData[[#This Row],[Client Code]]) / 10</f>
        <v>390.8</v>
      </c>
      <c r="F2908">
        <f ca="1">MAX(_xlfn.NORM.INV(RAND(), SavingsData[[#This Row],[Balance Mean Multiplier]] * 100, 5000), 0) * (-1) *SavingsData[[#This Row],[Savings product Code Multiplier]]</f>
        <v>-166977.7182764725</v>
      </c>
    </row>
    <row r="2909" spans="1:6" x14ac:dyDescent="0.25">
      <c r="A2909" t="s">
        <v>194</v>
      </c>
      <c r="B2909" t="s">
        <v>251</v>
      </c>
      <c r="C2909" s="5">
        <v>44408</v>
      </c>
      <c r="D2909" s="6" cm="1">
        <f t="array" ref="D29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09" s="3">
        <f>100 + ROW(SavingsData[[#This Row],[Client Code]]) / 10</f>
        <v>390.9</v>
      </c>
      <c r="F2909">
        <f ca="1">MAX(_xlfn.NORM.INV(RAND(), SavingsData[[#This Row],[Balance Mean Multiplier]] * 100, 5000), 0) * (-1) *SavingsData[[#This Row],[Savings product Code Multiplier]]</f>
        <v>-156213.98205874325</v>
      </c>
    </row>
    <row r="2910" spans="1:6" x14ac:dyDescent="0.25">
      <c r="A2910" t="s">
        <v>194</v>
      </c>
      <c r="B2910" t="s">
        <v>251</v>
      </c>
      <c r="C2910" s="5">
        <v>44377</v>
      </c>
      <c r="D2910" s="6" cm="1">
        <f t="array" ref="D29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0" s="3">
        <f>100 + ROW(SavingsData[[#This Row],[Client Code]]) / 10</f>
        <v>391</v>
      </c>
      <c r="F2910">
        <f ca="1">MAX(_xlfn.NORM.INV(RAND(), SavingsData[[#This Row],[Balance Mean Multiplier]] * 100, 5000), 0) * (-1) *SavingsData[[#This Row],[Savings product Code Multiplier]]</f>
        <v>-164463.11473089419</v>
      </c>
    </row>
    <row r="2911" spans="1:6" x14ac:dyDescent="0.25">
      <c r="A2911" t="s">
        <v>194</v>
      </c>
      <c r="B2911" t="s">
        <v>251</v>
      </c>
      <c r="C2911" s="5">
        <v>44347</v>
      </c>
      <c r="D2911" s="6" cm="1">
        <f t="array" ref="D29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1" s="3">
        <f>100 + ROW(SavingsData[[#This Row],[Client Code]]) / 10</f>
        <v>391.1</v>
      </c>
      <c r="F2911">
        <f ca="1">MAX(_xlfn.NORM.INV(RAND(), SavingsData[[#This Row],[Balance Mean Multiplier]] * 100, 5000), 0) * (-1) *SavingsData[[#This Row],[Savings product Code Multiplier]]</f>
        <v>-172529.48707562248</v>
      </c>
    </row>
    <row r="2912" spans="1:6" x14ac:dyDescent="0.25">
      <c r="A2912" t="s">
        <v>194</v>
      </c>
      <c r="B2912" t="s">
        <v>251</v>
      </c>
      <c r="C2912" s="5">
        <v>44316</v>
      </c>
      <c r="D2912" s="6" cm="1">
        <f t="array" ref="D29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2" s="3">
        <f>100 + ROW(SavingsData[[#This Row],[Client Code]]) / 10</f>
        <v>391.2</v>
      </c>
      <c r="F2912">
        <f ca="1">MAX(_xlfn.NORM.INV(RAND(), SavingsData[[#This Row],[Balance Mean Multiplier]] * 100, 5000), 0) * (-1) *SavingsData[[#This Row],[Savings product Code Multiplier]]</f>
        <v>-155236.00414361758</v>
      </c>
    </row>
    <row r="2913" spans="1:6" x14ac:dyDescent="0.25">
      <c r="A2913" t="s">
        <v>194</v>
      </c>
      <c r="B2913" t="s">
        <v>251</v>
      </c>
      <c r="C2913" s="5">
        <v>44286</v>
      </c>
      <c r="D2913" s="6" cm="1">
        <f t="array" ref="D29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3" s="3">
        <f>100 + ROW(SavingsData[[#This Row],[Client Code]]) / 10</f>
        <v>391.3</v>
      </c>
      <c r="F2913">
        <f ca="1">MAX(_xlfn.NORM.INV(RAND(), SavingsData[[#This Row],[Balance Mean Multiplier]] * 100, 5000), 0) * (-1) *SavingsData[[#This Row],[Savings product Code Multiplier]]</f>
        <v>-139655.30111854241</v>
      </c>
    </row>
    <row r="2914" spans="1:6" x14ac:dyDescent="0.25">
      <c r="A2914" t="s">
        <v>194</v>
      </c>
      <c r="B2914" t="s">
        <v>251</v>
      </c>
      <c r="C2914" s="5">
        <v>44255</v>
      </c>
      <c r="D2914" s="6" cm="1">
        <f t="array" ref="D29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4" s="3">
        <f>100 + ROW(SavingsData[[#This Row],[Client Code]]) / 10</f>
        <v>391.4</v>
      </c>
      <c r="F2914">
        <f ca="1">MAX(_xlfn.NORM.INV(RAND(), SavingsData[[#This Row],[Balance Mean Multiplier]] * 100, 5000), 0) * (-1) *SavingsData[[#This Row],[Savings product Code Multiplier]]</f>
        <v>-147598.33099908772</v>
      </c>
    </row>
    <row r="2915" spans="1:6" x14ac:dyDescent="0.25">
      <c r="A2915" t="s">
        <v>194</v>
      </c>
      <c r="B2915" t="s">
        <v>251</v>
      </c>
      <c r="C2915" s="5">
        <v>44227</v>
      </c>
      <c r="D2915" s="6" cm="1">
        <f t="array" ref="D29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5" s="3">
        <f>100 + ROW(SavingsData[[#This Row],[Client Code]]) / 10</f>
        <v>391.5</v>
      </c>
      <c r="F2915">
        <f ca="1">MAX(_xlfn.NORM.INV(RAND(), SavingsData[[#This Row],[Balance Mean Multiplier]] * 100, 5000), 0) * (-1) *SavingsData[[#This Row],[Savings product Code Multiplier]]</f>
        <v>-131950.50157887323</v>
      </c>
    </row>
    <row r="2916" spans="1:6" x14ac:dyDescent="0.25">
      <c r="A2916" t="s">
        <v>194</v>
      </c>
      <c r="B2916" t="s">
        <v>251</v>
      </c>
      <c r="C2916" s="5">
        <v>44196</v>
      </c>
      <c r="D2916" s="6" cm="1">
        <f t="array" ref="D29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6" s="3">
        <f>100 + ROW(SavingsData[[#This Row],[Client Code]]) / 10</f>
        <v>391.6</v>
      </c>
      <c r="F2916">
        <f ca="1">MAX(_xlfn.NORM.INV(RAND(), SavingsData[[#This Row],[Balance Mean Multiplier]] * 100, 5000), 0) * (-1) *SavingsData[[#This Row],[Savings product Code Multiplier]]</f>
        <v>-180495.27967505518</v>
      </c>
    </row>
    <row r="2917" spans="1:6" x14ac:dyDescent="0.25">
      <c r="A2917" t="s">
        <v>194</v>
      </c>
      <c r="B2917" t="s">
        <v>251</v>
      </c>
      <c r="C2917" s="5">
        <v>44165</v>
      </c>
      <c r="D2917" s="6" cm="1">
        <f t="array" ref="D29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7" s="3">
        <f>100 + ROW(SavingsData[[#This Row],[Client Code]]) / 10</f>
        <v>391.7</v>
      </c>
      <c r="F2917">
        <f ca="1">MAX(_xlfn.NORM.INV(RAND(), SavingsData[[#This Row],[Balance Mean Multiplier]] * 100, 5000), 0) * (-1) *SavingsData[[#This Row],[Savings product Code Multiplier]]</f>
        <v>-131449.0656921803</v>
      </c>
    </row>
    <row r="2918" spans="1:6" x14ac:dyDescent="0.25">
      <c r="A2918" t="s">
        <v>194</v>
      </c>
      <c r="B2918" t="s">
        <v>251</v>
      </c>
      <c r="C2918" s="5">
        <v>44135</v>
      </c>
      <c r="D2918" s="6" cm="1">
        <f t="array" ref="D29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8" s="3">
        <f>100 + ROW(SavingsData[[#This Row],[Client Code]]) / 10</f>
        <v>391.8</v>
      </c>
      <c r="F2918">
        <f ca="1">MAX(_xlfn.NORM.INV(RAND(), SavingsData[[#This Row],[Balance Mean Multiplier]] * 100, 5000), 0) * (-1) *SavingsData[[#This Row],[Savings product Code Multiplier]]</f>
        <v>-156400.32542401549</v>
      </c>
    </row>
    <row r="2919" spans="1:6" x14ac:dyDescent="0.25">
      <c r="A2919" t="s">
        <v>194</v>
      </c>
      <c r="B2919" t="s">
        <v>251</v>
      </c>
      <c r="C2919" s="5">
        <v>44104</v>
      </c>
      <c r="D2919" s="6" cm="1">
        <f t="array" ref="D29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19" s="3">
        <f>100 + ROW(SavingsData[[#This Row],[Client Code]]) / 10</f>
        <v>391.9</v>
      </c>
      <c r="F2919">
        <f ca="1">MAX(_xlfn.NORM.INV(RAND(), SavingsData[[#This Row],[Balance Mean Multiplier]] * 100, 5000), 0) * (-1) *SavingsData[[#This Row],[Savings product Code Multiplier]]</f>
        <v>-176672.11578019493</v>
      </c>
    </row>
    <row r="2920" spans="1:6" x14ac:dyDescent="0.25">
      <c r="A2920" t="s">
        <v>194</v>
      </c>
      <c r="B2920" t="s">
        <v>251</v>
      </c>
      <c r="C2920" s="5">
        <v>44074</v>
      </c>
      <c r="D2920" s="6" cm="1">
        <f t="array" ref="D29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0" s="3">
        <f>100 + ROW(SavingsData[[#This Row],[Client Code]]) / 10</f>
        <v>392</v>
      </c>
      <c r="F2920">
        <f ca="1">MAX(_xlfn.NORM.INV(RAND(), SavingsData[[#This Row],[Balance Mean Multiplier]] * 100, 5000), 0) * (-1) *SavingsData[[#This Row],[Savings product Code Multiplier]]</f>
        <v>-178161.08537812668</v>
      </c>
    </row>
    <row r="2921" spans="1:6" x14ac:dyDescent="0.25">
      <c r="A2921" t="s">
        <v>194</v>
      </c>
      <c r="B2921" t="s">
        <v>251</v>
      </c>
      <c r="C2921" s="5">
        <v>44043</v>
      </c>
      <c r="D2921" s="6" cm="1">
        <f t="array" ref="D29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1" s="3">
        <f>100 + ROW(SavingsData[[#This Row],[Client Code]]) / 10</f>
        <v>392.1</v>
      </c>
      <c r="F2921">
        <f ca="1">MAX(_xlfn.NORM.INV(RAND(), SavingsData[[#This Row],[Balance Mean Multiplier]] * 100, 5000), 0) * (-1) *SavingsData[[#This Row],[Savings product Code Multiplier]]</f>
        <v>-136594.22871371501</v>
      </c>
    </row>
    <row r="2922" spans="1:6" x14ac:dyDescent="0.25">
      <c r="A2922" t="s">
        <v>194</v>
      </c>
      <c r="B2922" t="s">
        <v>251</v>
      </c>
      <c r="C2922" s="5">
        <v>44012</v>
      </c>
      <c r="D2922" s="6" cm="1">
        <f t="array" ref="D29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2" s="3">
        <f>100 + ROW(SavingsData[[#This Row],[Client Code]]) / 10</f>
        <v>392.2</v>
      </c>
      <c r="F2922">
        <f ca="1">MAX(_xlfn.NORM.INV(RAND(), SavingsData[[#This Row],[Balance Mean Multiplier]] * 100, 5000), 0) * (-1) *SavingsData[[#This Row],[Savings product Code Multiplier]]</f>
        <v>-160907.23254904916</v>
      </c>
    </row>
    <row r="2923" spans="1:6" x14ac:dyDescent="0.25">
      <c r="A2923" t="s">
        <v>194</v>
      </c>
      <c r="B2923" t="s">
        <v>251</v>
      </c>
      <c r="C2923" s="5">
        <v>43982</v>
      </c>
      <c r="D2923" s="6" cm="1">
        <f t="array" ref="D29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3" s="3">
        <f>100 + ROW(SavingsData[[#This Row],[Client Code]]) / 10</f>
        <v>392.3</v>
      </c>
      <c r="F2923">
        <f ca="1">MAX(_xlfn.NORM.INV(RAND(), SavingsData[[#This Row],[Balance Mean Multiplier]] * 100, 5000), 0) * (-1) *SavingsData[[#This Row],[Savings product Code Multiplier]]</f>
        <v>-170013.00679417484</v>
      </c>
    </row>
    <row r="2924" spans="1:6" x14ac:dyDescent="0.25">
      <c r="A2924" t="s">
        <v>194</v>
      </c>
      <c r="B2924" t="s">
        <v>251</v>
      </c>
      <c r="C2924" s="5">
        <v>43951</v>
      </c>
      <c r="D2924" s="6" cm="1">
        <f t="array" ref="D29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4" s="3">
        <f>100 + ROW(SavingsData[[#This Row],[Client Code]]) / 10</f>
        <v>392.4</v>
      </c>
      <c r="F2924">
        <f ca="1">MAX(_xlfn.NORM.INV(RAND(), SavingsData[[#This Row],[Balance Mean Multiplier]] * 100, 5000), 0) * (-1) *SavingsData[[#This Row],[Savings product Code Multiplier]]</f>
        <v>-173384.27517657273</v>
      </c>
    </row>
    <row r="2925" spans="1:6" x14ac:dyDescent="0.25">
      <c r="A2925" t="s">
        <v>194</v>
      </c>
      <c r="B2925" t="s">
        <v>251</v>
      </c>
      <c r="C2925" s="5">
        <v>43921</v>
      </c>
      <c r="D2925" s="6" cm="1">
        <f t="array" ref="D29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5" s="3">
        <f>100 + ROW(SavingsData[[#This Row],[Client Code]]) / 10</f>
        <v>392.5</v>
      </c>
      <c r="F2925">
        <f ca="1">MAX(_xlfn.NORM.INV(RAND(), SavingsData[[#This Row],[Balance Mean Multiplier]] * 100, 5000), 0) * (-1) *SavingsData[[#This Row],[Savings product Code Multiplier]]</f>
        <v>-156595.77199517016</v>
      </c>
    </row>
    <row r="2926" spans="1:6" x14ac:dyDescent="0.25">
      <c r="A2926" t="s">
        <v>194</v>
      </c>
      <c r="B2926" t="s">
        <v>251</v>
      </c>
      <c r="C2926" s="5">
        <v>43890</v>
      </c>
      <c r="D2926" s="6" cm="1">
        <f t="array" ref="D29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6" s="3">
        <f>100 + ROW(SavingsData[[#This Row],[Client Code]]) / 10</f>
        <v>392.6</v>
      </c>
      <c r="F2926">
        <f ca="1">MAX(_xlfn.NORM.INV(RAND(), SavingsData[[#This Row],[Balance Mean Multiplier]] * 100, 5000), 0) * (-1) *SavingsData[[#This Row],[Savings product Code Multiplier]]</f>
        <v>-176498.04461055901</v>
      </c>
    </row>
    <row r="2927" spans="1:6" x14ac:dyDescent="0.25">
      <c r="A2927" t="s">
        <v>194</v>
      </c>
      <c r="B2927" t="s">
        <v>251</v>
      </c>
      <c r="C2927" s="5">
        <v>43861</v>
      </c>
      <c r="D2927" s="6" cm="1">
        <f t="array" ref="D29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7" s="3">
        <f>100 + ROW(SavingsData[[#This Row],[Client Code]]) / 10</f>
        <v>392.7</v>
      </c>
      <c r="F2927">
        <f ca="1">MAX(_xlfn.NORM.INV(RAND(), SavingsData[[#This Row],[Balance Mean Multiplier]] * 100, 5000), 0) * (-1) *SavingsData[[#This Row],[Savings product Code Multiplier]]</f>
        <v>-148612.15627310451</v>
      </c>
    </row>
    <row r="2928" spans="1:6" x14ac:dyDescent="0.25">
      <c r="A2928" t="s">
        <v>194</v>
      </c>
      <c r="B2928" t="s">
        <v>251</v>
      </c>
      <c r="C2928" s="5">
        <v>43830</v>
      </c>
      <c r="D2928" s="6" cm="1">
        <f t="array" ref="D29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8" s="3">
        <f>100 + ROW(SavingsData[[#This Row],[Client Code]]) / 10</f>
        <v>392.8</v>
      </c>
      <c r="F2928">
        <f ca="1">MAX(_xlfn.NORM.INV(RAND(), SavingsData[[#This Row],[Balance Mean Multiplier]] * 100, 5000), 0) * (-1) *SavingsData[[#This Row],[Savings product Code Multiplier]]</f>
        <v>-141122.88023313484</v>
      </c>
    </row>
    <row r="2929" spans="1:6" x14ac:dyDescent="0.25">
      <c r="A2929" t="s">
        <v>194</v>
      </c>
      <c r="B2929" t="s">
        <v>251</v>
      </c>
      <c r="C2929" s="5">
        <v>43799</v>
      </c>
      <c r="D2929" s="6" cm="1">
        <f t="array" ref="D29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29" s="3">
        <f>100 + ROW(SavingsData[[#This Row],[Client Code]]) / 10</f>
        <v>392.9</v>
      </c>
      <c r="F2929">
        <f ca="1">MAX(_xlfn.NORM.INV(RAND(), SavingsData[[#This Row],[Balance Mean Multiplier]] * 100, 5000), 0) * (-1) *SavingsData[[#This Row],[Savings product Code Multiplier]]</f>
        <v>-177719.45520821022</v>
      </c>
    </row>
    <row r="2930" spans="1:6" x14ac:dyDescent="0.25">
      <c r="A2930" t="s">
        <v>196</v>
      </c>
      <c r="B2930" t="s">
        <v>251</v>
      </c>
      <c r="C2930" s="5">
        <v>45230</v>
      </c>
      <c r="D2930" s="6" cm="1">
        <f t="array" ref="D29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0" s="3">
        <f>100 + ROW(SavingsData[[#This Row],[Client Code]]) / 10</f>
        <v>393</v>
      </c>
      <c r="F2930">
        <f ca="1">MAX(_xlfn.NORM.INV(RAND(), SavingsData[[#This Row],[Balance Mean Multiplier]] * 100, 5000), 0) * (-1) *SavingsData[[#This Row],[Savings product Code Multiplier]]</f>
        <v>-170632.82846585836</v>
      </c>
    </row>
    <row r="2931" spans="1:6" x14ac:dyDescent="0.25">
      <c r="A2931" t="s">
        <v>196</v>
      </c>
      <c r="B2931" t="s">
        <v>251</v>
      </c>
      <c r="C2931" s="5">
        <v>45199</v>
      </c>
      <c r="D2931" s="6" cm="1">
        <f t="array" ref="D29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1" s="3">
        <f>100 + ROW(SavingsData[[#This Row],[Client Code]]) / 10</f>
        <v>393.1</v>
      </c>
      <c r="F2931">
        <f ca="1">MAX(_xlfn.NORM.INV(RAND(), SavingsData[[#This Row],[Balance Mean Multiplier]] * 100, 5000), 0) * (-1) *SavingsData[[#This Row],[Savings product Code Multiplier]]</f>
        <v>-133760.48026639849</v>
      </c>
    </row>
    <row r="2932" spans="1:6" x14ac:dyDescent="0.25">
      <c r="A2932" t="s">
        <v>196</v>
      </c>
      <c r="B2932" t="s">
        <v>251</v>
      </c>
      <c r="C2932" s="5">
        <v>45169</v>
      </c>
      <c r="D2932" s="6" cm="1">
        <f t="array" ref="D29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2" s="3">
        <f>100 + ROW(SavingsData[[#This Row],[Client Code]]) / 10</f>
        <v>393.2</v>
      </c>
      <c r="F2932">
        <f ca="1">MAX(_xlfn.NORM.INV(RAND(), SavingsData[[#This Row],[Balance Mean Multiplier]] * 100, 5000), 0) * (-1) *SavingsData[[#This Row],[Savings product Code Multiplier]]</f>
        <v>-158180.48103884122</v>
      </c>
    </row>
    <row r="2933" spans="1:6" x14ac:dyDescent="0.25">
      <c r="A2933" t="s">
        <v>196</v>
      </c>
      <c r="B2933" t="s">
        <v>251</v>
      </c>
      <c r="C2933" s="5">
        <v>45138</v>
      </c>
      <c r="D2933" s="6" cm="1">
        <f t="array" ref="D29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3" s="3">
        <f>100 + ROW(SavingsData[[#This Row],[Client Code]]) / 10</f>
        <v>393.3</v>
      </c>
      <c r="F2933">
        <f ca="1">MAX(_xlfn.NORM.INV(RAND(), SavingsData[[#This Row],[Balance Mean Multiplier]] * 100, 5000), 0) * (-1) *SavingsData[[#This Row],[Savings product Code Multiplier]]</f>
        <v>-143964.63418312048</v>
      </c>
    </row>
    <row r="2934" spans="1:6" x14ac:dyDescent="0.25">
      <c r="A2934" t="s">
        <v>196</v>
      </c>
      <c r="B2934" t="s">
        <v>251</v>
      </c>
      <c r="C2934" s="5">
        <v>45107</v>
      </c>
      <c r="D2934" s="6" cm="1">
        <f t="array" ref="D29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4" s="3">
        <f>100 + ROW(SavingsData[[#This Row],[Client Code]]) / 10</f>
        <v>393.4</v>
      </c>
      <c r="F2934">
        <f ca="1">MAX(_xlfn.NORM.INV(RAND(), SavingsData[[#This Row],[Balance Mean Multiplier]] * 100, 5000), 0) * (-1) *SavingsData[[#This Row],[Savings product Code Multiplier]]</f>
        <v>-149307.46200047078</v>
      </c>
    </row>
    <row r="2935" spans="1:6" x14ac:dyDescent="0.25">
      <c r="A2935" t="s">
        <v>196</v>
      </c>
      <c r="B2935" t="s">
        <v>251</v>
      </c>
      <c r="C2935" s="5">
        <v>45077</v>
      </c>
      <c r="D2935" s="6" cm="1">
        <f t="array" ref="D29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5" s="3">
        <f>100 + ROW(SavingsData[[#This Row],[Client Code]]) / 10</f>
        <v>393.5</v>
      </c>
      <c r="F2935">
        <f ca="1">MAX(_xlfn.NORM.INV(RAND(), SavingsData[[#This Row],[Balance Mean Multiplier]] * 100, 5000), 0) * (-1) *SavingsData[[#This Row],[Savings product Code Multiplier]]</f>
        <v>-145017.12490520935</v>
      </c>
    </row>
    <row r="2936" spans="1:6" x14ac:dyDescent="0.25">
      <c r="A2936" t="s">
        <v>196</v>
      </c>
      <c r="B2936" t="s">
        <v>251</v>
      </c>
      <c r="C2936" s="5">
        <v>45046</v>
      </c>
      <c r="D2936" s="6" cm="1">
        <f t="array" ref="D29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6" s="3">
        <f>100 + ROW(SavingsData[[#This Row],[Client Code]]) / 10</f>
        <v>393.6</v>
      </c>
      <c r="F2936">
        <f ca="1">MAX(_xlfn.NORM.INV(RAND(), SavingsData[[#This Row],[Balance Mean Multiplier]] * 100, 5000), 0) * (-1) *SavingsData[[#This Row],[Savings product Code Multiplier]]</f>
        <v>-151121.74793528888</v>
      </c>
    </row>
    <row r="2937" spans="1:6" x14ac:dyDescent="0.25">
      <c r="A2937" t="s">
        <v>196</v>
      </c>
      <c r="B2937" t="s">
        <v>251</v>
      </c>
      <c r="C2937" s="5">
        <v>45016</v>
      </c>
      <c r="D2937" s="6" cm="1">
        <f t="array" ref="D29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7" s="3">
        <f>100 + ROW(SavingsData[[#This Row],[Client Code]]) / 10</f>
        <v>393.7</v>
      </c>
      <c r="F2937">
        <f ca="1">MAX(_xlfn.NORM.INV(RAND(), SavingsData[[#This Row],[Balance Mean Multiplier]] * 100, 5000), 0) * (-1) *SavingsData[[#This Row],[Savings product Code Multiplier]]</f>
        <v>-153050.7087846818</v>
      </c>
    </row>
    <row r="2938" spans="1:6" x14ac:dyDescent="0.25">
      <c r="A2938" t="s">
        <v>196</v>
      </c>
      <c r="B2938" t="s">
        <v>251</v>
      </c>
      <c r="C2938" s="5">
        <v>44985</v>
      </c>
      <c r="D2938" s="6" cm="1">
        <f t="array" ref="D29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8" s="3">
        <f>100 + ROW(SavingsData[[#This Row],[Client Code]]) / 10</f>
        <v>393.8</v>
      </c>
      <c r="F2938">
        <f ca="1">MAX(_xlfn.NORM.INV(RAND(), SavingsData[[#This Row],[Balance Mean Multiplier]] * 100, 5000), 0) * (-1) *SavingsData[[#This Row],[Savings product Code Multiplier]]</f>
        <v>-148083.48400686652</v>
      </c>
    </row>
    <row r="2939" spans="1:6" x14ac:dyDescent="0.25">
      <c r="A2939" t="s">
        <v>196</v>
      </c>
      <c r="B2939" t="s">
        <v>251</v>
      </c>
      <c r="C2939" s="5">
        <v>44957</v>
      </c>
      <c r="D2939" s="6" cm="1">
        <f t="array" ref="D29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39" s="3">
        <f>100 + ROW(SavingsData[[#This Row],[Client Code]]) / 10</f>
        <v>393.9</v>
      </c>
      <c r="F2939">
        <f ca="1">MAX(_xlfn.NORM.INV(RAND(), SavingsData[[#This Row],[Balance Mean Multiplier]] * 100, 5000), 0) * (-1) *SavingsData[[#This Row],[Savings product Code Multiplier]]</f>
        <v>-165219.17573061006</v>
      </c>
    </row>
    <row r="2940" spans="1:6" x14ac:dyDescent="0.25">
      <c r="A2940" t="s">
        <v>196</v>
      </c>
      <c r="B2940" t="s">
        <v>251</v>
      </c>
      <c r="C2940" s="5">
        <v>44926</v>
      </c>
      <c r="D2940" s="6" cm="1">
        <f t="array" ref="D29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0" s="3">
        <f>100 + ROW(SavingsData[[#This Row],[Client Code]]) / 10</f>
        <v>394</v>
      </c>
      <c r="F2940">
        <f ca="1">MAX(_xlfn.NORM.INV(RAND(), SavingsData[[#This Row],[Balance Mean Multiplier]] * 100, 5000), 0) * (-1) *SavingsData[[#This Row],[Savings product Code Multiplier]]</f>
        <v>-145024.08712154368</v>
      </c>
    </row>
    <row r="2941" spans="1:6" x14ac:dyDescent="0.25">
      <c r="A2941" t="s">
        <v>196</v>
      </c>
      <c r="B2941" t="s">
        <v>251</v>
      </c>
      <c r="C2941" s="5">
        <v>44895</v>
      </c>
      <c r="D2941" s="6" cm="1">
        <f t="array" ref="D29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1" s="3">
        <f>100 + ROW(SavingsData[[#This Row],[Client Code]]) / 10</f>
        <v>394.1</v>
      </c>
      <c r="F2941">
        <f ca="1">MAX(_xlfn.NORM.INV(RAND(), SavingsData[[#This Row],[Balance Mean Multiplier]] * 100, 5000), 0) * (-1) *SavingsData[[#This Row],[Savings product Code Multiplier]]</f>
        <v>-144071.91531619997</v>
      </c>
    </row>
    <row r="2942" spans="1:6" x14ac:dyDescent="0.25">
      <c r="A2942" t="s">
        <v>196</v>
      </c>
      <c r="B2942" t="s">
        <v>251</v>
      </c>
      <c r="C2942" s="5">
        <v>44865</v>
      </c>
      <c r="D2942" s="6" cm="1">
        <f t="array" ref="D29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2" s="3">
        <f>100 + ROW(SavingsData[[#This Row],[Client Code]]) / 10</f>
        <v>394.2</v>
      </c>
      <c r="F2942">
        <f ca="1">MAX(_xlfn.NORM.INV(RAND(), SavingsData[[#This Row],[Balance Mean Multiplier]] * 100, 5000), 0) * (-1) *SavingsData[[#This Row],[Savings product Code Multiplier]]</f>
        <v>-143111.31845443777</v>
      </c>
    </row>
    <row r="2943" spans="1:6" x14ac:dyDescent="0.25">
      <c r="A2943" t="s">
        <v>196</v>
      </c>
      <c r="B2943" t="s">
        <v>251</v>
      </c>
      <c r="C2943" s="5">
        <v>44834</v>
      </c>
      <c r="D2943" s="6" cm="1">
        <f t="array" ref="D29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3" s="3">
        <f>100 + ROW(SavingsData[[#This Row],[Client Code]]) / 10</f>
        <v>394.3</v>
      </c>
      <c r="F2943">
        <f ca="1">MAX(_xlfn.NORM.INV(RAND(), SavingsData[[#This Row],[Balance Mean Multiplier]] * 100, 5000), 0) * (-1) *SavingsData[[#This Row],[Savings product Code Multiplier]]</f>
        <v>-116828.47340971293</v>
      </c>
    </row>
    <row r="2944" spans="1:6" x14ac:dyDescent="0.25">
      <c r="A2944" t="s">
        <v>196</v>
      </c>
      <c r="B2944" t="s">
        <v>251</v>
      </c>
      <c r="C2944" s="5">
        <v>44804</v>
      </c>
      <c r="D2944" s="6" cm="1">
        <f t="array" ref="D29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4" s="3">
        <f>100 + ROW(SavingsData[[#This Row],[Client Code]]) / 10</f>
        <v>394.4</v>
      </c>
      <c r="F2944">
        <f ca="1">MAX(_xlfn.NORM.INV(RAND(), SavingsData[[#This Row],[Balance Mean Multiplier]] * 100, 5000), 0) * (-1) *SavingsData[[#This Row],[Savings product Code Multiplier]]</f>
        <v>-155354.96441176947</v>
      </c>
    </row>
    <row r="2945" spans="1:6" x14ac:dyDescent="0.25">
      <c r="A2945" t="s">
        <v>196</v>
      </c>
      <c r="B2945" t="s">
        <v>251</v>
      </c>
      <c r="C2945" s="5">
        <v>44773</v>
      </c>
      <c r="D2945" s="6" cm="1">
        <f t="array" ref="D29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5" s="3">
        <f>100 + ROW(SavingsData[[#This Row],[Client Code]]) / 10</f>
        <v>394.5</v>
      </c>
      <c r="F2945">
        <f ca="1">MAX(_xlfn.NORM.INV(RAND(), SavingsData[[#This Row],[Balance Mean Multiplier]] * 100, 5000), 0) * (-1) *SavingsData[[#This Row],[Savings product Code Multiplier]]</f>
        <v>-150586.36178344442</v>
      </c>
    </row>
    <row r="2946" spans="1:6" x14ac:dyDescent="0.25">
      <c r="A2946" t="s">
        <v>196</v>
      </c>
      <c r="B2946" t="s">
        <v>251</v>
      </c>
      <c r="C2946" s="5">
        <v>44742</v>
      </c>
      <c r="D2946" s="6" cm="1">
        <f t="array" ref="D29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6" s="3">
        <f>100 + ROW(SavingsData[[#This Row],[Client Code]]) / 10</f>
        <v>394.6</v>
      </c>
      <c r="F2946">
        <f ca="1">MAX(_xlfn.NORM.INV(RAND(), SavingsData[[#This Row],[Balance Mean Multiplier]] * 100, 5000), 0) * (-1) *SavingsData[[#This Row],[Savings product Code Multiplier]]</f>
        <v>-154549.38505011224</v>
      </c>
    </row>
    <row r="2947" spans="1:6" x14ac:dyDescent="0.25">
      <c r="A2947" t="s">
        <v>196</v>
      </c>
      <c r="B2947" t="s">
        <v>251</v>
      </c>
      <c r="C2947" s="5">
        <v>44712</v>
      </c>
      <c r="D2947" s="6" cm="1">
        <f t="array" ref="D29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7" s="3">
        <f>100 + ROW(SavingsData[[#This Row],[Client Code]]) / 10</f>
        <v>394.7</v>
      </c>
      <c r="F2947">
        <f ca="1">MAX(_xlfn.NORM.INV(RAND(), SavingsData[[#This Row],[Balance Mean Multiplier]] * 100, 5000), 0) * (-1) *SavingsData[[#This Row],[Savings product Code Multiplier]]</f>
        <v>-113248.37592954775</v>
      </c>
    </row>
    <row r="2948" spans="1:6" x14ac:dyDescent="0.25">
      <c r="A2948" t="s">
        <v>196</v>
      </c>
      <c r="B2948" t="s">
        <v>251</v>
      </c>
      <c r="C2948" s="5">
        <v>44681</v>
      </c>
      <c r="D2948" s="6" cm="1">
        <f t="array" ref="D29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8" s="3">
        <f>100 + ROW(SavingsData[[#This Row],[Client Code]]) / 10</f>
        <v>394.8</v>
      </c>
      <c r="F2948">
        <f ca="1">MAX(_xlfn.NORM.INV(RAND(), SavingsData[[#This Row],[Balance Mean Multiplier]] * 100, 5000), 0) * (-1) *SavingsData[[#This Row],[Savings product Code Multiplier]]</f>
        <v>-202730.03556988042</v>
      </c>
    </row>
    <row r="2949" spans="1:6" x14ac:dyDescent="0.25">
      <c r="A2949" t="s">
        <v>196</v>
      </c>
      <c r="B2949" t="s">
        <v>251</v>
      </c>
      <c r="C2949" s="5">
        <v>44651</v>
      </c>
      <c r="D2949" s="6" cm="1">
        <f t="array" ref="D29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49" s="3">
        <f>100 + ROW(SavingsData[[#This Row],[Client Code]]) / 10</f>
        <v>394.9</v>
      </c>
      <c r="F2949">
        <f ca="1">MAX(_xlfn.NORM.INV(RAND(), SavingsData[[#This Row],[Balance Mean Multiplier]] * 100, 5000), 0) * (-1) *SavingsData[[#This Row],[Savings product Code Multiplier]]</f>
        <v>-170585.13564684801</v>
      </c>
    </row>
    <row r="2950" spans="1:6" x14ac:dyDescent="0.25">
      <c r="A2950" t="s">
        <v>196</v>
      </c>
      <c r="B2950" t="s">
        <v>251</v>
      </c>
      <c r="C2950" s="5">
        <v>44620</v>
      </c>
      <c r="D2950" s="6" cm="1">
        <f t="array" ref="D29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0" s="3">
        <f>100 + ROW(SavingsData[[#This Row],[Client Code]]) / 10</f>
        <v>395</v>
      </c>
      <c r="F2950">
        <f ca="1">MAX(_xlfn.NORM.INV(RAND(), SavingsData[[#This Row],[Balance Mean Multiplier]] * 100, 5000), 0) * (-1) *SavingsData[[#This Row],[Savings product Code Multiplier]]</f>
        <v>-201519.52457481195</v>
      </c>
    </row>
    <row r="2951" spans="1:6" x14ac:dyDescent="0.25">
      <c r="A2951" t="s">
        <v>196</v>
      </c>
      <c r="B2951" t="s">
        <v>251</v>
      </c>
      <c r="C2951" s="5">
        <v>44592</v>
      </c>
      <c r="D2951" s="6" cm="1">
        <f t="array" ref="D29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1" s="3">
        <f>100 + ROW(SavingsData[[#This Row],[Client Code]]) / 10</f>
        <v>395.1</v>
      </c>
      <c r="F2951">
        <f ca="1">MAX(_xlfn.NORM.INV(RAND(), SavingsData[[#This Row],[Balance Mean Multiplier]] * 100, 5000), 0) * (-1) *SavingsData[[#This Row],[Savings product Code Multiplier]]</f>
        <v>-116057.83425063358</v>
      </c>
    </row>
    <row r="2952" spans="1:6" x14ac:dyDescent="0.25">
      <c r="A2952" t="s">
        <v>196</v>
      </c>
      <c r="B2952" t="s">
        <v>251</v>
      </c>
      <c r="C2952" s="5">
        <v>44561</v>
      </c>
      <c r="D2952" s="6" cm="1">
        <f t="array" ref="D29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2" s="3">
        <f>100 + ROW(SavingsData[[#This Row],[Client Code]]) / 10</f>
        <v>395.2</v>
      </c>
      <c r="F2952">
        <f ca="1">MAX(_xlfn.NORM.INV(RAND(), SavingsData[[#This Row],[Balance Mean Multiplier]] * 100, 5000), 0) * (-1) *SavingsData[[#This Row],[Savings product Code Multiplier]]</f>
        <v>-188982.97763243603</v>
      </c>
    </row>
    <row r="2953" spans="1:6" x14ac:dyDescent="0.25">
      <c r="A2953" t="s">
        <v>196</v>
      </c>
      <c r="B2953" t="s">
        <v>251</v>
      </c>
      <c r="C2953" s="5">
        <v>44530</v>
      </c>
      <c r="D2953" s="6" cm="1">
        <f t="array" ref="D29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3" s="3">
        <f>100 + ROW(SavingsData[[#This Row],[Client Code]]) / 10</f>
        <v>395.3</v>
      </c>
      <c r="F2953">
        <f ca="1">MAX(_xlfn.NORM.INV(RAND(), SavingsData[[#This Row],[Balance Mean Multiplier]] * 100, 5000), 0) * (-1) *SavingsData[[#This Row],[Savings product Code Multiplier]]</f>
        <v>-188529.42425401916</v>
      </c>
    </row>
    <row r="2954" spans="1:6" x14ac:dyDescent="0.25">
      <c r="A2954" t="s">
        <v>196</v>
      </c>
      <c r="B2954" t="s">
        <v>251</v>
      </c>
      <c r="C2954" s="5">
        <v>44500</v>
      </c>
      <c r="D2954" s="6" cm="1">
        <f t="array" ref="D29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4" s="3">
        <f>100 + ROW(SavingsData[[#This Row],[Client Code]]) / 10</f>
        <v>395.4</v>
      </c>
      <c r="F2954">
        <f ca="1">MAX(_xlfn.NORM.INV(RAND(), SavingsData[[#This Row],[Balance Mean Multiplier]] * 100, 5000), 0) * (-1) *SavingsData[[#This Row],[Savings product Code Multiplier]]</f>
        <v>-161429.88765864659</v>
      </c>
    </row>
    <row r="2955" spans="1:6" x14ac:dyDescent="0.25">
      <c r="A2955" t="s">
        <v>196</v>
      </c>
      <c r="B2955" t="s">
        <v>251</v>
      </c>
      <c r="C2955" s="5">
        <v>44469</v>
      </c>
      <c r="D2955" s="6" cm="1">
        <f t="array" ref="D29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5" s="3">
        <f>100 + ROW(SavingsData[[#This Row],[Client Code]]) / 10</f>
        <v>395.5</v>
      </c>
      <c r="F2955">
        <f ca="1">MAX(_xlfn.NORM.INV(RAND(), SavingsData[[#This Row],[Balance Mean Multiplier]] * 100, 5000), 0) * (-1) *SavingsData[[#This Row],[Savings product Code Multiplier]]</f>
        <v>-176334.28376709769</v>
      </c>
    </row>
    <row r="2956" spans="1:6" x14ac:dyDescent="0.25">
      <c r="A2956" t="s">
        <v>196</v>
      </c>
      <c r="B2956" t="s">
        <v>251</v>
      </c>
      <c r="C2956" s="5">
        <v>44439</v>
      </c>
      <c r="D2956" s="6" cm="1">
        <f t="array" ref="D29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6" s="3">
        <f>100 + ROW(SavingsData[[#This Row],[Client Code]]) / 10</f>
        <v>395.6</v>
      </c>
      <c r="F2956">
        <f ca="1">MAX(_xlfn.NORM.INV(RAND(), SavingsData[[#This Row],[Balance Mean Multiplier]] * 100, 5000), 0) * (-1) *SavingsData[[#This Row],[Savings product Code Multiplier]]</f>
        <v>-124999.44516088974</v>
      </c>
    </row>
    <row r="2957" spans="1:6" x14ac:dyDescent="0.25">
      <c r="A2957" t="s">
        <v>196</v>
      </c>
      <c r="B2957" t="s">
        <v>251</v>
      </c>
      <c r="C2957" s="5">
        <v>44408</v>
      </c>
      <c r="D2957" s="6" cm="1">
        <f t="array" ref="D29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7" s="3">
        <f>100 + ROW(SavingsData[[#This Row],[Client Code]]) / 10</f>
        <v>395.7</v>
      </c>
      <c r="F2957">
        <f ca="1">MAX(_xlfn.NORM.INV(RAND(), SavingsData[[#This Row],[Balance Mean Multiplier]] * 100, 5000), 0) * (-1) *SavingsData[[#This Row],[Savings product Code Multiplier]]</f>
        <v>-143982.64105607197</v>
      </c>
    </row>
    <row r="2958" spans="1:6" x14ac:dyDescent="0.25">
      <c r="A2958" t="s">
        <v>196</v>
      </c>
      <c r="B2958" t="s">
        <v>251</v>
      </c>
      <c r="C2958" s="5">
        <v>44377</v>
      </c>
      <c r="D2958" s="6" cm="1">
        <f t="array" ref="D29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8" s="3">
        <f>100 + ROW(SavingsData[[#This Row],[Client Code]]) / 10</f>
        <v>395.8</v>
      </c>
      <c r="F2958">
        <f ca="1">MAX(_xlfn.NORM.INV(RAND(), SavingsData[[#This Row],[Balance Mean Multiplier]] * 100, 5000), 0) * (-1) *SavingsData[[#This Row],[Savings product Code Multiplier]]</f>
        <v>-169326.00495804075</v>
      </c>
    </row>
    <row r="2959" spans="1:6" x14ac:dyDescent="0.25">
      <c r="A2959" t="s">
        <v>196</v>
      </c>
      <c r="B2959" t="s">
        <v>251</v>
      </c>
      <c r="C2959" s="5">
        <v>44347</v>
      </c>
      <c r="D2959" s="6" cm="1">
        <f t="array" ref="D29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59" s="3">
        <f>100 + ROW(SavingsData[[#This Row],[Client Code]]) / 10</f>
        <v>395.9</v>
      </c>
      <c r="F2959">
        <f ca="1">MAX(_xlfn.NORM.INV(RAND(), SavingsData[[#This Row],[Balance Mean Multiplier]] * 100, 5000), 0) * (-1) *SavingsData[[#This Row],[Savings product Code Multiplier]]</f>
        <v>-187095.62394646785</v>
      </c>
    </row>
    <row r="2960" spans="1:6" x14ac:dyDescent="0.25">
      <c r="A2960" t="s">
        <v>196</v>
      </c>
      <c r="B2960" t="s">
        <v>251</v>
      </c>
      <c r="C2960" s="5">
        <v>44316</v>
      </c>
      <c r="D2960" s="6" cm="1">
        <f t="array" ref="D29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0" s="3">
        <f>100 + ROW(SavingsData[[#This Row],[Client Code]]) / 10</f>
        <v>396</v>
      </c>
      <c r="F2960">
        <f ca="1">MAX(_xlfn.NORM.INV(RAND(), SavingsData[[#This Row],[Balance Mean Multiplier]] * 100, 5000), 0) * (-1) *SavingsData[[#This Row],[Savings product Code Multiplier]]</f>
        <v>-112981.07196897319</v>
      </c>
    </row>
    <row r="2961" spans="1:6" x14ac:dyDescent="0.25">
      <c r="A2961" t="s">
        <v>196</v>
      </c>
      <c r="B2961" t="s">
        <v>251</v>
      </c>
      <c r="C2961" s="5">
        <v>44286</v>
      </c>
      <c r="D2961" s="6" cm="1">
        <f t="array" ref="D29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1" s="3">
        <f>100 + ROW(SavingsData[[#This Row],[Client Code]]) / 10</f>
        <v>396.1</v>
      </c>
      <c r="F2961">
        <f ca="1">MAX(_xlfn.NORM.INV(RAND(), SavingsData[[#This Row],[Balance Mean Multiplier]] * 100, 5000), 0) * (-1) *SavingsData[[#This Row],[Savings product Code Multiplier]]</f>
        <v>-138414.68864219211</v>
      </c>
    </row>
    <row r="2962" spans="1:6" x14ac:dyDescent="0.25">
      <c r="A2962" t="s">
        <v>196</v>
      </c>
      <c r="B2962" t="s">
        <v>251</v>
      </c>
      <c r="C2962" s="5">
        <v>44255</v>
      </c>
      <c r="D2962" s="6" cm="1">
        <f t="array" ref="D29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2" s="3">
        <f>100 + ROW(SavingsData[[#This Row],[Client Code]]) / 10</f>
        <v>396.2</v>
      </c>
      <c r="F2962">
        <f ca="1">MAX(_xlfn.NORM.INV(RAND(), SavingsData[[#This Row],[Balance Mean Multiplier]] * 100, 5000), 0) * (-1) *SavingsData[[#This Row],[Savings product Code Multiplier]]</f>
        <v>-155457.29675181393</v>
      </c>
    </row>
    <row r="2963" spans="1:6" x14ac:dyDescent="0.25">
      <c r="A2963" t="s">
        <v>196</v>
      </c>
      <c r="B2963" t="s">
        <v>251</v>
      </c>
      <c r="C2963" s="5">
        <v>44227</v>
      </c>
      <c r="D2963" s="6" cm="1">
        <f t="array" ref="D29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3" s="3">
        <f>100 + ROW(SavingsData[[#This Row],[Client Code]]) / 10</f>
        <v>396.3</v>
      </c>
      <c r="F2963">
        <f ca="1">MAX(_xlfn.NORM.INV(RAND(), SavingsData[[#This Row],[Balance Mean Multiplier]] * 100, 5000), 0) * (-1) *SavingsData[[#This Row],[Savings product Code Multiplier]]</f>
        <v>-120455.51715358844</v>
      </c>
    </row>
    <row r="2964" spans="1:6" x14ac:dyDescent="0.25">
      <c r="A2964" t="s">
        <v>196</v>
      </c>
      <c r="B2964" t="s">
        <v>251</v>
      </c>
      <c r="C2964" s="5">
        <v>44196</v>
      </c>
      <c r="D2964" s="6" cm="1">
        <f t="array" ref="D29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4" s="3">
        <f>100 + ROW(SavingsData[[#This Row],[Client Code]]) / 10</f>
        <v>396.4</v>
      </c>
      <c r="F2964">
        <f ca="1">MAX(_xlfn.NORM.INV(RAND(), SavingsData[[#This Row],[Balance Mean Multiplier]] * 100, 5000), 0) * (-1) *SavingsData[[#This Row],[Savings product Code Multiplier]]</f>
        <v>-174978.75423064682</v>
      </c>
    </row>
    <row r="2965" spans="1:6" x14ac:dyDescent="0.25">
      <c r="A2965" t="s">
        <v>196</v>
      </c>
      <c r="B2965" t="s">
        <v>251</v>
      </c>
      <c r="C2965" s="5">
        <v>44165</v>
      </c>
      <c r="D2965" s="6" cm="1">
        <f t="array" ref="D29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5" s="3">
        <f>100 + ROW(SavingsData[[#This Row],[Client Code]]) / 10</f>
        <v>396.5</v>
      </c>
      <c r="F2965">
        <f ca="1">MAX(_xlfn.NORM.INV(RAND(), SavingsData[[#This Row],[Balance Mean Multiplier]] * 100, 5000), 0) * (-1) *SavingsData[[#This Row],[Savings product Code Multiplier]]</f>
        <v>-151353.79897000155</v>
      </c>
    </row>
    <row r="2966" spans="1:6" x14ac:dyDescent="0.25">
      <c r="A2966" t="s">
        <v>196</v>
      </c>
      <c r="B2966" t="s">
        <v>251</v>
      </c>
      <c r="C2966" s="5">
        <v>44135</v>
      </c>
      <c r="D2966" s="6" cm="1">
        <f t="array" ref="D29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6" s="3">
        <f>100 + ROW(SavingsData[[#This Row],[Client Code]]) / 10</f>
        <v>396.6</v>
      </c>
      <c r="F2966">
        <f ca="1">MAX(_xlfn.NORM.INV(RAND(), SavingsData[[#This Row],[Balance Mean Multiplier]] * 100, 5000), 0) * (-1) *SavingsData[[#This Row],[Savings product Code Multiplier]]</f>
        <v>-168403.42251546256</v>
      </c>
    </row>
    <row r="2967" spans="1:6" x14ac:dyDescent="0.25">
      <c r="A2967" t="s">
        <v>196</v>
      </c>
      <c r="B2967" t="s">
        <v>251</v>
      </c>
      <c r="C2967" s="5">
        <v>44104</v>
      </c>
      <c r="D2967" s="6" cm="1">
        <f t="array" ref="D29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7" s="3">
        <f>100 + ROW(SavingsData[[#This Row],[Client Code]]) / 10</f>
        <v>396.7</v>
      </c>
      <c r="F2967">
        <f ca="1">MAX(_xlfn.NORM.INV(RAND(), SavingsData[[#This Row],[Balance Mean Multiplier]] * 100, 5000), 0) * (-1) *SavingsData[[#This Row],[Savings product Code Multiplier]]</f>
        <v>-137790.48895896444</v>
      </c>
    </row>
    <row r="2968" spans="1:6" x14ac:dyDescent="0.25">
      <c r="A2968" t="s">
        <v>196</v>
      </c>
      <c r="B2968" t="s">
        <v>251</v>
      </c>
      <c r="C2968" s="5">
        <v>44074</v>
      </c>
      <c r="D2968" s="6" cm="1">
        <f t="array" ref="D29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8" s="3">
        <f>100 + ROW(SavingsData[[#This Row],[Client Code]]) / 10</f>
        <v>396.8</v>
      </c>
      <c r="F2968">
        <f ca="1">MAX(_xlfn.NORM.INV(RAND(), SavingsData[[#This Row],[Balance Mean Multiplier]] * 100, 5000), 0) * (-1) *SavingsData[[#This Row],[Savings product Code Multiplier]]</f>
        <v>-151057.16260531574</v>
      </c>
    </row>
    <row r="2969" spans="1:6" x14ac:dyDescent="0.25">
      <c r="A2969" t="s">
        <v>196</v>
      </c>
      <c r="B2969" t="s">
        <v>251</v>
      </c>
      <c r="C2969" s="5">
        <v>44043</v>
      </c>
      <c r="D2969" s="6" cm="1">
        <f t="array" ref="D29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69" s="3">
        <f>100 + ROW(SavingsData[[#This Row],[Client Code]]) / 10</f>
        <v>396.9</v>
      </c>
      <c r="F2969">
        <f ca="1">MAX(_xlfn.NORM.INV(RAND(), SavingsData[[#This Row],[Balance Mean Multiplier]] * 100, 5000), 0) * (-1) *SavingsData[[#This Row],[Savings product Code Multiplier]]</f>
        <v>-182539.62246658475</v>
      </c>
    </row>
    <row r="2970" spans="1:6" x14ac:dyDescent="0.25">
      <c r="A2970" t="s">
        <v>196</v>
      </c>
      <c r="B2970" t="s">
        <v>251</v>
      </c>
      <c r="C2970" s="5">
        <v>44012</v>
      </c>
      <c r="D2970" s="6" cm="1">
        <f t="array" ref="D29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0" s="3">
        <f>100 + ROW(SavingsData[[#This Row],[Client Code]]) / 10</f>
        <v>397</v>
      </c>
      <c r="F2970">
        <f ca="1">MAX(_xlfn.NORM.INV(RAND(), SavingsData[[#This Row],[Balance Mean Multiplier]] * 100, 5000), 0) * (-1) *SavingsData[[#This Row],[Savings product Code Multiplier]]</f>
        <v>-158325.0263213758</v>
      </c>
    </row>
    <row r="2971" spans="1:6" x14ac:dyDescent="0.25">
      <c r="A2971" t="s">
        <v>196</v>
      </c>
      <c r="B2971" t="s">
        <v>251</v>
      </c>
      <c r="C2971" s="5">
        <v>43982</v>
      </c>
      <c r="D2971" s="6" cm="1">
        <f t="array" ref="D29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1" s="3">
        <f>100 + ROW(SavingsData[[#This Row],[Client Code]]) / 10</f>
        <v>397.1</v>
      </c>
      <c r="F2971">
        <f ca="1">MAX(_xlfn.NORM.INV(RAND(), SavingsData[[#This Row],[Balance Mean Multiplier]] * 100, 5000), 0) * (-1) *SavingsData[[#This Row],[Savings product Code Multiplier]]</f>
        <v>-104221.22230200637</v>
      </c>
    </row>
    <row r="2972" spans="1:6" x14ac:dyDescent="0.25">
      <c r="A2972" t="s">
        <v>196</v>
      </c>
      <c r="B2972" t="s">
        <v>251</v>
      </c>
      <c r="C2972" s="5">
        <v>43951</v>
      </c>
      <c r="D2972" s="6" cm="1">
        <f t="array" ref="D29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2" s="3">
        <f>100 + ROW(SavingsData[[#This Row],[Client Code]]) / 10</f>
        <v>397.2</v>
      </c>
      <c r="F2972">
        <f ca="1">MAX(_xlfn.NORM.INV(RAND(), SavingsData[[#This Row],[Balance Mean Multiplier]] * 100, 5000), 0) * (-1) *SavingsData[[#This Row],[Savings product Code Multiplier]]</f>
        <v>-128085.42097835777</v>
      </c>
    </row>
    <row r="2973" spans="1:6" x14ac:dyDescent="0.25">
      <c r="A2973" t="s">
        <v>196</v>
      </c>
      <c r="B2973" t="s">
        <v>251</v>
      </c>
      <c r="C2973" s="5">
        <v>43921</v>
      </c>
      <c r="D2973" s="6" cm="1">
        <f t="array" ref="D29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3" s="3">
        <f>100 + ROW(SavingsData[[#This Row],[Client Code]]) / 10</f>
        <v>397.3</v>
      </c>
      <c r="F2973">
        <f ca="1">MAX(_xlfn.NORM.INV(RAND(), SavingsData[[#This Row],[Balance Mean Multiplier]] * 100, 5000), 0) * (-1) *SavingsData[[#This Row],[Savings product Code Multiplier]]</f>
        <v>-164388.55869766235</v>
      </c>
    </row>
    <row r="2974" spans="1:6" x14ac:dyDescent="0.25">
      <c r="A2974" t="s">
        <v>196</v>
      </c>
      <c r="B2974" t="s">
        <v>251</v>
      </c>
      <c r="C2974" s="5">
        <v>43890</v>
      </c>
      <c r="D2974" s="6" cm="1">
        <f t="array" ref="D29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4" s="3">
        <f>100 + ROW(SavingsData[[#This Row],[Client Code]]) / 10</f>
        <v>397.4</v>
      </c>
      <c r="F2974">
        <f ca="1">MAX(_xlfn.NORM.INV(RAND(), SavingsData[[#This Row],[Balance Mean Multiplier]] * 100, 5000), 0) * (-1) *SavingsData[[#This Row],[Savings product Code Multiplier]]</f>
        <v>-170231.20515059296</v>
      </c>
    </row>
    <row r="2975" spans="1:6" x14ac:dyDescent="0.25">
      <c r="A2975" t="s">
        <v>196</v>
      </c>
      <c r="B2975" t="s">
        <v>251</v>
      </c>
      <c r="C2975" s="5">
        <v>43861</v>
      </c>
      <c r="D2975" s="6" cm="1">
        <f t="array" ref="D29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5" s="3">
        <f>100 + ROW(SavingsData[[#This Row],[Client Code]]) / 10</f>
        <v>397.5</v>
      </c>
      <c r="F2975">
        <f ca="1">MAX(_xlfn.NORM.INV(RAND(), SavingsData[[#This Row],[Balance Mean Multiplier]] * 100, 5000), 0) * (-1) *SavingsData[[#This Row],[Savings product Code Multiplier]]</f>
        <v>-127634.84560362318</v>
      </c>
    </row>
    <row r="2976" spans="1:6" x14ac:dyDescent="0.25">
      <c r="A2976" t="s">
        <v>196</v>
      </c>
      <c r="B2976" t="s">
        <v>251</v>
      </c>
      <c r="C2976" s="5">
        <v>43830</v>
      </c>
      <c r="D2976" s="6" cm="1">
        <f t="array" ref="D29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6" s="3">
        <f>100 + ROW(SavingsData[[#This Row],[Client Code]]) / 10</f>
        <v>397.6</v>
      </c>
      <c r="F2976">
        <f ca="1">MAX(_xlfn.NORM.INV(RAND(), SavingsData[[#This Row],[Balance Mean Multiplier]] * 100, 5000), 0) * (-1) *SavingsData[[#This Row],[Savings product Code Multiplier]]</f>
        <v>-140357.50315054154</v>
      </c>
    </row>
    <row r="2977" spans="1:6" x14ac:dyDescent="0.25">
      <c r="A2977" t="s">
        <v>196</v>
      </c>
      <c r="B2977" t="s">
        <v>251</v>
      </c>
      <c r="C2977" s="5">
        <v>43799</v>
      </c>
      <c r="D2977" s="6" cm="1">
        <f t="array" ref="D29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2977" s="3">
        <f>100 + ROW(SavingsData[[#This Row],[Client Code]]) / 10</f>
        <v>397.7</v>
      </c>
      <c r="F2977">
        <f ca="1">MAX(_xlfn.NORM.INV(RAND(), SavingsData[[#This Row],[Balance Mean Multiplier]] * 100, 5000), 0) * (-1) *SavingsData[[#This Row],[Savings product Code Multiplier]]</f>
        <v>-130148.68273231755</v>
      </c>
    </row>
    <row r="2978" spans="1:6" x14ac:dyDescent="0.25">
      <c r="A2978" t="s">
        <v>198</v>
      </c>
      <c r="B2978" t="s">
        <v>249</v>
      </c>
      <c r="C2978" s="5">
        <v>45230</v>
      </c>
      <c r="D2978" s="6" cm="1">
        <f t="array" ref="D29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78" s="3">
        <f>100 + ROW(SavingsData[[#This Row],[Client Code]]) / 10</f>
        <v>397.8</v>
      </c>
      <c r="F2978">
        <f ca="1">MAX(_xlfn.NORM.INV(RAND(), SavingsData[[#This Row],[Balance Mean Multiplier]] * 100, 5000), 0) * (-1) *SavingsData[[#This Row],[Savings product Code Multiplier]]</f>
        <v>-123746.39782404747</v>
      </c>
    </row>
    <row r="2979" spans="1:6" x14ac:dyDescent="0.25">
      <c r="A2979" t="s">
        <v>198</v>
      </c>
      <c r="B2979" t="s">
        <v>249</v>
      </c>
      <c r="C2979" s="5">
        <v>45199</v>
      </c>
      <c r="D2979" s="6" cm="1">
        <f t="array" ref="D29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79" s="3">
        <f>100 + ROW(SavingsData[[#This Row],[Client Code]]) / 10</f>
        <v>397.9</v>
      </c>
      <c r="F2979">
        <f ca="1">MAX(_xlfn.NORM.INV(RAND(), SavingsData[[#This Row],[Balance Mean Multiplier]] * 100, 5000), 0) * (-1) *SavingsData[[#This Row],[Savings product Code Multiplier]]</f>
        <v>-105277.41443369923</v>
      </c>
    </row>
    <row r="2980" spans="1:6" x14ac:dyDescent="0.25">
      <c r="A2980" t="s">
        <v>198</v>
      </c>
      <c r="B2980" t="s">
        <v>249</v>
      </c>
      <c r="C2980" s="5">
        <v>45169</v>
      </c>
      <c r="D2980" s="6" cm="1">
        <f t="array" ref="D29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0" s="3">
        <f>100 + ROW(SavingsData[[#This Row],[Client Code]]) / 10</f>
        <v>398</v>
      </c>
      <c r="F2980">
        <f ca="1">MAX(_xlfn.NORM.INV(RAND(), SavingsData[[#This Row],[Balance Mean Multiplier]] * 100, 5000), 0) * (-1) *SavingsData[[#This Row],[Savings product Code Multiplier]]</f>
        <v>-99176.388291493116</v>
      </c>
    </row>
    <row r="2981" spans="1:6" x14ac:dyDescent="0.25">
      <c r="A2981" t="s">
        <v>198</v>
      </c>
      <c r="B2981" t="s">
        <v>249</v>
      </c>
      <c r="C2981" s="5">
        <v>45138</v>
      </c>
      <c r="D2981" s="6" cm="1">
        <f t="array" ref="D29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1" s="3">
        <f>100 + ROW(SavingsData[[#This Row],[Client Code]]) / 10</f>
        <v>398.1</v>
      </c>
      <c r="F2981">
        <f ca="1">MAX(_xlfn.NORM.INV(RAND(), SavingsData[[#This Row],[Balance Mean Multiplier]] * 100, 5000), 0) * (-1) *SavingsData[[#This Row],[Savings product Code Multiplier]]</f>
        <v>-117423.38059575934</v>
      </c>
    </row>
    <row r="2982" spans="1:6" x14ac:dyDescent="0.25">
      <c r="A2982" t="s">
        <v>198</v>
      </c>
      <c r="B2982" t="s">
        <v>249</v>
      </c>
      <c r="C2982" s="5">
        <v>45107</v>
      </c>
      <c r="D2982" s="6" cm="1">
        <f t="array" ref="D29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2" s="3">
        <f>100 + ROW(SavingsData[[#This Row],[Client Code]]) / 10</f>
        <v>398.2</v>
      </c>
      <c r="F2982">
        <f ca="1">MAX(_xlfn.NORM.INV(RAND(), SavingsData[[#This Row],[Balance Mean Multiplier]] * 100, 5000), 0) * (-1) *SavingsData[[#This Row],[Savings product Code Multiplier]]</f>
        <v>-112404.99207508276</v>
      </c>
    </row>
    <row r="2983" spans="1:6" x14ac:dyDescent="0.25">
      <c r="A2983" t="s">
        <v>198</v>
      </c>
      <c r="B2983" t="s">
        <v>249</v>
      </c>
      <c r="C2983" s="5">
        <v>45077</v>
      </c>
      <c r="D2983" s="6" cm="1">
        <f t="array" ref="D29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3" s="3">
        <f>100 + ROW(SavingsData[[#This Row],[Client Code]]) / 10</f>
        <v>398.3</v>
      </c>
      <c r="F2983">
        <f ca="1">MAX(_xlfn.NORM.INV(RAND(), SavingsData[[#This Row],[Balance Mean Multiplier]] * 100, 5000), 0) * (-1) *SavingsData[[#This Row],[Savings product Code Multiplier]]</f>
        <v>-113356.94036971484</v>
      </c>
    </row>
    <row r="2984" spans="1:6" x14ac:dyDescent="0.25">
      <c r="A2984" t="s">
        <v>198</v>
      </c>
      <c r="B2984" t="s">
        <v>249</v>
      </c>
      <c r="C2984" s="5">
        <v>45046</v>
      </c>
      <c r="D2984" s="6" cm="1">
        <f t="array" ref="D29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4" s="3">
        <f>100 + ROW(SavingsData[[#This Row],[Client Code]]) / 10</f>
        <v>398.4</v>
      </c>
      <c r="F2984">
        <f ca="1">MAX(_xlfn.NORM.INV(RAND(), SavingsData[[#This Row],[Balance Mean Multiplier]] * 100, 5000), 0) * (-1) *SavingsData[[#This Row],[Savings product Code Multiplier]]</f>
        <v>-126359.68761735073</v>
      </c>
    </row>
    <row r="2985" spans="1:6" x14ac:dyDescent="0.25">
      <c r="A2985" t="s">
        <v>198</v>
      </c>
      <c r="B2985" t="s">
        <v>249</v>
      </c>
      <c r="C2985" s="5">
        <v>45016</v>
      </c>
      <c r="D2985" s="6" cm="1">
        <f t="array" ref="D29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5" s="3">
        <f>100 + ROW(SavingsData[[#This Row],[Client Code]]) / 10</f>
        <v>398.5</v>
      </c>
      <c r="F2985">
        <f ca="1">MAX(_xlfn.NORM.INV(RAND(), SavingsData[[#This Row],[Balance Mean Multiplier]] * 100, 5000), 0) * (-1) *SavingsData[[#This Row],[Savings product Code Multiplier]]</f>
        <v>-131239.09086432701</v>
      </c>
    </row>
    <row r="2986" spans="1:6" x14ac:dyDescent="0.25">
      <c r="A2986" t="s">
        <v>198</v>
      </c>
      <c r="B2986" t="s">
        <v>249</v>
      </c>
      <c r="C2986" s="5">
        <v>44985</v>
      </c>
      <c r="D2986" s="6" cm="1">
        <f t="array" ref="D29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6" s="3">
        <f>100 + ROW(SavingsData[[#This Row],[Client Code]]) / 10</f>
        <v>398.6</v>
      </c>
      <c r="F2986">
        <f ca="1">MAX(_xlfn.NORM.INV(RAND(), SavingsData[[#This Row],[Balance Mean Multiplier]] * 100, 5000), 0) * (-1) *SavingsData[[#This Row],[Savings product Code Multiplier]]</f>
        <v>-109182.62859334065</v>
      </c>
    </row>
    <row r="2987" spans="1:6" x14ac:dyDescent="0.25">
      <c r="A2987" t="s">
        <v>198</v>
      </c>
      <c r="B2987" t="s">
        <v>249</v>
      </c>
      <c r="C2987" s="5">
        <v>44957</v>
      </c>
      <c r="D2987" s="6" cm="1">
        <f t="array" ref="D29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7" s="3">
        <f>100 + ROW(SavingsData[[#This Row],[Client Code]]) / 10</f>
        <v>398.7</v>
      </c>
      <c r="F2987">
        <f ca="1">MAX(_xlfn.NORM.INV(RAND(), SavingsData[[#This Row],[Balance Mean Multiplier]] * 100, 5000), 0) * (-1) *SavingsData[[#This Row],[Savings product Code Multiplier]]</f>
        <v>-123342.36163500315</v>
      </c>
    </row>
    <row r="2988" spans="1:6" x14ac:dyDescent="0.25">
      <c r="A2988" t="s">
        <v>198</v>
      </c>
      <c r="B2988" t="s">
        <v>249</v>
      </c>
      <c r="C2988" s="5">
        <v>44926</v>
      </c>
      <c r="D2988" s="6" cm="1">
        <f t="array" ref="D29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8" s="3">
        <f>100 + ROW(SavingsData[[#This Row],[Client Code]]) / 10</f>
        <v>398.8</v>
      </c>
      <c r="F2988">
        <f ca="1">MAX(_xlfn.NORM.INV(RAND(), SavingsData[[#This Row],[Balance Mean Multiplier]] * 100, 5000), 0) * (-1) *SavingsData[[#This Row],[Savings product Code Multiplier]]</f>
        <v>-133601.02766354251</v>
      </c>
    </row>
    <row r="2989" spans="1:6" x14ac:dyDescent="0.25">
      <c r="A2989" t="s">
        <v>198</v>
      </c>
      <c r="B2989" t="s">
        <v>249</v>
      </c>
      <c r="C2989" s="5">
        <v>44895</v>
      </c>
      <c r="D2989" s="6" cm="1">
        <f t="array" ref="D29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89" s="3">
        <f>100 + ROW(SavingsData[[#This Row],[Client Code]]) / 10</f>
        <v>398.9</v>
      </c>
      <c r="F2989">
        <f ca="1">MAX(_xlfn.NORM.INV(RAND(), SavingsData[[#This Row],[Balance Mean Multiplier]] * 100, 5000), 0) * (-1) *SavingsData[[#This Row],[Savings product Code Multiplier]]</f>
        <v>-126815.07386693852</v>
      </c>
    </row>
    <row r="2990" spans="1:6" x14ac:dyDescent="0.25">
      <c r="A2990" t="s">
        <v>198</v>
      </c>
      <c r="B2990" t="s">
        <v>249</v>
      </c>
      <c r="C2990" s="5">
        <v>44865</v>
      </c>
      <c r="D2990" s="6" cm="1">
        <f t="array" ref="D29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0" s="3">
        <f>100 + ROW(SavingsData[[#This Row],[Client Code]]) / 10</f>
        <v>399</v>
      </c>
      <c r="F2990">
        <f ca="1">MAX(_xlfn.NORM.INV(RAND(), SavingsData[[#This Row],[Balance Mean Multiplier]] * 100, 5000), 0) * (-1) *SavingsData[[#This Row],[Savings product Code Multiplier]]</f>
        <v>-151349.38537658815</v>
      </c>
    </row>
    <row r="2991" spans="1:6" x14ac:dyDescent="0.25">
      <c r="A2991" t="s">
        <v>198</v>
      </c>
      <c r="B2991" t="s">
        <v>249</v>
      </c>
      <c r="C2991" s="5">
        <v>44834</v>
      </c>
      <c r="D2991" s="6" cm="1">
        <f t="array" ref="D29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1" s="3">
        <f>100 + ROW(SavingsData[[#This Row],[Client Code]]) / 10</f>
        <v>399.1</v>
      </c>
      <c r="F2991">
        <f ca="1">MAX(_xlfn.NORM.INV(RAND(), SavingsData[[#This Row],[Balance Mean Multiplier]] * 100, 5000), 0) * (-1) *SavingsData[[#This Row],[Savings product Code Multiplier]]</f>
        <v>-110774.70222168296</v>
      </c>
    </row>
    <row r="2992" spans="1:6" x14ac:dyDescent="0.25">
      <c r="A2992" t="s">
        <v>198</v>
      </c>
      <c r="B2992" t="s">
        <v>249</v>
      </c>
      <c r="C2992" s="5">
        <v>44804</v>
      </c>
      <c r="D2992" s="6" cm="1">
        <f t="array" ref="D29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2" s="3">
        <f>100 + ROW(SavingsData[[#This Row],[Client Code]]) / 10</f>
        <v>399.2</v>
      </c>
      <c r="F2992">
        <f ca="1">MAX(_xlfn.NORM.INV(RAND(), SavingsData[[#This Row],[Balance Mean Multiplier]] * 100, 5000), 0) * (-1) *SavingsData[[#This Row],[Savings product Code Multiplier]]</f>
        <v>-126356.29156038928</v>
      </c>
    </row>
    <row r="2993" spans="1:6" x14ac:dyDescent="0.25">
      <c r="A2993" t="s">
        <v>198</v>
      </c>
      <c r="B2993" t="s">
        <v>249</v>
      </c>
      <c r="C2993" s="5">
        <v>44773</v>
      </c>
      <c r="D2993" s="6" cm="1">
        <f t="array" ref="D29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3" s="3">
        <f>100 + ROW(SavingsData[[#This Row],[Client Code]]) / 10</f>
        <v>399.3</v>
      </c>
      <c r="F2993">
        <f ca="1">MAX(_xlfn.NORM.INV(RAND(), SavingsData[[#This Row],[Balance Mean Multiplier]] * 100, 5000), 0) * (-1) *SavingsData[[#This Row],[Savings product Code Multiplier]]</f>
        <v>-84269.705110550189</v>
      </c>
    </row>
    <row r="2994" spans="1:6" x14ac:dyDescent="0.25">
      <c r="A2994" t="s">
        <v>198</v>
      </c>
      <c r="B2994" t="s">
        <v>249</v>
      </c>
      <c r="C2994" s="5">
        <v>44742</v>
      </c>
      <c r="D2994" s="6" cm="1">
        <f t="array" ref="D29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4" s="3">
        <f>100 + ROW(SavingsData[[#This Row],[Client Code]]) / 10</f>
        <v>399.4</v>
      </c>
      <c r="F2994">
        <f ca="1">MAX(_xlfn.NORM.INV(RAND(), SavingsData[[#This Row],[Balance Mean Multiplier]] * 100, 5000), 0) * (-1) *SavingsData[[#This Row],[Savings product Code Multiplier]]</f>
        <v>-108351.93721245221</v>
      </c>
    </row>
    <row r="2995" spans="1:6" x14ac:dyDescent="0.25">
      <c r="A2995" t="s">
        <v>198</v>
      </c>
      <c r="B2995" t="s">
        <v>249</v>
      </c>
      <c r="C2995" s="5">
        <v>44712</v>
      </c>
      <c r="D2995" s="6" cm="1">
        <f t="array" ref="D29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5" s="3">
        <f>100 + ROW(SavingsData[[#This Row],[Client Code]]) / 10</f>
        <v>399.5</v>
      </c>
      <c r="F2995">
        <f ca="1">MAX(_xlfn.NORM.INV(RAND(), SavingsData[[#This Row],[Balance Mean Multiplier]] * 100, 5000), 0) * (-1) *SavingsData[[#This Row],[Savings product Code Multiplier]]</f>
        <v>-133457.67579878302</v>
      </c>
    </row>
    <row r="2996" spans="1:6" x14ac:dyDescent="0.25">
      <c r="A2996" t="s">
        <v>198</v>
      </c>
      <c r="B2996" t="s">
        <v>249</v>
      </c>
      <c r="C2996" s="5">
        <v>44681</v>
      </c>
      <c r="D2996" s="6" cm="1">
        <f t="array" ref="D29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6" s="3">
        <f>100 + ROW(SavingsData[[#This Row],[Client Code]]) / 10</f>
        <v>399.6</v>
      </c>
      <c r="F2996">
        <f ca="1">MAX(_xlfn.NORM.INV(RAND(), SavingsData[[#This Row],[Balance Mean Multiplier]] * 100, 5000), 0) * (-1) *SavingsData[[#This Row],[Savings product Code Multiplier]]</f>
        <v>-125390.11783177781</v>
      </c>
    </row>
    <row r="2997" spans="1:6" x14ac:dyDescent="0.25">
      <c r="A2997" t="s">
        <v>198</v>
      </c>
      <c r="B2997" t="s">
        <v>249</v>
      </c>
      <c r="C2997" s="5">
        <v>44651</v>
      </c>
      <c r="D2997" s="6" cm="1">
        <f t="array" ref="D29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7" s="3">
        <f>100 + ROW(SavingsData[[#This Row],[Client Code]]) / 10</f>
        <v>399.7</v>
      </c>
      <c r="F2997">
        <f ca="1">MAX(_xlfn.NORM.INV(RAND(), SavingsData[[#This Row],[Balance Mean Multiplier]] * 100, 5000), 0) * (-1) *SavingsData[[#This Row],[Savings product Code Multiplier]]</f>
        <v>-132746.4981678176</v>
      </c>
    </row>
    <row r="2998" spans="1:6" x14ac:dyDescent="0.25">
      <c r="A2998" t="s">
        <v>198</v>
      </c>
      <c r="B2998" t="s">
        <v>249</v>
      </c>
      <c r="C2998" s="5">
        <v>44620</v>
      </c>
      <c r="D2998" s="6" cm="1">
        <f t="array" ref="D29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8" s="3">
        <f>100 + ROW(SavingsData[[#This Row],[Client Code]]) / 10</f>
        <v>399.8</v>
      </c>
      <c r="F2998">
        <f ca="1">MAX(_xlfn.NORM.INV(RAND(), SavingsData[[#This Row],[Balance Mean Multiplier]] * 100, 5000), 0) * (-1) *SavingsData[[#This Row],[Savings product Code Multiplier]]</f>
        <v>-129158.83912046993</v>
      </c>
    </row>
    <row r="2999" spans="1:6" x14ac:dyDescent="0.25">
      <c r="A2999" t="s">
        <v>198</v>
      </c>
      <c r="B2999" t="s">
        <v>249</v>
      </c>
      <c r="C2999" s="5">
        <v>44592</v>
      </c>
      <c r="D2999" s="6" cm="1">
        <f t="array" ref="D29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2999" s="3">
        <f>100 + ROW(SavingsData[[#This Row],[Client Code]]) / 10</f>
        <v>399.9</v>
      </c>
      <c r="F2999">
        <f ca="1">MAX(_xlfn.NORM.INV(RAND(), SavingsData[[#This Row],[Balance Mean Multiplier]] * 100, 5000), 0) * (-1) *SavingsData[[#This Row],[Savings product Code Multiplier]]</f>
        <v>-112872.82312078457</v>
      </c>
    </row>
    <row r="3000" spans="1:6" x14ac:dyDescent="0.25">
      <c r="A3000" t="s">
        <v>198</v>
      </c>
      <c r="B3000" t="s">
        <v>249</v>
      </c>
      <c r="C3000" s="5">
        <v>44561</v>
      </c>
      <c r="D3000" s="6" cm="1">
        <f t="array" ref="D30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0" s="3">
        <f>100 + ROW(SavingsData[[#This Row],[Client Code]]) / 10</f>
        <v>400</v>
      </c>
      <c r="F3000">
        <f ca="1">MAX(_xlfn.NORM.INV(RAND(), SavingsData[[#This Row],[Balance Mean Multiplier]] * 100, 5000), 0) * (-1) *SavingsData[[#This Row],[Savings product Code Multiplier]]</f>
        <v>-93723.160461807507</v>
      </c>
    </row>
    <row r="3001" spans="1:6" x14ac:dyDescent="0.25">
      <c r="A3001" t="s">
        <v>198</v>
      </c>
      <c r="B3001" t="s">
        <v>249</v>
      </c>
      <c r="C3001" s="5">
        <v>44530</v>
      </c>
      <c r="D3001" s="6" cm="1">
        <f t="array" ref="D30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1" s="3">
        <f>100 + ROW(SavingsData[[#This Row],[Client Code]]) / 10</f>
        <v>400.1</v>
      </c>
      <c r="F3001">
        <f ca="1">MAX(_xlfn.NORM.INV(RAND(), SavingsData[[#This Row],[Balance Mean Multiplier]] * 100, 5000), 0) * (-1) *SavingsData[[#This Row],[Savings product Code Multiplier]]</f>
        <v>-80541.084602103307</v>
      </c>
    </row>
    <row r="3002" spans="1:6" x14ac:dyDescent="0.25">
      <c r="A3002" t="s">
        <v>198</v>
      </c>
      <c r="B3002" t="s">
        <v>249</v>
      </c>
      <c r="C3002" s="5">
        <v>44500</v>
      </c>
      <c r="D3002" s="6" cm="1">
        <f t="array" ref="D30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2" s="3">
        <f>100 + ROW(SavingsData[[#This Row],[Client Code]]) / 10</f>
        <v>400.2</v>
      </c>
      <c r="F3002">
        <f ca="1">MAX(_xlfn.NORM.INV(RAND(), SavingsData[[#This Row],[Balance Mean Multiplier]] * 100, 5000), 0) * (-1) *SavingsData[[#This Row],[Savings product Code Multiplier]]</f>
        <v>-133024.88035821746</v>
      </c>
    </row>
    <row r="3003" spans="1:6" x14ac:dyDescent="0.25">
      <c r="A3003" t="s">
        <v>198</v>
      </c>
      <c r="B3003" t="s">
        <v>249</v>
      </c>
      <c r="C3003" s="5">
        <v>44469</v>
      </c>
      <c r="D3003" s="6" cm="1">
        <f t="array" ref="D30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3" s="3">
        <f>100 + ROW(SavingsData[[#This Row],[Client Code]]) / 10</f>
        <v>400.3</v>
      </c>
      <c r="F3003">
        <f ca="1">MAX(_xlfn.NORM.INV(RAND(), SavingsData[[#This Row],[Balance Mean Multiplier]] * 100, 5000), 0) * (-1) *SavingsData[[#This Row],[Savings product Code Multiplier]]</f>
        <v>-117112.75019775933</v>
      </c>
    </row>
    <row r="3004" spans="1:6" x14ac:dyDescent="0.25">
      <c r="A3004" t="s">
        <v>198</v>
      </c>
      <c r="B3004" t="s">
        <v>249</v>
      </c>
      <c r="C3004" s="5">
        <v>44439</v>
      </c>
      <c r="D3004" s="6" cm="1">
        <f t="array" ref="D30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4" s="3">
        <f>100 + ROW(SavingsData[[#This Row],[Client Code]]) / 10</f>
        <v>400.4</v>
      </c>
      <c r="F3004">
        <f ca="1">MAX(_xlfn.NORM.INV(RAND(), SavingsData[[#This Row],[Balance Mean Multiplier]] * 100, 5000), 0) * (-1) *SavingsData[[#This Row],[Savings product Code Multiplier]]</f>
        <v>-126367.90987076957</v>
      </c>
    </row>
    <row r="3005" spans="1:6" x14ac:dyDescent="0.25">
      <c r="A3005" t="s">
        <v>198</v>
      </c>
      <c r="B3005" t="s">
        <v>249</v>
      </c>
      <c r="C3005" s="5">
        <v>44408</v>
      </c>
      <c r="D3005" s="6" cm="1">
        <f t="array" ref="D30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5" s="3">
        <f>100 + ROW(SavingsData[[#This Row],[Client Code]]) / 10</f>
        <v>400.5</v>
      </c>
      <c r="F3005">
        <f ca="1">MAX(_xlfn.NORM.INV(RAND(), SavingsData[[#This Row],[Balance Mean Multiplier]] * 100, 5000), 0) * (-1) *SavingsData[[#This Row],[Savings product Code Multiplier]]</f>
        <v>-125514.74485819158</v>
      </c>
    </row>
    <row r="3006" spans="1:6" x14ac:dyDescent="0.25">
      <c r="A3006" t="s">
        <v>198</v>
      </c>
      <c r="B3006" t="s">
        <v>249</v>
      </c>
      <c r="C3006" s="5">
        <v>44377</v>
      </c>
      <c r="D3006" s="6" cm="1">
        <f t="array" ref="D30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6" s="3">
        <f>100 + ROW(SavingsData[[#This Row],[Client Code]]) / 10</f>
        <v>400.6</v>
      </c>
      <c r="F3006">
        <f ca="1">MAX(_xlfn.NORM.INV(RAND(), SavingsData[[#This Row],[Balance Mean Multiplier]] * 100, 5000), 0) * (-1) *SavingsData[[#This Row],[Savings product Code Multiplier]]</f>
        <v>-121574.41918546468</v>
      </c>
    </row>
    <row r="3007" spans="1:6" x14ac:dyDescent="0.25">
      <c r="A3007" t="s">
        <v>198</v>
      </c>
      <c r="B3007" t="s">
        <v>249</v>
      </c>
      <c r="C3007" s="5">
        <v>44347</v>
      </c>
      <c r="D3007" s="6" cm="1">
        <f t="array" ref="D30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7" s="3">
        <f>100 + ROW(SavingsData[[#This Row],[Client Code]]) / 10</f>
        <v>400.7</v>
      </c>
      <c r="F3007">
        <f ca="1">MAX(_xlfn.NORM.INV(RAND(), SavingsData[[#This Row],[Balance Mean Multiplier]] * 100, 5000), 0) * (-1) *SavingsData[[#This Row],[Savings product Code Multiplier]]</f>
        <v>-111756.76589104832</v>
      </c>
    </row>
    <row r="3008" spans="1:6" x14ac:dyDescent="0.25">
      <c r="A3008" t="s">
        <v>198</v>
      </c>
      <c r="B3008" t="s">
        <v>249</v>
      </c>
      <c r="C3008" s="5">
        <v>44316</v>
      </c>
      <c r="D3008" s="6" cm="1">
        <f t="array" ref="D30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8" s="3">
        <f>100 + ROW(SavingsData[[#This Row],[Client Code]]) / 10</f>
        <v>400.8</v>
      </c>
      <c r="F3008">
        <f ca="1">MAX(_xlfn.NORM.INV(RAND(), SavingsData[[#This Row],[Balance Mean Multiplier]] * 100, 5000), 0) * (-1) *SavingsData[[#This Row],[Savings product Code Multiplier]]</f>
        <v>-105286.54672305984</v>
      </c>
    </row>
    <row r="3009" spans="1:6" x14ac:dyDescent="0.25">
      <c r="A3009" t="s">
        <v>198</v>
      </c>
      <c r="B3009" t="s">
        <v>249</v>
      </c>
      <c r="C3009" s="5">
        <v>44286</v>
      </c>
      <c r="D3009" s="6" cm="1">
        <f t="array" ref="D30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09" s="3">
        <f>100 + ROW(SavingsData[[#This Row],[Client Code]]) / 10</f>
        <v>400.9</v>
      </c>
      <c r="F3009">
        <f ca="1">MAX(_xlfn.NORM.INV(RAND(), SavingsData[[#This Row],[Balance Mean Multiplier]] * 100, 5000), 0) * (-1) *SavingsData[[#This Row],[Savings product Code Multiplier]]</f>
        <v>-123929.76081794671</v>
      </c>
    </row>
    <row r="3010" spans="1:6" x14ac:dyDescent="0.25">
      <c r="A3010" t="s">
        <v>198</v>
      </c>
      <c r="B3010" t="s">
        <v>249</v>
      </c>
      <c r="C3010" s="5">
        <v>44255</v>
      </c>
      <c r="D3010" s="6" cm="1">
        <f t="array" ref="D301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0" s="3">
        <f>100 + ROW(SavingsData[[#This Row],[Client Code]]) / 10</f>
        <v>401</v>
      </c>
      <c r="F3010">
        <f ca="1">MAX(_xlfn.NORM.INV(RAND(), SavingsData[[#This Row],[Balance Mean Multiplier]] * 100, 5000), 0) * (-1) *SavingsData[[#This Row],[Savings product Code Multiplier]]</f>
        <v>-112655.49399944894</v>
      </c>
    </row>
    <row r="3011" spans="1:6" x14ac:dyDescent="0.25">
      <c r="A3011" t="s">
        <v>198</v>
      </c>
      <c r="B3011" t="s">
        <v>249</v>
      </c>
      <c r="C3011" s="5">
        <v>44227</v>
      </c>
      <c r="D3011" s="6" cm="1">
        <f t="array" ref="D301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1" s="3">
        <f>100 + ROW(SavingsData[[#This Row],[Client Code]]) / 10</f>
        <v>401.1</v>
      </c>
      <c r="F3011">
        <f ca="1">MAX(_xlfn.NORM.INV(RAND(), SavingsData[[#This Row],[Balance Mean Multiplier]] * 100, 5000), 0) * (-1) *SavingsData[[#This Row],[Savings product Code Multiplier]]</f>
        <v>-139253.74661444209</v>
      </c>
    </row>
    <row r="3012" spans="1:6" x14ac:dyDescent="0.25">
      <c r="A3012" t="s">
        <v>198</v>
      </c>
      <c r="B3012" t="s">
        <v>249</v>
      </c>
      <c r="C3012" s="5">
        <v>44196</v>
      </c>
      <c r="D3012" s="6" cm="1">
        <f t="array" ref="D301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2" s="3">
        <f>100 + ROW(SavingsData[[#This Row],[Client Code]]) / 10</f>
        <v>401.2</v>
      </c>
      <c r="F3012">
        <f ca="1">MAX(_xlfn.NORM.INV(RAND(), SavingsData[[#This Row],[Balance Mean Multiplier]] * 100, 5000), 0) * (-1) *SavingsData[[#This Row],[Savings product Code Multiplier]]</f>
        <v>-143733.37872951696</v>
      </c>
    </row>
    <row r="3013" spans="1:6" x14ac:dyDescent="0.25">
      <c r="A3013" t="s">
        <v>198</v>
      </c>
      <c r="B3013" t="s">
        <v>249</v>
      </c>
      <c r="C3013" s="5">
        <v>44165</v>
      </c>
      <c r="D3013" s="6" cm="1">
        <f t="array" ref="D301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3" s="3">
        <f>100 + ROW(SavingsData[[#This Row],[Client Code]]) / 10</f>
        <v>401.3</v>
      </c>
      <c r="F3013">
        <f ca="1">MAX(_xlfn.NORM.INV(RAND(), SavingsData[[#This Row],[Balance Mean Multiplier]] * 100, 5000), 0) * (-1) *SavingsData[[#This Row],[Savings product Code Multiplier]]</f>
        <v>-122376.20975976778</v>
      </c>
    </row>
    <row r="3014" spans="1:6" x14ac:dyDescent="0.25">
      <c r="A3014" t="s">
        <v>198</v>
      </c>
      <c r="B3014" t="s">
        <v>249</v>
      </c>
      <c r="C3014" s="5">
        <v>44135</v>
      </c>
      <c r="D3014" s="6" cm="1">
        <f t="array" ref="D30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4" s="3">
        <f>100 + ROW(SavingsData[[#This Row],[Client Code]]) / 10</f>
        <v>401.4</v>
      </c>
      <c r="F3014">
        <f ca="1">MAX(_xlfn.NORM.INV(RAND(), SavingsData[[#This Row],[Balance Mean Multiplier]] * 100, 5000), 0) * (-1) *SavingsData[[#This Row],[Savings product Code Multiplier]]</f>
        <v>-109981.65461838762</v>
      </c>
    </row>
    <row r="3015" spans="1:6" x14ac:dyDescent="0.25">
      <c r="A3015" t="s">
        <v>198</v>
      </c>
      <c r="B3015" t="s">
        <v>249</v>
      </c>
      <c r="C3015" s="5">
        <v>44104</v>
      </c>
      <c r="D3015" s="6" cm="1">
        <f t="array" ref="D30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5" s="3">
        <f>100 + ROW(SavingsData[[#This Row],[Client Code]]) / 10</f>
        <v>401.5</v>
      </c>
      <c r="F3015">
        <f ca="1">MAX(_xlfn.NORM.INV(RAND(), SavingsData[[#This Row],[Balance Mean Multiplier]] * 100, 5000), 0) * (-1) *SavingsData[[#This Row],[Savings product Code Multiplier]]</f>
        <v>-135030.66718003762</v>
      </c>
    </row>
    <row r="3016" spans="1:6" x14ac:dyDescent="0.25">
      <c r="A3016" t="s">
        <v>198</v>
      </c>
      <c r="B3016" t="s">
        <v>249</v>
      </c>
      <c r="C3016" s="5">
        <v>44074</v>
      </c>
      <c r="D3016" s="6" cm="1">
        <f t="array" ref="D30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6" s="3">
        <f>100 + ROW(SavingsData[[#This Row],[Client Code]]) / 10</f>
        <v>401.6</v>
      </c>
      <c r="F3016">
        <f ca="1">MAX(_xlfn.NORM.INV(RAND(), SavingsData[[#This Row],[Balance Mean Multiplier]] * 100, 5000), 0) * (-1) *SavingsData[[#This Row],[Savings product Code Multiplier]]</f>
        <v>-146369.95998131877</v>
      </c>
    </row>
    <row r="3017" spans="1:6" x14ac:dyDescent="0.25">
      <c r="A3017" t="s">
        <v>198</v>
      </c>
      <c r="B3017" t="s">
        <v>249</v>
      </c>
      <c r="C3017" s="5">
        <v>44043</v>
      </c>
      <c r="D3017" s="6" cm="1">
        <f t="array" ref="D30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7" s="3">
        <f>100 + ROW(SavingsData[[#This Row],[Client Code]]) / 10</f>
        <v>401.7</v>
      </c>
      <c r="F3017">
        <f ca="1">MAX(_xlfn.NORM.INV(RAND(), SavingsData[[#This Row],[Balance Mean Multiplier]] * 100, 5000), 0) * (-1) *SavingsData[[#This Row],[Savings product Code Multiplier]]</f>
        <v>-124615.35805063756</v>
      </c>
    </row>
    <row r="3018" spans="1:6" x14ac:dyDescent="0.25">
      <c r="A3018" t="s">
        <v>198</v>
      </c>
      <c r="B3018" t="s">
        <v>249</v>
      </c>
      <c r="C3018" s="5">
        <v>44012</v>
      </c>
      <c r="D3018" s="6" cm="1">
        <f t="array" ref="D30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8" s="3">
        <f>100 + ROW(SavingsData[[#This Row],[Client Code]]) / 10</f>
        <v>401.8</v>
      </c>
      <c r="F3018">
        <f ca="1">MAX(_xlfn.NORM.INV(RAND(), SavingsData[[#This Row],[Balance Mean Multiplier]] * 100, 5000), 0) * (-1) *SavingsData[[#This Row],[Savings product Code Multiplier]]</f>
        <v>-120976.03122624406</v>
      </c>
    </row>
    <row r="3019" spans="1:6" x14ac:dyDescent="0.25">
      <c r="A3019" t="s">
        <v>198</v>
      </c>
      <c r="B3019" t="s">
        <v>249</v>
      </c>
      <c r="C3019" s="5">
        <v>43982</v>
      </c>
      <c r="D3019" s="6" cm="1">
        <f t="array" ref="D30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19" s="3">
        <f>100 + ROW(SavingsData[[#This Row],[Client Code]]) / 10</f>
        <v>401.9</v>
      </c>
      <c r="F3019">
        <f ca="1">MAX(_xlfn.NORM.INV(RAND(), SavingsData[[#This Row],[Balance Mean Multiplier]] * 100, 5000), 0) * (-1) *SavingsData[[#This Row],[Savings product Code Multiplier]]</f>
        <v>-145400.04862298421</v>
      </c>
    </row>
    <row r="3020" spans="1:6" x14ac:dyDescent="0.25">
      <c r="A3020" t="s">
        <v>198</v>
      </c>
      <c r="B3020" t="s">
        <v>249</v>
      </c>
      <c r="C3020" s="5">
        <v>43951</v>
      </c>
      <c r="D3020" s="6" cm="1">
        <f t="array" ref="D30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0" s="3">
        <f>100 + ROW(SavingsData[[#This Row],[Client Code]]) / 10</f>
        <v>402</v>
      </c>
      <c r="F3020">
        <f ca="1">MAX(_xlfn.NORM.INV(RAND(), SavingsData[[#This Row],[Balance Mean Multiplier]] * 100, 5000), 0) * (-1) *SavingsData[[#This Row],[Savings product Code Multiplier]]</f>
        <v>-125525.81210223709</v>
      </c>
    </row>
    <row r="3021" spans="1:6" x14ac:dyDescent="0.25">
      <c r="A3021" t="s">
        <v>198</v>
      </c>
      <c r="B3021" t="s">
        <v>249</v>
      </c>
      <c r="C3021" s="5">
        <v>43921</v>
      </c>
      <c r="D3021" s="6" cm="1">
        <f t="array" ref="D30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1" s="3">
        <f>100 + ROW(SavingsData[[#This Row],[Client Code]]) / 10</f>
        <v>402.1</v>
      </c>
      <c r="F3021">
        <f ca="1">MAX(_xlfn.NORM.INV(RAND(), SavingsData[[#This Row],[Balance Mean Multiplier]] * 100, 5000), 0) * (-1) *SavingsData[[#This Row],[Savings product Code Multiplier]]</f>
        <v>-130515.46097828545</v>
      </c>
    </row>
    <row r="3022" spans="1:6" x14ac:dyDescent="0.25">
      <c r="A3022" t="s">
        <v>198</v>
      </c>
      <c r="B3022" t="s">
        <v>249</v>
      </c>
      <c r="C3022" s="5">
        <v>43890</v>
      </c>
      <c r="D3022" s="6" cm="1">
        <f t="array" ref="D30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2" s="3">
        <f>100 + ROW(SavingsData[[#This Row],[Client Code]]) / 10</f>
        <v>402.2</v>
      </c>
      <c r="F3022">
        <f ca="1">MAX(_xlfn.NORM.INV(RAND(), SavingsData[[#This Row],[Balance Mean Multiplier]] * 100, 5000), 0) * (-1) *SavingsData[[#This Row],[Savings product Code Multiplier]]</f>
        <v>-144254.18498813984</v>
      </c>
    </row>
    <row r="3023" spans="1:6" x14ac:dyDescent="0.25">
      <c r="A3023" t="s">
        <v>198</v>
      </c>
      <c r="B3023" t="s">
        <v>249</v>
      </c>
      <c r="C3023" s="5">
        <v>43861</v>
      </c>
      <c r="D3023" s="6" cm="1">
        <f t="array" ref="D30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3" s="3">
        <f>100 + ROW(SavingsData[[#This Row],[Client Code]]) / 10</f>
        <v>402.3</v>
      </c>
      <c r="F3023">
        <f ca="1">MAX(_xlfn.NORM.INV(RAND(), SavingsData[[#This Row],[Balance Mean Multiplier]] * 100, 5000), 0) * (-1) *SavingsData[[#This Row],[Savings product Code Multiplier]]</f>
        <v>-126377.80117910699</v>
      </c>
    </row>
    <row r="3024" spans="1:6" x14ac:dyDescent="0.25">
      <c r="A3024" t="s">
        <v>198</v>
      </c>
      <c r="B3024" t="s">
        <v>249</v>
      </c>
      <c r="C3024" s="5">
        <v>43830</v>
      </c>
      <c r="D3024" s="6" cm="1">
        <f t="array" ref="D30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4" s="3">
        <f>100 + ROW(SavingsData[[#This Row],[Client Code]]) / 10</f>
        <v>402.4</v>
      </c>
      <c r="F3024">
        <f ca="1">MAX(_xlfn.NORM.INV(RAND(), SavingsData[[#This Row],[Balance Mean Multiplier]] * 100, 5000), 0) * (-1) *SavingsData[[#This Row],[Savings product Code Multiplier]]</f>
        <v>-117489.25070647115</v>
      </c>
    </row>
    <row r="3025" spans="1:6" x14ac:dyDescent="0.25">
      <c r="A3025" t="s">
        <v>198</v>
      </c>
      <c r="B3025" t="s">
        <v>249</v>
      </c>
      <c r="C3025" s="5">
        <v>43799</v>
      </c>
      <c r="D3025" s="6" cm="1">
        <f t="array" ref="D30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025" s="3">
        <f>100 + ROW(SavingsData[[#This Row],[Client Code]]) / 10</f>
        <v>402.5</v>
      </c>
      <c r="F3025">
        <f ca="1">MAX(_xlfn.NORM.INV(RAND(), SavingsData[[#This Row],[Balance Mean Multiplier]] * 100, 5000), 0) * (-1) *SavingsData[[#This Row],[Savings product Code Multiplier]]</f>
        <v>-103080.31293933738</v>
      </c>
    </row>
    <row r="3026" spans="1:6" x14ac:dyDescent="0.25">
      <c r="A3026" t="s">
        <v>200</v>
      </c>
      <c r="B3026" t="s">
        <v>251</v>
      </c>
      <c r="C3026" s="5">
        <v>45230</v>
      </c>
      <c r="D3026" s="6" cm="1">
        <f t="array" ref="D30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6" s="3">
        <f>100 + ROW(SavingsData[[#This Row],[Client Code]]) / 10</f>
        <v>402.6</v>
      </c>
      <c r="F3026">
        <f ca="1">MAX(_xlfn.NORM.INV(RAND(), SavingsData[[#This Row],[Balance Mean Multiplier]] * 100, 5000), 0) * (-1) *SavingsData[[#This Row],[Savings product Code Multiplier]]</f>
        <v>-151261.24606342101</v>
      </c>
    </row>
    <row r="3027" spans="1:6" x14ac:dyDescent="0.25">
      <c r="A3027" t="s">
        <v>200</v>
      </c>
      <c r="B3027" t="s">
        <v>251</v>
      </c>
      <c r="C3027" s="5">
        <v>45199</v>
      </c>
      <c r="D3027" s="6" cm="1">
        <f t="array" ref="D30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7" s="3">
        <f>100 + ROW(SavingsData[[#This Row],[Client Code]]) / 10</f>
        <v>402.7</v>
      </c>
      <c r="F3027">
        <f ca="1">MAX(_xlfn.NORM.INV(RAND(), SavingsData[[#This Row],[Balance Mean Multiplier]] * 100, 5000), 0) * (-1) *SavingsData[[#This Row],[Savings product Code Multiplier]]</f>
        <v>-156344.44268883811</v>
      </c>
    </row>
    <row r="3028" spans="1:6" x14ac:dyDescent="0.25">
      <c r="A3028" t="s">
        <v>200</v>
      </c>
      <c r="B3028" t="s">
        <v>251</v>
      </c>
      <c r="C3028" s="5">
        <v>45169</v>
      </c>
      <c r="D3028" s="6" cm="1">
        <f t="array" ref="D30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8" s="3">
        <f>100 + ROW(SavingsData[[#This Row],[Client Code]]) / 10</f>
        <v>402.8</v>
      </c>
      <c r="F3028">
        <f ca="1">MAX(_xlfn.NORM.INV(RAND(), SavingsData[[#This Row],[Balance Mean Multiplier]] * 100, 5000), 0) * (-1) *SavingsData[[#This Row],[Savings product Code Multiplier]]</f>
        <v>-166612.20479068713</v>
      </c>
    </row>
    <row r="3029" spans="1:6" x14ac:dyDescent="0.25">
      <c r="A3029" t="s">
        <v>200</v>
      </c>
      <c r="B3029" t="s">
        <v>251</v>
      </c>
      <c r="C3029" s="5">
        <v>45138</v>
      </c>
      <c r="D3029" s="6" cm="1">
        <f t="array" ref="D30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29" s="3">
        <f>100 + ROW(SavingsData[[#This Row],[Client Code]]) / 10</f>
        <v>402.9</v>
      </c>
      <c r="F3029">
        <f ca="1">MAX(_xlfn.NORM.INV(RAND(), SavingsData[[#This Row],[Balance Mean Multiplier]] * 100, 5000), 0) * (-1) *SavingsData[[#This Row],[Savings product Code Multiplier]]</f>
        <v>-119254.35787128616</v>
      </c>
    </row>
    <row r="3030" spans="1:6" x14ac:dyDescent="0.25">
      <c r="A3030" t="s">
        <v>200</v>
      </c>
      <c r="B3030" t="s">
        <v>251</v>
      </c>
      <c r="C3030" s="5">
        <v>45107</v>
      </c>
      <c r="D3030" s="6" cm="1">
        <f t="array" ref="D30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0" s="3">
        <f>100 + ROW(SavingsData[[#This Row],[Client Code]]) / 10</f>
        <v>403</v>
      </c>
      <c r="F3030">
        <f ca="1">MAX(_xlfn.NORM.INV(RAND(), SavingsData[[#This Row],[Balance Mean Multiplier]] * 100, 5000), 0) * (-1) *SavingsData[[#This Row],[Savings product Code Multiplier]]</f>
        <v>-133401.3788057887</v>
      </c>
    </row>
    <row r="3031" spans="1:6" x14ac:dyDescent="0.25">
      <c r="A3031" t="s">
        <v>200</v>
      </c>
      <c r="B3031" t="s">
        <v>251</v>
      </c>
      <c r="C3031" s="5">
        <v>45077</v>
      </c>
      <c r="D3031" s="6" cm="1">
        <f t="array" ref="D30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1" s="3">
        <f>100 + ROW(SavingsData[[#This Row],[Client Code]]) / 10</f>
        <v>403.1</v>
      </c>
      <c r="F3031">
        <f ca="1">MAX(_xlfn.NORM.INV(RAND(), SavingsData[[#This Row],[Balance Mean Multiplier]] * 100, 5000), 0) * (-1) *SavingsData[[#This Row],[Savings product Code Multiplier]]</f>
        <v>-167656.80567027768</v>
      </c>
    </row>
    <row r="3032" spans="1:6" x14ac:dyDescent="0.25">
      <c r="A3032" t="s">
        <v>200</v>
      </c>
      <c r="B3032" t="s">
        <v>251</v>
      </c>
      <c r="C3032" s="5">
        <v>45046</v>
      </c>
      <c r="D3032" s="6" cm="1">
        <f t="array" ref="D30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2" s="3">
        <f>100 + ROW(SavingsData[[#This Row],[Client Code]]) / 10</f>
        <v>403.2</v>
      </c>
      <c r="F3032">
        <f ca="1">MAX(_xlfn.NORM.INV(RAND(), SavingsData[[#This Row],[Balance Mean Multiplier]] * 100, 5000), 0) * (-1) *SavingsData[[#This Row],[Savings product Code Multiplier]]</f>
        <v>-120885.64457386511</v>
      </c>
    </row>
    <row r="3033" spans="1:6" x14ac:dyDescent="0.25">
      <c r="A3033" t="s">
        <v>200</v>
      </c>
      <c r="B3033" t="s">
        <v>251</v>
      </c>
      <c r="C3033" s="5">
        <v>45016</v>
      </c>
      <c r="D3033" s="6" cm="1">
        <f t="array" ref="D30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3" s="3">
        <f>100 + ROW(SavingsData[[#This Row],[Client Code]]) / 10</f>
        <v>403.3</v>
      </c>
      <c r="F3033">
        <f ca="1">MAX(_xlfn.NORM.INV(RAND(), SavingsData[[#This Row],[Balance Mean Multiplier]] * 100, 5000), 0) * (-1) *SavingsData[[#This Row],[Savings product Code Multiplier]]</f>
        <v>-161205.00157269332</v>
      </c>
    </row>
    <row r="3034" spans="1:6" x14ac:dyDescent="0.25">
      <c r="A3034" t="s">
        <v>200</v>
      </c>
      <c r="B3034" t="s">
        <v>251</v>
      </c>
      <c r="C3034" s="5">
        <v>44985</v>
      </c>
      <c r="D3034" s="6" cm="1">
        <f t="array" ref="D30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4" s="3">
        <f>100 + ROW(SavingsData[[#This Row],[Client Code]]) / 10</f>
        <v>403.4</v>
      </c>
      <c r="F3034">
        <f ca="1">MAX(_xlfn.NORM.INV(RAND(), SavingsData[[#This Row],[Balance Mean Multiplier]] * 100, 5000), 0) * (-1) *SavingsData[[#This Row],[Savings product Code Multiplier]]</f>
        <v>-186446.99435590397</v>
      </c>
    </row>
    <row r="3035" spans="1:6" x14ac:dyDescent="0.25">
      <c r="A3035" t="s">
        <v>200</v>
      </c>
      <c r="B3035" t="s">
        <v>251</v>
      </c>
      <c r="C3035" s="5">
        <v>44957</v>
      </c>
      <c r="D3035" s="6" cm="1">
        <f t="array" ref="D30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5" s="3">
        <f>100 + ROW(SavingsData[[#This Row],[Client Code]]) / 10</f>
        <v>403.5</v>
      </c>
      <c r="F3035">
        <f ca="1">MAX(_xlfn.NORM.INV(RAND(), SavingsData[[#This Row],[Balance Mean Multiplier]] * 100, 5000), 0) * (-1) *SavingsData[[#This Row],[Savings product Code Multiplier]]</f>
        <v>-165308.49370050553</v>
      </c>
    </row>
    <row r="3036" spans="1:6" x14ac:dyDescent="0.25">
      <c r="A3036" t="s">
        <v>200</v>
      </c>
      <c r="B3036" t="s">
        <v>251</v>
      </c>
      <c r="C3036" s="5">
        <v>44926</v>
      </c>
      <c r="D3036" s="6" cm="1">
        <f t="array" ref="D30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6" s="3">
        <f>100 + ROW(SavingsData[[#This Row],[Client Code]]) / 10</f>
        <v>403.6</v>
      </c>
      <c r="F3036">
        <f ca="1">MAX(_xlfn.NORM.INV(RAND(), SavingsData[[#This Row],[Balance Mean Multiplier]] * 100, 5000), 0) * (-1) *SavingsData[[#This Row],[Savings product Code Multiplier]]</f>
        <v>-159299.00167630942</v>
      </c>
    </row>
    <row r="3037" spans="1:6" x14ac:dyDescent="0.25">
      <c r="A3037" t="s">
        <v>200</v>
      </c>
      <c r="B3037" t="s">
        <v>251</v>
      </c>
      <c r="C3037" s="5">
        <v>44895</v>
      </c>
      <c r="D3037" s="6" cm="1">
        <f t="array" ref="D30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7" s="3">
        <f>100 + ROW(SavingsData[[#This Row],[Client Code]]) / 10</f>
        <v>403.7</v>
      </c>
      <c r="F3037">
        <f ca="1">MAX(_xlfn.NORM.INV(RAND(), SavingsData[[#This Row],[Balance Mean Multiplier]] * 100, 5000), 0) * (-1) *SavingsData[[#This Row],[Savings product Code Multiplier]]</f>
        <v>-186043.91740561693</v>
      </c>
    </row>
    <row r="3038" spans="1:6" x14ac:dyDescent="0.25">
      <c r="A3038" t="s">
        <v>200</v>
      </c>
      <c r="B3038" t="s">
        <v>251</v>
      </c>
      <c r="C3038" s="5">
        <v>44865</v>
      </c>
      <c r="D3038" s="6" cm="1">
        <f t="array" ref="D30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8" s="3">
        <f>100 + ROW(SavingsData[[#This Row],[Client Code]]) / 10</f>
        <v>403.8</v>
      </c>
      <c r="F3038">
        <f ca="1">MAX(_xlfn.NORM.INV(RAND(), SavingsData[[#This Row],[Balance Mean Multiplier]] * 100, 5000), 0) * (-1) *SavingsData[[#This Row],[Savings product Code Multiplier]]</f>
        <v>-162136.10839964414</v>
      </c>
    </row>
    <row r="3039" spans="1:6" x14ac:dyDescent="0.25">
      <c r="A3039" t="s">
        <v>200</v>
      </c>
      <c r="B3039" t="s">
        <v>251</v>
      </c>
      <c r="C3039" s="5">
        <v>44834</v>
      </c>
      <c r="D3039" s="6" cm="1">
        <f t="array" ref="D30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39" s="3">
        <f>100 + ROW(SavingsData[[#This Row],[Client Code]]) / 10</f>
        <v>403.9</v>
      </c>
      <c r="F3039">
        <f ca="1">MAX(_xlfn.NORM.INV(RAND(), SavingsData[[#This Row],[Balance Mean Multiplier]] * 100, 5000), 0) * (-1) *SavingsData[[#This Row],[Savings product Code Multiplier]]</f>
        <v>-166929.32407481971</v>
      </c>
    </row>
    <row r="3040" spans="1:6" x14ac:dyDescent="0.25">
      <c r="A3040" t="s">
        <v>200</v>
      </c>
      <c r="B3040" t="s">
        <v>251</v>
      </c>
      <c r="C3040" s="5">
        <v>44804</v>
      </c>
      <c r="D3040" s="6" cm="1">
        <f t="array" ref="D30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0" s="3">
        <f>100 + ROW(SavingsData[[#This Row],[Client Code]]) / 10</f>
        <v>404</v>
      </c>
      <c r="F3040">
        <f ca="1">MAX(_xlfn.NORM.INV(RAND(), SavingsData[[#This Row],[Balance Mean Multiplier]] * 100, 5000), 0) * (-1) *SavingsData[[#This Row],[Savings product Code Multiplier]]</f>
        <v>-158046.22062900529</v>
      </c>
    </row>
    <row r="3041" spans="1:6" x14ac:dyDescent="0.25">
      <c r="A3041" t="s">
        <v>200</v>
      </c>
      <c r="B3041" t="s">
        <v>251</v>
      </c>
      <c r="C3041" s="5">
        <v>44773</v>
      </c>
      <c r="D3041" s="6" cm="1">
        <f t="array" ref="D30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1" s="3">
        <f>100 + ROW(SavingsData[[#This Row],[Client Code]]) / 10</f>
        <v>404.1</v>
      </c>
      <c r="F3041">
        <f ca="1">MAX(_xlfn.NORM.INV(RAND(), SavingsData[[#This Row],[Balance Mean Multiplier]] * 100, 5000), 0) * (-1) *SavingsData[[#This Row],[Savings product Code Multiplier]]</f>
        <v>-178010.44979548463</v>
      </c>
    </row>
    <row r="3042" spans="1:6" x14ac:dyDescent="0.25">
      <c r="A3042" t="s">
        <v>200</v>
      </c>
      <c r="B3042" t="s">
        <v>251</v>
      </c>
      <c r="C3042" s="5">
        <v>44742</v>
      </c>
      <c r="D3042" s="6" cm="1">
        <f t="array" ref="D30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2" s="3">
        <f>100 + ROW(SavingsData[[#This Row],[Client Code]]) / 10</f>
        <v>404.2</v>
      </c>
      <c r="F3042">
        <f ca="1">MAX(_xlfn.NORM.INV(RAND(), SavingsData[[#This Row],[Balance Mean Multiplier]] * 100, 5000), 0) * (-1) *SavingsData[[#This Row],[Savings product Code Multiplier]]</f>
        <v>-157946.50500726263</v>
      </c>
    </row>
    <row r="3043" spans="1:6" x14ac:dyDescent="0.25">
      <c r="A3043" t="s">
        <v>200</v>
      </c>
      <c r="B3043" t="s">
        <v>251</v>
      </c>
      <c r="C3043" s="5">
        <v>44712</v>
      </c>
      <c r="D3043" s="6" cm="1">
        <f t="array" ref="D30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3" s="3">
        <f>100 + ROW(SavingsData[[#This Row],[Client Code]]) / 10</f>
        <v>404.3</v>
      </c>
      <c r="F3043">
        <f ca="1">MAX(_xlfn.NORM.INV(RAND(), SavingsData[[#This Row],[Balance Mean Multiplier]] * 100, 5000), 0) * (-1) *SavingsData[[#This Row],[Savings product Code Multiplier]]</f>
        <v>-199891.75439984209</v>
      </c>
    </row>
    <row r="3044" spans="1:6" x14ac:dyDescent="0.25">
      <c r="A3044" t="s">
        <v>200</v>
      </c>
      <c r="B3044" t="s">
        <v>251</v>
      </c>
      <c r="C3044" s="5">
        <v>44681</v>
      </c>
      <c r="D3044" s="6" cm="1">
        <f t="array" ref="D30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4" s="3">
        <f>100 + ROW(SavingsData[[#This Row],[Client Code]]) / 10</f>
        <v>404.4</v>
      </c>
      <c r="F3044">
        <f ca="1">MAX(_xlfn.NORM.INV(RAND(), SavingsData[[#This Row],[Balance Mean Multiplier]] * 100, 5000), 0) * (-1) *SavingsData[[#This Row],[Savings product Code Multiplier]]</f>
        <v>-196676.06232572551</v>
      </c>
    </row>
    <row r="3045" spans="1:6" x14ac:dyDescent="0.25">
      <c r="A3045" t="s">
        <v>200</v>
      </c>
      <c r="B3045" t="s">
        <v>251</v>
      </c>
      <c r="C3045" s="5">
        <v>44651</v>
      </c>
      <c r="D3045" s="6" cm="1">
        <f t="array" ref="D30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5" s="3">
        <f>100 + ROW(SavingsData[[#This Row],[Client Code]]) / 10</f>
        <v>404.5</v>
      </c>
      <c r="F3045">
        <f ca="1">MAX(_xlfn.NORM.INV(RAND(), SavingsData[[#This Row],[Balance Mean Multiplier]] * 100, 5000), 0) * (-1) *SavingsData[[#This Row],[Savings product Code Multiplier]]</f>
        <v>-160854.78599731816</v>
      </c>
    </row>
    <row r="3046" spans="1:6" x14ac:dyDescent="0.25">
      <c r="A3046" t="s">
        <v>200</v>
      </c>
      <c r="B3046" t="s">
        <v>251</v>
      </c>
      <c r="C3046" s="5">
        <v>44620</v>
      </c>
      <c r="D3046" s="6" cm="1">
        <f t="array" ref="D30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6" s="3">
        <f>100 + ROW(SavingsData[[#This Row],[Client Code]]) / 10</f>
        <v>404.6</v>
      </c>
      <c r="F3046">
        <f ca="1">MAX(_xlfn.NORM.INV(RAND(), SavingsData[[#This Row],[Balance Mean Multiplier]] * 100, 5000), 0) * (-1) *SavingsData[[#This Row],[Savings product Code Multiplier]]</f>
        <v>-204598.157105088</v>
      </c>
    </row>
    <row r="3047" spans="1:6" x14ac:dyDescent="0.25">
      <c r="A3047" t="s">
        <v>200</v>
      </c>
      <c r="B3047" t="s">
        <v>251</v>
      </c>
      <c r="C3047" s="5">
        <v>44592</v>
      </c>
      <c r="D3047" s="6" cm="1">
        <f t="array" ref="D30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7" s="3">
        <f>100 + ROW(SavingsData[[#This Row],[Client Code]]) / 10</f>
        <v>404.7</v>
      </c>
      <c r="F3047">
        <f ca="1">MAX(_xlfn.NORM.INV(RAND(), SavingsData[[#This Row],[Balance Mean Multiplier]] * 100, 5000), 0) * (-1) *SavingsData[[#This Row],[Savings product Code Multiplier]]</f>
        <v>-152113.50184929519</v>
      </c>
    </row>
    <row r="3048" spans="1:6" x14ac:dyDescent="0.25">
      <c r="A3048" t="s">
        <v>200</v>
      </c>
      <c r="B3048" t="s">
        <v>251</v>
      </c>
      <c r="C3048" s="5">
        <v>44561</v>
      </c>
      <c r="D3048" s="6" cm="1">
        <f t="array" ref="D30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8" s="3">
        <f>100 + ROW(SavingsData[[#This Row],[Client Code]]) / 10</f>
        <v>404.8</v>
      </c>
      <c r="F3048">
        <f ca="1">MAX(_xlfn.NORM.INV(RAND(), SavingsData[[#This Row],[Balance Mean Multiplier]] * 100, 5000), 0) * (-1) *SavingsData[[#This Row],[Savings product Code Multiplier]]</f>
        <v>-180613.69357446139</v>
      </c>
    </row>
    <row r="3049" spans="1:6" x14ac:dyDescent="0.25">
      <c r="A3049" t="s">
        <v>200</v>
      </c>
      <c r="B3049" t="s">
        <v>251</v>
      </c>
      <c r="C3049" s="5">
        <v>44530</v>
      </c>
      <c r="D3049" s="6" cm="1">
        <f t="array" ref="D30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49" s="3">
        <f>100 + ROW(SavingsData[[#This Row],[Client Code]]) / 10</f>
        <v>404.9</v>
      </c>
      <c r="F3049">
        <f ca="1">MAX(_xlfn.NORM.INV(RAND(), SavingsData[[#This Row],[Balance Mean Multiplier]] * 100, 5000), 0) * (-1) *SavingsData[[#This Row],[Savings product Code Multiplier]]</f>
        <v>-155048.02852277338</v>
      </c>
    </row>
    <row r="3050" spans="1:6" x14ac:dyDescent="0.25">
      <c r="A3050" t="s">
        <v>200</v>
      </c>
      <c r="B3050" t="s">
        <v>251</v>
      </c>
      <c r="C3050" s="5">
        <v>44500</v>
      </c>
      <c r="D3050" s="6" cm="1">
        <f t="array" ref="D30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0" s="3">
        <f>100 + ROW(SavingsData[[#This Row],[Client Code]]) / 10</f>
        <v>405</v>
      </c>
      <c r="F3050">
        <f ca="1">MAX(_xlfn.NORM.INV(RAND(), SavingsData[[#This Row],[Balance Mean Multiplier]] * 100, 5000), 0) * (-1) *SavingsData[[#This Row],[Savings product Code Multiplier]]</f>
        <v>-194736.33513896604</v>
      </c>
    </row>
    <row r="3051" spans="1:6" x14ac:dyDescent="0.25">
      <c r="A3051" t="s">
        <v>200</v>
      </c>
      <c r="B3051" t="s">
        <v>251</v>
      </c>
      <c r="C3051" s="5">
        <v>44469</v>
      </c>
      <c r="D3051" s="6" cm="1">
        <f t="array" ref="D30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1" s="3">
        <f>100 + ROW(SavingsData[[#This Row],[Client Code]]) / 10</f>
        <v>405.1</v>
      </c>
      <c r="F3051">
        <f ca="1">MAX(_xlfn.NORM.INV(RAND(), SavingsData[[#This Row],[Balance Mean Multiplier]] * 100, 5000), 0) * (-1) *SavingsData[[#This Row],[Savings product Code Multiplier]]</f>
        <v>-215540.35915779462</v>
      </c>
    </row>
    <row r="3052" spans="1:6" x14ac:dyDescent="0.25">
      <c r="A3052" t="s">
        <v>200</v>
      </c>
      <c r="B3052" t="s">
        <v>251</v>
      </c>
      <c r="C3052" s="5">
        <v>44439</v>
      </c>
      <c r="D3052" s="6" cm="1">
        <f t="array" ref="D30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2" s="3">
        <f>100 + ROW(SavingsData[[#This Row],[Client Code]]) / 10</f>
        <v>405.2</v>
      </c>
      <c r="F3052">
        <f ca="1">MAX(_xlfn.NORM.INV(RAND(), SavingsData[[#This Row],[Balance Mean Multiplier]] * 100, 5000), 0) * (-1) *SavingsData[[#This Row],[Savings product Code Multiplier]]</f>
        <v>-156731.44550996833</v>
      </c>
    </row>
    <row r="3053" spans="1:6" x14ac:dyDescent="0.25">
      <c r="A3053" t="s">
        <v>200</v>
      </c>
      <c r="B3053" t="s">
        <v>251</v>
      </c>
      <c r="C3053" s="5">
        <v>44408</v>
      </c>
      <c r="D3053" s="6" cm="1">
        <f t="array" ref="D30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3" s="3">
        <f>100 + ROW(SavingsData[[#This Row],[Client Code]]) / 10</f>
        <v>405.3</v>
      </c>
      <c r="F3053">
        <f ca="1">MAX(_xlfn.NORM.INV(RAND(), SavingsData[[#This Row],[Balance Mean Multiplier]] * 100, 5000), 0) * (-1) *SavingsData[[#This Row],[Savings product Code Multiplier]]</f>
        <v>-165211.73851560624</v>
      </c>
    </row>
    <row r="3054" spans="1:6" x14ac:dyDescent="0.25">
      <c r="A3054" t="s">
        <v>200</v>
      </c>
      <c r="B3054" t="s">
        <v>251</v>
      </c>
      <c r="C3054" s="5">
        <v>44377</v>
      </c>
      <c r="D3054" s="6" cm="1">
        <f t="array" ref="D30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4" s="3">
        <f>100 + ROW(SavingsData[[#This Row],[Client Code]]) / 10</f>
        <v>405.4</v>
      </c>
      <c r="F3054">
        <f ca="1">MAX(_xlfn.NORM.INV(RAND(), SavingsData[[#This Row],[Balance Mean Multiplier]] * 100, 5000), 0) * (-1) *SavingsData[[#This Row],[Savings product Code Multiplier]]</f>
        <v>-153922.29216221158</v>
      </c>
    </row>
    <row r="3055" spans="1:6" x14ac:dyDescent="0.25">
      <c r="A3055" t="s">
        <v>200</v>
      </c>
      <c r="B3055" t="s">
        <v>251</v>
      </c>
      <c r="C3055" s="5">
        <v>44347</v>
      </c>
      <c r="D3055" s="6" cm="1">
        <f t="array" ref="D30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5" s="3">
        <f>100 + ROW(SavingsData[[#This Row],[Client Code]]) / 10</f>
        <v>405.5</v>
      </c>
      <c r="F3055">
        <f ca="1">MAX(_xlfn.NORM.INV(RAND(), SavingsData[[#This Row],[Balance Mean Multiplier]] * 100, 5000), 0) * (-1) *SavingsData[[#This Row],[Savings product Code Multiplier]]</f>
        <v>-132094.40392702038</v>
      </c>
    </row>
    <row r="3056" spans="1:6" x14ac:dyDescent="0.25">
      <c r="A3056" t="s">
        <v>200</v>
      </c>
      <c r="B3056" t="s">
        <v>251</v>
      </c>
      <c r="C3056" s="5">
        <v>44316</v>
      </c>
      <c r="D3056" s="6" cm="1">
        <f t="array" ref="D30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6" s="3">
        <f>100 + ROW(SavingsData[[#This Row],[Client Code]]) / 10</f>
        <v>405.6</v>
      </c>
      <c r="F3056">
        <f ca="1">MAX(_xlfn.NORM.INV(RAND(), SavingsData[[#This Row],[Balance Mean Multiplier]] * 100, 5000), 0) * (-1) *SavingsData[[#This Row],[Savings product Code Multiplier]]</f>
        <v>-151521.42589655818</v>
      </c>
    </row>
    <row r="3057" spans="1:6" x14ac:dyDescent="0.25">
      <c r="A3057" t="s">
        <v>200</v>
      </c>
      <c r="B3057" t="s">
        <v>251</v>
      </c>
      <c r="C3057" s="5">
        <v>44286</v>
      </c>
      <c r="D3057" s="6" cm="1">
        <f t="array" ref="D30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7" s="3">
        <f>100 + ROW(SavingsData[[#This Row],[Client Code]]) / 10</f>
        <v>405.7</v>
      </c>
      <c r="F3057">
        <f ca="1">MAX(_xlfn.NORM.INV(RAND(), SavingsData[[#This Row],[Balance Mean Multiplier]] * 100, 5000), 0) * (-1) *SavingsData[[#This Row],[Savings product Code Multiplier]]</f>
        <v>-156202.72173984678</v>
      </c>
    </row>
    <row r="3058" spans="1:6" x14ac:dyDescent="0.25">
      <c r="A3058" t="s">
        <v>200</v>
      </c>
      <c r="B3058" t="s">
        <v>251</v>
      </c>
      <c r="C3058" s="5">
        <v>44255</v>
      </c>
      <c r="D3058" s="6" cm="1">
        <f t="array" ref="D30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8" s="3">
        <f>100 + ROW(SavingsData[[#This Row],[Client Code]]) / 10</f>
        <v>405.8</v>
      </c>
      <c r="F3058">
        <f ca="1">MAX(_xlfn.NORM.INV(RAND(), SavingsData[[#This Row],[Balance Mean Multiplier]] * 100, 5000), 0) * (-1) *SavingsData[[#This Row],[Savings product Code Multiplier]]</f>
        <v>-170590.72139151892</v>
      </c>
    </row>
    <row r="3059" spans="1:6" x14ac:dyDescent="0.25">
      <c r="A3059" t="s">
        <v>200</v>
      </c>
      <c r="B3059" t="s">
        <v>251</v>
      </c>
      <c r="C3059" s="5">
        <v>44227</v>
      </c>
      <c r="D3059" s="6" cm="1">
        <f t="array" ref="D30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59" s="3">
        <f>100 + ROW(SavingsData[[#This Row],[Client Code]]) / 10</f>
        <v>405.9</v>
      </c>
      <c r="F3059">
        <f ca="1">MAX(_xlfn.NORM.INV(RAND(), SavingsData[[#This Row],[Balance Mean Multiplier]] * 100, 5000), 0) * (-1) *SavingsData[[#This Row],[Savings product Code Multiplier]]</f>
        <v>-127709.39452305963</v>
      </c>
    </row>
    <row r="3060" spans="1:6" x14ac:dyDescent="0.25">
      <c r="A3060" t="s">
        <v>200</v>
      </c>
      <c r="B3060" t="s">
        <v>251</v>
      </c>
      <c r="C3060" s="5">
        <v>44196</v>
      </c>
      <c r="D3060" s="6" cm="1">
        <f t="array" ref="D30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0" s="3">
        <f>100 + ROW(SavingsData[[#This Row],[Client Code]]) / 10</f>
        <v>406</v>
      </c>
      <c r="F3060">
        <f ca="1">MAX(_xlfn.NORM.INV(RAND(), SavingsData[[#This Row],[Balance Mean Multiplier]] * 100, 5000), 0) * (-1) *SavingsData[[#This Row],[Savings product Code Multiplier]]</f>
        <v>-168751.86412382202</v>
      </c>
    </row>
    <row r="3061" spans="1:6" x14ac:dyDescent="0.25">
      <c r="A3061" t="s">
        <v>200</v>
      </c>
      <c r="B3061" t="s">
        <v>251</v>
      </c>
      <c r="C3061" s="5">
        <v>44165</v>
      </c>
      <c r="D3061" s="6" cm="1">
        <f t="array" ref="D30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1" s="3">
        <f>100 + ROW(SavingsData[[#This Row],[Client Code]]) / 10</f>
        <v>406.1</v>
      </c>
      <c r="F3061">
        <f ca="1">MAX(_xlfn.NORM.INV(RAND(), SavingsData[[#This Row],[Balance Mean Multiplier]] * 100, 5000), 0) * (-1) *SavingsData[[#This Row],[Savings product Code Multiplier]]</f>
        <v>-157082.47230342281</v>
      </c>
    </row>
    <row r="3062" spans="1:6" x14ac:dyDescent="0.25">
      <c r="A3062" t="s">
        <v>200</v>
      </c>
      <c r="B3062" t="s">
        <v>251</v>
      </c>
      <c r="C3062" s="5">
        <v>44135</v>
      </c>
      <c r="D3062" s="6" cm="1">
        <f t="array" ref="D30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2" s="3">
        <f>100 + ROW(SavingsData[[#This Row],[Client Code]]) / 10</f>
        <v>406.2</v>
      </c>
      <c r="F3062">
        <f ca="1">MAX(_xlfn.NORM.INV(RAND(), SavingsData[[#This Row],[Balance Mean Multiplier]] * 100, 5000), 0) * (-1) *SavingsData[[#This Row],[Savings product Code Multiplier]]</f>
        <v>-165666.7846190758</v>
      </c>
    </row>
    <row r="3063" spans="1:6" x14ac:dyDescent="0.25">
      <c r="A3063" t="s">
        <v>200</v>
      </c>
      <c r="B3063" t="s">
        <v>251</v>
      </c>
      <c r="C3063" s="5">
        <v>44104</v>
      </c>
      <c r="D3063" s="6" cm="1">
        <f t="array" ref="D30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3" s="3">
        <f>100 + ROW(SavingsData[[#This Row],[Client Code]]) / 10</f>
        <v>406.3</v>
      </c>
      <c r="F3063">
        <f ca="1">MAX(_xlfn.NORM.INV(RAND(), SavingsData[[#This Row],[Balance Mean Multiplier]] * 100, 5000), 0) * (-1) *SavingsData[[#This Row],[Savings product Code Multiplier]]</f>
        <v>-176898.31763445146</v>
      </c>
    </row>
    <row r="3064" spans="1:6" x14ac:dyDescent="0.25">
      <c r="A3064" t="s">
        <v>200</v>
      </c>
      <c r="B3064" t="s">
        <v>251</v>
      </c>
      <c r="C3064" s="5">
        <v>44074</v>
      </c>
      <c r="D3064" s="6" cm="1">
        <f t="array" ref="D30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4" s="3">
        <f>100 + ROW(SavingsData[[#This Row],[Client Code]]) / 10</f>
        <v>406.4</v>
      </c>
      <c r="F3064">
        <f ca="1">MAX(_xlfn.NORM.INV(RAND(), SavingsData[[#This Row],[Balance Mean Multiplier]] * 100, 5000), 0) * (-1) *SavingsData[[#This Row],[Savings product Code Multiplier]]</f>
        <v>-158153.83272882365</v>
      </c>
    </row>
    <row r="3065" spans="1:6" x14ac:dyDescent="0.25">
      <c r="A3065" t="s">
        <v>200</v>
      </c>
      <c r="B3065" t="s">
        <v>251</v>
      </c>
      <c r="C3065" s="5">
        <v>44043</v>
      </c>
      <c r="D3065" s="6" cm="1">
        <f t="array" ref="D30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5" s="3">
        <f>100 + ROW(SavingsData[[#This Row],[Client Code]]) / 10</f>
        <v>406.5</v>
      </c>
      <c r="F3065">
        <f ca="1">MAX(_xlfn.NORM.INV(RAND(), SavingsData[[#This Row],[Balance Mean Multiplier]] * 100, 5000), 0) * (-1) *SavingsData[[#This Row],[Savings product Code Multiplier]]</f>
        <v>-200040.05595169222</v>
      </c>
    </row>
    <row r="3066" spans="1:6" x14ac:dyDescent="0.25">
      <c r="A3066" t="s">
        <v>200</v>
      </c>
      <c r="B3066" t="s">
        <v>251</v>
      </c>
      <c r="C3066" s="5">
        <v>44012</v>
      </c>
      <c r="D3066" s="6" cm="1">
        <f t="array" ref="D30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6" s="3">
        <f>100 + ROW(SavingsData[[#This Row],[Client Code]]) / 10</f>
        <v>406.6</v>
      </c>
      <c r="F3066">
        <f ca="1">MAX(_xlfn.NORM.INV(RAND(), SavingsData[[#This Row],[Balance Mean Multiplier]] * 100, 5000), 0) * (-1) *SavingsData[[#This Row],[Savings product Code Multiplier]]</f>
        <v>-176863.84580991539</v>
      </c>
    </row>
    <row r="3067" spans="1:6" x14ac:dyDescent="0.25">
      <c r="A3067" t="s">
        <v>200</v>
      </c>
      <c r="B3067" t="s">
        <v>251</v>
      </c>
      <c r="C3067" s="5">
        <v>43982</v>
      </c>
      <c r="D3067" s="6" cm="1">
        <f t="array" ref="D30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7" s="3">
        <f>100 + ROW(SavingsData[[#This Row],[Client Code]]) / 10</f>
        <v>406.7</v>
      </c>
      <c r="F3067">
        <f ca="1">MAX(_xlfn.NORM.INV(RAND(), SavingsData[[#This Row],[Balance Mean Multiplier]] * 100, 5000), 0) * (-1) *SavingsData[[#This Row],[Savings product Code Multiplier]]</f>
        <v>-152767.76554007034</v>
      </c>
    </row>
    <row r="3068" spans="1:6" x14ac:dyDescent="0.25">
      <c r="A3068" t="s">
        <v>200</v>
      </c>
      <c r="B3068" t="s">
        <v>251</v>
      </c>
      <c r="C3068" s="5">
        <v>43951</v>
      </c>
      <c r="D3068" s="6" cm="1">
        <f t="array" ref="D30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8" s="3">
        <f>100 + ROW(SavingsData[[#This Row],[Client Code]]) / 10</f>
        <v>406.8</v>
      </c>
      <c r="F3068">
        <f ca="1">MAX(_xlfn.NORM.INV(RAND(), SavingsData[[#This Row],[Balance Mean Multiplier]] * 100, 5000), 0) * (-1) *SavingsData[[#This Row],[Savings product Code Multiplier]]</f>
        <v>-161965.74383838286</v>
      </c>
    </row>
    <row r="3069" spans="1:6" x14ac:dyDescent="0.25">
      <c r="A3069" t="s">
        <v>200</v>
      </c>
      <c r="B3069" t="s">
        <v>251</v>
      </c>
      <c r="C3069" s="5">
        <v>43921</v>
      </c>
      <c r="D3069" s="6" cm="1">
        <f t="array" ref="D30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69" s="3">
        <f>100 + ROW(SavingsData[[#This Row],[Client Code]]) / 10</f>
        <v>406.9</v>
      </c>
      <c r="F3069">
        <f ca="1">MAX(_xlfn.NORM.INV(RAND(), SavingsData[[#This Row],[Balance Mean Multiplier]] * 100, 5000), 0) * (-1) *SavingsData[[#This Row],[Savings product Code Multiplier]]</f>
        <v>-154732.31475525838</v>
      </c>
    </row>
    <row r="3070" spans="1:6" x14ac:dyDescent="0.25">
      <c r="A3070" t="s">
        <v>200</v>
      </c>
      <c r="B3070" t="s">
        <v>251</v>
      </c>
      <c r="C3070" s="5">
        <v>43890</v>
      </c>
      <c r="D3070" s="6" cm="1">
        <f t="array" ref="D30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0" s="3">
        <f>100 + ROW(SavingsData[[#This Row],[Client Code]]) / 10</f>
        <v>407</v>
      </c>
      <c r="F3070">
        <f ca="1">MAX(_xlfn.NORM.INV(RAND(), SavingsData[[#This Row],[Balance Mean Multiplier]] * 100, 5000), 0) * (-1) *SavingsData[[#This Row],[Savings product Code Multiplier]]</f>
        <v>-148448.73051205112</v>
      </c>
    </row>
    <row r="3071" spans="1:6" x14ac:dyDescent="0.25">
      <c r="A3071" t="s">
        <v>200</v>
      </c>
      <c r="B3071" t="s">
        <v>251</v>
      </c>
      <c r="C3071" s="5">
        <v>43861</v>
      </c>
      <c r="D3071" s="6" cm="1">
        <f t="array" ref="D30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1" s="3">
        <f>100 + ROW(SavingsData[[#This Row],[Client Code]]) / 10</f>
        <v>407.1</v>
      </c>
      <c r="F3071">
        <f ca="1">MAX(_xlfn.NORM.INV(RAND(), SavingsData[[#This Row],[Balance Mean Multiplier]] * 100, 5000), 0) * (-1) *SavingsData[[#This Row],[Savings product Code Multiplier]]</f>
        <v>-185168.44487342224</v>
      </c>
    </row>
    <row r="3072" spans="1:6" x14ac:dyDescent="0.25">
      <c r="A3072" t="s">
        <v>200</v>
      </c>
      <c r="B3072" t="s">
        <v>251</v>
      </c>
      <c r="C3072" s="5">
        <v>43830</v>
      </c>
      <c r="D3072" s="6" cm="1">
        <f t="array" ref="D30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2" s="3">
        <f>100 + ROW(SavingsData[[#This Row],[Client Code]]) / 10</f>
        <v>407.2</v>
      </c>
      <c r="F3072">
        <f ca="1">MAX(_xlfn.NORM.INV(RAND(), SavingsData[[#This Row],[Balance Mean Multiplier]] * 100, 5000), 0) * (-1) *SavingsData[[#This Row],[Savings product Code Multiplier]]</f>
        <v>-188483.1691905584</v>
      </c>
    </row>
    <row r="3073" spans="1:6" x14ac:dyDescent="0.25">
      <c r="A3073" t="s">
        <v>200</v>
      </c>
      <c r="B3073" t="s">
        <v>251</v>
      </c>
      <c r="C3073" s="5">
        <v>43799</v>
      </c>
      <c r="D3073" s="6" cm="1">
        <f t="array" ref="D30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073" s="3">
        <f>100 + ROW(SavingsData[[#This Row],[Client Code]]) / 10</f>
        <v>407.3</v>
      </c>
      <c r="F3073">
        <f ca="1">MAX(_xlfn.NORM.INV(RAND(), SavingsData[[#This Row],[Balance Mean Multiplier]] * 100, 5000), 0) * (-1) *SavingsData[[#This Row],[Savings product Code Multiplier]]</f>
        <v>-184233.33157729221</v>
      </c>
    </row>
    <row r="3074" spans="1:6" x14ac:dyDescent="0.25">
      <c r="A3074" t="s">
        <v>204</v>
      </c>
      <c r="B3074" t="s">
        <v>247</v>
      </c>
      <c r="C3074" s="5">
        <v>45230</v>
      </c>
      <c r="D3074" s="6" cm="1">
        <f t="array" ref="D30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4" s="3">
        <f>100 + ROW(SavingsData[[#This Row],[Client Code]]) / 10</f>
        <v>407.4</v>
      </c>
      <c r="F3074">
        <f ca="1">MAX(_xlfn.NORM.INV(RAND(), SavingsData[[#This Row],[Balance Mean Multiplier]] * 100, 5000), 0) * (-1) *SavingsData[[#This Row],[Savings product Code Multiplier]]</f>
        <v>-40823.018415207531</v>
      </c>
    </row>
    <row r="3075" spans="1:6" x14ac:dyDescent="0.25">
      <c r="A3075" t="s">
        <v>204</v>
      </c>
      <c r="B3075" t="s">
        <v>247</v>
      </c>
      <c r="C3075" s="5">
        <v>45199</v>
      </c>
      <c r="D3075" s="6" cm="1">
        <f t="array" ref="D30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5" s="3">
        <f>100 + ROW(SavingsData[[#This Row],[Client Code]]) / 10</f>
        <v>407.5</v>
      </c>
      <c r="F3075">
        <f ca="1">MAX(_xlfn.NORM.INV(RAND(), SavingsData[[#This Row],[Balance Mean Multiplier]] * 100, 5000), 0) * (-1) *SavingsData[[#This Row],[Savings product Code Multiplier]]</f>
        <v>-40047.223460533816</v>
      </c>
    </row>
    <row r="3076" spans="1:6" x14ac:dyDescent="0.25">
      <c r="A3076" t="s">
        <v>204</v>
      </c>
      <c r="B3076" t="s">
        <v>247</v>
      </c>
      <c r="C3076" s="5">
        <v>45169</v>
      </c>
      <c r="D3076" s="6" cm="1">
        <f t="array" ref="D30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6" s="3">
        <f>100 + ROW(SavingsData[[#This Row],[Client Code]]) / 10</f>
        <v>407.6</v>
      </c>
      <c r="F3076">
        <f ca="1">MAX(_xlfn.NORM.INV(RAND(), SavingsData[[#This Row],[Balance Mean Multiplier]] * 100, 5000), 0) * (-1) *SavingsData[[#This Row],[Savings product Code Multiplier]]</f>
        <v>-43769.271143106365</v>
      </c>
    </row>
    <row r="3077" spans="1:6" x14ac:dyDescent="0.25">
      <c r="A3077" t="s">
        <v>204</v>
      </c>
      <c r="B3077" t="s">
        <v>247</v>
      </c>
      <c r="C3077" s="5">
        <v>45138</v>
      </c>
      <c r="D3077" s="6" cm="1">
        <f t="array" ref="D30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7" s="3">
        <f>100 + ROW(SavingsData[[#This Row],[Client Code]]) / 10</f>
        <v>407.7</v>
      </c>
      <c r="F3077">
        <f ca="1">MAX(_xlfn.NORM.INV(RAND(), SavingsData[[#This Row],[Balance Mean Multiplier]] * 100, 5000), 0) * (-1) *SavingsData[[#This Row],[Savings product Code Multiplier]]</f>
        <v>-34826.238470724245</v>
      </c>
    </row>
    <row r="3078" spans="1:6" x14ac:dyDescent="0.25">
      <c r="A3078" t="s">
        <v>204</v>
      </c>
      <c r="B3078" t="s">
        <v>247</v>
      </c>
      <c r="C3078" s="5">
        <v>45107</v>
      </c>
      <c r="D3078" s="6" cm="1">
        <f t="array" ref="D30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8" s="3">
        <f>100 + ROW(SavingsData[[#This Row],[Client Code]]) / 10</f>
        <v>407.8</v>
      </c>
      <c r="F3078">
        <f ca="1">MAX(_xlfn.NORM.INV(RAND(), SavingsData[[#This Row],[Balance Mean Multiplier]] * 100, 5000), 0) * (-1) *SavingsData[[#This Row],[Savings product Code Multiplier]]</f>
        <v>-43834.764120506603</v>
      </c>
    </row>
    <row r="3079" spans="1:6" x14ac:dyDescent="0.25">
      <c r="A3079" t="s">
        <v>204</v>
      </c>
      <c r="B3079" t="s">
        <v>247</v>
      </c>
      <c r="C3079" s="5">
        <v>45077</v>
      </c>
      <c r="D3079" s="6" cm="1">
        <f t="array" ref="D30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79" s="3">
        <f>100 + ROW(SavingsData[[#This Row],[Client Code]]) / 10</f>
        <v>407.9</v>
      </c>
      <c r="F3079">
        <f ca="1">MAX(_xlfn.NORM.INV(RAND(), SavingsData[[#This Row],[Balance Mean Multiplier]] * 100, 5000), 0) * (-1) *SavingsData[[#This Row],[Savings product Code Multiplier]]</f>
        <v>-34522.355454292287</v>
      </c>
    </row>
    <row r="3080" spans="1:6" x14ac:dyDescent="0.25">
      <c r="A3080" t="s">
        <v>204</v>
      </c>
      <c r="B3080" t="s">
        <v>247</v>
      </c>
      <c r="C3080" s="5">
        <v>45046</v>
      </c>
      <c r="D3080" s="6" cm="1">
        <f t="array" ref="D30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0" s="3">
        <f>100 + ROW(SavingsData[[#This Row],[Client Code]]) / 10</f>
        <v>408</v>
      </c>
      <c r="F3080">
        <f ca="1">MAX(_xlfn.NORM.INV(RAND(), SavingsData[[#This Row],[Balance Mean Multiplier]] * 100, 5000), 0) * (-1) *SavingsData[[#This Row],[Savings product Code Multiplier]]</f>
        <v>-45678.819572225446</v>
      </c>
    </row>
    <row r="3081" spans="1:6" x14ac:dyDescent="0.25">
      <c r="A3081" t="s">
        <v>204</v>
      </c>
      <c r="B3081" t="s">
        <v>247</v>
      </c>
      <c r="C3081" s="5">
        <v>45016</v>
      </c>
      <c r="D3081" s="6" cm="1">
        <f t="array" ref="D30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1" s="3">
        <f>100 + ROW(SavingsData[[#This Row],[Client Code]]) / 10</f>
        <v>408.1</v>
      </c>
      <c r="F3081">
        <f ca="1">MAX(_xlfn.NORM.INV(RAND(), SavingsData[[#This Row],[Balance Mean Multiplier]] * 100, 5000), 0) * (-1) *SavingsData[[#This Row],[Savings product Code Multiplier]]</f>
        <v>-47116.653662237244</v>
      </c>
    </row>
    <row r="3082" spans="1:6" x14ac:dyDescent="0.25">
      <c r="A3082" t="s">
        <v>204</v>
      </c>
      <c r="B3082" t="s">
        <v>247</v>
      </c>
      <c r="C3082" s="5">
        <v>44985</v>
      </c>
      <c r="D3082" s="6" cm="1">
        <f t="array" ref="D30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2" s="3">
        <f>100 + ROW(SavingsData[[#This Row],[Client Code]]) / 10</f>
        <v>408.2</v>
      </c>
      <c r="F3082">
        <f ca="1">MAX(_xlfn.NORM.INV(RAND(), SavingsData[[#This Row],[Balance Mean Multiplier]] * 100, 5000), 0) * (-1) *SavingsData[[#This Row],[Savings product Code Multiplier]]</f>
        <v>-43850.589866830487</v>
      </c>
    </row>
    <row r="3083" spans="1:6" x14ac:dyDescent="0.25">
      <c r="A3083" t="s">
        <v>204</v>
      </c>
      <c r="B3083" t="s">
        <v>247</v>
      </c>
      <c r="C3083" s="5">
        <v>44957</v>
      </c>
      <c r="D3083" s="6" cm="1">
        <f t="array" ref="D30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3" s="3">
        <f>100 + ROW(SavingsData[[#This Row],[Client Code]]) / 10</f>
        <v>408.3</v>
      </c>
      <c r="F3083">
        <f ca="1">MAX(_xlfn.NORM.INV(RAND(), SavingsData[[#This Row],[Balance Mean Multiplier]] * 100, 5000), 0) * (-1) *SavingsData[[#This Row],[Savings product Code Multiplier]]</f>
        <v>-47138.850970199455</v>
      </c>
    </row>
    <row r="3084" spans="1:6" x14ac:dyDescent="0.25">
      <c r="A3084" t="s">
        <v>204</v>
      </c>
      <c r="B3084" t="s">
        <v>247</v>
      </c>
      <c r="C3084" s="5">
        <v>44926</v>
      </c>
      <c r="D3084" s="6" cm="1">
        <f t="array" ref="D30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4" s="3">
        <f>100 + ROW(SavingsData[[#This Row],[Client Code]]) / 10</f>
        <v>408.4</v>
      </c>
      <c r="F3084">
        <f ca="1">MAX(_xlfn.NORM.INV(RAND(), SavingsData[[#This Row],[Balance Mean Multiplier]] * 100, 5000), 0) * (-1) *SavingsData[[#This Row],[Savings product Code Multiplier]]</f>
        <v>-40737.862479546566</v>
      </c>
    </row>
    <row r="3085" spans="1:6" x14ac:dyDescent="0.25">
      <c r="A3085" t="s">
        <v>204</v>
      </c>
      <c r="B3085" t="s">
        <v>247</v>
      </c>
      <c r="C3085" s="5">
        <v>44895</v>
      </c>
      <c r="D3085" s="6" cm="1">
        <f t="array" ref="D30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5" s="3">
        <f>100 + ROW(SavingsData[[#This Row],[Client Code]]) / 10</f>
        <v>408.5</v>
      </c>
      <c r="F3085">
        <f ca="1">MAX(_xlfn.NORM.INV(RAND(), SavingsData[[#This Row],[Balance Mean Multiplier]] * 100, 5000), 0) * (-1) *SavingsData[[#This Row],[Savings product Code Multiplier]]</f>
        <v>-38057.086064309493</v>
      </c>
    </row>
    <row r="3086" spans="1:6" x14ac:dyDescent="0.25">
      <c r="A3086" t="s">
        <v>204</v>
      </c>
      <c r="B3086" t="s">
        <v>247</v>
      </c>
      <c r="C3086" s="5">
        <v>44865</v>
      </c>
      <c r="D3086" s="6" cm="1">
        <f t="array" ref="D30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6" s="3">
        <f>100 + ROW(SavingsData[[#This Row],[Client Code]]) / 10</f>
        <v>408.6</v>
      </c>
      <c r="F3086">
        <f ca="1">MAX(_xlfn.NORM.INV(RAND(), SavingsData[[#This Row],[Balance Mean Multiplier]] * 100, 5000), 0) * (-1) *SavingsData[[#This Row],[Savings product Code Multiplier]]</f>
        <v>-49334.274188311676</v>
      </c>
    </row>
    <row r="3087" spans="1:6" x14ac:dyDescent="0.25">
      <c r="A3087" t="s">
        <v>204</v>
      </c>
      <c r="B3087" t="s">
        <v>247</v>
      </c>
      <c r="C3087" s="5">
        <v>44834</v>
      </c>
      <c r="D3087" s="6" cm="1">
        <f t="array" ref="D30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7" s="3">
        <f>100 + ROW(SavingsData[[#This Row],[Client Code]]) / 10</f>
        <v>408.7</v>
      </c>
      <c r="F3087">
        <f ca="1">MAX(_xlfn.NORM.INV(RAND(), SavingsData[[#This Row],[Balance Mean Multiplier]] * 100, 5000), 0) * (-1) *SavingsData[[#This Row],[Savings product Code Multiplier]]</f>
        <v>-35322.466071063165</v>
      </c>
    </row>
    <row r="3088" spans="1:6" x14ac:dyDescent="0.25">
      <c r="A3088" t="s">
        <v>204</v>
      </c>
      <c r="B3088" t="s">
        <v>247</v>
      </c>
      <c r="C3088" s="5">
        <v>44804</v>
      </c>
      <c r="D3088" s="6" cm="1">
        <f t="array" ref="D30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8" s="3">
        <f>100 + ROW(SavingsData[[#This Row],[Client Code]]) / 10</f>
        <v>408.8</v>
      </c>
      <c r="F3088">
        <f ca="1">MAX(_xlfn.NORM.INV(RAND(), SavingsData[[#This Row],[Balance Mean Multiplier]] * 100, 5000), 0) * (-1) *SavingsData[[#This Row],[Savings product Code Multiplier]]</f>
        <v>-47293.345517801732</v>
      </c>
    </row>
    <row r="3089" spans="1:6" x14ac:dyDescent="0.25">
      <c r="A3089" t="s">
        <v>204</v>
      </c>
      <c r="B3089" t="s">
        <v>247</v>
      </c>
      <c r="C3089" s="5">
        <v>44773</v>
      </c>
      <c r="D3089" s="6" cm="1">
        <f t="array" ref="D30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89" s="3">
        <f>100 + ROW(SavingsData[[#This Row],[Client Code]]) / 10</f>
        <v>408.9</v>
      </c>
      <c r="F3089">
        <f ca="1">MAX(_xlfn.NORM.INV(RAND(), SavingsData[[#This Row],[Balance Mean Multiplier]] * 100, 5000), 0) * (-1) *SavingsData[[#This Row],[Savings product Code Multiplier]]</f>
        <v>-43199.684199008901</v>
      </c>
    </row>
    <row r="3090" spans="1:6" x14ac:dyDescent="0.25">
      <c r="A3090" t="s">
        <v>204</v>
      </c>
      <c r="B3090" t="s">
        <v>247</v>
      </c>
      <c r="C3090" s="5">
        <v>44742</v>
      </c>
      <c r="D3090" s="6" cm="1">
        <f t="array" ref="D30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0" s="3">
        <f>100 + ROW(SavingsData[[#This Row],[Client Code]]) / 10</f>
        <v>409</v>
      </c>
      <c r="F3090">
        <f ca="1">MAX(_xlfn.NORM.INV(RAND(), SavingsData[[#This Row],[Balance Mean Multiplier]] * 100, 5000), 0) * (-1) *SavingsData[[#This Row],[Savings product Code Multiplier]]</f>
        <v>-37647.462294381367</v>
      </c>
    </row>
    <row r="3091" spans="1:6" x14ac:dyDescent="0.25">
      <c r="A3091" t="s">
        <v>204</v>
      </c>
      <c r="B3091" t="s">
        <v>247</v>
      </c>
      <c r="C3091" s="5">
        <v>44712</v>
      </c>
      <c r="D3091" s="6" cm="1">
        <f t="array" ref="D30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1" s="3">
        <f>100 + ROW(SavingsData[[#This Row],[Client Code]]) / 10</f>
        <v>409.1</v>
      </c>
      <c r="F3091">
        <f ca="1">MAX(_xlfn.NORM.INV(RAND(), SavingsData[[#This Row],[Balance Mean Multiplier]] * 100, 5000), 0) * (-1) *SavingsData[[#This Row],[Savings product Code Multiplier]]</f>
        <v>-47304.830115906996</v>
      </c>
    </row>
    <row r="3092" spans="1:6" x14ac:dyDescent="0.25">
      <c r="A3092" t="s">
        <v>204</v>
      </c>
      <c r="B3092" t="s">
        <v>247</v>
      </c>
      <c r="C3092" s="5">
        <v>44681</v>
      </c>
      <c r="D3092" s="6" cm="1">
        <f t="array" ref="D30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2" s="3">
        <f>100 + ROW(SavingsData[[#This Row],[Client Code]]) / 10</f>
        <v>409.2</v>
      </c>
      <c r="F3092">
        <f ca="1">MAX(_xlfn.NORM.INV(RAND(), SavingsData[[#This Row],[Balance Mean Multiplier]] * 100, 5000), 0) * (-1) *SavingsData[[#This Row],[Savings product Code Multiplier]]</f>
        <v>-42726.663338441045</v>
      </c>
    </row>
    <row r="3093" spans="1:6" x14ac:dyDescent="0.25">
      <c r="A3093" t="s">
        <v>204</v>
      </c>
      <c r="B3093" t="s">
        <v>247</v>
      </c>
      <c r="C3093" s="5">
        <v>44651</v>
      </c>
      <c r="D3093" s="6" cm="1">
        <f t="array" ref="D30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3" s="3">
        <f>100 + ROW(SavingsData[[#This Row],[Client Code]]) / 10</f>
        <v>409.3</v>
      </c>
      <c r="F3093">
        <f ca="1">MAX(_xlfn.NORM.INV(RAND(), SavingsData[[#This Row],[Balance Mean Multiplier]] * 100, 5000), 0) * (-1) *SavingsData[[#This Row],[Savings product Code Multiplier]]</f>
        <v>-50477.42203896759</v>
      </c>
    </row>
    <row r="3094" spans="1:6" x14ac:dyDescent="0.25">
      <c r="A3094" t="s">
        <v>204</v>
      </c>
      <c r="B3094" t="s">
        <v>247</v>
      </c>
      <c r="C3094" s="5">
        <v>44620</v>
      </c>
      <c r="D3094" s="6" cm="1">
        <f t="array" ref="D30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4" s="3">
        <f>100 + ROW(SavingsData[[#This Row],[Client Code]]) / 10</f>
        <v>409.4</v>
      </c>
      <c r="F3094">
        <f ca="1">MAX(_xlfn.NORM.INV(RAND(), SavingsData[[#This Row],[Balance Mean Multiplier]] * 100, 5000), 0) * (-1) *SavingsData[[#This Row],[Savings product Code Multiplier]]</f>
        <v>-40044.444579668707</v>
      </c>
    </row>
    <row r="3095" spans="1:6" x14ac:dyDescent="0.25">
      <c r="A3095" t="s">
        <v>204</v>
      </c>
      <c r="B3095" t="s">
        <v>247</v>
      </c>
      <c r="C3095" s="5">
        <v>44592</v>
      </c>
      <c r="D3095" s="6" cm="1">
        <f t="array" ref="D30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5" s="3">
        <f>100 + ROW(SavingsData[[#This Row],[Client Code]]) / 10</f>
        <v>409.5</v>
      </c>
      <c r="F3095">
        <f ca="1">MAX(_xlfn.NORM.INV(RAND(), SavingsData[[#This Row],[Balance Mean Multiplier]] * 100, 5000), 0) * (-1) *SavingsData[[#This Row],[Savings product Code Multiplier]]</f>
        <v>-42352.672707202575</v>
      </c>
    </row>
    <row r="3096" spans="1:6" x14ac:dyDescent="0.25">
      <c r="A3096" t="s">
        <v>204</v>
      </c>
      <c r="B3096" t="s">
        <v>247</v>
      </c>
      <c r="C3096" s="5">
        <v>44561</v>
      </c>
      <c r="D3096" s="6" cm="1">
        <f t="array" ref="D30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6" s="3">
        <f>100 + ROW(SavingsData[[#This Row],[Client Code]]) / 10</f>
        <v>409.6</v>
      </c>
      <c r="F3096">
        <f ca="1">MAX(_xlfn.NORM.INV(RAND(), SavingsData[[#This Row],[Balance Mean Multiplier]] * 100, 5000), 0) * (-1) *SavingsData[[#This Row],[Savings product Code Multiplier]]</f>
        <v>-38835.84469250431</v>
      </c>
    </row>
    <row r="3097" spans="1:6" x14ac:dyDescent="0.25">
      <c r="A3097" t="s">
        <v>204</v>
      </c>
      <c r="B3097" t="s">
        <v>247</v>
      </c>
      <c r="C3097" s="5">
        <v>44530</v>
      </c>
      <c r="D3097" s="6" cm="1">
        <f t="array" ref="D30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7" s="3">
        <f>100 + ROW(SavingsData[[#This Row],[Client Code]]) / 10</f>
        <v>409.7</v>
      </c>
      <c r="F3097">
        <f ca="1">MAX(_xlfn.NORM.INV(RAND(), SavingsData[[#This Row],[Balance Mean Multiplier]] * 100, 5000), 0) * (-1) *SavingsData[[#This Row],[Savings product Code Multiplier]]</f>
        <v>-40734.535411783741</v>
      </c>
    </row>
    <row r="3098" spans="1:6" x14ac:dyDescent="0.25">
      <c r="A3098" t="s">
        <v>204</v>
      </c>
      <c r="B3098" t="s">
        <v>247</v>
      </c>
      <c r="C3098" s="5">
        <v>44500</v>
      </c>
      <c r="D3098" s="6" cm="1">
        <f t="array" ref="D30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8" s="3">
        <f>100 + ROW(SavingsData[[#This Row],[Client Code]]) / 10</f>
        <v>409.8</v>
      </c>
      <c r="F3098">
        <f ca="1">MAX(_xlfn.NORM.INV(RAND(), SavingsData[[#This Row],[Balance Mean Multiplier]] * 100, 5000), 0) * (-1) *SavingsData[[#This Row],[Savings product Code Multiplier]]</f>
        <v>-36472.134713778985</v>
      </c>
    </row>
    <row r="3099" spans="1:6" x14ac:dyDescent="0.25">
      <c r="A3099" t="s">
        <v>204</v>
      </c>
      <c r="B3099" t="s">
        <v>247</v>
      </c>
      <c r="C3099" s="5">
        <v>44469</v>
      </c>
      <c r="D3099" s="6" cm="1">
        <f t="array" ref="D30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099" s="3">
        <f>100 + ROW(SavingsData[[#This Row],[Client Code]]) / 10</f>
        <v>409.9</v>
      </c>
      <c r="F3099">
        <f ca="1">MAX(_xlfn.NORM.INV(RAND(), SavingsData[[#This Row],[Balance Mean Multiplier]] * 100, 5000), 0) * (-1) *SavingsData[[#This Row],[Savings product Code Multiplier]]</f>
        <v>-48626.82487124898</v>
      </c>
    </row>
    <row r="3100" spans="1:6" x14ac:dyDescent="0.25">
      <c r="A3100" t="s">
        <v>204</v>
      </c>
      <c r="B3100" t="s">
        <v>247</v>
      </c>
      <c r="C3100" s="5">
        <v>44439</v>
      </c>
      <c r="D3100" s="6" cm="1">
        <f t="array" ref="D31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0" s="3">
        <f>100 + ROW(SavingsData[[#This Row],[Client Code]]) / 10</f>
        <v>410</v>
      </c>
      <c r="F3100">
        <f ca="1">MAX(_xlfn.NORM.INV(RAND(), SavingsData[[#This Row],[Balance Mean Multiplier]] * 100, 5000), 0) * (-1) *SavingsData[[#This Row],[Savings product Code Multiplier]]</f>
        <v>-34999.89347996992</v>
      </c>
    </row>
    <row r="3101" spans="1:6" x14ac:dyDescent="0.25">
      <c r="A3101" t="s">
        <v>204</v>
      </c>
      <c r="B3101" t="s">
        <v>247</v>
      </c>
      <c r="C3101" s="5">
        <v>44408</v>
      </c>
      <c r="D3101" s="6" cm="1">
        <f t="array" ref="D31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1" s="3">
        <f>100 + ROW(SavingsData[[#This Row],[Client Code]]) / 10</f>
        <v>410.1</v>
      </c>
      <c r="F3101">
        <f ca="1">MAX(_xlfn.NORM.INV(RAND(), SavingsData[[#This Row],[Balance Mean Multiplier]] * 100, 5000), 0) * (-1) *SavingsData[[#This Row],[Savings product Code Multiplier]]</f>
        <v>-44054.206553931414</v>
      </c>
    </row>
    <row r="3102" spans="1:6" x14ac:dyDescent="0.25">
      <c r="A3102" t="s">
        <v>204</v>
      </c>
      <c r="B3102" t="s">
        <v>247</v>
      </c>
      <c r="C3102" s="5">
        <v>44377</v>
      </c>
      <c r="D3102" s="6" cm="1">
        <f t="array" ref="D31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2" s="3">
        <f>100 + ROW(SavingsData[[#This Row],[Client Code]]) / 10</f>
        <v>410.2</v>
      </c>
      <c r="F3102">
        <f ca="1">MAX(_xlfn.NORM.INV(RAND(), SavingsData[[#This Row],[Balance Mean Multiplier]] * 100, 5000), 0) * (-1) *SavingsData[[#This Row],[Savings product Code Multiplier]]</f>
        <v>-46245.702061853335</v>
      </c>
    </row>
    <row r="3103" spans="1:6" x14ac:dyDescent="0.25">
      <c r="A3103" t="s">
        <v>204</v>
      </c>
      <c r="B3103" t="s">
        <v>247</v>
      </c>
      <c r="C3103" s="5">
        <v>44347</v>
      </c>
      <c r="D3103" s="6" cm="1">
        <f t="array" ref="D31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3" s="3">
        <f>100 + ROW(SavingsData[[#This Row],[Client Code]]) / 10</f>
        <v>410.3</v>
      </c>
      <c r="F3103">
        <f ca="1">MAX(_xlfn.NORM.INV(RAND(), SavingsData[[#This Row],[Balance Mean Multiplier]] * 100, 5000), 0) * (-1) *SavingsData[[#This Row],[Savings product Code Multiplier]]</f>
        <v>-50010.112520586685</v>
      </c>
    </row>
    <row r="3104" spans="1:6" x14ac:dyDescent="0.25">
      <c r="A3104" t="s">
        <v>204</v>
      </c>
      <c r="B3104" t="s">
        <v>247</v>
      </c>
      <c r="C3104" s="5">
        <v>44316</v>
      </c>
      <c r="D3104" s="6" cm="1">
        <f t="array" ref="D31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4" s="3">
        <f>100 + ROW(SavingsData[[#This Row],[Client Code]]) / 10</f>
        <v>410.4</v>
      </c>
      <c r="F3104">
        <f ca="1">MAX(_xlfn.NORM.INV(RAND(), SavingsData[[#This Row],[Balance Mean Multiplier]] * 100, 5000), 0) * (-1) *SavingsData[[#This Row],[Savings product Code Multiplier]]</f>
        <v>-41606.075786970076</v>
      </c>
    </row>
    <row r="3105" spans="1:6" x14ac:dyDescent="0.25">
      <c r="A3105" t="s">
        <v>204</v>
      </c>
      <c r="B3105" t="s">
        <v>247</v>
      </c>
      <c r="C3105" s="5">
        <v>44286</v>
      </c>
      <c r="D3105" s="6" cm="1">
        <f t="array" ref="D31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5" s="3">
        <f>100 + ROW(SavingsData[[#This Row],[Client Code]]) / 10</f>
        <v>410.5</v>
      </c>
      <c r="F3105">
        <f ca="1">MAX(_xlfn.NORM.INV(RAND(), SavingsData[[#This Row],[Balance Mean Multiplier]] * 100, 5000), 0) * (-1) *SavingsData[[#This Row],[Savings product Code Multiplier]]</f>
        <v>-34709.754209414212</v>
      </c>
    </row>
    <row r="3106" spans="1:6" x14ac:dyDescent="0.25">
      <c r="A3106" t="s">
        <v>204</v>
      </c>
      <c r="B3106" t="s">
        <v>247</v>
      </c>
      <c r="C3106" s="5">
        <v>44255</v>
      </c>
      <c r="D3106" s="6" cm="1">
        <f t="array" ref="D31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6" s="3">
        <f>100 + ROW(SavingsData[[#This Row],[Client Code]]) / 10</f>
        <v>410.6</v>
      </c>
      <c r="F3106">
        <f ca="1">MAX(_xlfn.NORM.INV(RAND(), SavingsData[[#This Row],[Balance Mean Multiplier]] * 100, 5000), 0) * (-1) *SavingsData[[#This Row],[Savings product Code Multiplier]]</f>
        <v>-46607.836213973118</v>
      </c>
    </row>
    <row r="3107" spans="1:6" x14ac:dyDescent="0.25">
      <c r="A3107" t="s">
        <v>204</v>
      </c>
      <c r="B3107" t="s">
        <v>247</v>
      </c>
      <c r="C3107" s="5">
        <v>44227</v>
      </c>
      <c r="D3107" s="6" cm="1">
        <f t="array" ref="D31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7" s="3">
        <f>100 + ROW(SavingsData[[#This Row],[Client Code]]) / 10</f>
        <v>410.7</v>
      </c>
      <c r="F3107">
        <f ca="1">MAX(_xlfn.NORM.INV(RAND(), SavingsData[[#This Row],[Balance Mean Multiplier]] * 100, 5000), 0) * (-1) *SavingsData[[#This Row],[Savings product Code Multiplier]]</f>
        <v>-47223.965239379249</v>
      </c>
    </row>
    <row r="3108" spans="1:6" x14ac:dyDescent="0.25">
      <c r="A3108" t="s">
        <v>204</v>
      </c>
      <c r="B3108" t="s">
        <v>247</v>
      </c>
      <c r="C3108" s="5">
        <v>44196</v>
      </c>
      <c r="D3108" s="6" cm="1">
        <f t="array" ref="D31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8" s="3">
        <f>100 + ROW(SavingsData[[#This Row],[Client Code]]) / 10</f>
        <v>410.8</v>
      </c>
      <c r="F3108">
        <f ca="1">MAX(_xlfn.NORM.INV(RAND(), SavingsData[[#This Row],[Balance Mean Multiplier]] * 100, 5000), 0) * (-1) *SavingsData[[#This Row],[Savings product Code Multiplier]]</f>
        <v>-45308.955061181288</v>
      </c>
    </row>
    <row r="3109" spans="1:6" x14ac:dyDescent="0.25">
      <c r="A3109" t="s">
        <v>204</v>
      </c>
      <c r="B3109" t="s">
        <v>247</v>
      </c>
      <c r="C3109" s="5">
        <v>44165</v>
      </c>
      <c r="D3109" s="6" cm="1">
        <f t="array" ref="D31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09" s="3">
        <f>100 + ROW(SavingsData[[#This Row],[Client Code]]) / 10</f>
        <v>410.9</v>
      </c>
      <c r="F3109">
        <f ca="1">MAX(_xlfn.NORM.INV(RAND(), SavingsData[[#This Row],[Balance Mean Multiplier]] * 100, 5000), 0) * (-1) *SavingsData[[#This Row],[Savings product Code Multiplier]]</f>
        <v>-51875.13705867761</v>
      </c>
    </row>
    <row r="3110" spans="1:6" x14ac:dyDescent="0.25">
      <c r="A3110" t="s">
        <v>204</v>
      </c>
      <c r="B3110" t="s">
        <v>247</v>
      </c>
      <c r="C3110" s="5">
        <v>44135</v>
      </c>
      <c r="D3110" s="6" cm="1">
        <f t="array" ref="D31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0" s="3">
        <f>100 + ROW(SavingsData[[#This Row],[Client Code]]) / 10</f>
        <v>411</v>
      </c>
      <c r="F3110">
        <f ca="1">MAX(_xlfn.NORM.INV(RAND(), SavingsData[[#This Row],[Balance Mean Multiplier]] * 100, 5000), 0) * (-1) *SavingsData[[#This Row],[Savings product Code Multiplier]]</f>
        <v>-38066.645225656517</v>
      </c>
    </row>
    <row r="3111" spans="1:6" x14ac:dyDescent="0.25">
      <c r="A3111" t="s">
        <v>204</v>
      </c>
      <c r="B3111" t="s">
        <v>247</v>
      </c>
      <c r="C3111" s="5">
        <v>44104</v>
      </c>
      <c r="D3111" s="6" cm="1">
        <f t="array" ref="D31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1" s="3">
        <f>100 + ROW(SavingsData[[#This Row],[Client Code]]) / 10</f>
        <v>411.1</v>
      </c>
      <c r="F3111">
        <f ca="1">MAX(_xlfn.NORM.INV(RAND(), SavingsData[[#This Row],[Balance Mean Multiplier]] * 100, 5000), 0) * (-1) *SavingsData[[#This Row],[Savings product Code Multiplier]]</f>
        <v>-43447.506446649852</v>
      </c>
    </row>
    <row r="3112" spans="1:6" x14ac:dyDescent="0.25">
      <c r="A3112" t="s">
        <v>204</v>
      </c>
      <c r="B3112" t="s">
        <v>247</v>
      </c>
      <c r="C3112" s="5">
        <v>44074</v>
      </c>
      <c r="D3112" s="6" cm="1">
        <f t="array" ref="D31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2" s="3">
        <f>100 + ROW(SavingsData[[#This Row],[Client Code]]) / 10</f>
        <v>411.2</v>
      </c>
      <c r="F3112">
        <f ca="1">MAX(_xlfn.NORM.INV(RAND(), SavingsData[[#This Row],[Balance Mean Multiplier]] * 100, 5000), 0) * (-1) *SavingsData[[#This Row],[Savings product Code Multiplier]]</f>
        <v>-37400.456191860969</v>
      </c>
    </row>
    <row r="3113" spans="1:6" x14ac:dyDescent="0.25">
      <c r="A3113" t="s">
        <v>204</v>
      </c>
      <c r="B3113" t="s">
        <v>247</v>
      </c>
      <c r="C3113" s="5">
        <v>44043</v>
      </c>
      <c r="D3113" s="6" cm="1">
        <f t="array" ref="D31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3" s="3">
        <f>100 + ROW(SavingsData[[#This Row],[Client Code]]) / 10</f>
        <v>411.3</v>
      </c>
      <c r="F3113">
        <f ca="1">MAX(_xlfn.NORM.INV(RAND(), SavingsData[[#This Row],[Balance Mean Multiplier]] * 100, 5000), 0) * (-1) *SavingsData[[#This Row],[Savings product Code Multiplier]]</f>
        <v>-40721.448733254372</v>
      </c>
    </row>
    <row r="3114" spans="1:6" x14ac:dyDescent="0.25">
      <c r="A3114" t="s">
        <v>204</v>
      </c>
      <c r="B3114" t="s">
        <v>247</v>
      </c>
      <c r="C3114" s="5">
        <v>44012</v>
      </c>
      <c r="D3114" s="6" cm="1">
        <f t="array" ref="D311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4" s="3">
        <f>100 + ROW(SavingsData[[#This Row],[Client Code]]) / 10</f>
        <v>411.4</v>
      </c>
      <c r="F3114">
        <f ca="1">MAX(_xlfn.NORM.INV(RAND(), SavingsData[[#This Row],[Balance Mean Multiplier]] * 100, 5000), 0) * (-1) *SavingsData[[#This Row],[Savings product Code Multiplier]]</f>
        <v>-35118.312778729822</v>
      </c>
    </row>
    <row r="3115" spans="1:6" x14ac:dyDescent="0.25">
      <c r="A3115" t="s">
        <v>204</v>
      </c>
      <c r="B3115" t="s">
        <v>247</v>
      </c>
      <c r="C3115" s="5">
        <v>43982</v>
      </c>
      <c r="D3115" s="6" cm="1">
        <f t="array" ref="D311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5" s="3">
        <f>100 + ROW(SavingsData[[#This Row],[Client Code]]) / 10</f>
        <v>411.5</v>
      </c>
      <c r="F3115">
        <f ca="1">MAX(_xlfn.NORM.INV(RAND(), SavingsData[[#This Row],[Balance Mean Multiplier]] * 100, 5000), 0) * (-1) *SavingsData[[#This Row],[Savings product Code Multiplier]]</f>
        <v>-38856.032589329028</v>
      </c>
    </row>
    <row r="3116" spans="1:6" x14ac:dyDescent="0.25">
      <c r="A3116" t="s">
        <v>204</v>
      </c>
      <c r="B3116" t="s">
        <v>247</v>
      </c>
      <c r="C3116" s="5">
        <v>43951</v>
      </c>
      <c r="D3116" s="6" cm="1">
        <f t="array" ref="D311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6" s="3">
        <f>100 + ROW(SavingsData[[#This Row],[Client Code]]) / 10</f>
        <v>411.6</v>
      </c>
      <c r="F3116">
        <f ca="1">MAX(_xlfn.NORM.INV(RAND(), SavingsData[[#This Row],[Balance Mean Multiplier]] * 100, 5000), 0) * (-1) *SavingsData[[#This Row],[Savings product Code Multiplier]]</f>
        <v>-39745.256007575124</v>
      </c>
    </row>
    <row r="3117" spans="1:6" x14ac:dyDescent="0.25">
      <c r="A3117" t="s">
        <v>204</v>
      </c>
      <c r="B3117" t="s">
        <v>247</v>
      </c>
      <c r="C3117" s="5">
        <v>43921</v>
      </c>
      <c r="D3117" s="6" cm="1">
        <f t="array" ref="D311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7" s="3">
        <f>100 + ROW(SavingsData[[#This Row],[Client Code]]) / 10</f>
        <v>411.7</v>
      </c>
      <c r="F3117">
        <f ca="1">MAX(_xlfn.NORM.INV(RAND(), SavingsData[[#This Row],[Balance Mean Multiplier]] * 100, 5000), 0) * (-1) *SavingsData[[#This Row],[Savings product Code Multiplier]]</f>
        <v>-51735.043197540203</v>
      </c>
    </row>
    <row r="3118" spans="1:6" x14ac:dyDescent="0.25">
      <c r="A3118" t="s">
        <v>204</v>
      </c>
      <c r="B3118" t="s">
        <v>247</v>
      </c>
      <c r="C3118" s="5">
        <v>43890</v>
      </c>
      <c r="D3118" s="6" cm="1">
        <f t="array" ref="D311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8" s="3">
        <f>100 + ROW(SavingsData[[#This Row],[Client Code]]) / 10</f>
        <v>411.8</v>
      </c>
      <c r="F3118">
        <f ca="1">MAX(_xlfn.NORM.INV(RAND(), SavingsData[[#This Row],[Balance Mean Multiplier]] * 100, 5000), 0) * (-1) *SavingsData[[#This Row],[Savings product Code Multiplier]]</f>
        <v>-44004.480727627524</v>
      </c>
    </row>
    <row r="3119" spans="1:6" x14ac:dyDescent="0.25">
      <c r="A3119" t="s">
        <v>204</v>
      </c>
      <c r="B3119" t="s">
        <v>247</v>
      </c>
      <c r="C3119" s="5">
        <v>43861</v>
      </c>
      <c r="D3119" s="6" cm="1">
        <f t="array" ref="D311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19" s="3">
        <f>100 + ROW(SavingsData[[#This Row],[Client Code]]) / 10</f>
        <v>411.9</v>
      </c>
      <c r="F3119">
        <f ca="1">MAX(_xlfn.NORM.INV(RAND(), SavingsData[[#This Row],[Balance Mean Multiplier]] * 100, 5000), 0) * (-1) *SavingsData[[#This Row],[Savings product Code Multiplier]]</f>
        <v>-33700.52189640516</v>
      </c>
    </row>
    <row r="3120" spans="1:6" x14ac:dyDescent="0.25">
      <c r="A3120" t="s">
        <v>204</v>
      </c>
      <c r="B3120" t="s">
        <v>247</v>
      </c>
      <c r="C3120" s="5">
        <v>43830</v>
      </c>
      <c r="D3120" s="6" cm="1">
        <f t="array" ref="D312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20" s="3">
        <f>100 + ROW(SavingsData[[#This Row],[Client Code]]) / 10</f>
        <v>412</v>
      </c>
      <c r="F3120">
        <f ca="1">MAX(_xlfn.NORM.INV(RAND(), SavingsData[[#This Row],[Balance Mean Multiplier]] * 100, 5000), 0) * (-1) *SavingsData[[#This Row],[Savings product Code Multiplier]]</f>
        <v>-35692.275456832926</v>
      </c>
    </row>
    <row r="3121" spans="1:6" x14ac:dyDescent="0.25">
      <c r="A3121" t="s">
        <v>204</v>
      </c>
      <c r="B3121" t="s">
        <v>247</v>
      </c>
      <c r="C3121" s="5">
        <v>43799</v>
      </c>
      <c r="D3121" s="6" cm="1">
        <f t="array" ref="D312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121" s="3">
        <f>100 + ROW(SavingsData[[#This Row],[Client Code]]) / 10</f>
        <v>412.1</v>
      </c>
      <c r="F3121">
        <f ca="1">MAX(_xlfn.NORM.INV(RAND(), SavingsData[[#This Row],[Balance Mean Multiplier]] * 100, 5000), 0) * (-1) *SavingsData[[#This Row],[Savings product Code Multiplier]]</f>
        <v>-46831.779778143515</v>
      </c>
    </row>
    <row r="3122" spans="1:6" x14ac:dyDescent="0.25">
      <c r="A3122" t="s">
        <v>206</v>
      </c>
      <c r="B3122" t="s">
        <v>251</v>
      </c>
      <c r="C3122" s="5">
        <v>45230</v>
      </c>
      <c r="D3122" s="6" cm="1">
        <f t="array" ref="D31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2" s="3">
        <f>100 + ROW(SavingsData[[#This Row],[Client Code]]) / 10</f>
        <v>412.2</v>
      </c>
      <c r="F3122">
        <f ca="1">MAX(_xlfn.NORM.INV(RAND(), SavingsData[[#This Row],[Balance Mean Multiplier]] * 100, 5000), 0) * (-1) *SavingsData[[#This Row],[Savings product Code Multiplier]]</f>
        <v>-169621.02264744093</v>
      </c>
    </row>
    <row r="3123" spans="1:6" x14ac:dyDescent="0.25">
      <c r="A3123" t="s">
        <v>206</v>
      </c>
      <c r="B3123" t="s">
        <v>251</v>
      </c>
      <c r="C3123" s="5">
        <v>45199</v>
      </c>
      <c r="D3123" s="6" cm="1">
        <f t="array" ref="D31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3" s="3">
        <f>100 + ROW(SavingsData[[#This Row],[Client Code]]) / 10</f>
        <v>412.3</v>
      </c>
      <c r="F3123">
        <f ca="1">MAX(_xlfn.NORM.INV(RAND(), SavingsData[[#This Row],[Balance Mean Multiplier]] * 100, 5000), 0) * (-1) *SavingsData[[#This Row],[Savings product Code Multiplier]]</f>
        <v>-157213.52289044487</v>
      </c>
    </row>
    <row r="3124" spans="1:6" x14ac:dyDescent="0.25">
      <c r="A3124" t="s">
        <v>206</v>
      </c>
      <c r="B3124" t="s">
        <v>251</v>
      </c>
      <c r="C3124" s="5">
        <v>45169</v>
      </c>
      <c r="D3124" s="6" cm="1">
        <f t="array" ref="D31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4" s="3">
        <f>100 + ROW(SavingsData[[#This Row],[Client Code]]) / 10</f>
        <v>412.4</v>
      </c>
      <c r="F3124">
        <f ca="1">MAX(_xlfn.NORM.INV(RAND(), SavingsData[[#This Row],[Balance Mean Multiplier]] * 100, 5000), 0) * (-1) *SavingsData[[#This Row],[Savings product Code Multiplier]]</f>
        <v>-155896.20468263928</v>
      </c>
    </row>
    <row r="3125" spans="1:6" x14ac:dyDescent="0.25">
      <c r="A3125" t="s">
        <v>206</v>
      </c>
      <c r="B3125" t="s">
        <v>251</v>
      </c>
      <c r="C3125" s="5">
        <v>45138</v>
      </c>
      <c r="D3125" s="6" cm="1">
        <f t="array" ref="D31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5" s="3">
        <f>100 + ROW(SavingsData[[#This Row],[Client Code]]) / 10</f>
        <v>412.5</v>
      </c>
      <c r="F3125">
        <f ca="1">MAX(_xlfn.NORM.INV(RAND(), SavingsData[[#This Row],[Balance Mean Multiplier]] * 100, 5000), 0) * (-1) *SavingsData[[#This Row],[Savings product Code Multiplier]]</f>
        <v>-163446.39063226749</v>
      </c>
    </row>
    <row r="3126" spans="1:6" x14ac:dyDescent="0.25">
      <c r="A3126" t="s">
        <v>206</v>
      </c>
      <c r="B3126" t="s">
        <v>251</v>
      </c>
      <c r="C3126" s="5">
        <v>45107</v>
      </c>
      <c r="D3126" s="6" cm="1">
        <f t="array" ref="D31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6" s="3">
        <f>100 + ROW(SavingsData[[#This Row],[Client Code]]) / 10</f>
        <v>412.6</v>
      </c>
      <c r="F3126">
        <f ca="1">MAX(_xlfn.NORM.INV(RAND(), SavingsData[[#This Row],[Balance Mean Multiplier]] * 100, 5000), 0) * (-1) *SavingsData[[#This Row],[Savings product Code Multiplier]]</f>
        <v>-121101.92766839924</v>
      </c>
    </row>
    <row r="3127" spans="1:6" x14ac:dyDescent="0.25">
      <c r="A3127" t="s">
        <v>206</v>
      </c>
      <c r="B3127" t="s">
        <v>251</v>
      </c>
      <c r="C3127" s="5">
        <v>45077</v>
      </c>
      <c r="D3127" s="6" cm="1">
        <f t="array" ref="D31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7" s="3">
        <f>100 + ROW(SavingsData[[#This Row],[Client Code]]) / 10</f>
        <v>412.7</v>
      </c>
      <c r="F3127">
        <f ca="1">MAX(_xlfn.NORM.INV(RAND(), SavingsData[[#This Row],[Balance Mean Multiplier]] * 100, 5000), 0) * (-1) *SavingsData[[#This Row],[Savings product Code Multiplier]]</f>
        <v>-166032.09495240246</v>
      </c>
    </row>
    <row r="3128" spans="1:6" x14ac:dyDescent="0.25">
      <c r="A3128" t="s">
        <v>206</v>
      </c>
      <c r="B3128" t="s">
        <v>251</v>
      </c>
      <c r="C3128" s="5">
        <v>45046</v>
      </c>
      <c r="D3128" s="6" cm="1">
        <f t="array" ref="D31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8" s="3">
        <f>100 + ROW(SavingsData[[#This Row],[Client Code]]) / 10</f>
        <v>412.8</v>
      </c>
      <c r="F3128">
        <f ca="1">MAX(_xlfn.NORM.INV(RAND(), SavingsData[[#This Row],[Balance Mean Multiplier]] * 100, 5000), 0) * (-1) *SavingsData[[#This Row],[Savings product Code Multiplier]]</f>
        <v>-131667.21231148305</v>
      </c>
    </row>
    <row r="3129" spans="1:6" x14ac:dyDescent="0.25">
      <c r="A3129" t="s">
        <v>206</v>
      </c>
      <c r="B3129" t="s">
        <v>251</v>
      </c>
      <c r="C3129" s="5">
        <v>45016</v>
      </c>
      <c r="D3129" s="6" cm="1">
        <f t="array" ref="D31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29" s="3">
        <f>100 + ROW(SavingsData[[#This Row],[Client Code]]) / 10</f>
        <v>412.9</v>
      </c>
      <c r="F3129">
        <f ca="1">MAX(_xlfn.NORM.INV(RAND(), SavingsData[[#This Row],[Balance Mean Multiplier]] * 100, 5000), 0) * (-1) *SavingsData[[#This Row],[Savings product Code Multiplier]]</f>
        <v>-171244.22274601972</v>
      </c>
    </row>
    <row r="3130" spans="1:6" x14ac:dyDescent="0.25">
      <c r="A3130" t="s">
        <v>206</v>
      </c>
      <c r="B3130" t="s">
        <v>251</v>
      </c>
      <c r="C3130" s="5">
        <v>44985</v>
      </c>
      <c r="D3130" s="6" cm="1">
        <f t="array" ref="D31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0" s="3">
        <f>100 + ROW(SavingsData[[#This Row],[Client Code]]) / 10</f>
        <v>413</v>
      </c>
      <c r="F3130">
        <f ca="1">MAX(_xlfn.NORM.INV(RAND(), SavingsData[[#This Row],[Balance Mean Multiplier]] * 100, 5000), 0) * (-1) *SavingsData[[#This Row],[Savings product Code Multiplier]]</f>
        <v>-165460.81516294411</v>
      </c>
    </row>
    <row r="3131" spans="1:6" x14ac:dyDescent="0.25">
      <c r="A3131" t="s">
        <v>206</v>
      </c>
      <c r="B3131" t="s">
        <v>251</v>
      </c>
      <c r="C3131" s="5">
        <v>44957</v>
      </c>
      <c r="D3131" s="6" cm="1">
        <f t="array" ref="D31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1" s="3">
        <f>100 + ROW(SavingsData[[#This Row],[Client Code]]) / 10</f>
        <v>413.1</v>
      </c>
      <c r="F3131">
        <f ca="1">MAX(_xlfn.NORM.INV(RAND(), SavingsData[[#This Row],[Balance Mean Multiplier]] * 100, 5000), 0) * (-1) *SavingsData[[#This Row],[Savings product Code Multiplier]]</f>
        <v>-174735.0308949023</v>
      </c>
    </row>
    <row r="3132" spans="1:6" x14ac:dyDescent="0.25">
      <c r="A3132" t="s">
        <v>206</v>
      </c>
      <c r="B3132" t="s">
        <v>251</v>
      </c>
      <c r="C3132" s="5">
        <v>44926</v>
      </c>
      <c r="D3132" s="6" cm="1">
        <f t="array" ref="D31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2" s="3">
        <f>100 + ROW(SavingsData[[#This Row],[Client Code]]) / 10</f>
        <v>413.2</v>
      </c>
      <c r="F3132">
        <f ca="1">MAX(_xlfn.NORM.INV(RAND(), SavingsData[[#This Row],[Balance Mean Multiplier]] * 100, 5000), 0) * (-1) *SavingsData[[#This Row],[Savings product Code Multiplier]]</f>
        <v>-170198.55737469174</v>
      </c>
    </row>
    <row r="3133" spans="1:6" x14ac:dyDescent="0.25">
      <c r="A3133" t="s">
        <v>206</v>
      </c>
      <c r="B3133" t="s">
        <v>251</v>
      </c>
      <c r="C3133" s="5">
        <v>44895</v>
      </c>
      <c r="D3133" s="6" cm="1">
        <f t="array" ref="D31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3" s="3">
        <f>100 + ROW(SavingsData[[#This Row],[Client Code]]) / 10</f>
        <v>413.3</v>
      </c>
      <c r="F3133">
        <f ca="1">MAX(_xlfn.NORM.INV(RAND(), SavingsData[[#This Row],[Balance Mean Multiplier]] * 100, 5000), 0) * (-1) *SavingsData[[#This Row],[Savings product Code Multiplier]]</f>
        <v>-179578.12698798493</v>
      </c>
    </row>
    <row r="3134" spans="1:6" x14ac:dyDescent="0.25">
      <c r="A3134" t="s">
        <v>206</v>
      </c>
      <c r="B3134" t="s">
        <v>251</v>
      </c>
      <c r="C3134" s="5">
        <v>44865</v>
      </c>
      <c r="D3134" s="6" cm="1">
        <f t="array" ref="D31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4" s="3">
        <f>100 + ROW(SavingsData[[#This Row],[Client Code]]) / 10</f>
        <v>413.4</v>
      </c>
      <c r="F3134">
        <f ca="1">MAX(_xlfn.NORM.INV(RAND(), SavingsData[[#This Row],[Balance Mean Multiplier]] * 100, 5000), 0) * (-1) *SavingsData[[#This Row],[Savings product Code Multiplier]]</f>
        <v>-175172.88724067379</v>
      </c>
    </row>
    <row r="3135" spans="1:6" x14ac:dyDescent="0.25">
      <c r="A3135" t="s">
        <v>206</v>
      </c>
      <c r="B3135" t="s">
        <v>251</v>
      </c>
      <c r="C3135" s="5">
        <v>44834</v>
      </c>
      <c r="D3135" s="6" cm="1">
        <f t="array" ref="D31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5" s="3">
        <f>100 + ROW(SavingsData[[#This Row],[Client Code]]) / 10</f>
        <v>413.5</v>
      </c>
      <c r="F3135">
        <f ca="1">MAX(_xlfn.NORM.INV(RAND(), SavingsData[[#This Row],[Balance Mean Multiplier]] * 100, 5000), 0) * (-1) *SavingsData[[#This Row],[Savings product Code Multiplier]]</f>
        <v>-183757.45685480931</v>
      </c>
    </row>
    <row r="3136" spans="1:6" x14ac:dyDescent="0.25">
      <c r="A3136" t="s">
        <v>206</v>
      </c>
      <c r="B3136" t="s">
        <v>251</v>
      </c>
      <c r="C3136" s="5">
        <v>44804</v>
      </c>
      <c r="D3136" s="6" cm="1">
        <f t="array" ref="D31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6" s="3">
        <f>100 + ROW(SavingsData[[#This Row],[Client Code]]) / 10</f>
        <v>413.6</v>
      </c>
      <c r="F3136">
        <f ca="1">MAX(_xlfn.NORM.INV(RAND(), SavingsData[[#This Row],[Balance Mean Multiplier]] * 100, 5000), 0) * (-1) *SavingsData[[#This Row],[Savings product Code Multiplier]]</f>
        <v>-180387.57929687187</v>
      </c>
    </row>
    <row r="3137" spans="1:6" x14ac:dyDescent="0.25">
      <c r="A3137" t="s">
        <v>206</v>
      </c>
      <c r="B3137" t="s">
        <v>251</v>
      </c>
      <c r="C3137" s="5">
        <v>44773</v>
      </c>
      <c r="D3137" s="6" cm="1">
        <f t="array" ref="D31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7" s="3">
        <f>100 + ROW(SavingsData[[#This Row],[Client Code]]) / 10</f>
        <v>413.7</v>
      </c>
      <c r="F3137">
        <f ca="1">MAX(_xlfn.NORM.INV(RAND(), SavingsData[[#This Row],[Balance Mean Multiplier]] * 100, 5000), 0) * (-1) *SavingsData[[#This Row],[Savings product Code Multiplier]]</f>
        <v>-197181.56414931617</v>
      </c>
    </row>
    <row r="3138" spans="1:6" x14ac:dyDescent="0.25">
      <c r="A3138" t="s">
        <v>206</v>
      </c>
      <c r="B3138" t="s">
        <v>251</v>
      </c>
      <c r="C3138" s="5">
        <v>44742</v>
      </c>
      <c r="D3138" s="6" cm="1">
        <f t="array" ref="D31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8" s="3">
        <f>100 + ROW(SavingsData[[#This Row],[Client Code]]) / 10</f>
        <v>413.8</v>
      </c>
      <c r="F3138">
        <f ca="1">MAX(_xlfn.NORM.INV(RAND(), SavingsData[[#This Row],[Balance Mean Multiplier]] * 100, 5000), 0) * (-1) *SavingsData[[#This Row],[Savings product Code Multiplier]]</f>
        <v>-155203.00572758052</v>
      </c>
    </row>
    <row r="3139" spans="1:6" x14ac:dyDescent="0.25">
      <c r="A3139" t="s">
        <v>206</v>
      </c>
      <c r="B3139" t="s">
        <v>251</v>
      </c>
      <c r="C3139" s="5">
        <v>44712</v>
      </c>
      <c r="D3139" s="6" cm="1">
        <f t="array" ref="D31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39" s="3">
        <f>100 + ROW(SavingsData[[#This Row],[Client Code]]) / 10</f>
        <v>413.9</v>
      </c>
      <c r="F3139">
        <f ca="1">MAX(_xlfn.NORM.INV(RAND(), SavingsData[[#This Row],[Balance Mean Multiplier]] * 100, 5000), 0) * (-1) *SavingsData[[#This Row],[Savings product Code Multiplier]]</f>
        <v>-169215.36071548786</v>
      </c>
    </row>
    <row r="3140" spans="1:6" x14ac:dyDescent="0.25">
      <c r="A3140" t="s">
        <v>206</v>
      </c>
      <c r="B3140" t="s">
        <v>251</v>
      </c>
      <c r="C3140" s="5">
        <v>44681</v>
      </c>
      <c r="D3140" s="6" cm="1">
        <f t="array" ref="D31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0" s="3">
        <f>100 + ROW(SavingsData[[#This Row],[Client Code]]) / 10</f>
        <v>414</v>
      </c>
      <c r="F3140">
        <f ca="1">MAX(_xlfn.NORM.INV(RAND(), SavingsData[[#This Row],[Balance Mean Multiplier]] * 100, 5000), 0) * (-1) *SavingsData[[#This Row],[Savings product Code Multiplier]]</f>
        <v>-175497.9518273345</v>
      </c>
    </row>
    <row r="3141" spans="1:6" x14ac:dyDescent="0.25">
      <c r="A3141" t="s">
        <v>206</v>
      </c>
      <c r="B3141" t="s">
        <v>251</v>
      </c>
      <c r="C3141" s="5">
        <v>44651</v>
      </c>
      <c r="D3141" s="6" cm="1">
        <f t="array" ref="D31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1" s="3">
        <f>100 + ROW(SavingsData[[#This Row],[Client Code]]) / 10</f>
        <v>414.1</v>
      </c>
      <c r="F3141">
        <f ca="1">MAX(_xlfn.NORM.INV(RAND(), SavingsData[[#This Row],[Balance Mean Multiplier]] * 100, 5000), 0) * (-1) *SavingsData[[#This Row],[Savings product Code Multiplier]]</f>
        <v>-159130.60079489264</v>
      </c>
    </row>
    <row r="3142" spans="1:6" x14ac:dyDescent="0.25">
      <c r="A3142" t="s">
        <v>206</v>
      </c>
      <c r="B3142" t="s">
        <v>251</v>
      </c>
      <c r="C3142" s="5">
        <v>44620</v>
      </c>
      <c r="D3142" s="6" cm="1">
        <f t="array" ref="D31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2" s="3">
        <f>100 + ROW(SavingsData[[#This Row],[Client Code]]) / 10</f>
        <v>414.2</v>
      </c>
      <c r="F3142">
        <f ca="1">MAX(_xlfn.NORM.INV(RAND(), SavingsData[[#This Row],[Balance Mean Multiplier]] * 100, 5000), 0) * (-1) *SavingsData[[#This Row],[Savings product Code Multiplier]]</f>
        <v>-200248.24550428562</v>
      </c>
    </row>
    <row r="3143" spans="1:6" x14ac:dyDescent="0.25">
      <c r="A3143" t="s">
        <v>206</v>
      </c>
      <c r="B3143" t="s">
        <v>251</v>
      </c>
      <c r="C3143" s="5">
        <v>44592</v>
      </c>
      <c r="D3143" s="6" cm="1">
        <f t="array" ref="D31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3" s="3">
        <f>100 + ROW(SavingsData[[#This Row],[Client Code]]) / 10</f>
        <v>414.3</v>
      </c>
      <c r="F3143">
        <f ca="1">MAX(_xlfn.NORM.INV(RAND(), SavingsData[[#This Row],[Balance Mean Multiplier]] * 100, 5000), 0) * (-1) *SavingsData[[#This Row],[Savings product Code Multiplier]]</f>
        <v>-204777.45846150233</v>
      </c>
    </row>
    <row r="3144" spans="1:6" x14ac:dyDescent="0.25">
      <c r="A3144" t="s">
        <v>206</v>
      </c>
      <c r="B3144" t="s">
        <v>251</v>
      </c>
      <c r="C3144" s="5">
        <v>44561</v>
      </c>
      <c r="D3144" s="6" cm="1">
        <f t="array" ref="D31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4" s="3">
        <f>100 + ROW(SavingsData[[#This Row],[Client Code]]) / 10</f>
        <v>414.4</v>
      </c>
      <c r="F3144">
        <f ca="1">MAX(_xlfn.NORM.INV(RAND(), SavingsData[[#This Row],[Balance Mean Multiplier]] * 100, 5000), 0) * (-1) *SavingsData[[#This Row],[Savings product Code Multiplier]]</f>
        <v>-180240.30748769408</v>
      </c>
    </row>
    <row r="3145" spans="1:6" x14ac:dyDescent="0.25">
      <c r="A3145" t="s">
        <v>206</v>
      </c>
      <c r="B3145" t="s">
        <v>251</v>
      </c>
      <c r="C3145" s="5">
        <v>44530</v>
      </c>
      <c r="D3145" s="6" cm="1">
        <f t="array" ref="D31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5" s="3">
        <f>100 + ROW(SavingsData[[#This Row],[Client Code]]) / 10</f>
        <v>414.5</v>
      </c>
      <c r="F3145">
        <f ca="1">MAX(_xlfn.NORM.INV(RAND(), SavingsData[[#This Row],[Balance Mean Multiplier]] * 100, 5000), 0) * (-1) *SavingsData[[#This Row],[Savings product Code Multiplier]]</f>
        <v>-147324.67031945096</v>
      </c>
    </row>
    <row r="3146" spans="1:6" x14ac:dyDescent="0.25">
      <c r="A3146" t="s">
        <v>206</v>
      </c>
      <c r="B3146" t="s">
        <v>251</v>
      </c>
      <c r="C3146" s="5">
        <v>44500</v>
      </c>
      <c r="D3146" s="6" cm="1">
        <f t="array" ref="D31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6" s="3">
        <f>100 + ROW(SavingsData[[#This Row],[Client Code]]) / 10</f>
        <v>414.6</v>
      </c>
      <c r="F3146">
        <f ca="1">MAX(_xlfn.NORM.INV(RAND(), SavingsData[[#This Row],[Balance Mean Multiplier]] * 100, 5000), 0) * (-1) *SavingsData[[#This Row],[Savings product Code Multiplier]]</f>
        <v>-188333.304903663</v>
      </c>
    </row>
    <row r="3147" spans="1:6" x14ac:dyDescent="0.25">
      <c r="A3147" t="s">
        <v>206</v>
      </c>
      <c r="B3147" t="s">
        <v>251</v>
      </c>
      <c r="C3147" s="5">
        <v>44469</v>
      </c>
      <c r="D3147" s="6" cm="1">
        <f t="array" ref="D31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7" s="3">
        <f>100 + ROW(SavingsData[[#This Row],[Client Code]]) / 10</f>
        <v>414.7</v>
      </c>
      <c r="F3147">
        <f ca="1">MAX(_xlfn.NORM.INV(RAND(), SavingsData[[#This Row],[Balance Mean Multiplier]] * 100, 5000), 0) * (-1) *SavingsData[[#This Row],[Savings product Code Multiplier]]</f>
        <v>-167696.67166252859</v>
      </c>
    </row>
    <row r="3148" spans="1:6" x14ac:dyDescent="0.25">
      <c r="A3148" t="s">
        <v>206</v>
      </c>
      <c r="B3148" t="s">
        <v>251</v>
      </c>
      <c r="C3148" s="5">
        <v>44439</v>
      </c>
      <c r="D3148" s="6" cm="1">
        <f t="array" ref="D31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8" s="3">
        <f>100 + ROW(SavingsData[[#This Row],[Client Code]]) / 10</f>
        <v>414.8</v>
      </c>
      <c r="F3148">
        <f ca="1">MAX(_xlfn.NORM.INV(RAND(), SavingsData[[#This Row],[Balance Mean Multiplier]] * 100, 5000), 0) * (-1) *SavingsData[[#This Row],[Savings product Code Multiplier]]</f>
        <v>-126555.72144452667</v>
      </c>
    </row>
    <row r="3149" spans="1:6" x14ac:dyDescent="0.25">
      <c r="A3149" t="s">
        <v>206</v>
      </c>
      <c r="B3149" t="s">
        <v>251</v>
      </c>
      <c r="C3149" s="5">
        <v>44408</v>
      </c>
      <c r="D3149" s="6" cm="1">
        <f t="array" ref="D31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49" s="3">
        <f>100 + ROW(SavingsData[[#This Row],[Client Code]]) / 10</f>
        <v>414.9</v>
      </c>
      <c r="F3149">
        <f ca="1">MAX(_xlfn.NORM.INV(RAND(), SavingsData[[#This Row],[Balance Mean Multiplier]] * 100, 5000), 0) * (-1) *SavingsData[[#This Row],[Savings product Code Multiplier]]</f>
        <v>-185902.87387343982</v>
      </c>
    </row>
    <row r="3150" spans="1:6" x14ac:dyDescent="0.25">
      <c r="A3150" t="s">
        <v>206</v>
      </c>
      <c r="B3150" t="s">
        <v>251</v>
      </c>
      <c r="C3150" s="5">
        <v>44377</v>
      </c>
      <c r="D3150" s="6" cm="1">
        <f t="array" ref="D31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0" s="3">
        <f>100 + ROW(SavingsData[[#This Row],[Client Code]]) / 10</f>
        <v>415</v>
      </c>
      <c r="F3150">
        <f ca="1">MAX(_xlfn.NORM.INV(RAND(), SavingsData[[#This Row],[Balance Mean Multiplier]] * 100, 5000), 0) * (-1) *SavingsData[[#This Row],[Savings product Code Multiplier]]</f>
        <v>-164813.18189286761</v>
      </c>
    </row>
    <row r="3151" spans="1:6" x14ac:dyDescent="0.25">
      <c r="A3151" t="s">
        <v>206</v>
      </c>
      <c r="B3151" t="s">
        <v>251</v>
      </c>
      <c r="C3151" s="5">
        <v>44347</v>
      </c>
      <c r="D3151" s="6" cm="1">
        <f t="array" ref="D31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1" s="3">
        <f>100 + ROW(SavingsData[[#This Row],[Client Code]]) / 10</f>
        <v>415.1</v>
      </c>
      <c r="F3151">
        <f ca="1">MAX(_xlfn.NORM.INV(RAND(), SavingsData[[#This Row],[Balance Mean Multiplier]] * 100, 5000), 0) * (-1) *SavingsData[[#This Row],[Savings product Code Multiplier]]</f>
        <v>-171101.24457971653</v>
      </c>
    </row>
    <row r="3152" spans="1:6" x14ac:dyDescent="0.25">
      <c r="A3152" t="s">
        <v>206</v>
      </c>
      <c r="B3152" t="s">
        <v>251</v>
      </c>
      <c r="C3152" s="5">
        <v>44316</v>
      </c>
      <c r="D3152" s="6" cm="1">
        <f t="array" ref="D31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2" s="3">
        <f>100 + ROW(SavingsData[[#This Row],[Client Code]]) / 10</f>
        <v>415.2</v>
      </c>
      <c r="F3152">
        <f ca="1">MAX(_xlfn.NORM.INV(RAND(), SavingsData[[#This Row],[Balance Mean Multiplier]] * 100, 5000), 0) * (-1) *SavingsData[[#This Row],[Savings product Code Multiplier]]</f>
        <v>-138331.90534296868</v>
      </c>
    </row>
    <row r="3153" spans="1:6" x14ac:dyDescent="0.25">
      <c r="A3153" t="s">
        <v>206</v>
      </c>
      <c r="B3153" t="s">
        <v>251</v>
      </c>
      <c r="C3153" s="5">
        <v>44286</v>
      </c>
      <c r="D3153" s="6" cm="1">
        <f t="array" ref="D31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3" s="3">
        <f>100 + ROW(SavingsData[[#This Row],[Client Code]]) / 10</f>
        <v>415.3</v>
      </c>
      <c r="F3153">
        <f ca="1">MAX(_xlfn.NORM.INV(RAND(), SavingsData[[#This Row],[Balance Mean Multiplier]] * 100, 5000), 0) * (-1) *SavingsData[[#This Row],[Savings product Code Multiplier]]</f>
        <v>-160040.11804679819</v>
      </c>
    </row>
    <row r="3154" spans="1:6" x14ac:dyDescent="0.25">
      <c r="A3154" t="s">
        <v>206</v>
      </c>
      <c r="B3154" t="s">
        <v>251</v>
      </c>
      <c r="C3154" s="5">
        <v>44255</v>
      </c>
      <c r="D3154" s="6" cm="1">
        <f t="array" ref="D31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4" s="3">
        <f>100 + ROW(SavingsData[[#This Row],[Client Code]]) / 10</f>
        <v>415.4</v>
      </c>
      <c r="F3154">
        <f ca="1">MAX(_xlfn.NORM.INV(RAND(), SavingsData[[#This Row],[Balance Mean Multiplier]] * 100, 5000), 0) * (-1) *SavingsData[[#This Row],[Savings product Code Multiplier]]</f>
        <v>-176300.97243626244</v>
      </c>
    </row>
    <row r="3155" spans="1:6" x14ac:dyDescent="0.25">
      <c r="A3155" t="s">
        <v>206</v>
      </c>
      <c r="B3155" t="s">
        <v>251</v>
      </c>
      <c r="C3155" s="5">
        <v>44227</v>
      </c>
      <c r="D3155" s="6" cm="1">
        <f t="array" ref="D31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5" s="3">
        <f>100 + ROW(SavingsData[[#This Row],[Client Code]]) / 10</f>
        <v>415.5</v>
      </c>
      <c r="F3155">
        <f ca="1">MAX(_xlfn.NORM.INV(RAND(), SavingsData[[#This Row],[Balance Mean Multiplier]] * 100, 5000), 0) * (-1) *SavingsData[[#This Row],[Savings product Code Multiplier]]</f>
        <v>-161700.17957743807</v>
      </c>
    </row>
    <row r="3156" spans="1:6" x14ac:dyDescent="0.25">
      <c r="A3156" t="s">
        <v>206</v>
      </c>
      <c r="B3156" t="s">
        <v>251</v>
      </c>
      <c r="C3156" s="5">
        <v>44196</v>
      </c>
      <c r="D3156" s="6" cm="1">
        <f t="array" ref="D31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6" s="3">
        <f>100 + ROW(SavingsData[[#This Row],[Client Code]]) / 10</f>
        <v>415.6</v>
      </c>
      <c r="F3156">
        <f ca="1">MAX(_xlfn.NORM.INV(RAND(), SavingsData[[#This Row],[Balance Mean Multiplier]] * 100, 5000), 0) * (-1) *SavingsData[[#This Row],[Savings product Code Multiplier]]</f>
        <v>-162939.84418533972</v>
      </c>
    </row>
    <row r="3157" spans="1:6" x14ac:dyDescent="0.25">
      <c r="A3157" t="s">
        <v>206</v>
      </c>
      <c r="B3157" t="s">
        <v>251</v>
      </c>
      <c r="C3157" s="5">
        <v>44165</v>
      </c>
      <c r="D3157" s="6" cm="1">
        <f t="array" ref="D31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7" s="3">
        <f>100 + ROW(SavingsData[[#This Row],[Client Code]]) / 10</f>
        <v>415.7</v>
      </c>
      <c r="F3157">
        <f ca="1">MAX(_xlfn.NORM.INV(RAND(), SavingsData[[#This Row],[Balance Mean Multiplier]] * 100, 5000), 0) * (-1) *SavingsData[[#This Row],[Savings product Code Multiplier]]</f>
        <v>-183200.5023770261</v>
      </c>
    </row>
    <row r="3158" spans="1:6" x14ac:dyDescent="0.25">
      <c r="A3158" t="s">
        <v>206</v>
      </c>
      <c r="B3158" t="s">
        <v>251</v>
      </c>
      <c r="C3158" s="5">
        <v>44135</v>
      </c>
      <c r="D3158" s="6" cm="1">
        <f t="array" ref="D31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8" s="3">
        <f>100 + ROW(SavingsData[[#This Row],[Client Code]]) / 10</f>
        <v>415.8</v>
      </c>
      <c r="F3158">
        <f ca="1">MAX(_xlfn.NORM.INV(RAND(), SavingsData[[#This Row],[Balance Mean Multiplier]] * 100, 5000), 0) * (-1) *SavingsData[[#This Row],[Savings product Code Multiplier]]</f>
        <v>-179767.01401710039</v>
      </c>
    </row>
    <row r="3159" spans="1:6" x14ac:dyDescent="0.25">
      <c r="A3159" t="s">
        <v>206</v>
      </c>
      <c r="B3159" t="s">
        <v>251</v>
      </c>
      <c r="C3159" s="5">
        <v>44104</v>
      </c>
      <c r="D3159" s="6" cm="1">
        <f t="array" ref="D31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59" s="3">
        <f>100 + ROW(SavingsData[[#This Row],[Client Code]]) / 10</f>
        <v>415.9</v>
      </c>
      <c r="F3159">
        <f ca="1">MAX(_xlfn.NORM.INV(RAND(), SavingsData[[#This Row],[Balance Mean Multiplier]] * 100, 5000), 0) * (-1) *SavingsData[[#This Row],[Savings product Code Multiplier]]</f>
        <v>-132417.93357006731</v>
      </c>
    </row>
    <row r="3160" spans="1:6" x14ac:dyDescent="0.25">
      <c r="A3160" t="s">
        <v>206</v>
      </c>
      <c r="B3160" t="s">
        <v>251</v>
      </c>
      <c r="C3160" s="5">
        <v>44074</v>
      </c>
      <c r="D3160" s="6" cm="1">
        <f t="array" ref="D31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0" s="3">
        <f>100 + ROW(SavingsData[[#This Row],[Client Code]]) / 10</f>
        <v>416</v>
      </c>
      <c r="F3160">
        <f ca="1">MAX(_xlfn.NORM.INV(RAND(), SavingsData[[#This Row],[Balance Mean Multiplier]] * 100, 5000), 0) * (-1) *SavingsData[[#This Row],[Savings product Code Multiplier]]</f>
        <v>-194284.12223974901</v>
      </c>
    </row>
    <row r="3161" spans="1:6" x14ac:dyDescent="0.25">
      <c r="A3161" t="s">
        <v>206</v>
      </c>
      <c r="B3161" t="s">
        <v>251</v>
      </c>
      <c r="C3161" s="5">
        <v>44043</v>
      </c>
      <c r="D3161" s="6" cm="1">
        <f t="array" ref="D31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1" s="3">
        <f>100 + ROW(SavingsData[[#This Row],[Client Code]]) / 10</f>
        <v>416.1</v>
      </c>
      <c r="F3161">
        <f ca="1">MAX(_xlfn.NORM.INV(RAND(), SavingsData[[#This Row],[Balance Mean Multiplier]] * 100, 5000), 0) * (-1) *SavingsData[[#This Row],[Savings product Code Multiplier]]</f>
        <v>-171403.21944119487</v>
      </c>
    </row>
    <row r="3162" spans="1:6" x14ac:dyDescent="0.25">
      <c r="A3162" t="s">
        <v>206</v>
      </c>
      <c r="B3162" t="s">
        <v>251</v>
      </c>
      <c r="C3162" s="5">
        <v>44012</v>
      </c>
      <c r="D3162" s="6" cm="1">
        <f t="array" ref="D31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2" s="3">
        <f>100 + ROW(SavingsData[[#This Row],[Client Code]]) / 10</f>
        <v>416.2</v>
      </c>
      <c r="F3162">
        <f ca="1">MAX(_xlfn.NORM.INV(RAND(), SavingsData[[#This Row],[Balance Mean Multiplier]] * 100, 5000), 0) * (-1) *SavingsData[[#This Row],[Savings product Code Multiplier]]</f>
        <v>-156143.45841428015</v>
      </c>
    </row>
    <row r="3163" spans="1:6" x14ac:dyDescent="0.25">
      <c r="A3163" t="s">
        <v>206</v>
      </c>
      <c r="B3163" t="s">
        <v>251</v>
      </c>
      <c r="C3163" s="5">
        <v>43982</v>
      </c>
      <c r="D3163" s="6" cm="1">
        <f t="array" ref="D31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3" s="3">
        <f>100 + ROW(SavingsData[[#This Row],[Client Code]]) / 10</f>
        <v>416.3</v>
      </c>
      <c r="F3163">
        <f ca="1">MAX(_xlfn.NORM.INV(RAND(), SavingsData[[#This Row],[Balance Mean Multiplier]] * 100, 5000), 0) * (-1) *SavingsData[[#This Row],[Savings product Code Multiplier]]</f>
        <v>-157261.72551775107</v>
      </c>
    </row>
    <row r="3164" spans="1:6" x14ac:dyDescent="0.25">
      <c r="A3164" t="s">
        <v>206</v>
      </c>
      <c r="B3164" t="s">
        <v>251</v>
      </c>
      <c r="C3164" s="5">
        <v>43951</v>
      </c>
      <c r="D3164" s="6" cm="1">
        <f t="array" ref="D31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4" s="3">
        <f>100 + ROW(SavingsData[[#This Row],[Client Code]]) / 10</f>
        <v>416.4</v>
      </c>
      <c r="F3164">
        <f ca="1">MAX(_xlfn.NORM.INV(RAND(), SavingsData[[#This Row],[Balance Mean Multiplier]] * 100, 5000), 0) * (-1) *SavingsData[[#This Row],[Savings product Code Multiplier]]</f>
        <v>-176725.99914236693</v>
      </c>
    </row>
    <row r="3165" spans="1:6" x14ac:dyDescent="0.25">
      <c r="A3165" t="s">
        <v>206</v>
      </c>
      <c r="B3165" t="s">
        <v>251</v>
      </c>
      <c r="C3165" s="5">
        <v>43921</v>
      </c>
      <c r="D3165" s="6" cm="1">
        <f t="array" ref="D31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5" s="3">
        <f>100 + ROW(SavingsData[[#This Row],[Client Code]]) / 10</f>
        <v>416.5</v>
      </c>
      <c r="F3165">
        <f ca="1">MAX(_xlfn.NORM.INV(RAND(), SavingsData[[#This Row],[Balance Mean Multiplier]] * 100, 5000), 0) * (-1) *SavingsData[[#This Row],[Savings product Code Multiplier]]</f>
        <v>-166895.7558276233</v>
      </c>
    </row>
    <row r="3166" spans="1:6" x14ac:dyDescent="0.25">
      <c r="A3166" t="s">
        <v>206</v>
      </c>
      <c r="B3166" t="s">
        <v>251</v>
      </c>
      <c r="C3166" s="5">
        <v>43890</v>
      </c>
      <c r="D3166" s="6" cm="1">
        <f t="array" ref="D31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6" s="3">
        <f>100 + ROW(SavingsData[[#This Row],[Client Code]]) / 10</f>
        <v>416.6</v>
      </c>
      <c r="F3166">
        <f ca="1">MAX(_xlfn.NORM.INV(RAND(), SavingsData[[#This Row],[Balance Mean Multiplier]] * 100, 5000), 0) * (-1) *SavingsData[[#This Row],[Savings product Code Multiplier]]</f>
        <v>-182218.23322283966</v>
      </c>
    </row>
    <row r="3167" spans="1:6" x14ac:dyDescent="0.25">
      <c r="A3167" t="s">
        <v>206</v>
      </c>
      <c r="B3167" t="s">
        <v>251</v>
      </c>
      <c r="C3167" s="5">
        <v>43861</v>
      </c>
      <c r="D3167" s="6" cm="1">
        <f t="array" ref="D31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7" s="3">
        <f>100 + ROW(SavingsData[[#This Row],[Client Code]]) / 10</f>
        <v>416.7</v>
      </c>
      <c r="F3167">
        <f ca="1">MAX(_xlfn.NORM.INV(RAND(), SavingsData[[#This Row],[Balance Mean Multiplier]] * 100, 5000), 0) * (-1) *SavingsData[[#This Row],[Savings product Code Multiplier]]</f>
        <v>-173940.94042864232</v>
      </c>
    </row>
    <row r="3168" spans="1:6" x14ac:dyDescent="0.25">
      <c r="A3168" t="s">
        <v>206</v>
      </c>
      <c r="B3168" t="s">
        <v>251</v>
      </c>
      <c r="C3168" s="5">
        <v>43830</v>
      </c>
      <c r="D3168" s="6" cm="1">
        <f t="array" ref="D31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8" s="3">
        <f>100 + ROW(SavingsData[[#This Row],[Client Code]]) / 10</f>
        <v>416.8</v>
      </c>
      <c r="F3168">
        <f ca="1">MAX(_xlfn.NORM.INV(RAND(), SavingsData[[#This Row],[Balance Mean Multiplier]] * 100, 5000), 0) * (-1) *SavingsData[[#This Row],[Savings product Code Multiplier]]</f>
        <v>-173826.98830241291</v>
      </c>
    </row>
    <row r="3169" spans="1:6" x14ac:dyDescent="0.25">
      <c r="A3169" t="s">
        <v>206</v>
      </c>
      <c r="B3169" t="s">
        <v>251</v>
      </c>
      <c r="C3169" s="5">
        <v>43799</v>
      </c>
      <c r="D3169" s="6" cm="1">
        <f t="array" ref="D31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69" s="3">
        <f>100 + ROW(SavingsData[[#This Row],[Client Code]]) / 10</f>
        <v>416.9</v>
      </c>
      <c r="F3169">
        <f ca="1">MAX(_xlfn.NORM.INV(RAND(), SavingsData[[#This Row],[Balance Mean Multiplier]] * 100, 5000), 0) * (-1) *SavingsData[[#This Row],[Savings product Code Multiplier]]</f>
        <v>-164349.31530605574</v>
      </c>
    </row>
    <row r="3170" spans="1:6" x14ac:dyDescent="0.25">
      <c r="A3170" t="s">
        <v>210</v>
      </c>
      <c r="B3170" t="s">
        <v>251</v>
      </c>
      <c r="C3170" s="5">
        <v>45230</v>
      </c>
      <c r="D3170" s="6" cm="1">
        <f t="array" ref="D31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0" s="3">
        <f>100 + ROW(SavingsData[[#This Row],[Client Code]]) / 10</f>
        <v>417</v>
      </c>
      <c r="F3170">
        <f ca="1">MAX(_xlfn.NORM.INV(RAND(), SavingsData[[#This Row],[Balance Mean Multiplier]] * 100, 5000), 0) * (-1) *SavingsData[[#This Row],[Savings product Code Multiplier]]</f>
        <v>-143165.03021844084</v>
      </c>
    </row>
    <row r="3171" spans="1:6" x14ac:dyDescent="0.25">
      <c r="A3171" t="s">
        <v>210</v>
      </c>
      <c r="B3171" t="s">
        <v>251</v>
      </c>
      <c r="C3171" s="5">
        <v>45199</v>
      </c>
      <c r="D3171" s="6" cm="1">
        <f t="array" ref="D31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1" s="3">
        <f>100 + ROW(SavingsData[[#This Row],[Client Code]]) / 10</f>
        <v>417.1</v>
      </c>
      <c r="F3171">
        <f ca="1">MAX(_xlfn.NORM.INV(RAND(), SavingsData[[#This Row],[Balance Mean Multiplier]] * 100, 5000), 0) * (-1) *SavingsData[[#This Row],[Savings product Code Multiplier]]</f>
        <v>-194520.99588116392</v>
      </c>
    </row>
    <row r="3172" spans="1:6" x14ac:dyDescent="0.25">
      <c r="A3172" t="s">
        <v>210</v>
      </c>
      <c r="B3172" t="s">
        <v>251</v>
      </c>
      <c r="C3172" s="5">
        <v>45169</v>
      </c>
      <c r="D3172" s="6" cm="1">
        <f t="array" ref="D31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2" s="3">
        <f>100 + ROW(SavingsData[[#This Row],[Client Code]]) / 10</f>
        <v>417.2</v>
      </c>
      <c r="F3172">
        <f ca="1">MAX(_xlfn.NORM.INV(RAND(), SavingsData[[#This Row],[Balance Mean Multiplier]] * 100, 5000), 0) * (-1) *SavingsData[[#This Row],[Savings product Code Multiplier]]</f>
        <v>-167456.10483461633</v>
      </c>
    </row>
    <row r="3173" spans="1:6" x14ac:dyDescent="0.25">
      <c r="A3173" t="s">
        <v>210</v>
      </c>
      <c r="B3173" t="s">
        <v>251</v>
      </c>
      <c r="C3173" s="5">
        <v>45138</v>
      </c>
      <c r="D3173" s="6" cm="1">
        <f t="array" ref="D31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3" s="3">
        <f>100 + ROW(SavingsData[[#This Row],[Client Code]]) / 10</f>
        <v>417.3</v>
      </c>
      <c r="F3173">
        <f ca="1">MAX(_xlfn.NORM.INV(RAND(), SavingsData[[#This Row],[Balance Mean Multiplier]] * 100, 5000), 0) * (-1) *SavingsData[[#This Row],[Savings product Code Multiplier]]</f>
        <v>-176802.45762425527</v>
      </c>
    </row>
    <row r="3174" spans="1:6" x14ac:dyDescent="0.25">
      <c r="A3174" t="s">
        <v>210</v>
      </c>
      <c r="B3174" t="s">
        <v>251</v>
      </c>
      <c r="C3174" s="5">
        <v>45107</v>
      </c>
      <c r="D3174" s="6" cm="1">
        <f t="array" ref="D31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4" s="3">
        <f>100 + ROW(SavingsData[[#This Row],[Client Code]]) / 10</f>
        <v>417.4</v>
      </c>
      <c r="F3174">
        <f ca="1">MAX(_xlfn.NORM.INV(RAND(), SavingsData[[#This Row],[Balance Mean Multiplier]] * 100, 5000), 0) * (-1) *SavingsData[[#This Row],[Savings product Code Multiplier]]</f>
        <v>-153776.07902802236</v>
      </c>
    </row>
    <row r="3175" spans="1:6" x14ac:dyDescent="0.25">
      <c r="A3175" t="s">
        <v>210</v>
      </c>
      <c r="B3175" t="s">
        <v>251</v>
      </c>
      <c r="C3175" s="5">
        <v>45077</v>
      </c>
      <c r="D3175" s="6" cm="1">
        <f t="array" ref="D31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5" s="3">
        <f>100 + ROW(SavingsData[[#This Row],[Client Code]]) / 10</f>
        <v>417.5</v>
      </c>
      <c r="F3175">
        <f ca="1">MAX(_xlfn.NORM.INV(RAND(), SavingsData[[#This Row],[Balance Mean Multiplier]] * 100, 5000), 0) * (-1) *SavingsData[[#This Row],[Savings product Code Multiplier]]</f>
        <v>-172973.21178553626</v>
      </c>
    </row>
    <row r="3176" spans="1:6" x14ac:dyDescent="0.25">
      <c r="A3176" t="s">
        <v>210</v>
      </c>
      <c r="B3176" t="s">
        <v>251</v>
      </c>
      <c r="C3176" s="5">
        <v>45046</v>
      </c>
      <c r="D3176" s="6" cm="1">
        <f t="array" ref="D31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6" s="3">
        <f>100 + ROW(SavingsData[[#This Row],[Client Code]]) / 10</f>
        <v>417.6</v>
      </c>
      <c r="F3176">
        <f ca="1">MAX(_xlfn.NORM.INV(RAND(), SavingsData[[#This Row],[Balance Mean Multiplier]] * 100, 5000), 0) * (-1) *SavingsData[[#This Row],[Savings product Code Multiplier]]</f>
        <v>-139256.79717210567</v>
      </c>
    </row>
    <row r="3177" spans="1:6" x14ac:dyDescent="0.25">
      <c r="A3177" t="s">
        <v>210</v>
      </c>
      <c r="B3177" t="s">
        <v>251</v>
      </c>
      <c r="C3177" s="5">
        <v>45016</v>
      </c>
      <c r="D3177" s="6" cm="1">
        <f t="array" ref="D31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7" s="3">
        <f>100 + ROW(SavingsData[[#This Row],[Client Code]]) / 10</f>
        <v>417.7</v>
      </c>
      <c r="F3177">
        <f ca="1">MAX(_xlfn.NORM.INV(RAND(), SavingsData[[#This Row],[Balance Mean Multiplier]] * 100, 5000), 0) * (-1) *SavingsData[[#This Row],[Savings product Code Multiplier]]</f>
        <v>-129790.36688713843</v>
      </c>
    </row>
    <row r="3178" spans="1:6" x14ac:dyDescent="0.25">
      <c r="A3178" t="s">
        <v>210</v>
      </c>
      <c r="B3178" t="s">
        <v>251</v>
      </c>
      <c r="C3178" s="5">
        <v>44985</v>
      </c>
      <c r="D3178" s="6" cm="1">
        <f t="array" ref="D31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8" s="3">
        <f>100 + ROW(SavingsData[[#This Row],[Client Code]]) / 10</f>
        <v>417.8</v>
      </c>
      <c r="F3178">
        <f ca="1">MAX(_xlfn.NORM.INV(RAND(), SavingsData[[#This Row],[Balance Mean Multiplier]] * 100, 5000), 0) * (-1) *SavingsData[[#This Row],[Savings product Code Multiplier]]</f>
        <v>-158936.62010836482</v>
      </c>
    </row>
    <row r="3179" spans="1:6" x14ac:dyDescent="0.25">
      <c r="A3179" t="s">
        <v>210</v>
      </c>
      <c r="B3179" t="s">
        <v>251</v>
      </c>
      <c r="C3179" s="5">
        <v>44957</v>
      </c>
      <c r="D3179" s="6" cm="1">
        <f t="array" ref="D31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79" s="3">
        <f>100 + ROW(SavingsData[[#This Row],[Client Code]]) / 10</f>
        <v>417.9</v>
      </c>
      <c r="F3179">
        <f ca="1">MAX(_xlfn.NORM.INV(RAND(), SavingsData[[#This Row],[Balance Mean Multiplier]] * 100, 5000), 0) * (-1) *SavingsData[[#This Row],[Savings product Code Multiplier]]</f>
        <v>-99652.116750707472</v>
      </c>
    </row>
    <row r="3180" spans="1:6" x14ac:dyDescent="0.25">
      <c r="A3180" t="s">
        <v>210</v>
      </c>
      <c r="B3180" t="s">
        <v>251</v>
      </c>
      <c r="C3180" s="5">
        <v>44926</v>
      </c>
      <c r="D3180" s="6" cm="1">
        <f t="array" ref="D31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0" s="3">
        <f>100 + ROW(SavingsData[[#This Row],[Client Code]]) / 10</f>
        <v>418</v>
      </c>
      <c r="F3180">
        <f ca="1">MAX(_xlfn.NORM.INV(RAND(), SavingsData[[#This Row],[Balance Mean Multiplier]] * 100, 5000), 0) * (-1) *SavingsData[[#This Row],[Savings product Code Multiplier]]</f>
        <v>-169804.09951802887</v>
      </c>
    </row>
    <row r="3181" spans="1:6" x14ac:dyDescent="0.25">
      <c r="A3181" t="s">
        <v>210</v>
      </c>
      <c r="B3181" t="s">
        <v>251</v>
      </c>
      <c r="C3181" s="5">
        <v>44895</v>
      </c>
      <c r="D3181" s="6" cm="1">
        <f t="array" ref="D31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1" s="3">
        <f>100 + ROW(SavingsData[[#This Row],[Client Code]]) / 10</f>
        <v>418.1</v>
      </c>
      <c r="F3181">
        <f ca="1">MAX(_xlfn.NORM.INV(RAND(), SavingsData[[#This Row],[Balance Mean Multiplier]] * 100, 5000), 0) * (-1) *SavingsData[[#This Row],[Savings product Code Multiplier]]</f>
        <v>-178436.12838715801</v>
      </c>
    </row>
    <row r="3182" spans="1:6" x14ac:dyDescent="0.25">
      <c r="A3182" t="s">
        <v>210</v>
      </c>
      <c r="B3182" t="s">
        <v>251</v>
      </c>
      <c r="C3182" s="5">
        <v>44865</v>
      </c>
      <c r="D3182" s="6" cm="1">
        <f t="array" ref="D31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2" s="3">
        <f>100 + ROW(SavingsData[[#This Row],[Client Code]]) / 10</f>
        <v>418.2</v>
      </c>
      <c r="F3182">
        <f ca="1">MAX(_xlfn.NORM.INV(RAND(), SavingsData[[#This Row],[Balance Mean Multiplier]] * 100, 5000), 0) * (-1) *SavingsData[[#This Row],[Savings product Code Multiplier]]</f>
        <v>-141445.59947576415</v>
      </c>
    </row>
    <row r="3183" spans="1:6" x14ac:dyDescent="0.25">
      <c r="A3183" t="s">
        <v>210</v>
      </c>
      <c r="B3183" t="s">
        <v>251</v>
      </c>
      <c r="C3183" s="5">
        <v>44834</v>
      </c>
      <c r="D3183" s="6" cm="1">
        <f t="array" ref="D31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3" s="3">
        <f>100 + ROW(SavingsData[[#This Row],[Client Code]]) / 10</f>
        <v>418.3</v>
      </c>
      <c r="F3183">
        <f ca="1">MAX(_xlfn.NORM.INV(RAND(), SavingsData[[#This Row],[Balance Mean Multiplier]] * 100, 5000), 0) * (-1) *SavingsData[[#This Row],[Savings product Code Multiplier]]</f>
        <v>-195210.09924254453</v>
      </c>
    </row>
    <row r="3184" spans="1:6" x14ac:dyDescent="0.25">
      <c r="A3184" t="s">
        <v>210</v>
      </c>
      <c r="B3184" t="s">
        <v>251</v>
      </c>
      <c r="C3184" s="5">
        <v>44804</v>
      </c>
      <c r="D3184" s="6" cm="1">
        <f t="array" ref="D31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4" s="3">
        <f>100 + ROW(SavingsData[[#This Row],[Client Code]]) / 10</f>
        <v>418.4</v>
      </c>
      <c r="F3184">
        <f ca="1">MAX(_xlfn.NORM.INV(RAND(), SavingsData[[#This Row],[Balance Mean Multiplier]] * 100, 5000), 0) * (-1) *SavingsData[[#This Row],[Savings product Code Multiplier]]</f>
        <v>-161233.47894460338</v>
      </c>
    </row>
    <row r="3185" spans="1:6" x14ac:dyDescent="0.25">
      <c r="A3185" t="s">
        <v>210</v>
      </c>
      <c r="B3185" t="s">
        <v>251</v>
      </c>
      <c r="C3185" s="5">
        <v>44773</v>
      </c>
      <c r="D3185" s="6" cm="1">
        <f t="array" ref="D31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5" s="3">
        <f>100 + ROW(SavingsData[[#This Row],[Client Code]]) / 10</f>
        <v>418.5</v>
      </c>
      <c r="F3185">
        <f ca="1">MAX(_xlfn.NORM.INV(RAND(), SavingsData[[#This Row],[Balance Mean Multiplier]] * 100, 5000), 0) * (-1) *SavingsData[[#This Row],[Savings product Code Multiplier]]</f>
        <v>-155850.72511760573</v>
      </c>
    </row>
    <row r="3186" spans="1:6" x14ac:dyDescent="0.25">
      <c r="A3186" t="s">
        <v>210</v>
      </c>
      <c r="B3186" t="s">
        <v>251</v>
      </c>
      <c r="C3186" s="5">
        <v>44742</v>
      </c>
      <c r="D3186" s="6" cm="1">
        <f t="array" ref="D31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6" s="3">
        <f>100 + ROW(SavingsData[[#This Row],[Client Code]]) / 10</f>
        <v>418.6</v>
      </c>
      <c r="F3186">
        <f ca="1">MAX(_xlfn.NORM.INV(RAND(), SavingsData[[#This Row],[Balance Mean Multiplier]] * 100, 5000), 0) * (-1) *SavingsData[[#This Row],[Savings product Code Multiplier]]</f>
        <v>-152945.09693256166</v>
      </c>
    </row>
    <row r="3187" spans="1:6" x14ac:dyDescent="0.25">
      <c r="A3187" t="s">
        <v>210</v>
      </c>
      <c r="B3187" t="s">
        <v>251</v>
      </c>
      <c r="C3187" s="5">
        <v>44712</v>
      </c>
      <c r="D3187" s="6" cm="1">
        <f t="array" ref="D31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7" s="3">
        <f>100 + ROW(SavingsData[[#This Row],[Client Code]]) / 10</f>
        <v>418.7</v>
      </c>
      <c r="F3187">
        <f ca="1">MAX(_xlfn.NORM.INV(RAND(), SavingsData[[#This Row],[Balance Mean Multiplier]] * 100, 5000), 0) * (-1) *SavingsData[[#This Row],[Savings product Code Multiplier]]</f>
        <v>-168063.38271183916</v>
      </c>
    </row>
    <row r="3188" spans="1:6" x14ac:dyDescent="0.25">
      <c r="A3188" t="s">
        <v>210</v>
      </c>
      <c r="B3188" t="s">
        <v>251</v>
      </c>
      <c r="C3188" s="5">
        <v>44681</v>
      </c>
      <c r="D3188" s="6" cm="1">
        <f t="array" ref="D31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8" s="3">
        <f>100 + ROW(SavingsData[[#This Row],[Client Code]]) / 10</f>
        <v>418.8</v>
      </c>
      <c r="F3188">
        <f ca="1">MAX(_xlfn.NORM.INV(RAND(), SavingsData[[#This Row],[Balance Mean Multiplier]] * 100, 5000), 0) * (-1) *SavingsData[[#This Row],[Savings product Code Multiplier]]</f>
        <v>-179160.72581143407</v>
      </c>
    </row>
    <row r="3189" spans="1:6" x14ac:dyDescent="0.25">
      <c r="A3189" t="s">
        <v>210</v>
      </c>
      <c r="B3189" t="s">
        <v>251</v>
      </c>
      <c r="C3189" s="5">
        <v>44651</v>
      </c>
      <c r="D3189" s="6" cm="1">
        <f t="array" ref="D31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89" s="3">
        <f>100 + ROW(SavingsData[[#This Row],[Client Code]]) / 10</f>
        <v>418.9</v>
      </c>
      <c r="F3189">
        <f ca="1">MAX(_xlfn.NORM.INV(RAND(), SavingsData[[#This Row],[Balance Mean Multiplier]] * 100, 5000), 0) * (-1) *SavingsData[[#This Row],[Savings product Code Multiplier]]</f>
        <v>-176978.88450361602</v>
      </c>
    </row>
    <row r="3190" spans="1:6" x14ac:dyDescent="0.25">
      <c r="A3190" t="s">
        <v>210</v>
      </c>
      <c r="B3190" t="s">
        <v>251</v>
      </c>
      <c r="C3190" s="5">
        <v>44620</v>
      </c>
      <c r="D3190" s="6" cm="1">
        <f t="array" ref="D31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0" s="3">
        <f>100 + ROW(SavingsData[[#This Row],[Client Code]]) / 10</f>
        <v>419</v>
      </c>
      <c r="F3190">
        <f ca="1">MAX(_xlfn.NORM.INV(RAND(), SavingsData[[#This Row],[Balance Mean Multiplier]] * 100, 5000), 0) * (-1) *SavingsData[[#This Row],[Savings product Code Multiplier]]</f>
        <v>-200311.59659555258</v>
      </c>
    </row>
    <row r="3191" spans="1:6" x14ac:dyDescent="0.25">
      <c r="A3191" t="s">
        <v>210</v>
      </c>
      <c r="B3191" t="s">
        <v>251</v>
      </c>
      <c r="C3191" s="5">
        <v>44592</v>
      </c>
      <c r="D3191" s="6" cm="1">
        <f t="array" ref="D31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1" s="3">
        <f>100 + ROW(SavingsData[[#This Row],[Client Code]]) / 10</f>
        <v>419.1</v>
      </c>
      <c r="F3191">
        <f ca="1">MAX(_xlfn.NORM.INV(RAND(), SavingsData[[#This Row],[Balance Mean Multiplier]] * 100, 5000), 0) * (-1) *SavingsData[[#This Row],[Savings product Code Multiplier]]</f>
        <v>-161050.17299493507</v>
      </c>
    </row>
    <row r="3192" spans="1:6" x14ac:dyDescent="0.25">
      <c r="A3192" t="s">
        <v>210</v>
      </c>
      <c r="B3192" t="s">
        <v>251</v>
      </c>
      <c r="C3192" s="5">
        <v>44561</v>
      </c>
      <c r="D3192" s="6" cm="1">
        <f t="array" ref="D31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2" s="3">
        <f>100 + ROW(SavingsData[[#This Row],[Client Code]]) / 10</f>
        <v>419.2</v>
      </c>
      <c r="F3192">
        <f ca="1">MAX(_xlfn.NORM.INV(RAND(), SavingsData[[#This Row],[Balance Mean Multiplier]] * 100, 5000), 0) * (-1) *SavingsData[[#This Row],[Savings product Code Multiplier]]</f>
        <v>-146294.60092412983</v>
      </c>
    </row>
    <row r="3193" spans="1:6" x14ac:dyDescent="0.25">
      <c r="A3193" t="s">
        <v>210</v>
      </c>
      <c r="B3193" t="s">
        <v>251</v>
      </c>
      <c r="C3193" s="5">
        <v>44530</v>
      </c>
      <c r="D3193" s="6" cm="1">
        <f t="array" ref="D31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3" s="3">
        <f>100 + ROW(SavingsData[[#This Row],[Client Code]]) / 10</f>
        <v>419.3</v>
      </c>
      <c r="F3193">
        <f ca="1">MAX(_xlfn.NORM.INV(RAND(), SavingsData[[#This Row],[Balance Mean Multiplier]] * 100, 5000), 0) * (-1) *SavingsData[[#This Row],[Savings product Code Multiplier]]</f>
        <v>-197252.46124989633</v>
      </c>
    </row>
    <row r="3194" spans="1:6" x14ac:dyDescent="0.25">
      <c r="A3194" t="s">
        <v>210</v>
      </c>
      <c r="B3194" t="s">
        <v>251</v>
      </c>
      <c r="C3194" s="5">
        <v>44500</v>
      </c>
      <c r="D3194" s="6" cm="1">
        <f t="array" ref="D31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4" s="3">
        <f>100 + ROW(SavingsData[[#This Row],[Client Code]]) / 10</f>
        <v>419.4</v>
      </c>
      <c r="F3194">
        <f ca="1">MAX(_xlfn.NORM.INV(RAND(), SavingsData[[#This Row],[Balance Mean Multiplier]] * 100, 5000), 0) * (-1) *SavingsData[[#This Row],[Savings product Code Multiplier]]</f>
        <v>-151033.78777793358</v>
      </c>
    </row>
    <row r="3195" spans="1:6" x14ac:dyDescent="0.25">
      <c r="A3195" t="s">
        <v>210</v>
      </c>
      <c r="B3195" t="s">
        <v>251</v>
      </c>
      <c r="C3195" s="5">
        <v>44469</v>
      </c>
      <c r="D3195" s="6" cm="1">
        <f t="array" ref="D31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5" s="3">
        <f>100 + ROW(SavingsData[[#This Row],[Client Code]]) / 10</f>
        <v>419.5</v>
      </c>
      <c r="F3195">
        <f ca="1">MAX(_xlfn.NORM.INV(RAND(), SavingsData[[#This Row],[Balance Mean Multiplier]] * 100, 5000), 0) * (-1) *SavingsData[[#This Row],[Savings product Code Multiplier]]</f>
        <v>-146484.63600992912</v>
      </c>
    </row>
    <row r="3196" spans="1:6" x14ac:dyDescent="0.25">
      <c r="A3196" t="s">
        <v>210</v>
      </c>
      <c r="B3196" t="s">
        <v>251</v>
      </c>
      <c r="C3196" s="5">
        <v>44439</v>
      </c>
      <c r="D3196" s="6" cm="1">
        <f t="array" ref="D31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6" s="3">
        <f>100 + ROW(SavingsData[[#This Row],[Client Code]]) / 10</f>
        <v>419.6</v>
      </c>
      <c r="F3196">
        <f ca="1">MAX(_xlfn.NORM.INV(RAND(), SavingsData[[#This Row],[Balance Mean Multiplier]] * 100, 5000), 0) * (-1) *SavingsData[[#This Row],[Savings product Code Multiplier]]</f>
        <v>-173752.49853726977</v>
      </c>
    </row>
    <row r="3197" spans="1:6" x14ac:dyDescent="0.25">
      <c r="A3197" t="s">
        <v>210</v>
      </c>
      <c r="B3197" t="s">
        <v>251</v>
      </c>
      <c r="C3197" s="5">
        <v>44408</v>
      </c>
      <c r="D3197" s="6" cm="1">
        <f t="array" ref="D31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7" s="3">
        <f>100 + ROW(SavingsData[[#This Row],[Client Code]]) / 10</f>
        <v>419.7</v>
      </c>
      <c r="F3197">
        <f ca="1">MAX(_xlfn.NORM.INV(RAND(), SavingsData[[#This Row],[Balance Mean Multiplier]] * 100, 5000), 0) * (-1) *SavingsData[[#This Row],[Savings product Code Multiplier]]</f>
        <v>-156657.54386589993</v>
      </c>
    </row>
    <row r="3198" spans="1:6" x14ac:dyDescent="0.25">
      <c r="A3198" t="s">
        <v>210</v>
      </c>
      <c r="B3198" t="s">
        <v>251</v>
      </c>
      <c r="C3198" s="5">
        <v>44377</v>
      </c>
      <c r="D3198" s="6" cm="1">
        <f t="array" ref="D31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8" s="3">
        <f>100 + ROW(SavingsData[[#This Row],[Client Code]]) / 10</f>
        <v>419.8</v>
      </c>
      <c r="F3198">
        <f ca="1">MAX(_xlfn.NORM.INV(RAND(), SavingsData[[#This Row],[Balance Mean Multiplier]] * 100, 5000), 0) * (-1) *SavingsData[[#This Row],[Savings product Code Multiplier]]</f>
        <v>-142261.64722978076</v>
      </c>
    </row>
    <row r="3199" spans="1:6" x14ac:dyDescent="0.25">
      <c r="A3199" t="s">
        <v>210</v>
      </c>
      <c r="B3199" t="s">
        <v>251</v>
      </c>
      <c r="C3199" s="5">
        <v>44347</v>
      </c>
      <c r="D3199" s="6" cm="1">
        <f t="array" ref="D31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199" s="3">
        <f>100 + ROW(SavingsData[[#This Row],[Client Code]]) / 10</f>
        <v>419.9</v>
      </c>
      <c r="F3199">
        <f ca="1">MAX(_xlfn.NORM.INV(RAND(), SavingsData[[#This Row],[Balance Mean Multiplier]] * 100, 5000), 0) * (-1) *SavingsData[[#This Row],[Savings product Code Multiplier]]</f>
        <v>-158156.367517468</v>
      </c>
    </row>
    <row r="3200" spans="1:6" x14ac:dyDescent="0.25">
      <c r="A3200" t="s">
        <v>210</v>
      </c>
      <c r="B3200" t="s">
        <v>251</v>
      </c>
      <c r="C3200" s="5">
        <v>44316</v>
      </c>
      <c r="D3200" s="6" cm="1">
        <f t="array" ref="D32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0" s="3">
        <f>100 + ROW(SavingsData[[#This Row],[Client Code]]) / 10</f>
        <v>420</v>
      </c>
      <c r="F3200">
        <f ca="1">MAX(_xlfn.NORM.INV(RAND(), SavingsData[[#This Row],[Balance Mean Multiplier]] * 100, 5000), 0) * (-1) *SavingsData[[#This Row],[Savings product Code Multiplier]]</f>
        <v>-164757.88800392134</v>
      </c>
    </row>
    <row r="3201" spans="1:6" x14ac:dyDescent="0.25">
      <c r="A3201" t="s">
        <v>210</v>
      </c>
      <c r="B3201" t="s">
        <v>251</v>
      </c>
      <c r="C3201" s="5">
        <v>44286</v>
      </c>
      <c r="D3201" s="6" cm="1">
        <f t="array" ref="D32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1" s="3">
        <f>100 + ROW(SavingsData[[#This Row],[Client Code]]) / 10</f>
        <v>420.1</v>
      </c>
      <c r="F3201">
        <f ca="1">MAX(_xlfn.NORM.INV(RAND(), SavingsData[[#This Row],[Balance Mean Multiplier]] * 100, 5000), 0) * (-1) *SavingsData[[#This Row],[Savings product Code Multiplier]]</f>
        <v>-130311.66167667348</v>
      </c>
    </row>
    <row r="3202" spans="1:6" x14ac:dyDescent="0.25">
      <c r="A3202" t="s">
        <v>210</v>
      </c>
      <c r="B3202" t="s">
        <v>251</v>
      </c>
      <c r="C3202" s="5">
        <v>44255</v>
      </c>
      <c r="D3202" s="6" cm="1">
        <f t="array" ref="D32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2" s="3">
        <f>100 + ROW(SavingsData[[#This Row],[Client Code]]) / 10</f>
        <v>420.2</v>
      </c>
      <c r="F3202">
        <f ca="1">MAX(_xlfn.NORM.INV(RAND(), SavingsData[[#This Row],[Balance Mean Multiplier]] * 100, 5000), 0) * (-1) *SavingsData[[#This Row],[Savings product Code Multiplier]]</f>
        <v>-149753.21103382212</v>
      </c>
    </row>
    <row r="3203" spans="1:6" x14ac:dyDescent="0.25">
      <c r="A3203" t="s">
        <v>210</v>
      </c>
      <c r="B3203" t="s">
        <v>251</v>
      </c>
      <c r="C3203" s="5">
        <v>44227</v>
      </c>
      <c r="D3203" s="6" cm="1">
        <f t="array" ref="D32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3" s="3">
        <f>100 + ROW(SavingsData[[#This Row],[Client Code]]) / 10</f>
        <v>420.3</v>
      </c>
      <c r="F3203">
        <f ca="1">MAX(_xlfn.NORM.INV(RAND(), SavingsData[[#This Row],[Balance Mean Multiplier]] * 100, 5000), 0) * (-1) *SavingsData[[#This Row],[Savings product Code Multiplier]]</f>
        <v>-180426.68648532464</v>
      </c>
    </row>
    <row r="3204" spans="1:6" x14ac:dyDescent="0.25">
      <c r="A3204" t="s">
        <v>210</v>
      </c>
      <c r="B3204" t="s">
        <v>251</v>
      </c>
      <c r="C3204" s="5">
        <v>44196</v>
      </c>
      <c r="D3204" s="6" cm="1">
        <f t="array" ref="D32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4" s="3">
        <f>100 + ROW(SavingsData[[#This Row],[Client Code]]) / 10</f>
        <v>420.4</v>
      </c>
      <c r="F3204">
        <f ca="1">MAX(_xlfn.NORM.INV(RAND(), SavingsData[[#This Row],[Balance Mean Multiplier]] * 100, 5000), 0) * (-1) *SavingsData[[#This Row],[Savings product Code Multiplier]]</f>
        <v>-174224.37097126688</v>
      </c>
    </row>
    <row r="3205" spans="1:6" x14ac:dyDescent="0.25">
      <c r="A3205" t="s">
        <v>210</v>
      </c>
      <c r="B3205" t="s">
        <v>251</v>
      </c>
      <c r="C3205" s="5">
        <v>44165</v>
      </c>
      <c r="D3205" s="6" cm="1">
        <f t="array" ref="D32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5" s="3">
        <f>100 + ROW(SavingsData[[#This Row],[Client Code]]) / 10</f>
        <v>420.5</v>
      </c>
      <c r="F3205">
        <f ca="1">MAX(_xlfn.NORM.INV(RAND(), SavingsData[[#This Row],[Balance Mean Multiplier]] * 100, 5000), 0) * (-1) *SavingsData[[#This Row],[Savings product Code Multiplier]]</f>
        <v>-137406.42279868768</v>
      </c>
    </row>
    <row r="3206" spans="1:6" x14ac:dyDescent="0.25">
      <c r="A3206" t="s">
        <v>210</v>
      </c>
      <c r="B3206" t="s">
        <v>251</v>
      </c>
      <c r="C3206" s="5">
        <v>44135</v>
      </c>
      <c r="D3206" s="6" cm="1">
        <f t="array" ref="D320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6" s="3">
        <f>100 + ROW(SavingsData[[#This Row],[Client Code]]) / 10</f>
        <v>420.6</v>
      </c>
      <c r="F3206">
        <f ca="1">MAX(_xlfn.NORM.INV(RAND(), SavingsData[[#This Row],[Balance Mean Multiplier]] * 100, 5000), 0) * (-1) *SavingsData[[#This Row],[Savings product Code Multiplier]]</f>
        <v>-174185.78808891147</v>
      </c>
    </row>
    <row r="3207" spans="1:6" x14ac:dyDescent="0.25">
      <c r="A3207" t="s">
        <v>210</v>
      </c>
      <c r="B3207" t="s">
        <v>251</v>
      </c>
      <c r="C3207" s="5">
        <v>44104</v>
      </c>
      <c r="D3207" s="6" cm="1">
        <f t="array" ref="D320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7" s="3">
        <f>100 + ROW(SavingsData[[#This Row],[Client Code]]) / 10</f>
        <v>420.7</v>
      </c>
      <c r="F3207">
        <f ca="1">MAX(_xlfn.NORM.INV(RAND(), SavingsData[[#This Row],[Balance Mean Multiplier]] * 100, 5000), 0) * (-1) *SavingsData[[#This Row],[Savings product Code Multiplier]]</f>
        <v>-166605.48365076332</v>
      </c>
    </row>
    <row r="3208" spans="1:6" x14ac:dyDescent="0.25">
      <c r="A3208" t="s">
        <v>210</v>
      </c>
      <c r="B3208" t="s">
        <v>251</v>
      </c>
      <c r="C3208" s="5">
        <v>44074</v>
      </c>
      <c r="D3208" s="6" cm="1">
        <f t="array" ref="D320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8" s="3">
        <f>100 + ROW(SavingsData[[#This Row],[Client Code]]) / 10</f>
        <v>420.8</v>
      </c>
      <c r="F3208">
        <f ca="1">MAX(_xlfn.NORM.INV(RAND(), SavingsData[[#This Row],[Balance Mean Multiplier]] * 100, 5000), 0) * (-1) *SavingsData[[#This Row],[Savings product Code Multiplier]]</f>
        <v>-153791.71134481521</v>
      </c>
    </row>
    <row r="3209" spans="1:6" x14ac:dyDescent="0.25">
      <c r="A3209" t="s">
        <v>210</v>
      </c>
      <c r="B3209" t="s">
        <v>251</v>
      </c>
      <c r="C3209" s="5">
        <v>44043</v>
      </c>
      <c r="D3209" s="6" cm="1">
        <f t="array" ref="D320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09" s="3">
        <f>100 + ROW(SavingsData[[#This Row],[Client Code]]) / 10</f>
        <v>420.9</v>
      </c>
      <c r="F3209">
        <f ca="1">MAX(_xlfn.NORM.INV(RAND(), SavingsData[[#This Row],[Balance Mean Multiplier]] * 100, 5000), 0) * (-1) *SavingsData[[#This Row],[Savings product Code Multiplier]]</f>
        <v>-140920.58899805855</v>
      </c>
    </row>
    <row r="3210" spans="1:6" x14ac:dyDescent="0.25">
      <c r="A3210" t="s">
        <v>210</v>
      </c>
      <c r="B3210" t="s">
        <v>251</v>
      </c>
      <c r="C3210" s="5">
        <v>44012</v>
      </c>
      <c r="D3210" s="6" cm="1">
        <f t="array" ref="D321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0" s="3">
        <f>100 + ROW(SavingsData[[#This Row],[Client Code]]) / 10</f>
        <v>421</v>
      </c>
      <c r="F3210">
        <f ca="1">MAX(_xlfn.NORM.INV(RAND(), SavingsData[[#This Row],[Balance Mean Multiplier]] * 100, 5000), 0) * (-1) *SavingsData[[#This Row],[Savings product Code Multiplier]]</f>
        <v>-226848.0660363058</v>
      </c>
    </row>
    <row r="3211" spans="1:6" x14ac:dyDescent="0.25">
      <c r="A3211" t="s">
        <v>210</v>
      </c>
      <c r="B3211" t="s">
        <v>251</v>
      </c>
      <c r="C3211" s="5">
        <v>43982</v>
      </c>
      <c r="D3211" s="6" cm="1">
        <f t="array" ref="D321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1" s="3">
        <f>100 + ROW(SavingsData[[#This Row],[Client Code]]) / 10</f>
        <v>421.1</v>
      </c>
      <c r="F3211">
        <f ca="1">MAX(_xlfn.NORM.INV(RAND(), SavingsData[[#This Row],[Balance Mean Multiplier]] * 100, 5000), 0) * (-1) *SavingsData[[#This Row],[Savings product Code Multiplier]]</f>
        <v>-184618.83802994256</v>
      </c>
    </row>
    <row r="3212" spans="1:6" x14ac:dyDescent="0.25">
      <c r="A3212" t="s">
        <v>210</v>
      </c>
      <c r="B3212" t="s">
        <v>251</v>
      </c>
      <c r="C3212" s="5">
        <v>43951</v>
      </c>
      <c r="D3212" s="6" cm="1">
        <f t="array" ref="D321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2" s="3">
        <f>100 + ROW(SavingsData[[#This Row],[Client Code]]) / 10</f>
        <v>421.2</v>
      </c>
      <c r="F3212">
        <f ca="1">MAX(_xlfn.NORM.INV(RAND(), SavingsData[[#This Row],[Balance Mean Multiplier]] * 100, 5000), 0) * (-1) *SavingsData[[#This Row],[Savings product Code Multiplier]]</f>
        <v>-149272.28711415152</v>
      </c>
    </row>
    <row r="3213" spans="1:6" x14ac:dyDescent="0.25">
      <c r="A3213" t="s">
        <v>210</v>
      </c>
      <c r="B3213" t="s">
        <v>251</v>
      </c>
      <c r="C3213" s="5">
        <v>43921</v>
      </c>
      <c r="D3213" s="6" cm="1">
        <f t="array" ref="D321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3" s="3">
        <f>100 + ROW(SavingsData[[#This Row],[Client Code]]) / 10</f>
        <v>421.3</v>
      </c>
      <c r="F3213">
        <f ca="1">MAX(_xlfn.NORM.INV(RAND(), SavingsData[[#This Row],[Balance Mean Multiplier]] * 100, 5000), 0) * (-1) *SavingsData[[#This Row],[Savings product Code Multiplier]]</f>
        <v>-207917.30208402616</v>
      </c>
    </row>
    <row r="3214" spans="1:6" x14ac:dyDescent="0.25">
      <c r="A3214" t="s">
        <v>210</v>
      </c>
      <c r="B3214" t="s">
        <v>251</v>
      </c>
      <c r="C3214" s="5">
        <v>43890</v>
      </c>
      <c r="D3214" s="6" cm="1">
        <f t="array" ref="D321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4" s="3">
        <f>100 + ROW(SavingsData[[#This Row],[Client Code]]) / 10</f>
        <v>421.4</v>
      </c>
      <c r="F3214">
        <f ca="1">MAX(_xlfn.NORM.INV(RAND(), SavingsData[[#This Row],[Balance Mean Multiplier]] * 100, 5000), 0) * (-1) *SavingsData[[#This Row],[Savings product Code Multiplier]]</f>
        <v>-152567.27002284577</v>
      </c>
    </row>
    <row r="3215" spans="1:6" x14ac:dyDescent="0.25">
      <c r="A3215" t="s">
        <v>210</v>
      </c>
      <c r="B3215" t="s">
        <v>251</v>
      </c>
      <c r="C3215" s="5">
        <v>43861</v>
      </c>
      <c r="D3215" s="6" cm="1">
        <f t="array" ref="D321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5" s="3">
        <f>100 + ROW(SavingsData[[#This Row],[Client Code]]) / 10</f>
        <v>421.5</v>
      </c>
      <c r="F3215">
        <f ca="1">MAX(_xlfn.NORM.INV(RAND(), SavingsData[[#This Row],[Balance Mean Multiplier]] * 100, 5000), 0) * (-1) *SavingsData[[#This Row],[Savings product Code Multiplier]]</f>
        <v>-124614.71683145198</v>
      </c>
    </row>
    <row r="3216" spans="1:6" x14ac:dyDescent="0.25">
      <c r="A3216" t="s">
        <v>210</v>
      </c>
      <c r="B3216" t="s">
        <v>251</v>
      </c>
      <c r="C3216" s="5">
        <v>43830</v>
      </c>
      <c r="D3216" s="6" cm="1">
        <f t="array" ref="D321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6" s="3">
        <f>100 + ROW(SavingsData[[#This Row],[Client Code]]) / 10</f>
        <v>421.6</v>
      </c>
      <c r="F3216">
        <f ca="1">MAX(_xlfn.NORM.INV(RAND(), SavingsData[[#This Row],[Balance Mean Multiplier]] * 100, 5000), 0) * (-1) *SavingsData[[#This Row],[Savings product Code Multiplier]]</f>
        <v>-155770.20844480989</v>
      </c>
    </row>
    <row r="3217" spans="1:6" x14ac:dyDescent="0.25">
      <c r="A3217" t="s">
        <v>210</v>
      </c>
      <c r="B3217" t="s">
        <v>251</v>
      </c>
      <c r="C3217" s="5">
        <v>43799</v>
      </c>
      <c r="D3217" s="6" cm="1">
        <f t="array" ref="D321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7" s="3">
        <f>100 + ROW(SavingsData[[#This Row],[Client Code]]) / 10</f>
        <v>421.7</v>
      </c>
      <c r="F3217">
        <f ca="1">MAX(_xlfn.NORM.INV(RAND(), SavingsData[[#This Row],[Balance Mean Multiplier]] * 100, 5000), 0) * (-1) *SavingsData[[#This Row],[Savings product Code Multiplier]]</f>
        <v>-145442.48410361743</v>
      </c>
    </row>
    <row r="3218" spans="1:6" x14ac:dyDescent="0.25">
      <c r="A3218" t="s">
        <v>212</v>
      </c>
      <c r="B3218" t="s">
        <v>251</v>
      </c>
      <c r="C3218" s="5">
        <v>45230</v>
      </c>
      <c r="D3218" s="6" cm="1">
        <f t="array" ref="D321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8" s="3">
        <f>100 + ROW(SavingsData[[#This Row],[Client Code]]) / 10</f>
        <v>421.8</v>
      </c>
      <c r="F3218">
        <f ca="1">MAX(_xlfn.NORM.INV(RAND(), SavingsData[[#This Row],[Balance Mean Multiplier]] * 100, 5000), 0) * (-1) *SavingsData[[#This Row],[Savings product Code Multiplier]]</f>
        <v>-182161.80532848573</v>
      </c>
    </row>
    <row r="3219" spans="1:6" x14ac:dyDescent="0.25">
      <c r="A3219" t="s">
        <v>212</v>
      </c>
      <c r="B3219" t="s">
        <v>251</v>
      </c>
      <c r="C3219" s="5">
        <v>45199</v>
      </c>
      <c r="D3219" s="6" cm="1">
        <f t="array" ref="D321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19" s="3">
        <f>100 + ROW(SavingsData[[#This Row],[Client Code]]) / 10</f>
        <v>421.9</v>
      </c>
      <c r="F3219">
        <f ca="1">MAX(_xlfn.NORM.INV(RAND(), SavingsData[[#This Row],[Balance Mean Multiplier]] * 100, 5000), 0) * (-1) *SavingsData[[#This Row],[Savings product Code Multiplier]]</f>
        <v>-151367.39550991228</v>
      </c>
    </row>
    <row r="3220" spans="1:6" x14ac:dyDescent="0.25">
      <c r="A3220" t="s">
        <v>212</v>
      </c>
      <c r="B3220" t="s">
        <v>251</v>
      </c>
      <c r="C3220" s="5">
        <v>45169</v>
      </c>
      <c r="D3220" s="6" cm="1">
        <f t="array" ref="D322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0" s="3">
        <f>100 + ROW(SavingsData[[#This Row],[Client Code]]) / 10</f>
        <v>422</v>
      </c>
      <c r="F3220">
        <f ca="1">MAX(_xlfn.NORM.INV(RAND(), SavingsData[[#This Row],[Balance Mean Multiplier]] * 100, 5000), 0) * (-1) *SavingsData[[#This Row],[Savings product Code Multiplier]]</f>
        <v>-174649.75155645236</v>
      </c>
    </row>
    <row r="3221" spans="1:6" x14ac:dyDescent="0.25">
      <c r="A3221" t="s">
        <v>212</v>
      </c>
      <c r="B3221" t="s">
        <v>251</v>
      </c>
      <c r="C3221" s="5">
        <v>45138</v>
      </c>
      <c r="D3221" s="6" cm="1">
        <f t="array" ref="D322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1" s="3">
        <f>100 + ROW(SavingsData[[#This Row],[Client Code]]) / 10</f>
        <v>422.1</v>
      </c>
      <c r="F3221">
        <f ca="1">MAX(_xlfn.NORM.INV(RAND(), SavingsData[[#This Row],[Balance Mean Multiplier]] * 100, 5000), 0) * (-1) *SavingsData[[#This Row],[Savings product Code Multiplier]]</f>
        <v>-146977.21165691077</v>
      </c>
    </row>
    <row r="3222" spans="1:6" x14ac:dyDescent="0.25">
      <c r="A3222" t="s">
        <v>212</v>
      </c>
      <c r="B3222" t="s">
        <v>251</v>
      </c>
      <c r="C3222" s="5">
        <v>45107</v>
      </c>
      <c r="D3222" s="6" cm="1">
        <f t="array" ref="D322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2" s="3">
        <f>100 + ROW(SavingsData[[#This Row],[Client Code]]) / 10</f>
        <v>422.2</v>
      </c>
      <c r="F3222">
        <f ca="1">MAX(_xlfn.NORM.INV(RAND(), SavingsData[[#This Row],[Balance Mean Multiplier]] * 100, 5000), 0) * (-1) *SavingsData[[#This Row],[Savings product Code Multiplier]]</f>
        <v>-138598.45913529606</v>
      </c>
    </row>
    <row r="3223" spans="1:6" x14ac:dyDescent="0.25">
      <c r="A3223" t="s">
        <v>212</v>
      </c>
      <c r="B3223" t="s">
        <v>251</v>
      </c>
      <c r="C3223" s="5">
        <v>45077</v>
      </c>
      <c r="D3223" s="6" cm="1">
        <f t="array" ref="D322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3" s="3">
        <f>100 + ROW(SavingsData[[#This Row],[Client Code]]) / 10</f>
        <v>422.3</v>
      </c>
      <c r="F3223">
        <f ca="1">MAX(_xlfn.NORM.INV(RAND(), SavingsData[[#This Row],[Balance Mean Multiplier]] * 100, 5000), 0) * (-1) *SavingsData[[#This Row],[Savings product Code Multiplier]]</f>
        <v>-199622.61912830564</v>
      </c>
    </row>
    <row r="3224" spans="1:6" x14ac:dyDescent="0.25">
      <c r="A3224" t="s">
        <v>212</v>
      </c>
      <c r="B3224" t="s">
        <v>251</v>
      </c>
      <c r="C3224" s="5">
        <v>45046</v>
      </c>
      <c r="D3224" s="6" cm="1">
        <f t="array" ref="D322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4" s="3">
        <f>100 + ROW(SavingsData[[#This Row],[Client Code]]) / 10</f>
        <v>422.4</v>
      </c>
      <c r="F3224">
        <f ca="1">MAX(_xlfn.NORM.INV(RAND(), SavingsData[[#This Row],[Balance Mean Multiplier]] * 100, 5000), 0) * (-1) *SavingsData[[#This Row],[Savings product Code Multiplier]]</f>
        <v>-172090.73000882516</v>
      </c>
    </row>
    <row r="3225" spans="1:6" x14ac:dyDescent="0.25">
      <c r="A3225" t="s">
        <v>212</v>
      </c>
      <c r="B3225" t="s">
        <v>251</v>
      </c>
      <c r="C3225" s="5">
        <v>45016</v>
      </c>
      <c r="D3225" s="6" cm="1">
        <f t="array" ref="D322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5" s="3">
        <f>100 + ROW(SavingsData[[#This Row],[Client Code]]) / 10</f>
        <v>422.5</v>
      </c>
      <c r="F3225">
        <f ca="1">MAX(_xlfn.NORM.INV(RAND(), SavingsData[[#This Row],[Balance Mean Multiplier]] * 100, 5000), 0) * (-1) *SavingsData[[#This Row],[Savings product Code Multiplier]]</f>
        <v>-159676.26471107171</v>
      </c>
    </row>
    <row r="3226" spans="1:6" x14ac:dyDescent="0.25">
      <c r="A3226" t="s">
        <v>212</v>
      </c>
      <c r="B3226" t="s">
        <v>251</v>
      </c>
      <c r="C3226" s="5">
        <v>44985</v>
      </c>
      <c r="D3226" s="6" cm="1">
        <f t="array" ref="D322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6" s="3">
        <f>100 + ROW(SavingsData[[#This Row],[Client Code]]) / 10</f>
        <v>422.6</v>
      </c>
      <c r="F3226">
        <f ca="1">MAX(_xlfn.NORM.INV(RAND(), SavingsData[[#This Row],[Balance Mean Multiplier]] * 100, 5000), 0) * (-1) *SavingsData[[#This Row],[Savings product Code Multiplier]]</f>
        <v>-164215.08064366924</v>
      </c>
    </row>
    <row r="3227" spans="1:6" x14ac:dyDescent="0.25">
      <c r="A3227" t="s">
        <v>212</v>
      </c>
      <c r="B3227" t="s">
        <v>251</v>
      </c>
      <c r="C3227" s="5">
        <v>44957</v>
      </c>
      <c r="D3227" s="6" cm="1">
        <f t="array" ref="D322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7" s="3">
        <f>100 + ROW(SavingsData[[#This Row],[Client Code]]) / 10</f>
        <v>422.7</v>
      </c>
      <c r="F3227">
        <f ca="1">MAX(_xlfn.NORM.INV(RAND(), SavingsData[[#This Row],[Balance Mean Multiplier]] * 100, 5000), 0) * (-1) *SavingsData[[#This Row],[Savings product Code Multiplier]]</f>
        <v>-128230.09077749729</v>
      </c>
    </row>
    <row r="3228" spans="1:6" x14ac:dyDescent="0.25">
      <c r="A3228" t="s">
        <v>212</v>
      </c>
      <c r="B3228" t="s">
        <v>251</v>
      </c>
      <c r="C3228" s="5">
        <v>44926</v>
      </c>
      <c r="D3228" s="6" cm="1">
        <f t="array" ref="D322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8" s="3">
        <f>100 + ROW(SavingsData[[#This Row],[Client Code]]) / 10</f>
        <v>422.8</v>
      </c>
      <c r="F3228">
        <f ca="1">MAX(_xlfn.NORM.INV(RAND(), SavingsData[[#This Row],[Balance Mean Multiplier]] * 100, 5000), 0) * (-1) *SavingsData[[#This Row],[Savings product Code Multiplier]]</f>
        <v>-169153.32092226218</v>
      </c>
    </row>
    <row r="3229" spans="1:6" x14ac:dyDescent="0.25">
      <c r="A3229" t="s">
        <v>212</v>
      </c>
      <c r="B3229" t="s">
        <v>251</v>
      </c>
      <c r="C3229" s="5">
        <v>44895</v>
      </c>
      <c r="D3229" s="6" cm="1">
        <f t="array" ref="D322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29" s="3">
        <f>100 + ROW(SavingsData[[#This Row],[Client Code]]) / 10</f>
        <v>422.9</v>
      </c>
      <c r="F3229">
        <f ca="1">MAX(_xlfn.NORM.INV(RAND(), SavingsData[[#This Row],[Balance Mean Multiplier]] * 100, 5000), 0) * (-1) *SavingsData[[#This Row],[Savings product Code Multiplier]]</f>
        <v>-157766.71880921538</v>
      </c>
    </row>
    <row r="3230" spans="1:6" x14ac:dyDescent="0.25">
      <c r="A3230" t="s">
        <v>212</v>
      </c>
      <c r="B3230" t="s">
        <v>251</v>
      </c>
      <c r="C3230" s="5">
        <v>44865</v>
      </c>
      <c r="D3230" s="6" cm="1">
        <f t="array" ref="D323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0" s="3">
        <f>100 + ROW(SavingsData[[#This Row],[Client Code]]) / 10</f>
        <v>423</v>
      </c>
      <c r="F3230">
        <f ca="1">MAX(_xlfn.NORM.INV(RAND(), SavingsData[[#This Row],[Balance Mean Multiplier]] * 100, 5000), 0) * (-1) *SavingsData[[#This Row],[Savings product Code Multiplier]]</f>
        <v>-165871.72720645193</v>
      </c>
    </row>
    <row r="3231" spans="1:6" x14ac:dyDescent="0.25">
      <c r="A3231" t="s">
        <v>212</v>
      </c>
      <c r="B3231" t="s">
        <v>251</v>
      </c>
      <c r="C3231" s="5">
        <v>44834</v>
      </c>
      <c r="D3231" s="6" cm="1">
        <f t="array" ref="D323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1" s="3">
        <f>100 + ROW(SavingsData[[#This Row],[Client Code]]) / 10</f>
        <v>423.1</v>
      </c>
      <c r="F3231">
        <f ca="1">MAX(_xlfn.NORM.INV(RAND(), SavingsData[[#This Row],[Balance Mean Multiplier]] * 100, 5000), 0) * (-1) *SavingsData[[#This Row],[Savings product Code Multiplier]]</f>
        <v>-166252.05173649799</v>
      </c>
    </row>
    <row r="3232" spans="1:6" x14ac:dyDescent="0.25">
      <c r="A3232" t="s">
        <v>212</v>
      </c>
      <c r="B3232" t="s">
        <v>251</v>
      </c>
      <c r="C3232" s="5">
        <v>44804</v>
      </c>
      <c r="D3232" s="6" cm="1">
        <f t="array" ref="D323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2" s="3">
        <f>100 + ROW(SavingsData[[#This Row],[Client Code]]) / 10</f>
        <v>423.2</v>
      </c>
      <c r="F3232">
        <f ca="1">MAX(_xlfn.NORM.INV(RAND(), SavingsData[[#This Row],[Balance Mean Multiplier]] * 100, 5000), 0) * (-1) *SavingsData[[#This Row],[Savings product Code Multiplier]]</f>
        <v>-154415.36814521975</v>
      </c>
    </row>
    <row r="3233" spans="1:6" x14ac:dyDescent="0.25">
      <c r="A3233" t="s">
        <v>212</v>
      </c>
      <c r="B3233" t="s">
        <v>251</v>
      </c>
      <c r="C3233" s="5">
        <v>44773</v>
      </c>
      <c r="D3233" s="6" cm="1">
        <f t="array" ref="D323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3" s="3">
        <f>100 + ROW(SavingsData[[#This Row],[Client Code]]) / 10</f>
        <v>423.3</v>
      </c>
      <c r="F3233">
        <f ca="1">MAX(_xlfn.NORM.INV(RAND(), SavingsData[[#This Row],[Balance Mean Multiplier]] * 100, 5000), 0) * (-1) *SavingsData[[#This Row],[Savings product Code Multiplier]]</f>
        <v>-153284.78025189511</v>
      </c>
    </row>
    <row r="3234" spans="1:6" x14ac:dyDescent="0.25">
      <c r="A3234" t="s">
        <v>212</v>
      </c>
      <c r="B3234" t="s">
        <v>251</v>
      </c>
      <c r="C3234" s="5">
        <v>44742</v>
      </c>
      <c r="D3234" s="6" cm="1">
        <f t="array" ref="D323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4" s="3">
        <f>100 + ROW(SavingsData[[#This Row],[Client Code]]) / 10</f>
        <v>423.4</v>
      </c>
      <c r="F3234">
        <f ca="1">MAX(_xlfn.NORM.INV(RAND(), SavingsData[[#This Row],[Balance Mean Multiplier]] * 100, 5000), 0) * (-1) *SavingsData[[#This Row],[Savings product Code Multiplier]]</f>
        <v>-194815.55249129419</v>
      </c>
    </row>
    <row r="3235" spans="1:6" x14ac:dyDescent="0.25">
      <c r="A3235" t="s">
        <v>212</v>
      </c>
      <c r="B3235" t="s">
        <v>251</v>
      </c>
      <c r="C3235" s="5">
        <v>44712</v>
      </c>
      <c r="D3235" s="6" cm="1">
        <f t="array" ref="D323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5" s="3">
        <f>100 + ROW(SavingsData[[#This Row],[Client Code]]) / 10</f>
        <v>423.5</v>
      </c>
      <c r="F3235">
        <f ca="1">MAX(_xlfn.NORM.INV(RAND(), SavingsData[[#This Row],[Balance Mean Multiplier]] * 100, 5000), 0) * (-1) *SavingsData[[#This Row],[Savings product Code Multiplier]]</f>
        <v>-171121.94608132771</v>
      </c>
    </row>
    <row r="3236" spans="1:6" x14ac:dyDescent="0.25">
      <c r="A3236" t="s">
        <v>212</v>
      </c>
      <c r="B3236" t="s">
        <v>251</v>
      </c>
      <c r="C3236" s="5">
        <v>44681</v>
      </c>
      <c r="D3236" s="6" cm="1">
        <f t="array" ref="D323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6" s="3">
        <f>100 + ROW(SavingsData[[#This Row],[Client Code]]) / 10</f>
        <v>423.6</v>
      </c>
      <c r="F3236">
        <f ca="1">MAX(_xlfn.NORM.INV(RAND(), SavingsData[[#This Row],[Balance Mean Multiplier]] * 100, 5000), 0) * (-1) *SavingsData[[#This Row],[Savings product Code Multiplier]]</f>
        <v>-179049.13571015632</v>
      </c>
    </row>
    <row r="3237" spans="1:6" x14ac:dyDescent="0.25">
      <c r="A3237" t="s">
        <v>212</v>
      </c>
      <c r="B3237" t="s">
        <v>251</v>
      </c>
      <c r="C3237" s="5">
        <v>44651</v>
      </c>
      <c r="D3237" s="6" cm="1">
        <f t="array" ref="D323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7" s="3">
        <f>100 + ROW(SavingsData[[#This Row],[Client Code]]) / 10</f>
        <v>423.7</v>
      </c>
      <c r="F3237">
        <f ca="1">MAX(_xlfn.NORM.INV(RAND(), SavingsData[[#This Row],[Balance Mean Multiplier]] * 100, 5000), 0) * (-1) *SavingsData[[#This Row],[Savings product Code Multiplier]]</f>
        <v>-212531.96580619313</v>
      </c>
    </row>
    <row r="3238" spans="1:6" x14ac:dyDescent="0.25">
      <c r="A3238" t="s">
        <v>212</v>
      </c>
      <c r="B3238" t="s">
        <v>251</v>
      </c>
      <c r="C3238" s="5">
        <v>44620</v>
      </c>
      <c r="D3238" s="6" cm="1">
        <f t="array" ref="D323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8" s="3">
        <f>100 + ROW(SavingsData[[#This Row],[Client Code]]) / 10</f>
        <v>423.8</v>
      </c>
      <c r="F3238">
        <f ca="1">MAX(_xlfn.NORM.INV(RAND(), SavingsData[[#This Row],[Balance Mean Multiplier]] * 100, 5000), 0) * (-1) *SavingsData[[#This Row],[Savings product Code Multiplier]]</f>
        <v>-167316.41928768926</v>
      </c>
    </row>
    <row r="3239" spans="1:6" x14ac:dyDescent="0.25">
      <c r="A3239" t="s">
        <v>212</v>
      </c>
      <c r="B3239" t="s">
        <v>251</v>
      </c>
      <c r="C3239" s="5">
        <v>44592</v>
      </c>
      <c r="D3239" s="6" cm="1">
        <f t="array" ref="D323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39" s="3">
        <f>100 + ROW(SavingsData[[#This Row],[Client Code]]) / 10</f>
        <v>423.9</v>
      </c>
      <c r="F3239">
        <f ca="1">MAX(_xlfn.NORM.INV(RAND(), SavingsData[[#This Row],[Balance Mean Multiplier]] * 100, 5000), 0) * (-1) *SavingsData[[#This Row],[Savings product Code Multiplier]]</f>
        <v>-214554.6166263078</v>
      </c>
    </row>
    <row r="3240" spans="1:6" x14ac:dyDescent="0.25">
      <c r="A3240" t="s">
        <v>212</v>
      </c>
      <c r="B3240" t="s">
        <v>251</v>
      </c>
      <c r="C3240" s="5">
        <v>44561</v>
      </c>
      <c r="D3240" s="6" cm="1">
        <f t="array" ref="D324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0" s="3">
        <f>100 + ROW(SavingsData[[#This Row],[Client Code]]) / 10</f>
        <v>424</v>
      </c>
      <c r="F3240">
        <f ca="1">MAX(_xlfn.NORM.INV(RAND(), SavingsData[[#This Row],[Balance Mean Multiplier]] * 100, 5000), 0) * (-1) *SavingsData[[#This Row],[Savings product Code Multiplier]]</f>
        <v>-149514.22017066652</v>
      </c>
    </row>
    <row r="3241" spans="1:6" x14ac:dyDescent="0.25">
      <c r="A3241" t="s">
        <v>212</v>
      </c>
      <c r="B3241" t="s">
        <v>251</v>
      </c>
      <c r="C3241" s="5">
        <v>44530</v>
      </c>
      <c r="D3241" s="6" cm="1">
        <f t="array" ref="D324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1" s="3">
        <f>100 + ROW(SavingsData[[#This Row],[Client Code]]) / 10</f>
        <v>424.1</v>
      </c>
      <c r="F3241">
        <f ca="1">MAX(_xlfn.NORM.INV(RAND(), SavingsData[[#This Row],[Balance Mean Multiplier]] * 100, 5000), 0) * (-1) *SavingsData[[#This Row],[Savings product Code Multiplier]]</f>
        <v>-163343.24299010678</v>
      </c>
    </row>
    <row r="3242" spans="1:6" x14ac:dyDescent="0.25">
      <c r="A3242" t="s">
        <v>212</v>
      </c>
      <c r="B3242" t="s">
        <v>251</v>
      </c>
      <c r="C3242" s="5">
        <v>44500</v>
      </c>
      <c r="D3242" s="6" cm="1">
        <f t="array" ref="D324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2" s="3">
        <f>100 + ROW(SavingsData[[#This Row],[Client Code]]) / 10</f>
        <v>424.2</v>
      </c>
      <c r="F3242">
        <f ca="1">MAX(_xlfn.NORM.INV(RAND(), SavingsData[[#This Row],[Balance Mean Multiplier]] * 100, 5000), 0) * (-1) *SavingsData[[#This Row],[Savings product Code Multiplier]]</f>
        <v>-168295.87190314676</v>
      </c>
    </row>
    <row r="3243" spans="1:6" x14ac:dyDescent="0.25">
      <c r="A3243" t="s">
        <v>212</v>
      </c>
      <c r="B3243" t="s">
        <v>251</v>
      </c>
      <c r="C3243" s="5">
        <v>44469</v>
      </c>
      <c r="D3243" s="6" cm="1">
        <f t="array" ref="D324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3" s="3">
        <f>100 + ROW(SavingsData[[#This Row],[Client Code]]) / 10</f>
        <v>424.3</v>
      </c>
      <c r="F3243">
        <f ca="1">MAX(_xlfn.NORM.INV(RAND(), SavingsData[[#This Row],[Balance Mean Multiplier]] * 100, 5000), 0) * (-1) *SavingsData[[#This Row],[Savings product Code Multiplier]]</f>
        <v>-195343.22537800868</v>
      </c>
    </row>
    <row r="3244" spans="1:6" x14ac:dyDescent="0.25">
      <c r="A3244" t="s">
        <v>212</v>
      </c>
      <c r="B3244" t="s">
        <v>251</v>
      </c>
      <c r="C3244" s="5">
        <v>44439</v>
      </c>
      <c r="D3244" s="6" cm="1">
        <f t="array" ref="D324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4" s="3">
        <f>100 + ROW(SavingsData[[#This Row],[Client Code]]) / 10</f>
        <v>424.4</v>
      </c>
      <c r="F3244">
        <f ca="1">MAX(_xlfn.NORM.INV(RAND(), SavingsData[[#This Row],[Balance Mean Multiplier]] * 100, 5000), 0) * (-1) *SavingsData[[#This Row],[Savings product Code Multiplier]]</f>
        <v>-189363.32349839597</v>
      </c>
    </row>
    <row r="3245" spans="1:6" x14ac:dyDescent="0.25">
      <c r="A3245" t="s">
        <v>212</v>
      </c>
      <c r="B3245" t="s">
        <v>251</v>
      </c>
      <c r="C3245" s="5">
        <v>44408</v>
      </c>
      <c r="D3245" s="6" cm="1">
        <f t="array" ref="D324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5" s="3">
        <f>100 + ROW(SavingsData[[#This Row],[Client Code]]) / 10</f>
        <v>424.5</v>
      </c>
      <c r="F3245">
        <f ca="1">MAX(_xlfn.NORM.INV(RAND(), SavingsData[[#This Row],[Balance Mean Multiplier]] * 100, 5000), 0) * (-1) *SavingsData[[#This Row],[Savings product Code Multiplier]]</f>
        <v>-175737.17479736349</v>
      </c>
    </row>
    <row r="3246" spans="1:6" x14ac:dyDescent="0.25">
      <c r="A3246" t="s">
        <v>212</v>
      </c>
      <c r="B3246" t="s">
        <v>251</v>
      </c>
      <c r="C3246" s="5">
        <v>44377</v>
      </c>
      <c r="D3246" s="6" cm="1">
        <f t="array" ref="D324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6" s="3">
        <f>100 + ROW(SavingsData[[#This Row],[Client Code]]) / 10</f>
        <v>424.6</v>
      </c>
      <c r="F3246">
        <f ca="1">MAX(_xlfn.NORM.INV(RAND(), SavingsData[[#This Row],[Balance Mean Multiplier]] * 100, 5000), 0) * (-1) *SavingsData[[#This Row],[Savings product Code Multiplier]]</f>
        <v>-161892.14093597757</v>
      </c>
    </row>
    <row r="3247" spans="1:6" x14ac:dyDescent="0.25">
      <c r="A3247" t="s">
        <v>212</v>
      </c>
      <c r="B3247" t="s">
        <v>251</v>
      </c>
      <c r="C3247" s="5">
        <v>44347</v>
      </c>
      <c r="D3247" s="6" cm="1">
        <f t="array" ref="D324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7" s="3">
        <f>100 + ROW(SavingsData[[#This Row],[Client Code]]) / 10</f>
        <v>424.7</v>
      </c>
      <c r="F3247">
        <f ca="1">MAX(_xlfn.NORM.INV(RAND(), SavingsData[[#This Row],[Balance Mean Multiplier]] * 100, 5000), 0) * (-1) *SavingsData[[#This Row],[Savings product Code Multiplier]]</f>
        <v>-163072.96459923268</v>
      </c>
    </row>
    <row r="3248" spans="1:6" x14ac:dyDescent="0.25">
      <c r="A3248" t="s">
        <v>212</v>
      </c>
      <c r="B3248" t="s">
        <v>251</v>
      </c>
      <c r="C3248" s="5">
        <v>44316</v>
      </c>
      <c r="D3248" s="6" cm="1">
        <f t="array" ref="D324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8" s="3">
        <f>100 + ROW(SavingsData[[#This Row],[Client Code]]) / 10</f>
        <v>424.8</v>
      </c>
      <c r="F3248">
        <f ca="1">MAX(_xlfn.NORM.INV(RAND(), SavingsData[[#This Row],[Balance Mean Multiplier]] * 100, 5000), 0) * (-1) *SavingsData[[#This Row],[Savings product Code Multiplier]]</f>
        <v>-163729.99238882225</v>
      </c>
    </row>
    <row r="3249" spans="1:6" x14ac:dyDescent="0.25">
      <c r="A3249" t="s">
        <v>212</v>
      </c>
      <c r="B3249" t="s">
        <v>251</v>
      </c>
      <c r="C3249" s="5">
        <v>44286</v>
      </c>
      <c r="D3249" s="6" cm="1">
        <f t="array" ref="D324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49" s="3">
        <f>100 + ROW(SavingsData[[#This Row],[Client Code]]) / 10</f>
        <v>424.9</v>
      </c>
      <c r="F3249">
        <f ca="1">MAX(_xlfn.NORM.INV(RAND(), SavingsData[[#This Row],[Balance Mean Multiplier]] * 100, 5000), 0) * (-1) *SavingsData[[#This Row],[Savings product Code Multiplier]]</f>
        <v>-180982.00238787459</v>
      </c>
    </row>
    <row r="3250" spans="1:6" x14ac:dyDescent="0.25">
      <c r="A3250" t="s">
        <v>212</v>
      </c>
      <c r="B3250" t="s">
        <v>251</v>
      </c>
      <c r="C3250" s="5">
        <v>44255</v>
      </c>
      <c r="D3250" s="6" cm="1">
        <f t="array" ref="D325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0" s="3">
        <f>100 + ROW(SavingsData[[#This Row],[Client Code]]) / 10</f>
        <v>425</v>
      </c>
      <c r="F3250">
        <f ca="1">MAX(_xlfn.NORM.INV(RAND(), SavingsData[[#This Row],[Balance Mean Multiplier]] * 100, 5000), 0) * (-1) *SavingsData[[#This Row],[Savings product Code Multiplier]]</f>
        <v>-149125.68894398247</v>
      </c>
    </row>
    <row r="3251" spans="1:6" x14ac:dyDescent="0.25">
      <c r="A3251" t="s">
        <v>212</v>
      </c>
      <c r="B3251" t="s">
        <v>251</v>
      </c>
      <c r="C3251" s="5">
        <v>44227</v>
      </c>
      <c r="D3251" s="6" cm="1">
        <f t="array" ref="D325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1" s="3">
        <f>100 + ROW(SavingsData[[#This Row],[Client Code]]) / 10</f>
        <v>425.1</v>
      </c>
      <c r="F3251">
        <f ca="1">MAX(_xlfn.NORM.INV(RAND(), SavingsData[[#This Row],[Balance Mean Multiplier]] * 100, 5000), 0) * (-1) *SavingsData[[#This Row],[Savings product Code Multiplier]]</f>
        <v>-170458.61721703171</v>
      </c>
    </row>
    <row r="3252" spans="1:6" x14ac:dyDescent="0.25">
      <c r="A3252" t="s">
        <v>212</v>
      </c>
      <c r="B3252" t="s">
        <v>251</v>
      </c>
      <c r="C3252" s="5">
        <v>44196</v>
      </c>
      <c r="D3252" s="6" cm="1">
        <f t="array" ref="D325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2" s="3">
        <f>100 + ROW(SavingsData[[#This Row],[Client Code]]) / 10</f>
        <v>425.2</v>
      </c>
      <c r="F3252">
        <f ca="1">MAX(_xlfn.NORM.INV(RAND(), SavingsData[[#This Row],[Balance Mean Multiplier]] * 100, 5000), 0) * (-1) *SavingsData[[#This Row],[Savings product Code Multiplier]]</f>
        <v>-173513.37817204071</v>
      </c>
    </row>
    <row r="3253" spans="1:6" x14ac:dyDescent="0.25">
      <c r="A3253" t="s">
        <v>212</v>
      </c>
      <c r="B3253" t="s">
        <v>251</v>
      </c>
      <c r="C3253" s="5">
        <v>44165</v>
      </c>
      <c r="D3253" s="6" cm="1">
        <f t="array" ref="D325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3" s="3">
        <f>100 + ROW(SavingsData[[#This Row],[Client Code]]) / 10</f>
        <v>425.3</v>
      </c>
      <c r="F3253">
        <f ca="1">MAX(_xlfn.NORM.INV(RAND(), SavingsData[[#This Row],[Balance Mean Multiplier]] * 100, 5000), 0) * (-1) *SavingsData[[#This Row],[Savings product Code Multiplier]]</f>
        <v>-172719.41576687191</v>
      </c>
    </row>
    <row r="3254" spans="1:6" x14ac:dyDescent="0.25">
      <c r="A3254" t="s">
        <v>212</v>
      </c>
      <c r="B3254" t="s">
        <v>251</v>
      </c>
      <c r="C3254" s="5">
        <v>44135</v>
      </c>
      <c r="D3254" s="6" cm="1">
        <f t="array" ref="D325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4" s="3">
        <f>100 + ROW(SavingsData[[#This Row],[Client Code]]) / 10</f>
        <v>425.4</v>
      </c>
      <c r="F3254">
        <f ca="1">MAX(_xlfn.NORM.INV(RAND(), SavingsData[[#This Row],[Balance Mean Multiplier]] * 100, 5000), 0) * (-1) *SavingsData[[#This Row],[Savings product Code Multiplier]]</f>
        <v>-158423.90918021873</v>
      </c>
    </row>
    <row r="3255" spans="1:6" x14ac:dyDescent="0.25">
      <c r="A3255" t="s">
        <v>212</v>
      </c>
      <c r="B3255" t="s">
        <v>251</v>
      </c>
      <c r="C3255" s="5">
        <v>44104</v>
      </c>
      <c r="D3255" s="6" cm="1">
        <f t="array" ref="D325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5" s="3">
        <f>100 + ROW(SavingsData[[#This Row],[Client Code]]) / 10</f>
        <v>425.5</v>
      </c>
      <c r="F3255">
        <f ca="1">MAX(_xlfn.NORM.INV(RAND(), SavingsData[[#This Row],[Balance Mean Multiplier]] * 100, 5000), 0) * (-1) *SavingsData[[#This Row],[Savings product Code Multiplier]]</f>
        <v>-157018.86131458942</v>
      </c>
    </row>
    <row r="3256" spans="1:6" x14ac:dyDescent="0.25">
      <c r="A3256" t="s">
        <v>212</v>
      </c>
      <c r="B3256" t="s">
        <v>251</v>
      </c>
      <c r="C3256" s="5">
        <v>44074</v>
      </c>
      <c r="D3256" s="6" cm="1">
        <f t="array" ref="D325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6" s="3">
        <f>100 + ROW(SavingsData[[#This Row],[Client Code]]) / 10</f>
        <v>425.6</v>
      </c>
      <c r="F3256">
        <f ca="1">MAX(_xlfn.NORM.INV(RAND(), SavingsData[[#This Row],[Balance Mean Multiplier]] * 100, 5000), 0) * (-1) *SavingsData[[#This Row],[Savings product Code Multiplier]]</f>
        <v>-196397.92112857383</v>
      </c>
    </row>
    <row r="3257" spans="1:6" x14ac:dyDescent="0.25">
      <c r="A3257" t="s">
        <v>212</v>
      </c>
      <c r="B3257" t="s">
        <v>251</v>
      </c>
      <c r="C3257" s="5">
        <v>44043</v>
      </c>
      <c r="D3257" s="6" cm="1">
        <f t="array" ref="D325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7" s="3">
        <f>100 + ROW(SavingsData[[#This Row],[Client Code]]) / 10</f>
        <v>425.7</v>
      </c>
      <c r="F3257">
        <f ca="1">MAX(_xlfn.NORM.INV(RAND(), SavingsData[[#This Row],[Balance Mean Multiplier]] * 100, 5000), 0) * (-1) *SavingsData[[#This Row],[Savings product Code Multiplier]]</f>
        <v>-150583.45092680684</v>
      </c>
    </row>
    <row r="3258" spans="1:6" x14ac:dyDescent="0.25">
      <c r="A3258" t="s">
        <v>212</v>
      </c>
      <c r="B3258" t="s">
        <v>251</v>
      </c>
      <c r="C3258" s="5">
        <v>44012</v>
      </c>
      <c r="D3258" s="6" cm="1">
        <f t="array" ref="D32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8" s="3">
        <f>100 + ROW(SavingsData[[#This Row],[Client Code]]) / 10</f>
        <v>425.8</v>
      </c>
      <c r="F3258">
        <f ca="1">MAX(_xlfn.NORM.INV(RAND(), SavingsData[[#This Row],[Balance Mean Multiplier]] * 100, 5000), 0) * (-1) *SavingsData[[#This Row],[Savings product Code Multiplier]]</f>
        <v>-123055.95407878137</v>
      </c>
    </row>
    <row r="3259" spans="1:6" x14ac:dyDescent="0.25">
      <c r="A3259" t="s">
        <v>212</v>
      </c>
      <c r="B3259" t="s">
        <v>251</v>
      </c>
      <c r="C3259" s="5">
        <v>43982</v>
      </c>
      <c r="D3259" s="6" cm="1">
        <f t="array" ref="D32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59" s="3">
        <f>100 + ROW(SavingsData[[#This Row],[Client Code]]) / 10</f>
        <v>425.9</v>
      </c>
      <c r="F3259">
        <f ca="1">MAX(_xlfn.NORM.INV(RAND(), SavingsData[[#This Row],[Balance Mean Multiplier]] * 100, 5000), 0) * (-1) *SavingsData[[#This Row],[Savings product Code Multiplier]]</f>
        <v>-167136.93691723698</v>
      </c>
    </row>
    <row r="3260" spans="1:6" x14ac:dyDescent="0.25">
      <c r="A3260" t="s">
        <v>212</v>
      </c>
      <c r="B3260" t="s">
        <v>251</v>
      </c>
      <c r="C3260" s="5">
        <v>43951</v>
      </c>
      <c r="D3260" s="6" cm="1">
        <f t="array" ref="D32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0" s="3">
        <f>100 + ROW(SavingsData[[#This Row],[Client Code]]) / 10</f>
        <v>426</v>
      </c>
      <c r="F3260">
        <f ca="1">MAX(_xlfn.NORM.INV(RAND(), SavingsData[[#This Row],[Balance Mean Multiplier]] * 100, 5000), 0) * (-1) *SavingsData[[#This Row],[Savings product Code Multiplier]]</f>
        <v>-124710.88736740545</v>
      </c>
    </row>
    <row r="3261" spans="1:6" x14ac:dyDescent="0.25">
      <c r="A3261" t="s">
        <v>212</v>
      </c>
      <c r="B3261" t="s">
        <v>251</v>
      </c>
      <c r="C3261" s="5">
        <v>43921</v>
      </c>
      <c r="D3261" s="6" cm="1">
        <f t="array" ref="D32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1" s="3">
        <f>100 + ROW(SavingsData[[#This Row],[Client Code]]) / 10</f>
        <v>426.1</v>
      </c>
      <c r="F3261">
        <f ca="1">MAX(_xlfn.NORM.INV(RAND(), SavingsData[[#This Row],[Balance Mean Multiplier]] * 100, 5000), 0) * (-1) *SavingsData[[#This Row],[Savings product Code Multiplier]]</f>
        <v>-160520.45906613045</v>
      </c>
    </row>
    <row r="3262" spans="1:6" x14ac:dyDescent="0.25">
      <c r="A3262" t="s">
        <v>212</v>
      </c>
      <c r="B3262" t="s">
        <v>251</v>
      </c>
      <c r="C3262" s="5">
        <v>43890</v>
      </c>
      <c r="D3262" s="6" cm="1">
        <f t="array" ref="D32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2" s="3">
        <f>100 + ROW(SavingsData[[#This Row],[Client Code]]) / 10</f>
        <v>426.2</v>
      </c>
      <c r="F3262">
        <f ca="1">MAX(_xlfn.NORM.INV(RAND(), SavingsData[[#This Row],[Balance Mean Multiplier]] * 100, 5000), 0) * (-1) *SavingsData[[#This Row],[Savings product Code Multiplier]]</f>
        <v>-179508.89089982639</v>
      </c>
    </row>
    <row r="3263" spans="1:6" x14ac:dyDescent="0.25">
      <c r="A3263" t="s">
        <v>212</v>
      </c>
      <c r="B3263" t="s">
        <v>251</v>
      </c>
      <c r="C3263" s="5">
        <v>43861</v>
      </c>
      <c r="D3263" s="6" cm="1">
        <f t="array" ref="D32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3" s="3">
        <f>100 + ROW(SavingsData[[#This Row],[Client Code]]) / 10</f>
        <v>426.3</v>
      </c>
      <c r="F3263">
        <f ca="1">MAX(_xlfn.NORM.INV(RAND(), SavingsData[[#This Row],[Balance Mean Multiplier]] * 100, 5000), 0) * (-1) *SavingsData[[#This Row],[Savings product Code Multiplier]]</f>
        <v>-158639.25139202268</v>
      </c>
    </row>
    <row r="3264" spans="1:6" x14ac:dyDescent="0.25">
      <c r="A3264" t="s">
        <v>212</v>
      </c>
      <c r="B3264" t="s">
        <v>251</v>
      </c>
      <c r="C3264" s="5">
        <v>43830</v>
      </c>
      <c r="D3264" s="6" cm="1">
        <f t="array" ref="D32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4" s="3">
        <f>100 + ROW(SavingsData[[#This Row],[Client Code]]) / 10</f>
        <v>426.4</v>
      </c>
      <c r="F3264">
        <f ca="1">MAX(_xlfn.NORM.INV(RAND(), SavingsData[[#This Row],[Balance Mean Multiplier]] * 100, 5000), 0) * (-1) *SavingsData[[#This Row],[Savings product Code Multiplier]]</f>
        <v>-173576.36584460235</v>
      </c>
    </row>
    <row r="3265" spans="1:6" x14ac:dyDescent="0.25">
      <c r="A3265" t="s">
        <v>212</v>
      </c>
      <c r="B3265" t="s">
        <v>251</v>
      </c>
      <c r="C3265" s="5">
        <v>43799</v>
      </c>
      <c r="D3265" s="6" cm="1">
        <f t="array" ref="D32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265" s="3">
        <f>100 + ROW(SavingsData[[#This Row],[Client Code]]) / 10</f>
        <v>426.5</v>
      </c>
      <c r="F3265">
        <f ca="1">MAX(_xlfn.NORM.INV(RAND(), SavingsData[[#This Row],[Balance Mean Multiplier]] * 100, 5000), 0) * (-1) *SavingsData[[#This Row],[Savings product Code Multiplier]]</f>
        <v>-144169.43839464121</v>
      </c>
    </row>
    <row r="3266" spans="1:6" x14ac:dyDescent="0.25">
      <c r="A3266" t="s">
        <v>216</v>
      </c>
      <c r="B3266" t="s">
        <v>247</v>
      </c>
      <c r="C3266" s="5">
        <v>45230</v>
      </c>
      <c r="D3266" s="6" cm="1">
        <f t="array" ref="D326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66" s="3">
        <f>100 + ROW(SavingsData[[#This Row],[Client Code]]) / 10</f>
        <v>426.6</v>
      </c>
      <c r="F3266">
        <f ca="1">MAX(_xlfn.NORM.INV(RAND(), SavingsData[[#This Row],[Balance Mean Multiplier]] * 100, 5000), 0) * (-1) *SavingsData[[#This Row],[Savings product Code Multiplier]]</f>
        <v>-47767.376234566131</v>
      </c>
    </row>
    <row r="3267" spans="1:6" x14ac:dyDescent="0.25">
      <c r="A3267" t="s">
        <v>216</v>
      </c>
      <c r="B3267" t="s">
        <v>247</v>
      </c>
      <c r="C3267" s="5">
        <v>45199</v>
      </c>
      <c r="D3267" s="6" cm="1">
        <f t="array" ref="D326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67" s="3">
        <f>100 + ROW(SavingsData[[#This Row],[Client Code]]) / 10</f>
        <v>426.7</v>
      </c>
      <c r="F3267">
        <f ca="1">MAX(_xlfn.NORM.INV(RAND(), SavingsData[[#This Row],[Balance Mean Multiplier]] * 100, 5000), 0) * (-1) *SavingsData[[#This Row],[Savings product Code Multiplier]]</f>
        <v>-43592.579886162421</v>
      </c>
    </row>
    <row r="3268" spans="1:6" x14ac:dyDescent="0.25">
      <c r="A3268" t="s">
        <v>216</v>
      </c>
      <c r="B3268" t="s">
        <v>247</v>
      </c>
      <c r="C3268" s="5">
        <v>45169</v>
      </c>
      <c r="D3268" s="6" cm="1">
        <f t="array" ref="D326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68" s="3">
        <f>100 + ROW(SavingsData[[#This Row],[Client Code]]) / 10</f>
        <v>426.8</v>
      </c>
      <c r="F3268">
        <f ca="1">MAX(_xlfn.NORM.INV(RAND(), SavingsData[[#This Row],[Balance Mean Multiplier]] * 100, 5000), 0) * (-1) *SavingsData[[#This Row],[Savings product Code Multiplier]]</f>
        <v>-48555.783428415591</v>
      </c>
    </row>
    <row r="3269" spans="1:6" x14ac:dyDescent="0.25">
      <c r="A3269" t="s">
        <v>216</v>
      </c>
      <c r="B3269" t="s">
        <v>247</v>
      </c>
      <c r="C3269" s="5">
        <v>45138</v>
      </c>
      <c r="D3269" s="6" cm="1">
        <f t="array" ref="D326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69" s="3">
        <f>100 + ROW(SavingsData[[#This Row],[Client Code]]) / 10</f>
        <v>426.9</v>
      </c>
      <c r="F3269">
        <f ca="1">MAX(_xlfn.NORM.INV(RAND(), SavingsData[[#This Row],[Balance Mean Multiplier]] * 100, 5000), 0) * (-1) *SavingsData[[#This Row],[Savings product Code Multiplier]]</f>
        <v>-41399.468033124402</v>
      </c>
    </row>
    <row r="3270" spans="1:6" x14ac:dyDescent="0.25">
      <c r="A3270" t="s">
        <v>216</v>
      </c>
      <c r="B3270" t="s">
        <v>247</v>
      </c>
      <c r="C3270" s="5">
        <v>45107</v>
      </c>
      <c r="D3270" s="6" cm="1">
        <f t="array" ref="D327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0" s="3">
        <f>100 + ROW(SavingsData[[#This Row],[Client Code]]) / 10</f>
        <v>427</v>
      </c>
      <c r="F3270">
        <f ca="1">MAX(_xlfn.NORM.INV(RAND(), SavingsData[[#This Row],[Balance Mean Multiplier]] * 100, 5000), 0) * (-1) *SavingsData[[#This Row],[Savings product Code Multiplier]]</f>
        <v>-37176.904290386148</v>
      </c>
    </row>
    <row r="3271" spans="1:6" x14ac:dyDescent="0.25">
      <c r="A3271" t="s">
        <v>216</v>
      </c>
      <c r="B3271" t="s">
        <v>247</v>
      </c>
      <c r="C3271" s="5">
        <v>45077</v>
      </c>
      <c r="D3271" s="6" cm="1">
        <f t="array" ref="D327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1" s="3">
        <f>100 + ROW(SavingsData[[#This Row],[Client Code]]) / 10</f>
        <v>427.1</v>
      </c>
      <c r="F3271">
        <f ca="1">MAX(_xlfn.NORM.INV(RAND(), SavingsData[[#This Row],[Balance Mean Multiplier]] * 100, 5000), 0) * (-1) *SavingsData[[#This Row],[Savings product Code Multiplier]]</f>
        <v>-48722.746332384522</v>
      </c>
    </row>
    <row r="3272" spans="1:6" x14ac:dyDescent="0.25">
      <c r="A3272" t="s">
        <v>216</v>
      </c>
      <c r="B3272" t="s">
        <v>247</v>
      </c>
      <c r="C3272" s="5">
        <v>45046</v>
      </c>
      <c r="D3272" s="6" cm="1">
        <f t="array" ref="D327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2" s="3">
        <f>100 + ROW(SavingsData[[#This Row],[Client Code]]) / 10</f>
        <v>427.2</v>
      </c>
      <c r="F3272">
        <f ca="1">MAX(_xlfn.NORM.INV(RAND(), SavingsData[[#This Row],[Balance Mean Multiplier]] * 100, 5000), 0) * (-1) *SavingsData[[#This Row],[Savings product Code Multiplier]]</f>
        <v>-42460.956361718803</v>
      </c>
    </row>
    <row r="3273" spans="1:6" x14ac:dyDescent="0.25">
      <c r="A3273" t="s">
        <v>216</v>
      </c>
      <c r="B3273" t="s">
        <v>247</v>
      </c>
      <c r="C3273" s="5">
        <v>45016</v>
      </c>
      <c r="D3273" s="6" cm="1">
        <f t="array" ref="D327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3" s="3">
        <f>100 + ROW(SavingsData[[#This Row],[Client Code]]) / 10</f>
        <v>427.3</v>
      </c>
      <c r="F3273">
        <f ca="1">MAX(_xlfn.NORM.INV(RAND(), SavingsData[[#This Row],[Balance Mean Multiplier]] * 100, 5000), 0) * (-1) *SavingsData[[#This Row],[Savings product Code Multiplier]]</f>
        <v>-36034.133618068547</v>
      </c>
    </row>
    <row r="3274" spans="1:6" x14ac:dyDescent="0.25">
      <c r="A3274" t="s">
        <v>216</v>
      </c>
      <c r="B3274" t="s">
        <v>247</v>
      </c>
      <c r="C3274" s="5">
        <v>44985</v>
      </c>
      <c r="D3274" s="6" cm="1">
        <f t="array" ref="D327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4" s="3">
        <f>100 + ROW(SavingsData[[#This Row],[Client Code]]) / 10</f>
        <v>427.4</v>
      </c>
      <c r="F3274">
        <f ca="1">MAX(_xlfn.NORM.INV(RAND(), SavingsData[[#This Row],[Balance Mean Multiplier]] * 100, 5000), 0) * (-1) *SavingsData[[#This Row],[Savings product Code Multiplier]]</f>
        <v>-42713.888304397347</v>
      </c>
    </row>
    <row r="3275" spans="1:6" x14ac:dyDescent="0.25">
      <c r="A3275" t="s">
        <v>216</v>
      </c>
      <c r="B3275" t="s">
        <v>247</v>
      </c>
      <c r="C3275" s="5">
        <v>44957</v>
      </c>
      <c r="D3275" s="6" cm="1">
        <f t="array" ref="D327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5" s="3">
        <f>100 + ROW(SavingsData[[#This Row],[Client Code]]) / 10</f>
        <v>427.5</v>
      </c>
      <c r="F3275">
        <f ca="1">MAX(_xlfn.NORM.INV(RAND(), SavingsData[[#This Row],[Balance Mean Multiplier]] * 100, 5000), 0) * (-1) *SavingsData[[#This Row],[Savings product Code Multiplier]]</f>
        <v>-45585.776097582871</v>
      </c>
    </row>
    <row r="3276" spans="1:6" x14ac:dyDescent="0.25">
      <c r="A3276" t="s">
        <v>216</v>
      </c>
      <c r="B3276" t="s">
        <v>247</v>
      </c>
      <c r="C3276" s="5">
        <v>44926</v>
      </c>
      <c r="D3276" s="6" cm="1">
        <f t="array" ref="D327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6" s="3">
        <f>100 + ROW(SavingsData[[#This Row],[Client Code]]) / 10</f>
        <v>427.6</v>
      </c>
      <c r="F3276">
        <f ca="1">MAX(_xlfn.NORM.INV(RAND(), SavingsData[[#This Row],[Balance Mean Multiplier]] * 100, 5000), 0) * (-1) *SavingsData[[#This Row],[Savings product Code Multiplier]]</f>
        <v>-41232.891073224047</v>
      </c>
    </row>
    <row r="3277" spans="1:6" x14ac:dyDescent="0.25">
      <c r="A3277" t="s">
        <v>216</v>
      </c>
      <c r="B3277" t="s">
        <v>247</v>
      </c>
      <c r="C3277" s="5">
        <v>44895</v>
      </c>
      <c r="D3277" s="6" cm="1">
        <f t="array" ref="D327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7" s="3">
        <f>100 + ROW(SavingsData[[#This Row],[Client Code]]) / 10</f>
        <v>427.7</v>
      </c>
      <c r="F3277">
        <f ca="1">MAX(_xlfn.NORM.INV(RAND(), SavingsData[[#This Row],[Balance Mean Multiplier]] * 100, 5000), 0) * (-1) *SavingsData[[#This Row],[Savings product Code Multiplier]]</f>
        <v>-48789.764771846894</v>
      </c>
    </row>
    <row r="3278" spans="1:6" x14ac:dyDescent="0.25">
      <c r="A3278" t="s">
        <v>216</v>
      </c>
      <c r="B3278" t="s">
        <v>247</v>
      </c>
      <c r="C3278" s="5">
        <v>44865</v>
      </c>
      <c r="D3278" s="6" cm="1">
        <f t="array" ref="D327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8" s="3">
        <f>100 + ROW(SavingsData[[#This Row],[Client Code]]) / 10</f>
        <v>427.8</v>
      </c>
      <c r="F3278">
        <f ca="1">MAX(_xlfn.NORM.INV(RAND(), SavingsData[[#This Row],[Balance Mean Multiplier]] * 100, 5000), 0) * (-1) *SavingsData[[#This Row],[Savings product Code Multiplier]]</f>
        <v>-31057.440657767991</v>
      </c>
    </row>
    <row r="3279" spans="1:6" x14ac:dyDescent="0.25">
      <c r="A3279" t="s">
        <v>216</v>
      </c>
      <c r="B3279" t="s">
        <v>247</v>
      </c>
      <c r="C3279" s="5">
        <v>44834</v>
      </c>
      <c r="D3279" s="6" cm="1">
        <f t="array" ref="D327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79" s="3">
        <f>100 + ROW(SavingsData[[#This Row],[Client Code]]) / 10</f>
        <v>427.9</v>
      </c>
      <c r="F3279">
        <f ca="1">MAX(_xlfn.NORM.INV(RAND(), SavingsData[[#This Row],[Balance Mean Multiplier]] * 100, 5000), 0) * (-1) *SavingsData[[#This Row],[Savings product Code Multiplier]]</f>
        <v>-46169.48033081249</v>
      </c>
    </row>
    <row r="3280" spans="1:6" x14ac:dyDescent="0.25">
      <c r="A3280" t="s">
        <v>216</v>
      </c>
      <c r="B3280" t="s">
        <v>247</v>
      </c>
      <c r="C3280" s="5">
        <v>44804</v>
      </c>
      <c r="D3280" s="6" cm="1">
        <f t="array" ref="D328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0" s="3">
        <f>100 + ROW(SavingsData[[#This Row],[Client Code]]) / 10</f>
        <v>428</v>
      </c>
      <c r="F3280">
        <f ca="1">MAX(_xlfn.NORM.INV(RAND(), SavingsData[[#This Row],[Balance Mean Multiplier]] * 100, 5000), 0) * (-1) *SavingsData[[#This Row],[Savings product Code Multiplier]]</f>
        <v>-44477.566304709988</v>
      </c>
    </row>
    <row r="3281" spans="1:6" x14ac:dyDescent="0.25">
      <c r="A3281" t="s">
        <v>216</v>
      </c>
      <c r="B3281" t="s">
        <v>247</v>
      </c>
      <c r="C3281" s="5">
        <v>44773</v>
      </c>
      <c r="D3281" s="6" cm="1">
        <f t="array" ref="D328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1" s="3">
        <f>100 + ROW(SavingsData[[#This Row],[Client Code]]) / 10</f>
        <v>428.1</v>
      </c>
      <c r="F3281">
        <f ca="1">MAX(_xlfn.NORM.INV(RAND(), SavingsData[[#This Row],[Balance Mean Multiplier]] * 100, 5000), 0) * (-1) *SavingsData[[#This Row],[Savings product Code Multiplier]]</f>
        <v>-42047.062838578306</v>
      </c>
    </row>
    <row r="3282" spans="1:6" x14ac:dyDescent="0.25">
      <c r="A3282" t="s">
        <v>216</v>
      </c>
      <c r="B3282" t="s">
        <v>247</v>
      </c>
      <c r="C3282" s="5">
        <v>44742</v>
      </c>
      <c r="D3282" s="6" cm="1">
        <f t="array" ref="D328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2" s="3">
        <f>100 + ROW(SavingsData[[#This Row],[Client Code]]) / 10</f>
        <v>428.2</v>
      </c>
      <c r="F3282">
        <f ca="1">MAX(_xlfn.NORM.INV(RAND(), SavingsData[[#This Row],[Balance Mean Multiplier]] * 100, 5000), 0) * (-1) *SavingsData[[#This Row],[Savings product Code Multiplier]]</f>
        <v>-43324.889960448396</v>
      </c>
    </row>
    <row r="3283" spans="1:6" x14ac:dyDescent="0.25">
      <c r="A3283" t="s">
        <v>216</v>
      </c>
      <c r="B3283" t="s">
        <v>247</v>
      </c>
      <c r="C3283" s="5">
        <v>44712</v>
      </c>
      <c r="D3283" s="6" cm="1">
        <f t="array" ref="D328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3" s="3">
        <f>100 + ROW(SavingsData[[#This Row],[Client Code]]) / 10</f>
        <v>428.3</v>
      </c>
      <c r="F3283">
        <f ca="1">MAX(_xlfn.NORM.INV(RAND(), SavingsData[[#This Row],[Balance Mean Multiplier]] * 100, 5000), 0) * (-1) *SavingsData[[#This Row],[Savings product Code Multiplier]]</f>
        <v>-38682.568601293387</v>
      </c>
    </row>
    <row r="3284" spans="1:6" x14ac:dyDescent="0.25">
      <c r="A3284" t="s">
        <v>216</v>
      </c>
      <c r="B3284" t="s">
        <v>247</v>
      </c>
      <c r="C3284" s="5">
        <v>44681</v>
      </c>
      <c r="D3284" s="6" cm="1">
        <f t="array" ref="D328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4" s="3">
        <f>100 + ROW(SavingsData[[#This Row],[Client Code]]) / 10</f>
        <v>428.4</v>
      </c>
      <c r="F3284">
        <f ca="1">MAX(_xlfn.NORM.INV(RAND(), SavingsData[[#This Row],[Balance Mean Multiplier]] * 100, 5000), 0) * (-1) *SavingsData[[#This Row],[Savings product Code Multiplier]]</f>
        <v>-41028.614445758285</v>
      </c>
    </row>
    <row r="3285" spans="1:6" x14ac:dyDescent="0.25">
      <c r="A3285" t="s">
        <v>216</v>
      </c>
      <c r="B3285" t="s">
        <v>247</v>
      </c>
      <c r="C3285" s="5">
        <v>44651</v>
      </c>
      <c r="D3285" s="6" cm="1">
        <f t="array" ref="D328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5" s="3">
        <f>100 + ROW(SavingsData[[#This Row],[Client Code]]) / 10</f>
        <v>428.5</v>
      </c>
      <c r="F3285">
        <f ca="1">MAX(_xlfn.NORM.INV(RAND(), SavingsData[[#This Row],[Balance Mean Multiplier]] * 100, 5000), 0) * (-1) *SavingsData[[#This Row],[Savings product Code Multiplier]]</f>
        <v>-43561.294056441307</v>
      </c>
    </row>
    <row r="3286" spans="1:6" x14ac:dyDescent="0.25">
      <c r="A3286" t="s">
        <v>216</v>
      </c>
      <c r="B3286" t="s">
        <v>247</v>
      </c>
      <c r="C3286" s="5">
        <v>44620</v>
      </c>
      <c r="D3286" s="6" cm="1">
        <f t="array" ref="D328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6" s="3">
        <f>100 + ROW(SavingsData[[#This Row],[Client Code]]) / 10</f>
        <v>428.6</v>
      </c>
      <c r="F3286">
        <f ca="1">MAX(_xlfn.NORM.INV(RAND(), SavingsData[[#This Row],[Balance Mean Multiplier]] * 100, 5000), 0) * (-1) *SavingsData[[#This Row],[Savings product Code Multiplier]]</f>
        <v>-37983.675195388285</v>
      </c>
    </row>
    <row r="3287" spans="1:6" x14ac:dyDescent="0.25">
      <c r="A3287" t="s">
        <v>216</v>
      </c>
      <c r="B3287" t="s">
        <v>247</v>
      </c>
      <c r="C3287" s="5">
        <v>44592</v>
      </c>
      <c r="D3287" s="6" cm="1">
        <f t="array" ref="D328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7" s="3">
        <f>100 + ROW(SavingsData[[#This Row],[Client Code]]) / 10</f>
        <v>428.7</v>
      </c>
      <c r="F3287">
        <f ca="1">MAX(_xlfn.NORM.INV(RAND(), SavingsData[[#This Row],[Balance Mean Multiplier]] * 100, 5000), 0) * (-1) *SavingsData[[#This Row],[Savings product Code Multiplier]]</f>
        <v>-47396.852305416694</v>
      </c>
    </row>
    <row r="3288" spans="1:6" x14ac:dyDescent="0.25">
      <c r="A3288" t="s">
        <v>216</v>
      </c>
      <c r="B3288" t="s">
        <v>247</v>
      </c>
      <c r="C3288" s="5">
        <v>44561</v>
      </c>
      <c r="D3288" s="6" cm="1">
        <f t="array" ref="D328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8" s="3">
        <f>100 + ROW(SavingsData[[#This Row],[Client Code]]) / 10</f>
        <v>428.8</v>
      </c>
      <c r="F3288">
        <f ca="1">MAX(_xlfn.NORM.INV(RAND(), SavingsData[[#This Row],[Balance Mean Multiplier]] * 100, 5000), 0) * (-1) *SavingsData[[#This Row],[Savings product Code Multiplier]]</f>
        <v>-41655.539481388521</v>
      </c>
    </row>
    <row r="3289" spans="1:6" x14ac:dyDescent="0.25">
      <c r="A3289" t="s">
        <v>216</v>
      </c>
      <c r="B3289" t="s">
        <v>247</v>
      </c>
      <c r="C3289" s="5">
        <v>44530</v>
      </c>
      <c r="D3289" s="6" cm="1">
        <f t="array" ref="D328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89" s="3">
        <f>100 + ROW(SavingsData[[#This Row],[Client Code]]) / 10</f>
        <v>428.9</v>
      </c>
      <c r="F3289">
        <f ca="1">MAX(_xlfn.NORM.INV(RAND(), SavingsData[[#This Row],[Balance Mean Multiplier]] * 100, 5000), 0) * (-1) *SavingsData[[#This Row],[Savings product Code Multiplier]]</f>
        <v>-40082.570590536467</v>
      </c>
    </row>
    <row r="3290" spans="1:6" x14ac:dyDescent="0.25">
      <c r="A3290" t="s">
        <v>216</v>
      </c>
      <c r="B3290" t="s">
        <v>247</v>
      </c>
      <c r="C3290" s="5">
        <v>44500</v>
      </c>
      <c r="D3290" s="6" cm="1">
        <f t="array" ref="D329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0" s="3">
        <f>100 + ROW(SavingsData[[#This Row],[Client Code]]) / 10</f>
        <v>429</v>
      </c>
      <c r="F3290">
        <f ca="1">MAX(_xlfn.NORM.INV(RAND(), SavingsData[[#This Row],[Balance Mean Multiplier]] * 100, 5000), 0) * (-1) *SavingsData[[#This Row],[Savings product Code Multiplier]]</f>
        <v>-53906.422670061766</v>
      </c>
    </row>
    <row r="3291" spans="1:6" x14ac:dyDescent="0.25">
      <c r="A3291" t="s">
        <v>216</v>
      </c>
      <c r="B3291" t="s">
        <v>247</v>
      </c>
      <c r="C3291" s="5">
        <v>44469</v>
      </c>
      <c r="D3291" s="6" cm="1">
        <f t="array" ref="D329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1" s="3">
        <f>100 + ROW(SavingsData[[#This Row],[Client Code]]) / 10</f>
        <v>429.1</v>
      </c>
      <c r="F3291">
        <f ca="1">MAX(_xlfn.NORM.INV(RAND(), SavingsData[[#This Row],[Balance Mean Multiplier]] * 100, 5000), 0) * (-1) *SavingsData[[#This Row],[Savings product Code Multiplier]]</f>
        <v>-33371.97631813222</v>
      </c>
    </row>
    <row r="3292" spans="1:6" x14ac:dyDescent="0.25">
      <c r="A3292" t="s">
        <v>216</v>
      </c>
      <c r="B3292" t="s">
        <v>247</v>
      </c>
      <c r="C3292" s="5">
        <v>44439</v>
      </c>
      <c r="D3292" s="6" cm="1">
        <f t="array" ref="D329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2" s="3">
        <f>100 + ROW(SavingsData[[#This Row],[Client Code]]) / 10</f>
        <v>429.2</v>
      </c>
      <c r="F3292">
        <f ca="1">MAX(_xlfn.NORM.INV(RAND(), SavingsData[[#This Row],[Balance Mean Multiplier]] * 100, 5000), 0) * (-1) *SavingsData[[#This Row],[Savings product Code Multiplier]]</f>
        <v>-37472.628090896273</v>
      </c>
    </row>
    <row r="3293" spans="1:6" x14ac:dyDescent="0.25">
      <c r="A3293" t="s">
        <v>216</v>
      </c>
      <c r="B3293" t="s">
        <v>247</v>
      </c>
      <c r="C3293" s="5">
        <v>44408</v>
      </c>
      <c r="D3293" s="6" cm="1">
        <f t="array" ref="D329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3" s="3">
        <f>100 + ROW(SavingsData[[#This Row],[Client Code]]) / 10</f>
        <v>429.3</v>
      </c>
      <c r="F3293">
        <f ca="1">MAX(_xlfn.NORM.INV(RAND(), SavingsData[[#This Row],[Balance Mean Multiplier]] * 100, 5000), 0) * (-1) *SavingsData[[#This Row],[Savings product Code Multiplier]]</f>
        <v>-35713.645669529724</v>
      </c>
    </row>
    <row r="3294" spans="1:6" x14ac:dyDescent="0.25">
      <c r="A3294" t="s">
        <v>216</v>
      </c>
      <c r="B3294" t="s">
        <v>247</v>
      </c>
      <c r="C3294" s="5">
        <v>44377</v>
      </c>
      <c r="D3294" s="6" cm="1">
        <f t="array" ref="D329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4" s="3">
        <f>100 + ROW(SavingsData[[#This Row],[Client Code]]) / 10</f>
        <v>429.4</v>
      </c>
      <c r="F3294">
        <f ca="1">MAX(_xlfn.NORM.INV(RAND(), SavingsData[[#This Row],[Balance Mean Multiplier]] * 100, 5000), 0) * (-1) *SavingsData[[#This Row],[Savings product Code Multiplier]]</f>
        <v>-44579.658832384637</v>
      </c>
    </row>
    <row r="3295" spans="1:6" x14ac:dyDescent="0.25">
      <c r="A3295" t="s">
        <v>216</v>
      </c>
      <c r="B3295" t="s">
        <v>247</v>
      </c>
      <c r="C3295" s="5">
        <v>44347</v>
      </c>
      <c r="D3295" s="6" cm="1">
        <f t="array" ref="D329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5" s="3">
        <f>100 + ROW(SavingsData[[#This Row],[Client Code]]) / 10</f>
        <v>429.5</v>
      </c>
      <c r="F3295">
        <f ca="1">MAX(_xlfn.NORM.INV(RAND(), SavingsData[[#This Row],[Balance Mean Multiplier]] * 100, 5000), 0) * (-1) *SavingsData[[#This Row],[Savings product Code Multiplier]]</f>
        <v>-35606.714526976495</v>
      </c>
    </row>
    <row r="3296" spans="1:6" x14ac:dyDescent="0.25">
      <c r="A3296" t="s">
        <v>216</v>
      </c>
      <c r="B3296" t="s">
        <v>247</v>
      </c>
      <c r="C3296" s="5">
        <v>44316</v>
      </c>
      <c r="D3296" s="6" cm="1">
        <f t="array" ref="D329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6" s="3">
        <f>100 + ROW(SavingsData[[#This Row],[Client Code]]) / 10</f>
        <v>429.6</v>
      </c>
      <c r="F3296">
        <f ca="1">MAX(_xlfn.NORM.INV(RAND(), SavingsData[[#This Row],[Balance Mean Multiplier]] * 100, 5000), 0) * (-1) *SavingsData[[#This Row],[Savings product Code Multiplier]]</f>
        <v>-42377.953606784482</v>
      </c>
    </row>
    <row r="3297" spans="1:6" x14ac:dyDescent="0.25">
      <c r="A3297" t="s">
        <v>216</v>
      </c>
      <c r="B3297" t="s">
        <v>247</v>
      </c>
      <c r="C3297" s="5">
        <v>44286</v>
      </c>
      <c r="D3297" s="6" cm="1">
        <f t="array" ref="D329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7" s="3">
        <f>100 + ROW(SavingsData[[#This Row],[Client Code]]) / 10</f>
        <v>429.7</v>
      </c>
      <c r="F3297">
        <f ca="1">MAX(_xlfn.NORM.INV(RAND(), SavingsData[[#This Row],[Balance Mean Multiplier]] * 100, 5000), 0) * (-1) *SavingsData[[#This Row],[Savings product Code Multiplier]]</f>
        <v>-45508.363553677511</v>
      </c>
    </row>
    <row r="3298" spans="1:6" x14ac:dyDescent="0.25">
      <c r="A3298" t="s">
        <v>216</v>
      </c>
      <c r="B3298" t="s">
        <v>247</v>
      </c>
      <c r="C3298" s="5">
        <v>44255</v>
      </c>
      <c r="D3298" s="6" cm="1">
        <f t="array" ref="D329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8" s="3">
        <f>100 + ROW(SavingsData[[#This Row],[Client Code]]) / 10</f>
        <v>429.8</v>
      </c>
      <c r="F3298">
        <f ca="1">MAX(_xlfn.NORM.INV(RAND(), SavingsData[[#This Row],[Balance Mean Multiplier]] * 100, 5000), 0) * (-1) *SavingsData[[#This Row],[Savings product Code Multiplier]]</f>
        <v>-41219.294244100332</v>
      </c>
    </row>
    <row r="3299" spans="1:6" x14ac:dyDescent="0.25">
      <c r="A3299" t="s">
        <v>216</v>
      </c>
      <c r="B3299" t="s">
        <v>247</v>
      </c>
      <c r="C3299" s="5">
        <v>44227</v>
      </c>
      <c r="D3299" s="6" cm="1">
        <f t="array" ref="D329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299" s="3">
        <f>100 + ROW(SavingsData[[#This Row],[Client Code]]) / 10</f>
        <v>429.9</v>
      </c>
      <c r="F3299">
        <f ca="1">MAX(_xlfn.NORM.INV(RAND(), SavingsData[[#This Row],[Balance Mean Multiplier]] * 100, 5000), 0) * (-1) *SavingsData[[#This Row],[Savings product Code Multiplier]]</f>
        <v>-49792.440832173299</v>
      </c>
    </row>
    <row r="3300" spans="1:6" x14ac:dyDescent="0.25">
      <c r="A3300" t="s">
        <v>216</v>
      </c>
      <c r="B3300" t="s">
        <v>247</v>
      </c>
      <c r="C3300" s="5">
        <v>44196</v>
      </c>
      <c r="D3300" s="6" cm="1">
        <f t="array" ref="D330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0" s="3">
        <f>100 + ROW(SavingsData[[#This Row],[Client Code]]) / 10</f>
        <v>430</v>
      </c>
      <c r="F3300">
        <f ca="1">MAX(_xlfn.NORM.INV(RAND(), SavingsData[[#This Row],[Balance Mean Multiplier]] * 100, 5000), 0) * (-1) *SavingsData[[#This Row],[Savings product Code Multiplier]]</f>
        <v>-54173.015159498267</v>
      </c>
    </row>
    <row r="3301" spans="1:6" x14ac:dyDescent="0.25">
      <c r="A3301" t="s">
        <v>216</v>
      </c>
      <c r="B3301" t="s">
        <v>247</v>
      </c>
      <c r="C3301" s="5">
        <v>44165</v>
      </c>
      <c r="D3301" s="6" cm="1">
        <f t="array" ref="D330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1" s="3">
        <f>100 + ROW(SavingsData[[#This Row],[Client Code]]) / 10</f>
        <v>430.1</v>
      </c>
      <c r="F3301">
        <f ca="1">MAX(_xlfn.NORM.INV(RAND(), SavingsData[[#This Row],[Balance Mean Multiplier]] * 100, 5000), 0) * (-1) *SavingsData[[#This Row],[Savings product Code Multiplier]]</f>
        <v>-41161.075165185386</v>
      </c>
    </row>
    <row r="3302" spans="1:6" x14ac:dyDescent="0.25">
      <c r="A3302" t="s">
        <v>216</v>
      </c>
      <c r="B3302" t="s">
        <v>247</v>
      </c>
      <c r="C3302" s="5">
        <v>44135</v>
      </c>
      <c r="D3302" s="6" cm="1">
        <f t="array" ref="D330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2" s="3">
        <f>100 + ROW(SavingsData[[#This Row],[Client Code]]) / 10</f>
        <v>430.2</v>
      </c>
      <c r="F3302">
        <f ca="1">MAX(_xlfn.NORM.INV(RAND(), SavingsData[[#This Row],[Balance Mean Multiplier]] * 100, 5000), 0) * (-1) *SavingsData[[#This Row],[Savings product Code Multiplier]]</f>
        <v>-38977.022413257226</v>
      </c>
    </row>
    <row r="3303" spans="1:6" x14ac:dyDescent="0.25">
      <c r="A3303" t="s">
        <v>216</v>
      </c>
      <c r="B3303" t="s">
        <v>247</v>
      </c>
      <c r="C3303" s="5">
        <v>44104</v>
      </c>
      <c r="D3303" s="6" cm="1">
        <f t="array" ref="D330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3" s="3">
        <f>100 + ROW(SavingsData[[#This Row],[Client Code]]) / 10</f>
        <v>430.3</v>
      </c>
      <c r="F3303">
        <f ca="1">MAX(_xlfn.NORM.INV(RAND(), SavingsData[[#This Row],[Balance Mean Multiplier]] * 100, 5000), 0) * (-1) *SavingsData[[#This Row],[Savings product Code Multiplier]]</f>
        <v>-39840.304898571027</v>
      </c>
    </row>
    <row r="3304" spans="1:6" x14ac:dyDescent="0.25">
      <c r="A3304" t="s">
        <v>216</v>
      </c>
      <c r="B3304" t="s">
        <v>247</v>
      </c>
      <c r="C3304" s="5">
        <v>44074</v>
      </c>
      <c r="D3304" s="6" cm="1">
        <f t="array" ref="D3304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4" s="3">
        <f>100 + ROW(SavingsData[[#This Row],[Client Code]]) / 10</f>
        <v>430.4</v>
      </c>
      <c r="F3304">
        <f ca="1">MAX(_xlfn.NORM.INV(RAND(), SavingsData[[#This Row],[Balance Mean Multiplier]] * 100, 5000), 0) * (-1) *SavingsData[[#This Row],[Savings product Code Multiplier]]</f>
        <v>-46491.195668790468</v>
      </c>
    </row>
    <row r="3305" spans="1:6" x14ac:dyDescent="0.25">
      <c r="A3305" t="s">
        <v>216</v>
      </c>
      <c r="B3305" t="s">
        <v>247</v>
      </c>
      <c r="C3305" s="5">
        <v>44043</v>
      </c>
      <c r="D3305" s="6" cm="1">
        <f t="array" ref="D3305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5" s="3">
        <f>100 + ROW(SavingsData[[#This Row],[Client Code]]) / 10</f>
        <v>430.5</v>
      </c>
      <c r="F3305">
        <f ca="1">MAX(_xlfn.NORM.INV(RAND(), SavingsData[[#This Row],[Balance Mean Multiplier]] * 100, 5000), 0) * (-1) *SavingsData[[#This Row],[Savings product Code Multiplier]]</f>
        <v>-44870.90930909726</v>
      </c>
    </row>
    <row r="3306" spans="1:6" x14ac:dyDescent="0.25">
      <c r="A3306" t="s">
        <v>216</v>
      </c>
      <c r="B3306" t="s">
        <v>247</v>
      </c>
      <c r="C3306" s="5">
        <v>44012</v>
      </c>
      <c r="D3306" s="6" cm="1">
        <f t="array" ref="D3306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6" s="3">
        <f>100 + ROW(SavingsData[[#This Row],[Client Code]]) / 10</f>
        <v>430.6</v>
      </c>
      <c r="F3306">
        <f ca="1">MAX(_xlfn.NORM.INV(RAND(), SavingsData[[#This Row],[Balance Mean Multiplier]] * 100, 5000), 0) * (-1) *SavingsData[[#This Row],[Savings product Code Multiplier]]</f>
        <v>-49596.565483739992</v>
      </c>
    </row>
    <row r="3307" spans="1:6" x14ac:dyDescent="0.25">
      <c r="A3307" t="s">
        <v>216</v>
      </c>
      <c r="B3307" t="s">
        <v>247</v>
      </c>
      <c r="C3307" s="5">
        <v>43982</v>
      </c>
      <c r="D3307" s="6" cm="1">
        <f t="array" ref="D3307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7" s="3">
        <f>100 + ROW(SavingsData[[#This Row],[Client Code]]) / 10</f>
        <v>430.7</v>
      </c>
      <c r="F3307">
        <f ca="1">MAX(_xlfn.NORM.INV(RAND(), SavingsData[[#This Row],[Balance Mean Multiplier]] * 100, 5000), 0) * (-1) *SavingsData[[#This Row],[Savings product Code Multiplier]]</f>
        <v>-46527.717748959389</v>
      </c>
    </row>
    <row r="3308" spans="1:6" x14ac:dyDescent="0.25">
      <c r="A3308" t="s">
        <v>216</v>
      </c>
      <c r="B3308" t="s">
        <v>247</v>
      </c>
      <c r="C3308" s="5">
        <v>43951</v>
      </c>
      <c r="D3308" s="6" cm="1">
        <f t="array" ref="D3308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8" s="3">
        <f>100 + ROW(SavingsData[[#This Row],[Client Code]]) / 10</f>
        <v>430.8</v>
      </c>
      <c r="F3308">
        <f ca="1">MAX(_xlfn.NORM.INV(RAND(), SavingsData[[#This Row],[Balance Mean Multiplier]] * 100, 5000), 0) * (-1) *SavingsData[[#This Row],[Savings product Code Multiplier]]</f>
        <v>-43762.755487506111</v>
      </c>
    </row>
    <row r="3309" spans="1:6" x14ac:dyDescent="0.25">
      <c r="A3309" t="s">
        <v>216</v>
      </c>
      <c r="B3309" t="s">
        <v>247</v>
      </c>
      <c r="C3309" s="5">
        <v>43921</v>
      </c>
      <c r="D3309" s="6" cm="1">
        <f t="array" ref="D3309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09" s="3">
        <f>100 + ROW(SavingsData[[#This Row],[Client Code]]) / 10</f>
        <v>430.9</v>
      </c>
      <c r="F3309">
        <f ca="1">MAX(_xlfn.NORM.INV(RAND(), SavingsData[[#This Row],[Balance Mean Multiplier]] * 100, 5000), 0) * (-1) *SavingsData[[#This Row],[Savings product Code Multiplier]]</f>
        <v>-45155.509881125952</v>
      </c>
    </row>
    <row r="3310" spans="1:6" x14ac:dyDescent="0.25">
      <c r="A3310" t="s">
        <v>216</v>
      </c>
      <c r="B3310" t="s">
        <v>247</v>
      </c>
      <c r="C3310" s="5">
        <v>43890</v>
      </c>
      <c r="D3310" s="6" cm="1">
        <f t="array" ref="D3310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10" s="3">
        <f>100 + ROW(SavingsData[[#This Row],[Client Code]]) / 10</f>
        <v>431</v>
      </c>
      <c r="F3310">
        <f ca="1">MAX(_xlfn.NORM.INV(RAND(), SavingsData[[#This Row],[Balance Mean Multiplier]] * 100, 5000), 0) * (-1) *SavingsData[[#This Row],[Savings product Code Multiplier]]</f>
        <v>-47710.196589274237</v>
      </c>
    </row>
    <row r="3311" spans="1:6" x14ac:dyDescent="0.25">
      <c r="A3311" t="s">
        <v>216</v>
      </c>
      <c r="B3311" t="s">
        <v>247</v>
      </c>
      <c r="C3311" s="5">
        <v>43861</v>
      </c>
      <c r="D3311" s="6" cm="1">
        <f t="array" ref="D3311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11" s="3">
        <f>100 + ROW(SavingsData[[#This Row],[Client Code]]) / 10</f>
        <v>431.1</v>
      </c>
      <c r="F3311">
        <f ca="1">MAX(_xlfn.NORM.INV(RAND(), SavingsData[[#This Row],[Balance Mean Multiplier]] * 100, 5000), 0) * (-1) *SavingsData[[#This Row],[Savings product Code Multiplier]]</f>
        <v>-48152.731374143812</v>
      </c>
    </row>
    <row r="3312" spans="1:6" x14ac:dyDescent="0.25">
      <c r="A3312" t="s">
        <v>216</v>
      </c>
      <c r="B3312" t="s">
        <v>247</v>
      </c>
      <c r="C3312" s="5">
        <v>43830</v>
      </c>
      <c r="D3312" s="6" cm="1">
        <f t="array" ref="D3312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12" s="3">
        <f>100 + ROW(SavingsData[[#This Row],[Client Code]]) / 10</f>
        <v>431.2</v>
      </c>
      <c r="F3312">
        <f ca="1">MAX(_xlfn.NORM.INV(RAND(), SavingsData[[#This Row],[Balance Mean Multiplier]] * 100, 5000), 0) * (-1) *SavingsData[[#This Row],[Savings product Code Multiplier]]</f>
        <v>-42952.778619102646</v>
      </c>
    </row>
    <row r="3313" spans="1:6" x14ac:dyDescent="0.25">
      <c r="A3313" t="s">
        <v>216</v>
      </c>
      <c r="B3313" t="s">
        <v>247</v>
      </c>
      <c r="C3313" s="5">
        <v>43799</v>
      </c>
      <c r="D3313" s="6" cm="1">
        <f t="array" ref="D3313">_xlfn.IFS(SavingsData[[#This Row],[Savings Product Code]]="S-10", 1, SavingsData[[#This Row],[Savings Product Code]]="S-20", 2, SavingsData[[#This Row],[Savings Product Code]]="S-30", 3, SavingsData[[#This Row],[Savings Product Code]]="S-40", 4, TRUE, 1)</f>
        <v>1</v>
      </c>
      <c r="E3313" s="3">
        <f>100 + ROW(SavingsData[[#This Row],[Client Code]]) / 10</f>
        <v>431.3</v>
      </c>
      <c r="F3313">
        <f ca="1">MAX(_xlfn.NORM.INV(RAND(), SavingsData[[#This Row],[Balance Mean Multiplier]] * 100, 5000), 0) * (-1) *SavingsData[[#This Row],[Savings product Code Multiplier]]</f>
        <v>-43336.25608876218</v>
      </c>
    </row>
    <row r="3314" spans="1:6" x14ac:dyDescent="0.25">
      <c r="A3314" t="s">
        <v>218</v>
      </c>
      <c r="B3314" t="s">
        <v>249</v>
      </c>
      <c r="C3314" s="5">
        <v>45230</v>
      </c>
      <c r="D3314" s="6" cm="1">
        <f t="array" ref="D331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4" s="3">
        <f>100 + ROW(SavingsData[[#This Row],[Client Code]]) / 10</f>
        <v>431.4</v>
      </c>
      <c r="F3314">
        <f ca="1">MAX(_xlfn.NORM.INV(RAND(), SavingsData[[#This Row],[Balance Mean Multiplier]] * 100, 5000), 0) * (-1) *SavingsData[[#This Row],[Savings product Code Multiplier]]</f>
        <v>-121417.51105821696</v>
      </c>
    </row>
    <row r="3315" spans="1:6" x14ac:dyDescent="0.25">
      <c r="A3315" t="s">
        <v>218</v>
      </c>
      <c r="B3315" t="s">
        <v>249</v>
      </c>
      <c r="C3315" s="5">
        <v>45199</v>
      </c>
      <c r="D3315" s="6" cm="1">
        <f t="array" ref="D331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5" s="3">
        <f>100 + ROW(SavingsData[[#This Row],[Client Code]]) / 10</f>
        <v>431.5</v>
      </c>
      <c r="F3315">
        <f ca="1">MAX(_xlfn.NORM.INV(RAND(), SavingsData[[#This Row],[Balance Mean Multiplier]] * 100, 5000), 0) * (-1) *SavingsData[[#This Row],[Savings product Code Multiplier]]</f>
        <v>-114874.64364454793</v>
      </c>
    </row>
    <row r="3316" spans="1:6" x14ac:dyDescent="0.25">
      <c r="A3316" t="s">
        <v>218</v>
      </c>
      <c r="B3316" t="s">
        <v>249</v>
      </c>
      <c r="C3316" s="5">
        <v>45169</v>
      </c>
      <c r="D3316" s="6" cm="1">
        <f t="array" ref="D331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6" s="3">
        <f>100 + ROW(SavingsData[[#This Row],[Client Code]]) / 10</f>
        <v>431.6</v>
      </c>
      <c r="F3316">
        <f ca="1">MAX(_xlfn.NORM.INV(RAND(), SavingsData[[#This Row],[Balance Mean Multiplier]] * 100, 5000), 0) * (-1) *SavingsData[[#This Row],[Savings product Code Multiplier]]</f>
        <v>-132653.58640139998</v>
      </c>
    </row>
    <row r="3317" spans="1:6" x14ac:dyDescent="0.25">
      <c r="A3317" t="s">
        <v>218</v>
      </c>
      <c r="B3317" t="s">
        <v>249</v>
      </c>
      <c r="C3317" s="5">
        <v>45138</v>
      </c>
      <c r="D3317" s="6" cm="1">
        <f t="array" ref="D331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7" s="3">
        <f>100 + ROW(SavingsData[[#This Row],[Client Code]]) / 10</f>
        <v>431.7</v>
      </c>
      <c r="F3317">
        <f ca="1">MAX(_xlfn.NORM.INV(RAND(), SavingsData[[#This Row],[Balance Mean Multiplier]] * 100, 5000), 0) * (-1) *SavingsData[[#This Row],[Savings product Code Multiplier]]</f>
        <v>-131332.54320793421</v>
      </c>
    </row>
    <row r="3318" spans="1:6" x14ac:dyDescent="0.25">
      <c r="A3318" t="s">
        <v>218</v>
      </c>
      <c r="B3318" t="s">
        <v>249</v>
      </c>
      <c r="C3318" s="5">
        <v>45107</v>
      </c>
      <c r="D3318" s="6" cm="1">
        <f t="array" ref="D331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8" s="3">
        <f>100 + ROW(SavingsData[[#This Row],[Client Code]]) / 10</f>
        <v>431.8</v>
      </c>
      <c r="F3318">
        <f ca="1">MAX(_xlfn.NORM.INV(RAND(), SavingsData[[#This Row],[Balance Mean Multiplier]] * 100, 5000), 0) * (-1) *SavingsData[[#This Row],[Savings product Code Multiplier]]</f>
        <v>-110105.58377726693</v>
      </c>
    </row>
    <row r="3319" spans="1:6" x14ac:dyDescent="0.25">
      <c r="A3319" t="s">
        <v>218</v>
      </c>
      <c r="B3319" t="s">
        <v>249</v>
      </c>
      <c r="C3319" s="5">
        <v>45077</v>
      </c>
      <c r="D3319" s="6" cm="1">
        <f t="array" ref="D331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19" s="3">
        <f>100 + ROW(SavingsData[[#This Row],[Client Code]]) / 10</f>
        <v>431.9</v>
      </c>
      <c r="F3319">
        <f ca="1">MAX(_xlfn.NORM.INV(RAND(), SavingsData[[#This Row],[Balance Mean Multiplier]] * 100, 5000), 0) * (-1) *SavingsData[[#This Row],[Savings product Code Multiplier]]</f>
        <v>-156592.99548736395</v>
      </c>
    </row>
    <row r="3320" spans="1:6" x14ac:dyDescent="0.25">
      <c r="A3320" t="s">
        <v>218</v>
      </c>
      <c r="B3320" t="s">
        <v>249</v>
      </c>
      <c r="C3320" s="5">
        <v>45046</v>
      </c>
      <c r="D3320" s="6" cm="1">
        <f t="array" ref="D332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0" s="3">
        <f>100 + ROW(SavingsData[[#This Row],[Client Code]]) / 10</f>
        <v>432</v>
      </c>
      <c r="F3320">
        <f ca="1">MAX(_xlfn.NORM.INV(RAND(), SavingsData[[#This Row],[Balance Mean Multiplier]] * 100, 5000), 0) * (-1) *SavingsData[[#This Row],[Savings product Code Multiplier]]</f>
        <v>-141866.47307289662</v>
      </c>
    </row>
    <row r="3321" spans="1:6" x14ac:dyDescent="0.25">
      <c r="A3321" t="s">
        <v>218</v>
      </c>
      <c r="B3321" t="s">
        <v>249</v>
      </c>
      <c r="C3321" s="5">
        <v>45016</v>
      </c>
      <c r="D3321" s="6" cm="1">
        <f t="array" ref="D332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1" s="3">
        <f>100 + ROW(SavingsData[[#This Row],[Client Code]]) / 10</f>
        <v>432.1</v>
      </c>
      <c r="F3321">
        <f ca="1">MAX(_xlfn.NORM.INV(RAND(), SavingsData[[#This Row],[Balance Mean Multiplier]] * 100, 5000), 0) * (-1) *SavingsData[[#This Row],[Savings product Code Multiplier]]</f>
        <v>-158519.38515550236</v>
      </c>
    </row>
    <row r="3322" spans="1:6" x14ac:dyDescent="0.25">
      <c r="A3322" t="s">
        <v>218</v>
      </c>
      <c r="B3322" t="s">
        <v>249</v>
      </c>
      <c r="C3322" s="5">
        <v>44985</v>
      </c>
      <c r="D3322" s="6" cm="1">
        <f t="array" ref="D332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2" s="3">
        <f>100 + ROW(SavingsData[[#This Row],[Client Code]]) / 10</f>
        <v>432.2</v>
      </c>
      <c r="F3322">
        <f ca="1">MAX(_xlfn.NORM.INV(RAND(), SavingsData[[#This Row],[Balance Mean Multiplier]] * 100, 5000), 0) * (-1) *SavingsData[[#This Row],[Savings product Code Multiplier]]</f>
        <v>-135145.14047667503</v>
      </c>
    </row>
    <row r="3323" spans="1:6" x14ac:dyDescent="0.25">
      <c r="A3323" t="s">
        <v>218</v>
      </c>
      <c r="B3323" t="s">
        <v>249</v>
      </c>
      <c r="C3323" s="5">
        <v>44957</v>
      </c>
      <c r="D3323" s="6" cm="1">
        <f t="array" ref="D332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3" s="3">
        <f>100 + ROW(SavingsData[[#This Row],[Client Code]]) / 10</f>
        <v>432.3</v>
      </c>
      <c r="F3323">
        <f ca="1">MAX(_xlfn.NORM.INV(RAND(), SavingsData[[#This Row],[Balance Mean Multiplier]] * 100, 5000), 0) * (-1) *SavingsData[[#This Row],[Savings product Code Multiplier]]</f>
        <v>-139703.12779877434</v>
      </c>
    </row>
    <row r="3324" spans="1:6" x14ac:dyDescent="0.25">
      <c r="A3324" t="s">
        <v>218</v>
      </c>
      <c r="B3324" t="s">
        <v>249</v>
      </c>
      <c r="C3324" s="5">
        <v>44926</v>
      </c>
      <c r="D3324" s="6" cm="1">
        <f t="array" ref="D332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4" s="3">
        <f>100 + ROW(SavingsData[[#This Row],[Client Code]]) / 10</f>
        <v>432.4</v>
      </c>
      <c r="F3324">
        <f ca="1">MAX(_xlfn.NORM.INV(RAND(), SavingsData[[#This Row],[Balance Mean Multiplier]] * 100, 5000), 0) * (-1) *SavingsData[[#This Row],[Savings product Code Multiplier]]</f>
        <v>-133461.45553951731</v>
      </c>
    </row>
    <row r="3325" spans="1:6" x14ac:dyDescent="0.25">
      <c r="A3325" t="s">
        <v>218</v>
      </c>
      <c r="B3325" t="s">
        <v>249</v>
      </c>
      <c r="C3325" s="5">
        <v>44895</v>
      </c>
      <c r="D3325" s="6" cm="1">
        <f t="array" ref="D332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5" s="3">
        <f>100 + ROW(SavingsData[[#This Row],[Client Code]]) / 10</f>
        <v>432.5</v>
      </c>
      <c r="F3325">
        <f ca="1">MAX(_xlfn.NORM.INV(RAND(), SavingsData[[#This Row],[Balance Mean Multiplier]] * 100, 5000), 0) * (-1) *SavingsData[[#This Row],[Savings product Code Multiplier]]</f>
        <v>-150477.0078238596</v>
      </c>
    </row>
    <row r="3326" spans="1:6" x14ac:dyDescent="0.25">
      <c r="A3326" t="s">
        <v>218</v>
      </c>
      <c r="B3326" t="s">
        <v>249</v>
      </c>
      <c r="C3326" s="5">
        <v>44865</v>
      </c>
      <c r="D3326" s="6" cm="1">
        <f t="array" ref="D332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6" s="3">
        <f>100 + ROW(SavingsData[[#This Row],[Client Code]]) / 10</f>
        <v>432.6</v>
      </c>
      <c r="F3326">
        <f ca="1">MAX(_xlfn.NORM.INV(RAND(), SavingsData[[#This Row],[Balance Mean Multiplier]] * 100, 5000), 0) * (-1) *SavingsData[[#This Row],[Savings product Code Multiplier]]</f>
        <v>-148533.92725327041</v>
      </c>
    </row>
    <row r="3327" spans="1:6" x14ac:dyDescent="0.25">
      <c r="A3327" t="s">
        <v>218</v>
      </c>
      <c r="B3327" t="s">
        <v>249</v>
      </c>
      <c r="C3327" s="5">
        <v>44834</v>
      </c>
      <c r="D3327" s="6" cm="1">
        <f t="array" ref="D332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7" s="3">
        <f>100 + ROW(SavingsData[[#This Row],[Client Code]]) / 10</f>
        <v>432.7</v>
      </c>
      <c r="F3327">
        <f ca="1">MAX(_xlfn.NORM.INV(RAND(), SavingsData[[#This Row],[Balance Mean Multiplier]] * 100, 5000), 0) * (-1) *SavingsData[[#This Row],[Savings product Code Multiplier]]</f>
        <v>-123855.42740919808</v>
      </c>
    </row>
    <row r="3328" spans="1:6" x14ac:dyDescent="0.25">
      <c r="A3328" t="s">
        <v>218</v>
      </c>
      <c r="B3328" t="s">
        <v>249</v>
      </c>
      <c r="C3328" s="5">
        <v>44804</v>
      </c>
      <c r="D3328" s="6" cm="1">
        <f t="array" ref="D332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8" s="3">
        <f>100 + ROW(SavingsData[[#This Row],[Client Code]]) / 10</f>
        <v>432.8</v>
      </c>
      <c r="F3328">
        <f ca="1">MAX(_xlfn.NORM.INV(RAND(), SavingsData[[#This Row],[Balance Mean Multiplier]] * 100, 5000), 0) * (-1) *SavingsData[[#This Row],[Savings product Code Multiplier]]</f>
        <v>-146208.94460068163</v>
      </c>
    </row>
    <row r="3329" spans="1:6" x14ac:dyDescent="0.25">
      <c r="A3329" t="s">
        <v>218</v>
      </c>
      <c r="B3329" t="s">
        <v>249</v>
      </c>
      <c r="C3329" s="5">
        <v>44773</v>
      </c>
      <c r="D3329" s="6" cm="1">
        <f t="array" ref="D332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29" s="3">
        <f>100 + ROW(SavingsData[[#This Row],[Client Code]]) / 10</f>
        <v>432.9</v>
      </c>
      <c r="F3329">
        <f ca="1">MAX(_xlfn.NORM.INV(RAND(), SavingsData[[#This Row],[Balance Mean Multiplier]] * 100, 5000), 0) * (-1) *SavingsData[[#This Row],[Savings product Code Multiplier]]</f>
        <v>-120507.5051910964</v>
      </c>
    </row>
    <row r="3330" spans="1:6" x14ac:dyDescent="0.25">
      <c r="A3330" t="s">
        <v>218</v>
      </c>
      <c r="B3330" t="s">
        <v>249</v>
      </c>
      <c r="C3330" s="5">
        <v>44742</v>
      </c>
      <c r="D3330" s="6" cm="1">
        <f t="array" ref="D333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0" s="3">
        <f>100 + ROW(SavingsData[[#This Row],[Client Code]]) / 10</f>
        <v>433</v>
      </c>
      <c r="F3330">
        <f ca="1">MAX(_xlfn.NORM.INV(RAND(), SavingsData[[#This Row],[Balance Mean Multiplier]] * 100, 5000), 0) * (-1) *SavingsData[[#This Row],[Savings product Code Multiplier]]</f>
        <v>-113178.50429132201</v>
      </c>
    </row>
    <row r="3331" spans="1:6" x14ac:dyDescent="0.25">
      <c r="A3331" t="s">
        <v>218</v>
      </c>
      <c r="B3331" t="s">
        <v>249</v>
      </c>
      <c r="C3331" s="5">
        <v>44712</v>
      </c>
      <c r="D3331" s="6" cm="1">
        <f t="array" ref="D333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1" s="3">
        <f>100 + ROW(SavingsData[[#This Row],[Client Code]]) / 10</f>
        <v>433.1</v>
      </c>
      <c r="F3331">
        <f ca="1">MAX(_xlfn.NORM.INV(RAND(), SavingsData[[#This Row],[Balance Mean Multiplier]] * 100, 5000), 0) * (-1) *SavingsData[[#This Row],[Savings product Code Multiplier]]</f>
        <v>-132556.29610252078</v>
      </c>
    </row>
    <row r="3332" spans="1:6" x14ac:dyDescent="0.25">
      <c r="A3332" t="s">
        <v>218</v>
      </c>
      <c r="B3332" t="s">
        <v>249</v>
      </c>
      <c r="C3332" s="5">
        <v>44681</v>
      </c>
      <c r="D3332" s="6" cm="1">
        <f t="array" ref="D333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2" s="3">
        <f>100 + ROW(SavingsData[[#This Row],[Client Code]]) / 10</f>
        <v>433.2</v>
      </c>
      <c r="F3332">
        <f ca="1">MAX(_xlfn.NORM.INV(RAND(), SavingsData[[#This Row],[Balance Mean Multiplier]] * 100, 5000), 0) * (-1) *SavingsData[[#This Row],[Savings product Code Multiplier]]</f>
        <v>-131287.60981103295</v>
      </c>
    </row>
    <row r="3333" spans="1:6" x14ac:dyDescent="0.25">
      <c r="A3333" t="s">
        <v>218</v>
      </c>
      <c r="B3333" t="s">
        <v>249</v>
      </c>
      <c r="C3333" s="5">
        <v>44651</v>
      </c>
      <c r="D3333" s="6" cm="1">
        <f t="array" ref="D333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3" s="3">
        <f>100 + ROW(SavingsData[[#This Row],[Client Code]]) / 10</f>
        <v>433.3</v>
      </c>
      <c r="F3333">
        <f ca="1">MAX(_xlfn.NORM.INV(RAND(), SavingsData[[#This Row],[Balance Mean Multiplier]] * 100, 5000), 0) * (-1) *SavingsData[[#This Row],[Savings product Code Multiplier]]</f>
        <v>-133315.42449169888</v>
      </c>
    </row>
    <row r="3334" spans="1:6" x14ac:dyDescent="0.25">
      <c r="A3334" t="s">
        <v>218</v>
      </c>
      <c r="B3334" t="s">
        <v>249</v>
      </c>
      <c r="C3334" s="5">
        <v>44620</v>
      </c>
      <c r="D3334" s="6" cm="1">
        <f t="array" ref="D333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4" s="3">
        <f>100 + ROW(SavingsData[[#This Row],[Client Code]]) / 10</f>
        <v>433.4</v>
      </c>
      <c r="F3334">
        <f ca="1">MAX(_xlfn.NORM.INV(RAND(), SavingsData[[#This Row],[Balance Mean Multiplier]] * 100, 5000), 0) * (-1) *SavingsData[[#This Row],[Savings product Code Multiplier]]</f>
        <v>-142546.88792727533</v>
      </c>
    </row>
    <row r="3335" spans="1:6" x14ac:dyDescent="0.25">
      <c r="A3335" t="s">
        <v>218</v>
      </c>
      <c r="B3335" t="s">
        <v>249</v>
      </c>
      <c r="C3335" s="5">
        <v>44592</v>
      </c>
      <c r="D3335" s="6" cm="1">
        <f t="array" ref="D333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5" s="3">
        <f>100 + ROW(SavingsData[[#This Row],[Client Code]]) / 10</f>
        <v>433.5</v>
      </c>
      <c r="F3335">
        <f ca="1">MAX(_xlfn.NORM.INV(RAND(), SavingsData[[#This Row],[Balance Mean Multiplier]] * 100, 5000), 0) * (-1) *SavingsData[[#This Row],[Savings product Code Multiplier]]</f>
        <v>-136112.00793835311</v>
      </c>
    </row>
    <row r="3336" spans="1:6" x14ac:dyDescent="0.25">
      <c r="A3336" t="s">
        <v>218</v>
      </c>
      <c r="B3336" t="s">
        <v>249</v>
      </c>
      <c r="C3336" s="5">
        <v>44561</v>
      </c>
      <c r="D3336" s="6" cm="1">
        <f t="array" ref="D333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6" s="3">
        <f>100 + ROW(SavingsData[[#This Row],[Client Code]]) / 10</f>
        <v>433.6</v>
      </c>
      <c r="F3336">
        <f ca="1">MAX(_xlfn.NORM.INV(RAND(), SavingsData[[#This Row],[Balance Mean Multiplier]] * 100, 5000), 0) * (-1) *SavingsData[[#This Row],[Savings product Code Multiplier]]</f>
        <v>-146315.73815157154</v>
      </c>
    </row>
    <row r="3337" spans="1:6" x14ac:dyDescent="0.25">
      <c r="A3337" t="s">
        <v>218</v>
      </c>
      <c r="B3337" t="s">
        <v>249</v>
      </c>
      <c r="C3337" s="5">
        <v>44530</v>
      </c>
      <c r="D3337" s="6" cm="1">
        <f t="array" ref="D333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7" s="3">
        <f>100 + ROW(SavingsData[[#This Row],[Client Code]]) / 10</f>
        <v>433.7</v>
      </c>
      <c r="F3337">
        <f ca="1">MAX(_xlfn.NORM.INV(RAND(), SavingsData[[#This Row],[Balance Mean Multiplier]] * 100, 5000), 0) * (-1) *SavingsData[[#This Row],[Savings product Code Multiplier]]</f>
        <v>-143952.09186925759</v>
      </c>
    </row>
    <row r="3338" spans="1:6" x14ac:dyDescent="0.25">
      <c r="A3338" t="s">
        <v>218</v>
      </c>
      <c r="B3338" t="s">
        <v>249</v>
      </c>
      <c r="C3338" s="5">
        <v>44500</v>
      </c>
      <c r="D3338" s="6" cm="1">
        <f t="array" ref="D333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8" s="3">
        <f>100 + ROW(SavingsData[[#This Row],[Client Code]]) / 10</f>
        <v>433.8</v>
      </c>
      <c r="F3338">
        <f ca="1">MAX(_xlfn.NORM.INV(RAND(), SavingsData[[#This Row],[Balance Mean Multiplier]] * 100, 5000), 0) * (-1) *SavingsData[[#This Row],[Savings product Code Multiplier]]</f>
        <v>-140168.00372621379</v>
      </c>
    </row>
    <row r="3339" spans="1:6" x14ac:dyDescent="0.25">
      <c r="A3339" t="s">
        <v>218</v>
      </c>
      <c r="B3339" t="s">
        <v>249</v>
      </c>
      <c r="C3339" s="5">
        <v>44469</v>
      </c>
      <c r="D3339" s="6" cm="1">
        <f t="array" ref="D333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39" s="3">
        <f>100 + ROW(SavingsData[[#This Row],[Client Code]]) / 10</f>
        <v>433.9</v>
      </c>
      <c r="F3339">
        <f ca="1">MAX(_xlfn.NORM.INV(RAND(), SavingsData[[#This Row],[Balance Mean Multiplier]] * 100, 5000), 0) * (-1) *SavingsData[[#This Row],[Savings product Code Multiplier]]</f>
        <v>-119410.97898479774</v>
      </c>
    </row>
    <row r="3340" spans="1:6" x14ac:dyDescent="0.25">
      <c r="A3340" t="s">
        <v>218</v>
      </c>
      <c r="B3340" t="s">
        <v>249</v>
      </c>
      <c r="C3340" s="5">
        <v>44439</v>
      </c>
      <c r="D3340" s="6" cm="1">
        <f t="array" ref="D334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0" s="3">
        <f>100 + ROW(SavingsData[[#This Row],[Client Code]]) / 10</f>
        <v>434</v>
      </c>
      <c r="F3340">
        <f ca="1">MAX(_xlfn.NORM.INV(RAND(), SavingsData[[#This Row],[Balance Mean Multiplier]] * 100, 5000), 0) * (-1) *SavingsData[[#This Row],[Savings product Code Multiplier]]</f>
        <v>-126433.5437594715</v>
      </c>
    </row>
    <row r="3341" spans="1:6" x14ac:dyDescent="0.25">
      <c r="A3341" t="s">
        <v>218</v>
      </c>
      <c r="B3341" t="s">
        <v>249</v>
      </c>
      <c r="C3341" s="5">
        <v>44408</v>
      </c>
      <c r="D3341" s="6" cm="1">
        <f t="array" ref="D334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1" s="3">
        <f>100 + ROW(SavingsData[[#This Row],[Client Code]]) / 10</f>
        <v>434.1</v>
      </c>
      <c r="F3341">
        <f ca="1">MAX(_xlfn.NORM.INV(RAND(), SavingsData[[#This Row],[Balance Mean Multiplier]] * 100, 5000), 0) * (-1) *SavingsData[[#This Row],[Savings product Code Multiplier]]</f>
        <v>-135045.75386205924</v>
      </c>
    </row>
    <row r="3342" spans="1:6" x14ac:dyDescent="0.25">
      <c r="A3342" t="s">
        <v>218</v>
      </c>
      <c r="B3342" t="s">
        <v>249</v>
      </c>
      <c r="C3342" s="5">
        <v>44377</v>
      </c>
      <c r="D3342" s="6" cm="1">
        <f t="array" ref="D334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2" s="3">
        <f>100 + ROW(SavingsData[[#This Row],[Client Code]]) / 10</f>
        <v>434.2</v>
      </c>
      <c r="F3342">
        <f ca="1">MAX(_xlfn.NORM.INV(RAND(), SavingsData[[#This Row],[Balance Mean Multiplier]] * 100, 5000), 0) * (-1) *SavingsData[[#This Row],[Savings product Code Multiplier]]</f>
        <v>-136207.58582416864</v>
      </c>
    </row>
    <row r="3343" spans="1:6" x14ac:dyDescent="0.25">
      <c r="A3343" t="s">
        <v>218</v>
      </c>
      <c r="B3343" t="s">
        <v>249</v>
      </c>
      <c r="C3343" s="5">
        <v>44347</v>
      </c>
      <c r="D3343" s="6" cm="1">
        <f t="array" ref="D334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3" s="3">
        <f>100 + ROW(SavingsData[[#This Row],[Client Code]]) / 10</f>
        <v>434.3</v>
      </c>
      <c r="F3343">
        <f ca="1">MAX(_xlfn.NORM.INV(RAND(), SavingsData[[#This Row],[Balance Mean Multiplier]] * 100, 5000), 0) * (-1) *SavingsData[[#This Row],[Savings product Code Multiplier]]</f>
        <v>-128844.20077032212</v>
      </c>
    </row>
    <row r="3344" spans="1:6" x14ac:dyDescent="0.25">
      <c r="A3344" t="s">
        <v>218</v>
      </c>
      <c r="B3344" t="s">
        <v>249</v>
      </c>
      <c r="C3344" s="5">
        <v>44316</v>
      </c>
      <c r="D3344" s="6" cm="1">
        <f t="array" ref="D334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4" s="3">
        <f>100 + ROW(SavingsData[[#This Row],[Client Code]]) / 10</f>
        <v>434.4</v>
      </c>
      <c r="F3344">
        <f ca="1">MAX(_xlfn.NORM.INV(RAND(), SavingsData[[#This Row],[Balance Mean Multiplier]] * 100, 5000), 0) * (-1) *SavingsData[[#This Row],[Savings product Code Multiplier]]</f>
        <v>-119757.57064443835</v>
      </c>
    </row>
    <row r="3345" spans="1:6" x14ac:dyDescent="0.25">
      <c r="A3345" t="s">
        <v>218</v>
      </c>
      <c r="B3345" t="s">
        <v>249</v>
      </c>
      <c r="C3345" s="5">
        <v>44286</v>
      </c>
      <c r="D3345" s="6" cm="1">
        <f t="array" ref="D334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5" s="3">
        <f>100 + ROW(SavingsData[[#This Row],[Client Code]]) / 10</f>
        <v>434.5</v>
      </c>
      <c r="F3345">
        <f ca="1">MAX(_xlfn.NORM.INV(RAND(), SavingsData[[#This Row],[Balance Mean Multiplier]] * 100, 5000), 0) * (-1) *SavingsData[[#This Row],[Savings product Code Multiplier]]</f>
        <v>-155394.09718794504</v>
      </c>
    </row>
    <row r="3346" spans="1:6" x14ac:dyDescent="0.25">
      <c r="A3346" t="s">
        <v>218</v>
      </c>
      <c r="B3346" t="s">
        <v>249</v>
      </c>
      <c r="C3346" s="5">
        <v>44255</v>
      </c>
      <c r="D3346" s="6" cm="1">
        <f t="array" ref="D334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6" s="3">
        <f>100 + ROW(SavingsData[[#This Row],[Client Code]]) / 10</f>
        <v>434.6</v>
      </c>
      <c r="F3346">
        <f ca="1">MAX(_xlfn.NORM.INV(RAND(), SavingsData[[#This Row],[Balance Mean Multiplier]] * 100, 5000), 0) * (-1) *SavingsData[[#This Row],[Savings product Code Multiplier]]</f>
        <v>-118743.03638338402</v>
      </c>
    </row>
    <row r="3347" spans="1:6" x14ac:dyDescent="0.25">
      <c r="A3347" t="s">
        <v>218</v>
      </c>
      <c r="B3347" t="s">
        <v>249</v>
      </c>
      <c r="C3347" s="5">
        <v>44227</v>
      </c>
      <c r="D3347" s="6" cm="1">
        <f t="array" ref="D334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7" s="3">
        <f>100 + ROW(SavingsData[[#This Row],[Client Code]]) / 10</f>
        <v>434.7</v>
      </c>
      <c r="F3347">
        <f ca="1">MAX(_xlfn.NORM.INV(RAND(), SavingsData[[#This Row],[Balance Mean Multiplier]] * 100, 5000), 0) * (-1) *SavingsData[[#This Row],[Savings product Code Multiplier]]</f>
        <v>-142068.22851478012</v>
      </c>
    </row>
    <row r="3348" spans="1:6" x14ac:dyDescent="0.25">
      <c r="A3348" t="s">
        <v>218</v>
      </c>
      <c r="B3348" t="s">
        <v>249</v>
      </c>
      <c r="C3348" s="5">
        <v>44196</v>
      </c>
      <c r="D3348" s="6" cm="1">
        <f t="array" ref="D334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8" s="3">
        <f>100 + ROW(SavingsData[[#This Row],[Client Code]]) / 10</f>
        <v>434.8</v>
      </c>
      <c r="F3348">
        <f ca="1">MAX(_xlfn.NORM.INV(RAND(), SavingsData[[#This Row],[Balance Mean Multiplier]] * 100, 5000), 0) * (-1) *SavingsData[[#This Row],[Savings product Code Multiplier]]</f>
        <v>-140202.44879077407</v>
      </c>
    </row>
    <row r="3349" spans="1:6" x14ac:dyDescent="0.25">
      <c r="A3349" t="s">
        <v>218</v>
      </c>
      <c r="B3349" t="s">
        <v>249</v>
      </c>
      <c r="C3349" s="5">
        <v>44165</v>
      </c>
      <c r="D3349" s="6" cm="1">
        <f t="array" ref="D334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49" s="3">
        <f>100 + ROW(SavingsData[[#This Row],[Client Code]]) / 10</f>
        <v>434.9</v>
      </c>
      <c r="F3349">
        <f ca="1">MAX(_xlfn.NORM.INV(RAND(), SavingsData[[#This Row],[Balance Mean Multiplier]] * 100, 5000), 0) * (-1) *SavingsData[[#This Row],[Savings product Code Multiplier]]</f>
        <v>-127600.23649456029</v>
      </c>
    </row>
    <row r="3350" spans="1:6" x14ac:dyDescent="0.25">
      <c r="A3350" t="s">
        <v>218</v>
      </c>
      <c r="B3350" t="s">
        <v>249</v>
      </c>
      <c r="C3350" s="5">
        <v>44135</v>
      </c>
      <c r="D3350" s="6" cm="1">
        <f t="array" ref="D335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0" s="3">
        <f>100 + ROW(SavingsData[[#This Row],[Client Code]]) / 10</f>
        <v>435</v>
      </c>
      <c r="F3350">
        <f ca="1">MAX(_xlfn.NORM.INV(RAND(), SavingsData[[#This Row],[Balance Mean Multiplier]] * 100, 5000), 0) * (-1) *SavingsData[[#This Row],[Savings product Code Multiplier]]</f>
        <v>-131694.20729361358</v>
      </c>
    </row>
    <row r="3351" spans="1:6" x14ac:dyDescent="0.25">
      <c r="A3351" t="s">
        <v>218</v>
      </c>
      <c r="B3351" t="s">
        <v>249</v>
      </c>
      <c r="C3351" s="5">
        <v>44104</v>
      </c>
      <c r="D3351" s="6" cm="1">
        <f t="array" ref="D335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1" s="3">
        <f>100 + ROW(SavingsData[[#This Row],[Client Code]]) / 10</f>
        <v>435.1</v>
      </c>
      <c r="F3351">
        <f ca="1">MAX(_xlfn.NORM.INV(RAND(), SavingsData[[#This Row],[Balance Mean Multiplier]] * 100, 5000), 0) * (-1) *SavingsData[[#This Row],[Savings product Code Multiplier]]</f>
        <v>-133341.56687330682</v>
      </c>
    </row>
    <row r="3352" spans="1:6" x14ac:dyDescent="0.25">
      <c r="A3352" t="s">
        <v>218</v>
      </c>
      <c r="B3352" t="s">
        <v>249</v>
      </c>
      <c r="C3352" s="5">
        <v>44074</v>
      </c>
      <c r="D3352" s="6" cm="1">
        <f t="array" ref="D335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2" s="3">
        <f>100 + ROW(SavingsData[[#This Row],[Client Code]]) / 10</f>
        <v>435.2</v>
      </c>
      <c r="F3352">
        <f ca="1">MAX(_xlfn.NORM.INV(RAND(), SavingsData[[#This Row],[Balance Mean Multiplier]] * 100, 5000), 0) * (-1) *SavingsData[[#This Row],[Savings product Code Multiplier]]</f>
        <v>-146492.84154533525</v>
      </c>
    </row>
    <row r="3353" spans="1:6" x14ac:dyDescent="0.25">
      <c r="A3353" t="s">
        <v>218</v>
      </c>
      <c r="B3353" t="s">
        <v>249</v>
      </c>
      <c r="C3353" s="5">
        <v>44043</v>
      </c>
      <c r="D3353" s="6" cm="1">
        <f t="array" ref="D335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3" s="3">
        <f>100 + ROW(SavingsData[[#This Row],[Client Code]]) / 10</f>
        <v>435.3</v>
      </c>
      <c r="F3353">
        <f ca="1">MAX(_xlfn.NORM.INV(RAND(), SavingsData[[#This Row],[Balance Mean Multiplier]] * 100, 5000), 0) * (-1) *SavingsData[[#This Row],[Savings product Code Multiplier]]</f>
        <v>-127832.08921247454</v>
      </c>
    </row>
    <row r="3354" spans="1:6" x14ac:dyDescent="0.25">
      <c r="A3354" t="s">
        <v>218</v>
      </c>
      <c r="B3354" t="s">
        <v>249</v>
      </c>
      <c r="C3354" s="5">
        <v>44012</v>
      </c>
      <c r="D3354" s="6" cm="1">
        <f t="array" ref="D335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4" s="3">
        <f>100 + ROW(SavingsData[[#This Row],[Client Code]]) / 10</f>
        <v>435.4</v>
      </c>
      <c r="F3354">
        <f ca="1">MAX(_xlfn.NORM.INV(RAND(), SavingsData[[#This Row],[Balance Mean Multiplier]] * 100, 5000), 0) * (-1) *SavingsData[[#This Row],[Savings product Code Multiplier]]</f>
        <v>-134970.86782318569</v>
      </c>
    </row>
    <row r="3355" spans="1:6" x14ac:dyDescent="0.25">
      <c r="A3355" t="s">
        <v>218</v>
      </c>
      <c r="B3355" t="s">
        <v>249</v>
      </c>
      <c r="C3355" s="5">
        <v>43982</v>
      </c>
      <c r="D3355" s="6" cm="1">
        <f t="array" ref="D335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5" s="3">
        <f>100 + ROW(SavingsData[[#This Row],[Client Code]]) / 10</f>
        <v>435.5</v>
      </c>
      <c r="F3355">
        <f ca="1">MAX(_xlfn.NORM.INV(RAND(), SavingsData[[#This Row],[Balance Mean Multiplier]] * 100, 5000), 0) * (-1) *SavingsData[[#This Row],[Savings product Code Multiplier]]</f>
        <v>-122092.19702129622</v>
      </c>
    </row>
    <row r="3356" spans="1:6" x14ac:dyDescent="0.25">
      <c r="A3356" t="s">
        <v>218</v>
      </c>
      <c r="B3356" t="s">
        <v>249</v>
      </c>
      <c r="C3356" s="5">
        <v>43951</v>
      </c>
      <c r="D3356" s="6" cm="1">
        <f t="array" ref="D335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6" s="3">
        <f>100 + ROW(SavingsData[[#This Row],[Client Code]]) / 10</f>
        <v>435.6</v>
      </c>
      <c r="F3356">
        <f ca="1">MAX(_xlfn.NORM.INV(RAND(), SavingsData[[#This Row],[Balance Mean Multiplier]] * 100, 5000), 0) * (-1) *SavingsData[[#This Row],[Savings product Code Multiplier]]</f>
        <v>-155654.8385164215</v>
      </c>
    </row>
    <row r="3357" spans="1:6" x14ac:dyDescent="0.25">
      <c r="A3357" t="s">
        <v>218</v>
      </c>
      <c r="B3357" t="s">
        <v>249</v>
      </c>
      <c r="C3357" s="5">
        <v>43921</v>
      </c>
      <c r="D3357" s="6" cm="1">
        <f t="array" ref="D335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7" s="3">
        <f>100 + ROW(SavingsData[[#This Row],[Client Code]]) / 10</f>
        <v>435.7</v>
      </c>
      <c r="F3357">
        <f ca="1">MAX(_xlfn.NORM.INV(RAND(), SavingsData[[#This Row],[Balance Mean Multiplier]] * 100, 5000), 0) * (-1) *SavingsData[[#This Row],[Savings product Code Multiplier]]</f>
        <v>-123278.66368315622</v>
      </c>
    </row>
    <row r="3358" spans="1:6" x14ac:dyDescent="0.25">
      <c r="A3358" t="s">
        <v>218</v>
      </c>
      <c r="B3358" t="s">
        <v>249</v>
      </c>
      <c r="C3358" s="5">
        <v>43890</v>
      </c>
      <c r="D3358" s="6" cm="1">
        <f t="array" ref="D335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8" s="3">
        <f>100 + ROW(SavingsData[[#This Row],[Client Code]]) / 10</f>
        <v>435.8</v>
      </c>
      <c r="F3358">
        <f ca="1">MAX(_xlfn.NORM.INV(RAND(), SavingsData[[#This Row],[Balance Mean Multiplier]] * 100, 5000), 0) * (-1) *SavingsData[[#This Row],[Savings product Code Multiplier]]</f>
        <v>-130586.34087412176</v>
      </c>
    </row>
    <row r="3359" spans="1:6" x14ac:dyDescent="0.25">
      <c r="A3359" t="s">
        <v>218</v>
      </c>
      <c r="B3359" t="s">
        <v>249</v>
      </c>
      <c r="C3359" s="5">
        <v>43861</v>
      </c>
      <c r="D3359" s="6" cm="1">
        <f t="array" ref="D335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59" s="3">
        <f>100 + ROW(SavingsData[[#This Row],[Client Code]]) / 10</f>
        <v>435.9</v>
      </c>
      <c r="F3359">
        <f ca="1">MAX(_xlfn.NORM.INV(RAND(), SavingsData[[#This Row],[Balance Mean Multiplier]] * 100, 5000), 0) * (-1) *SavingsData[[#This Row],[Savings product Code Multiplier]]</f>
        <v>-122323.04306350781</v>
      </c>
    </row>
    <row r="3360" spans="1:6" x14ac:dyDescent="0.25">
      <c r="A3360" t="s">
        <v>218</v>
      </c>
      <c r="B3360" t="s">
        <v>249</v>
      </c>
      <c r="C3360" s="5">
        <v>43830</v>
      </c>
      <c r="D3360" s="6" cm="1">
        <f t="array" ref="D336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0" s="3">
        <f>100 + ROW(SavingsData[[#This Row],[Client Code]]) / 10</f>
        <v>436</v>
      </c>
      <c r="F3360">
        <f ca="1">MAX(_xlfn.NORM.INV(RAND(), SavingsData[[#This Row],[Balance Mean Multiplier]] * 100, 5000), 0) * (-1) *SavingsData[[#This Row],[Savings product Code Multiplier]]</f>
        <v>-128121.91182237199</v>
      </c>
    </row>
    <row r="3361" spans="1:6" x14ac:dyDescent="0.25">
      <c r="A3361" t="s">
        <v>218</v>
      </c>
      <c r="B3361" t="s">
        <v>249</v>
      </c>
      <c r="C3361" s="5">
        <v>43799</v>
      </c>
      <c r="D3361" s="6" cm="1">
        <f t="array" ref="D336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1" s="3">
        <f>100 + ROW(SavingsData[[#This Row],[Client Code]]) / 10</f>
        <v>436.1</v>
      </c>
      <c r="F3361">
        <f ca="1">MAX(_xlfn.NORM.INV(RAND(), SavingsData[[#This Row],[Balance Mean Multiplier]] * 100, 5000), 0) * (-1) *SavingsData[[#This Row],[Savings product Code Multiplier]]</f>
        <v>-121119.9960371044</v>
      </c>
    </row>
    <row r="3362" spans="1:6" x14ac:dyDescent="0.25">
      <c r="A3362" t="s">
        <v>220</v>
      </c>
      <c r="B3362" t="s">
        <v>249</v>
      </c>
      <c r="C3362" s="5">
        <v>45230</v>
      </c>
      <c r="D3362" s="6" cm="1">
        <f t="array" ref="D336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2" s="3">
        <f>100 + ROW(SavingsData[[#This Row],[Client Code]]) / 10</f>
        <v>436.2</v>
      </c>
      <c r="F3362">
        <f ca="1">MAX(_xlfn.NORM.INV(RAND(), SavingsData[[#This Row],[Balance Mean Multiplier]] * 100, 5000), 0) * (-1) *SavingsData[[#This Row],[Savings product Code Multiplier]]</f>
        <v>-130144.91904704698</v>
      </c>
    </row>
    <row r="3363" spans="1:6" x14ac:dyDescent="0.25">
      <c r="A3363" t="s">
        <v>220</v>
      </c>
      <c r="B3363" t="s">
        <v>249</v>
      </c>
      <c r="C3363" s="5">
        <v>45199</v>
      </c>
      <c r="D3363" s="6" cm="1">
        <f t="array" ref="D336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3" s="3">
        <f>100 + ROW(SavingsData[[#This Row],[Client Code]]) / 10</f>
        <v>436.3</v>
      </c>
      <c r="F3363">
        <f ca="1">MAX(_xlfn.NORM.INV(RAND(), SavingsData[[#This Row],[Balance Mean Multiplier]] * 100, 5000), 0) * (-1) *SavingsData[[#This Row],[Savings product Code Multiplier]]</f>
        <v>-104785.14386781806</v>
      </c>
    </row>
    <row r="3364" spans="1:6" x14ac:dyDescent="0.25">
      <c r="A3364" t="s">
        <v>220</v>
      </c>
      <c r="B3364" t="s">
        <v>249</v>
      </c>
      <c r="C3364" s="5">
        <v>45169</v>
      </c>
      <c r="D3364" s="6" cm="1">
        <f t="array" ref="D336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4" s="3">
        <f>100 + ROW(SavingsData[[#This Row],[Client Code]]) / 10</f>
        <v>436.4</v>
      </c>
      <c r="F3364">
        <f ca="1">MAX(_xlfn.NORM.INV(RAND(), SavingsData[[#This Row],[Balance Mean Multiplier]] * 100, 5000), 0) * (-1) *SavingsData[[#This Row],[Savings product Code Multiplier]]</f>
        <v>-125535.65952728575</v>
      </c>
    </row>
    <row r="3365" spans="1:6" x14ac:dyDescent="0.25">
      <c r="A3365" t="s">
        <v>220</v>
      </c>
      <c r="B3365" t="s">
        <v>249</v>
      </c>
      <c r="C3365" s="5">
        <v>45138</v>
      </c>
      <c r="D3365" s="6" cm="1">
        <f t="array" ref="D336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5" s="3">
        <f>100 + ROW(SavingsData[[#This Row],[Client Code]]) / 10</f>
        <v>436.5</v>
      </c>
      <c r="F3365">
        <f ca="1">MAX(_xlfn.NORM.INV(RAND(), SavingsData[[#This Row],[Balance Mean Multiplier]] * 100, 5000), 0) * (-1) *SavingsData[[#This Row],[Savings product Code Multiplier]]</f>
        <v>-148453.17167600046</v>
      </c>
    </row>
    <row r="3366" spans="1:6" x14ac:dyDescent="0.25">
      <c r="A3366" t="s">
        <v>220</v>
      </c>
      <c r="B3366" t="s">
        <v>249</v>
      </c>
      <c r="C3366" s="5">
        <v>45107</v>
      </c>
      <c r="D3366" s="6" cm="1">
        <f t="array" ref="D336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6" s="3">
        <f>100 + ROW(SavingsData[[#This Row],[Client Code]]) / 10</f>
        <v>436.6</v>
      </c>
      <c r="F3366">
        <f ca="1">MAX(_xlfn.NORM.INV(RAND(), SavingsData[[#This Row],[Balance Mean Multiplier]] * 100, 5000), 0) * (-1) *SavingsData[[#This Row],[Savings product Code Multiplier]]</f>
        <v>-128017.46764951159</v>
      </c>
    </row>
    <row r="3367" spans="1:6" x14ac:dyDescent="0.25">
      <c r="A3367" t="s">
        <v>220</v>
      </c>
      <c r="B3367" t="s">
        <v>249</v>
      </c>
      <c r="C3367" s="5">
        <v>45077</v>
      </c>
      <c r="D3367" s="6" cm="1">
        <f t="array" ref="D336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7" s="3">
        <f>100 + ROW(SavingsData[[#This Row],[Client Code]]) / 10</f>
        <v>436.7</v>
      </c>
      <c r="F3367">
        <f ca="1">MAX(_xlfn.NORM.INV(RAND(), SavingsData[[#This Row],[Balance Mean Multiplier]] * 100, 5000), 0) * (-1) *SavingsData[[#This Row],[Savings product Code Multiplier]]</f>
        <v>-126153.61363924107</v>
      </c>
    </row>
    <row r="3368" spans="1:6" x14ac:dyDescent="0.25">
      <c r="A3368" t="s">
        <v>220</v>
      </c>
      <c r="B3368" t="s">
        <v>249</v>
      </c>
      <c r="C3368" s="5">
        <v>45046</v>
      </c>
      <c r="D3368" s="6" cm="1">
        <f t="array" ref="D336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8" s="3">
        <f>100 + ROW(SavingsData[[#This Row],[Client Code]]) / 10</f>
        <v>436.8</v>
      </c>
      <c r="F3368">
        <f ca="1">MAX(_xlfn.NORM.INV(RAND(), SavingsData[[#This Row],[Balance Mean Multiplier]] * 100, 5000), 0) * (-1) *SavingsData[[#This Row],[Savings product Code Multiplier]]</f>
        <v>-134871.07551012791</v>
      </c>
    </row>
    <row r="3369" spans="1:6" x14ac:dyDescent="0.25">
      <c r="A3369" t="s">
        <v>220</v>
      </c>
      <c r="B3369" t="s">
        <v>249</v>
      </c>
      <c r="C3369" s="5">
        <v>45016</v>
      </c>
      <c r="D3369" s="6" cm="1">
        <f t="array" ref="D336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69" s="3">
        <f>100 + ROW(SavingsData[[#This Row],[Client Code]]) / 10</f>
        <v>436.9</v>
      </c>
      <c r="F3369">
        <f ca="1">MAX(_xlfn.NORM.INV(RAND(), SavingsData[[#This Row],[Balance Mean Multiplier]] * 100, 5000), 0) * (-1) *SavingsData[[#This Row],[Savings product Code Multiplier]]</f>
        <v>-121801.09309143265</v>
      </c>
    </row>
    <row r="3370" spans="1:6" x14ac:dyDescent="0.25">
      <c r="A3370" t="s">
        <v>220</v>
      </c>
      <c r="B3370" t="s">
        <v>249</v>
      </c>
      <c r="C3370" s="5">
        <v>44985</v>
      </c>
      <c r="D3370" s="6" cm="1">
        <f t="array" ref="D337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0" s="3">
        <f>100 + ROW(SavingsData[[#This Row],[Client Code]]) / 10</f>
        <v>437</v>
      </c>
      <c r="F3370">
        <f ca="1">MAX(_xlfn.NORM.INV(RAND(), SavingsData[[#This Row],[Balance Mean Multiplier]] * 100, 5000), 0) * (-1) *SavingsData[[#This Row],[Savings product Code Multiplier]]</f>
        <v>-129436.37263718402</v>
      </c>
    </row>
    <row r="3371" spans="1:6" x14ac:dyDescent="0.25">
      <c r="A3371" t="s">
        <v>220</v>
      </c>
      <c r="B3371" t="s">
        <v>249</v>
      </c>
      <c r="C3371" s="5">
        <v>44957</v>
      </c>
      <c r="D3371" s="6" cm="1">
        <f t="array" ref="D337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1" s="3">
        <f>100 + ROW(SavingsData[[#This Row],[Client Code]]) / 10</f>
        <v>437.1</v>
      </c>
      <c r="F3371">
        <f ca="1">MAX(_xlfn.NORM.INV(RAND(), SavingsData[[#This Row],[Balance Mean Multiplier]] * 100, 5000), 0) * (-1) *SavingsData[[#This Row],[Savings product Code Multiplier]]</f>
        <v>-135231.39689649155</v>
      </c>
    </row>
    <row r="3372" spans="1:6" x14ac:dyDescent="0.25">
      <c r="A3372" t="s">
        <v>220</v>
      </c>
      <c r="B3372" t="s">
        <v>249</v>
      </c>
      <c r="C3372" s="5">
        <v>44926</v>
      </c>
      <c r="D3372" s="6" cm="1">
        <f t="array" ref="D337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2" s="3">
        <f>100 + ROW(SavingsData[[#This Row],[Client Code]]) / 10</f>
        <v>437.2</v>
      </c>
      <c r="F3372">
        <f ca="1">MAX(_xlfn.NORM.INV(RAND(), SavingsData[[#This Row],[Balance Mean Multiplier]] * 100, 5000), 0) * (-1) *SavingsData[[#This Row],[Savings product Code Multiplier]]</f>
        <v>-127147.63501099884</v>
      </c>
    </row>
    <row r="3373" spans="1:6" x14ac:dyDescent="0.25">
      <c r="A3373" t="s">
        <v>220</v>
      </c>
      <c r="B3373" t="s">
        <v>249</v>
      </c>
      <c r="C3373" s="5">
        <v>44895</v>
      </c>
      <c r="D3373" s="6" cm="1">
        <f t="array" ref="D337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3" s="3">
        <f>100 + ROW(SavingsData[[#This Row],[Client Code]]) / 10</f>
        <v>437.3</v>
      </c>
      <c r="F3373">
        <f ca="1">MAX(_xlfn.NORM.INV(RAND(), SavingsData[[#This Row],[Balance Mean Multiplier]] * 100, 5000), 0) * (-1) *SavingsData[[#This Row],[Savings product Code Multiplier]]</f>
        <v>-160215.38554622838</v>
      </c>
    </row>
    <row r="3374" spans="1:6" x14ac:dyDescent="0.25">
      <c r="A3374" t="s">
        <v>220</v>
      </c>
      <c r="B3374" t="s">
        <v>249</v>
      </c>
      <c r="C3374" s="5">
        <v>44865</v>
      </c>
      <c r="D3374" s="6" cm="1">
        <f t="array" ref="D337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4" s="3">
        <f>100 + ROW(SavingsData[[#This Row],[Client Code]]) / 10</f>
        <v>437.4</v>
      </c>
      <c r="F3374">
        <f ca="1">MAX(_xlfn.NORM.INV(RAND(), SavingsData[[#This Row],[Balance Mean Multiplier]] * 100, 5000), 0) * (-1) *SavingsData[[#This Row],[Savings product Code Multiplier]]</f>
        <v>-114093.97719006517</v>
      </c>
    </row>
    <row r="3375" spans="1:6" x14ac:dyDescent="0.25">
      <c r="A3375" t="s">
        <v>220</v>
      </c>
      <c r="B3375" t="s">
        <v>249</v>
      </c>
      <c r="C3375" s="5">
        <v>44834</v>
      </c>
      <c r="D3375" s="6" cm="1">
        <f t="array" ref="D337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5" s="3">
        <f>100 + ROW(SavingsData[[#This Row],[Client Code]]) / 10</f>
        <v>437.5</v>
      </c>
      <c r="F3375">
        <f ca="1">MAX(_xlfn.NORM.INV(RAND(), SavingsData[[#This Row],[Balance Mean Multiplier]] * 100, 5000), 0) * (-1) *SavingsData[[#This Row],[Savings product Code Multiplier]]</f>
        <v>-140150.34995540677</v>
      </c>
    </row>
    <row r="3376" spans="1:6" x14ac:dyDescent="0.25">
      <c r="A3376" t="s">
        <v>220</v>
      </c>
      <c r="B3376" t="s">
        <v>249</v>
      </c>
      <c r="C3376" s="5">
        <v>44804</v>
      </c>
      <c r="D3376" s="6" cm="1">
        <f t="array" ref="D337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6" s="3">
        <f>100 + ROW(SavingsData[[#This Row],[Client Code]]) / 10</f>
        <v>437.6</v>
      </c>
      <c r="F3376">
        <f ca="1">MAX(_xlfn.NORM.INV(RAND(), SavingsData[[#This Row],[Balance Mean Multiplier]] * 100, 5000), 0) * (-1) *SavingsData[[#This Row],[Savings product Code Multiplier]]</f>
        <v>-140052.53527775398</v>
      </c>
    </row>
    <row r="3377" spans="1:6" x14ac:dyDescent="0.25">
      <c r="A3377" t="s">
        <v>220</v>
      </c>
      <c r="B3377" t="s">
        <v>249</v>
      </c>
      <c r="C3377" s="5">
        <v>44773</v>
      </c>
      <c r="D3377" s="6" cm="1">
        <f t="array" ref="D337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7" s="3">
        <f>100 + ROW(SavingsData[[#This Row],[Client Code]]) / 10</f>
        <v>437.7</v>
      </c>
      <c r="F3377">
        <f ca="1">MAX(_xlfn.NORM.INV(RAND(), SavingsData[[#This Row],[Balance Mean Multiplier]] * 100, 5000), 0) * (-1) *SavingsData[[#This Row],[Savings product Code Multiplier]]</f>
        <v>-125060.01529370462</v>
      </c>
    </row>
    <row r="3378" spans="1:6" x14ac:dyDescent="0.25">
      <c r="A3378" t="s">
        <v>220</v>
      </c>
      <c r="B3378" t="s">
        <v>249</v>
      </c>
      <c r="C3378" s="5">
        <v>44742</v>
      </c>
      <c r="D3378" s="6" cm="1">
        <f t="array" ref="D337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8" s="3">
        <f>100 + ROW(SavingsData[[#This Row],[Client Code]]) / 10</f>
        <v>437.8</v>
      </c>
      <c r="F3378">
        <f ca="1">MAX(_xlfn.NORM.INV(RAND(), SavingsData[[#This Row],[Balance Mean Multiplier]] * 100, 5000), 0) * (-1) *SavingsData[[#This Row],[Savings product Code Multiplier]]</f>
        <v>-114500.84149528074</v>
      </c>
    </row>
    <row r="3379" spans="1:6" x14ac:dyDescent="0.25">
      <c r="A3379" t="s">
        <v>220</v>
      </c>
      <c r="B3379" t="s">
        <v>249</v>
      </c>
      <c r="C3379" s="5">
        <v>44712</v>
      </c>
      <c r="D3379" s="6" cm="1">
        <f t="array" ref="D337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79" s="3">
        <f>100 + ROW(SavingsData[[#This Row],[Client Code]]) / 10</f>
        <v>437.9</v>
      </c>
      <c r="F3379">
        <f ca="1">MAX(_xlfn.NORM.INV(RAND(), SavingsData[[#This Row],[Balance Mean Multiplier]] * 100, 5000), 0) * (-1) *SavingsData[[#This Row],[Savings product Code Multiplier]]</f>
        <v>-127754.93070929323</v>
      </c>
    </row>
    <row r="3380" spans="1:6" x14ac:dyDescent="0.25">
      <c r="A3380" t="s">
        <v>220</v>
      </c>
      <c r="B3380" t="s">
        <v>249</v>
      </c>
      <c r="C3380" s="5">
        <v>44681</v>
      </c>
      <c r="D3380" s="6" cm="1">
        <f t="array" ref="D338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0" s="3">
        <f>100 + ROW(SavingsData[[#This Row],[Client Code]]) / 10</f>
        <v>438</v>
      </c>
      <c r="F3380">
        <f ca="1">MAX(_xlfn.NORM.INV(RAND(), SavingsData[[#This Row],[Balance Mean Multiplier]] * 100, 5000), 0) * (-1) *SavingsData[[#This Row],[Savings product Code Multiplier]]</f>
        <v>-137507.70107494816</v>
      </c>
    </row>
    <row r="3381" spans="1:6" x14ac:dyDescent="0.25">
      <c r="A3381" t="s">
        <v>220</v>
      </c>
      <c r="B3381" t="s">
        <v>249</v>
      </c>
      <c r="C3381" s="5">
        <v>44651</v>
      </c>
      <c r="D3381" s="6" cm="1">
        <f t="array" ref="D338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1" s="3">
        <f>100 + ROW(SavingsData[[#This Row],[Client Code]]) / 10</f>
        <v>438.1</v>
      </c>
      <c r="F3381">
        <f ca="1">MAX(_xlfn.NORM.INV(RAND(), SavingsData[[#This Row],[Balance Mean Multiplier]] * 100, 5000), 0) * (-1) *SavingsData[[#This Row],[Savings product Code Multiplier]]</f>
        <v>-120461.91171789172</v>
      </c>
    </row>
    <row r="3382" spans="1:6" x14ac:dyDescent="0.25">
      <c r="A3382" t="s">
        <v>220</v>
      </c>
      <c r="B3382" t="s">
        <v>249</v>
      </c>
      <c r="C3382" s="5">
        <v>44620</v>
      </c>
      <c r="D3382" s="6" cm="1">
        <f t="array" ref="D338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2" s="3">
        <f>100 + ROW(SavingsData[[#This Row],[Client Code]]) / 10</f>
        <v>438.2</v>
      </c>
      <c r="F3382">
        <f ca="1">MAX(_xlfn.NORM.INV(RAND(), SavingsData[[#This Row],[Balance Mean Multiplier]] * 100, 5000), 0) * (-1) *SavingsData[[#This Row],[Savings product Code Multiplier]]</f>
        <v>-142046.91538445125</v>
      </c>
    </row>
    <row r="3383" spans="1:6" x14ac:dyDescent="0.25">
      <c r="A3383" t="s">
        <v>220</v>
      </c>
      <c r="B3383" t="s">
        <v>249</v>
      </c>
      <c r="C3383" s="5">
        <v>44592</v>
      </c>
      <c r="D3383" s="6" cm="1">
        <f t="array" ref="D338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3" s="3">
        <f>100 + ROW(SavingsData[[#This Row],[Client Code]]) / 10</f>
        <v>438.3</v>
      </c>
      <c r="F3383">
        <f ca="1">MAX(_xlfn.NORM.INV(RAND(), SavingsData[[#This Row],[Balance Mean Multiplier]] * 100, 5000), 0) * (-1) *SavingsData[[#This Row],[Savings product Code Multiplier]]</f>
        <v>-130006.12534478796</v>
      </c>
    </row>
    <row r="3384" spans="1:6" x14ac:dyDescent="0.25">
      <c r="A3384" t="s">
        <v>220</v>
      </c>
      <c r="B3384" t="s">
        <v>249</v>
      </c>
      <c r="C3384" s="5">
        <v>44561</v>
      </c>
      <c r="D3384" s="6" cm="1">
        <f t="array" ref="D338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4" s="3">
        <f>100 + ROW(SavingsData[[#This Row],[Client Code]]) / 10</f>
        <v>438.4</v>
      </c>
      <c r="F3384">
        <f ca="1">MAX(_xlfn.NORM.INV(RAND(), SavingsData[[#This Row],[Balance Mean Multiplier]] * 100, 5000), 0) * (-1) *SavingsData[[#This Row],[Savings product Code Multiplier]]</f>
        <v>-150531.39638962643</v>
      </c>
    </row>
    <row r="3385" spans="1:6" x14ac:dyDescent="0.25">
      <c r="A3385" t="s">
        <v>220</v>
      </c>
      <c r="B3385" t="s">
        <v>249</v>
      </c>
      <c r="C3385" s="5">
        <v>44530</v>
      </c>
      <c r="D3385" s="6" cm="1">
        <f t="array" ref="D338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5" s="3">
        <f>100 + ROW(SavingsData[[#This Row],[Client Code]]) / 10</f>
        <v>438.5</v>
      </c>
      <c r="F3385">
        <f ca="1">MAX(_xlfn.NORM.INV(RAND(), SavingsData[[#This Row],[Balance Mean Multiplier]] * 100, 5000), 0) * (-1) *SavingsData[[#This Row],[Savings product Code Multiplier]]</f>
        <v>-112145.44418655316</v>
      </c>
    </row>
    <row r="3386" spans="1:6" x14ac:dyDescent="0.25">
      <c r="A3386" t="s">
        <v>220</v>
      </c>
      <c r="B3386" t="s">
        <v>249</v>
      </c>
      <c r="C3386" s="5">
        <v>44500</v>
      </c>
      <c r="D3386" s="6" cm="1">
        <f t="array" ref="D338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6" s="3">
        <f>100 + ROW(SavingsData[[#This Row],[Client Code]]) / 10</f>
        <v>438.6</v>
      </c>
      <c r="F3386">
        <f ca="1">MAX(_xlfn.NORM.INV(RAND(), SavingsData[[#This Row],[Balance Mean Multiplier]] * 100, 5000), 0) * (-1) *SavingsData[[#This Row],[Savings product Code Multiplier]]</f>
        <v>-128936.76614686397</v>
      </c>
    </row>
    <row r="3387" spans="1:6" x14ac:dyDescent="0.25">
      <c r="A3387" t="s">
        <v>220</v>
      </c>
      <c r="B3387" t="s">
        <v>249</v>
      </c>
      <c r="C3387" s="5">
        <v>44469</v>
      </c>
      <c r="D3387" s="6" cm="1">
        <f t="array" ref="D338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7" s="3">
        <f>100 + ROW(SavingsData[[#This Row],[Client Code]]) / 10</f>
        <v>438.7</v>
      </c>
      <c r="F3387">
        <f ca="1">MAX(_xlfn.NORM.INV(RAND(), SavingsData[[#This Row],[Balance Mean Multiplier]] * 100, 5000), 0) * (-1) *SavingsData[[#This Row],[Savings product Code Multiplier]]</f>
        <v>-118107.02271538757</v>
      </c>
    </row>
    <row r="3388" spans="1:6" x14ac:dyDescent="0.25">
      <c r="A3388" t="s">
        <v>220</v>
      </c>
      <c r="B3388" t="s">
        <v>249</v>
      </c>
      <c r="C3388" s="5">
        <v>44439</v>
      </c>
      <c r="D3388" s="6" cm="1">
        <f t="array" ref="D338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8" s="3">
        <f>100 + ROW(SavingsData[[#This Row],[Client Code]]) / 10</f>
        <v>438.8</v>
      </c>
      <c r="F3388">
        <f ca="1">MAX(_xlfn.NORM.INV(RAND(), SavingsData[[#This Row],[Balance Mean Multiplier]] * 100, 5000), 0) * (-1) *SavingsData[[#This Row],[Savings product Code Multiplier]]</f>
        <v>-132272.20015780145</v>
      </c>
    </row>
    <row r="3389" spans="1:6" x14ac:dyDescent="0.25">
      <c r="A3389" t="s">
        <v>220</v>
      </c>
      <c r="B3389" t="s">
        <v>249</v>
      </c>
      <c r="C3389" s="5">
        <v>44408</v>
      </c>
      <c r="D3389" s="6" cm="1">
        <f t="array" ref="D338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89" s="3">
        <f>100 + ROW(SavingsData[[#This Row],[Client Code]]) / 10</f>
        <v>438.9</v>
      </c>
      <c r="F3389">
        <f ca="1">MAX(_xlfn.NORM.INV(RAND(), SavingsData[[#This Row],[Balance Mean Multiplier]] * 100, 5000), 0) * (-1) *SavingsData[[#This Row],[Savings product Code Multiplier]]</f>
        <v>-114974.68732267097</v>
      </c>
    </row>
    <row r="3390" spans="1:6" x14ac:dyDescent="0.25">
      <c r="A3390" t="s">
        <v>220</v>
      </c>
      <c r="B3390" t="s">
        <v>249</v>
      </c>
      <c r="C3390" s="5">
        <v>44377</v>
      </c>
      <c r="D3390" s="6" cm="1">
        <f t="array" ref="D339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0" s="3">
        <f>100 + ROW(SavingsData[[#This Row],[Client Code]]) / 10</f>
        <v>439</v>
      </c>
      <c r="F3390">
        <f ca="1">MAX(_xlfn.NORM.INV(RAND(), SavingsData[[#This Row],[Balance Mean Multiplier]] * 100, 5000), 0) * (-1) *SavingsData[[#This Row],[Savings product Code Multiplier]]</f>
        <v>-135800.26129875716</v>
      </c>
    </row>
    <row r="3391" spans="1:6" x14ac:dyDescent="0.25">
      <c r="A3391" t="s">
        <v>220</v>
      </c>
      <c r="B3391" t="s">
        <v>249</v>
      </c>
      <c r="C3391" s="5">
        <v>44347</v>
      </c>
      <c r="D3391" s="6" cm="1">
        <f t="array" ref="D339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1" s="3">
        <f>100 + ROW(SavingsData[[#This Row],[Client Code]]) / 10</f>
        <v>439.1</v>
      </c>
      <c r="F3391">
        <f ca="1">MAX(_xlfn.NORM.INV(RAND(), SavingsData[[#This Row],[Balance Mean Multiplier]] * 100, 5000), 0) * (-1) *SavingsData[[#This Row],[Savings product Code Multiplier]]</f>
        <v>-95814.039132387668</v>
      </c>
    </row>
    <row r="3392" spans="1:6" x14ac:dyDescent="0.25">
      <c r="A3392" t="s">
        <v>220</v>
      </c>
      <c r="B3392" t="s">
        <v>249</v>
      </c>
      <c r="C3392" s="5">
        <v>44316</v>
      </c>
      <c r="D3392" s="6" cm="1">
        <f t="array" ref="D339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2" s="3">
        <f>100 + ROW(SavingsData[[#This Row],[Client Code]]) / 10</f>
        <v>439.2</v>
      </c>
      <c r="F3392">
        <f ca="1">MAX(_xlfn.NORM.INV(RAND(), SavingsData[[#This Row],[Balance Mean Multiplier]] * 100, 5000), 0) * (-1) *SavingsData[[#This Row],[Savings product Code Multiplier]]</f>
        <v>-131833.00847762893</v>
      </c>
    </row>
    <row r="3393" spans="1:6" x14ac:dyDescent="0.25">
      <c r="A3393" t="s">
        <v>220</v>
      </c>
      <c r="B3393" t="s">
        <v>249</v>
      </c>
      <c r="C3393" s="5">
        <v>44286</v>
      </c>
      <c r="D3393" s="6" cm="1">
        <f t="array" ref="D339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3" s="3">
        <f>100 + ROW(SavingsData[[#This Row],[Client Code]]) / 10</f>
        <v>439.3</v>
      </c>
      <c r="F3393">
        <f ca="1">MAX(_xlfn.NORM.INV(RAND(), SavingsData[[#This Row],[Balance Mean Multiplier]] * 100, 5000), 0) * (-1) *SavingsData[[#This Row],[Savings product Code Multiplier]]</f>
        <v>-106961.25207805113</v>
      </c>
    </row>
    <row r="3394" spans="1:6" x14ac:dyDescent="0.25">
      <c r="A3394" t="s">
        <v>220</v>
      </c>
      <c r="B3394" t="s">
        <v>249</v>
      </c>
      <c r="C3394" s="5">
        <v>44255</v>
      </c>
      <c r="D3394" s="6" cm="1">
        <f t="array" ref="D339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4" s="3">
        <f>100 + ROW(SavingsData[[#This Row],[Client Code]]) / 10</f>
        <v>439.4</v>
      </c>
      <c r="F3394">
        <f ca="1">MAX(_xlfn.NORM.INV(RAND(), SavingsData[[#This Row],[Balance Mean Multiplier]] * 100, 5000), 0) * (-1) *SavingsData[[#This Row],[Savings product Code Multiplier]]</f>
        <v>-129101.3543846721</v>
      </c>
    </row>
    <row r="3395" spans="1:6" x14ac:dyDescent="0.25">
      <c r="A3395" t="s">
        <v>220</v>
      </c>
      <c r="B3395" t="s">
        <v>249</v>
      </c>
      <c r="C3395" s="5">
        <v>44227</v>
      </c>
      <c r="D3395" s="6" cm="1">
        <f t="array" ref="D339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5" s="3">
        <f>100 + ROW(SavingsData[[#This Row],[Client Code]]) / 10</f>
        <v>439.5</v>
      </c>
      <c r="F3395">
        <f ca="1">MAX(_xlfn.NORM.INV(RAND(), SavingsData[[#This Row],[Balance Mean Multiplier]] * 100, 5000), 0) * (-1) *SavingsData[[#This Row],[Savings product Code Multiplier]]</f>
        <v>-134250.69099177106</v>
      </c>
    </row>
    <row r="3396" spans="1:6" x14ac:dyDescent="0.25">
      <c r="A3396" t="s">
        <v>220</v>
      </c>
      <c r="B3396" t="s">
        <v>249</v>
      </c>
      <c r="C3396" s="5">
        <v>44196</v>
      </c>
      <c r="D3396" s="6" cm="1">
        <f t="array" ref="D339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6" s="3">
        <f>100 + ROW(SavingsData[[#This Row],[Client Code]]) / 10</f>
        <v>439.6</v>
      </c>
      <c r="F3396">
        <f ca="1">MAX(_xlfn.NORM.INV(RAND(), SavingsData[[#This Row],[Balance Mean Multiplier]] * 100, 5000), 0) * (-1) *SavingsData[[#This Row],[Savings product Code Multiplier]]</f>
        <v>-100584.1343058678</v>
      </c>
    </row>
    <row r="3397" spans="1:6" x14ac:dyDescent="0.25">
      <c r="A3397" t="s">
        <v>220</v>
      </c>
      <c r="B3397" t="s">
        <v>249</v>
      </c>
      <c r="C3397" s="5">
        <v>44165</v>
      </c>
      <c r="D3397" s="6" cm="1">
        <f t="array" ref="D339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7" s="3">
        <f>100 + ROW(SavingsData[[#This Row],[Client Code]]) / 10</f>
        <v>439.7</v>
      </c>
      <c r="F3397">
        <f ca="1">MAX(_xlfn.NORM.INV(RAND(), SavingsData[[#This Row],[Balance Mean Multiplier]] * 100, 5000), 0) * (-1) *SavingsData[[#This Row],[Savings product Code Multiplier]]</f>
        <v>-145373.55124188203</v>
      </c>
    </row>
    <row r="3398" spans="1:6" x14ac:dyDescent="0.25">
      <c r="A3398" t="s">
        <v>220</v>
      </c>
      <c r="B3398" t="s">
        <v>249</v>
      </c>
      <c r="C3398" s="5">
        <v>44135</v>
      </c>
      <c r="D3398" s="6" cm="1">
        <f t="array" ref="D339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8" s="3">
        <f>100 + ROW(SavingsData[[#This Row],[Client Code]]) / 10</f>
        <v>439.8</v>
      </c>
      <c r="F3398">
        <f ca="1">MAX(_xlfn.NORM.INV(RAND(), SavingsData[[#This Row],[Balance Mean Multiplier]] * 100, 5000), 0) * (-1) *SavingsData[[#This Row],[Savings product Code Multiplier]]</f>
        <v>-132136.49360740895</v>
      </c>
    </row>
    <row r="3399" spans="1:6" x14ac:dyDescent="0.25">
      <c r="A3399" t="s">
        <v>220</v>
      </c>
      <c r="B3399" t="s">
        <v>249</v>
      </c>
      <c r="C3399" s="5">
        <v>44104</v>
      </c>
      <c r="D3399" s="6" cm="1">
        <f t="array" ref="D339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399" s="3">
        <f>100 + ROW(SavingsData[[#This Row],[Client Code]]) / 10</f>
        <v>439.9</v>
      </c>
      <c r="F3399">
        <f ca="1">MAX(_xlfn.NORM.INV(RAND(), SavingsData[[#This Row],[Balance Mean Multiplier]] * 100, 5000), 0) * (-1) *SavingsData[[#This Row],[Savings product Code Multiplier]]</f>
        <v>-128054.40038833692</v>
      </c>
    </row>
    <row r="3400" spans="1:6" x14ac:dyDescent="0.25">
      <c r="A3400" t="s">
        <v>220</v>
      </c>
      <c r="B3400" t="s">
        <v>249</v>
      </c>
      <c r="C3400" s="5">
        <v>44074</v>
      </c>
      <c r="D3400" s="6" cm="1">
        <f t="array" ref="D3400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0" s="3">
        <f>100 + ROW(SavingsData[[#This Row],[Client Code]]) / 10</f>
        <v>440</v>
      </c>
      <c r="F3400">
        <f ca="1">MAX(_xlfn.NORM.INV(RAND(), SavingsData[[#This Row],[Balance Mean Multiplier]] * 100, 5000), 0) * (-1) *SavingsData[[#This Row],[Savings product Code Multiplier]]</f>
        <v>-111401.77901726702</v>
      </c>
    </row>
    <row r="3401" spans="1:6" x14ac:dyDescent="0.25">
      <c r="A3401" t="s">
        <v>220</v>
      </c>
      <c r="B3401" t="s">
        <v>249</v>
      </c>
      <c r="C3401" s="5">
        <v>44043</v>
      </c>
      <c r="D3401" s="6" cm="1">
        <f t="array" ref="D3401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1" s="3">
        <f>100 + ROW(SavingsData[[#This Row],[Client Code]]) / 10</f>
        <v>440.1</v>
      </c>
      <c r="F3401">
        <f ca="1">MAX(_xlfn.NORM.INV(RAND(), SavingsData[[#This Row],[Balance Mean Multiplier]] * 100, 5000), 0) * (-1) *SavingsData[[#This Row],[Savings product Code Multiplier]]</f>
        <v>-106785.68986150995</v>
      </c>
    </row>
    <row r="3402" spans="1:6" x14ac:dyDescent="0.25">
      <c r="A3402" t="s">
        <v>220</v>
      </c>
      <c r="B3402" t="s">
        <v>249</v>
      </c>
      <c r="C3402" s="5">
        <v>44012</v>
      </c>
      <c r="D3402" s="6" cm="1">
        <f t="array" ref="D3402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2" s="3">
        <f>100 + ROW(SavingsData[[#This Row],[Client Code]]) / 10</f>
        <v>440.2</v>
      </c>
      <c r="F3402">
        <f ca="1">MAX(_xlfn.NORM.INV(RAND(), SavingsData[[#This Row],[Balance Mean Multiplier]] * 100, 5000), 0) * (-1) *SavingsData[[#This Row],[Savings product Code Multiplier]]</f>
        <v>-133222.65727123822</v>
      </c>
    </row>
    <row r="3403" spans="1:6" x14ac:dyDescent="0.25">
      <c r="A3403" t="s">
        <v>220</v>
      </c>
      <c r="B3403" t="s">
        <v>249</v>
      </c>
      <c r="C3403" s="5">
        <v>43982</v>
      </c>
      <c r="D3403" s="6" cm="1">
        <f t="array" ref="D3403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3" s="3">
        <f>100 + ROW(SavingsData[[#This Row],[Client Code]]) / 10</f>
        <v>440.3</v>
      </c>
      <c r="F3403">
        <f ca="1">MAX(_xlfn.NORM.INV(RAND(), SavingsData[[#This Row],[Balance Mean Multiplier]] * 100, 5000), 0) * (-1) *SavingsData[[#This Row],[Savings product Code Multiplier]]</f>
        <v>-127075.2146973389</v>
      </c>
    </row>
    <row r="3404" spans="1:6" x14ac:dyDescent="0.25">
      <c r="A3404" t="s">
        <v>220</v>
      </c>
      <c r="B3404" t="s">
        <v>249</v>
      </c>
      <c r="C3404" s="5">
        <v>43951</v>
      </c>
      <c r="D3404" s="6" cm="1">
        <f t="array" ref="D3404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4" s="3">
        <f>100 + ROW(SavingsData[[#This Row],[Client Code]]) / 10</f>
        <v>440.4</v>
      </c>
      <c r="F3404">
        <f ca="1">MAX(_xlfn.NORM.INV(RAND(), SavingsData[[#This Row],[Balance Mean Multiplier]] * 100, 5000), 0) * (-1) *SavingsData[[#This Row],[Savings product Code Multiplier]]</f>
        <v>-116103.23420414203</v>
      </c>
    </row>
    <row r="3405" spans="1:6" x14ac:dyDescent="0.25">
      <c r="A3405" t="s">
        <v>220</v>
      </c>
      <c r="B3405" t="s">
        <v>249</v>
      </c>
      <c r="C3405" s="5">
        <v>43921</v>
      </c>
      <c r="D3405" s="6" cm="1">
        <f t="array" ref="D3405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5" s="3">
        <f>100 + ROW(SavingsData[[#This Row],[Client Code]]) / 10</f>
        <v>440.5</v>
      </c>
      <c r="F3405">
        <f ca="1">MAX(_xlfn.NORM.INV(RAND(), SavingsData[[#This Row],[Balance Mean Multiplier]] * 100, 5000), 0) * (-1) *SavingsData[[#This Row],[Savings product Code Multiplier]]</f>
        <v>-128737.93086319341</v>
      </c>
    </row>
    <row r="3406" spans="1:6" x14ac:dyDescent="0.25">
      <c r="A3406" t="s">
        <v>220</v>
      </c>
      <c r="B3406" t="s">
        <v>249</v>
      </c>
      <c r="C3406" s="5">
        <v>43890</v>
      </c>
      <c r="D3406" s="6" cm="1">
        <f t="array" ref="D3406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6" s="3">
        <f>100 + ROW(SavingsData[[#This Row],[Client Code]]) / 10</f>
        <v>440.6</v>
      </c>
      <c r="F3406">
        <f ca="1">MAX(_xlfn.NORM.INV(RAND(), SavingsData[[#This Row],[Balance Mean Multiplier]] * 100, 5000), 0) * (-1) *SavingsData[[#This Row],[Savings product Code Multiplier]]</f>
        <v>-133030.84336128851</v>
      </c>
    </row>
    <row r="3407" spans="1:6" x14ac:dyDescent="0.25">
      <c r="A3407" t="s">
        <v>220</v>
      </c>
      <c r="B3407" t="s">
        <v>249</v>
      </c>
      <c r="C3407" s="5">
        <v>43861</v>
      </c>
      <c r="D3407" s="6" cm="1">
        <f t="array" ref="D3407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7" s="3">
        <f>100 + ROW(SavingsData[[#This Row],[Client Code]]) / 10</f>
        <v>440.7</v>
      </c>
      <c r="F3407">
        <f ca="1">MAX(_xlfn.NORM.INV(RAND(), SavingsData[[#This Row],[Balance Mean Multiplier]] * 100, 5000), 0) * (-1) *SavingsData[[#This Row],[Savings product Code Multiplier]]</f>
        <v>-142655.20430947695</v>
      </c>
    </row>
    <row r="3408" spans="1:6" x14ac:dyDescent="0.25">
      <c r="A3408" t="s">
        <v>220</v>
      </c>
      <c r="B3408" t="s">
        <v>249</v>
      </c>
      <c r="C3408" s="5">
        <v>43830</v>
      </c>
      <c r="D3408" s="6" cm="1">
        <f t="array" ref="D3408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8" s="3">
        <f>100 + ROW(SavingsData[[#This Row],[Client Code]]) / 10</f>
        <v>440.8</v>
      </c>
      <c r="F3408">
        <f ca="1">MAX(_xlfn.NORM.INV(RAND(), SavingsData[[#This Row],[Balance Mean Multiplier]] * 100, 5000), 0) * (-1) *SavingsData[[#This Row],[Savings product Code Multiplier]]</f>
        <v>-111213.52036488325</v>
      </c>
    </row>
    <row r="3409" spans="1:6" x14ac:dyDescent="0.25">
      <c r="A3409" t="s">
        <v>220</v>
      </c>
      <c r="B3409" t="s">
        <v>249</v>
      </c>
      <c r="C3409" s="5">
        <v>43799</v>
      </c>
      <c r="D3409" s="6" cm="1">
        <f t="array" ref="D3409">_xlfn.IFS(SavingsData[[#This Row],[Savings Product Code]]="S-10", 1, SavingsData[[#This Row],[Savings Product Code]]="S-20", 2, SavingsData[[#This Row],[Savings Product Code]]="S-30", 3, SavingsData[[#This Row],[Savings Product Code]]="S-40", 4, TRUE, 1)</f>
        <v>3</v>
      </c>
      <c r="E3409" s="3">
        <f>100 + ROW(SavingsData[[#This Row],[Client Code]]) / 10</f>
        <v>440.9</v>
      </c>
      <c r="F3409">
        <f ca="1">MAX(_xlfn.NORM.INV(RAND(), SavingsData[[#This Row],[Balance Mean Multiplier]] * 100, 5000), 0) * (-1) *SavingsData[[#This Row],[Savings product Code Multiplier]]</f>
        <v>-136511.39391293249</v>
      </c>
    </row>
    <row r="3410" spans="1:6" x14ac:dyDescent="0.25">
      <c r="A3410" t="s">
        <v>222</v>
      </c>
      <c r="B3410" t="s">
        <v>248</v>
      </c>
      <c r="C3410" s="5">
        <v>45230</v>
      </c>
      <c r="D3410" s="6" cm="1">
        <f t="array" ref="D341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0" s="3">
        <f>100 + ROW(SavingsData[[#This Row],[Client Code]]) / 10</f>
        <v>441</v>
      </c>
      <c r="F3410">
        <f ca="1">MAX(_xlfn.NORM.INV(RAND(), SavingsData[[#This Row],[Balance Mean Multiplier]] * 100, 5000), 0) * (-1) *SavingsData[[#This Row],[Savings product Code Multiplier]]</f>
        <v>-73707.125347982132</v>
      </c>
    </row>
    <row r="3411" spans="1:6" x14ac:dyDescent="0.25">
      <c r="A3411" t="s">
        <v>222</v>
      </c>
      <c r="B3411" t="s">
        <v>248</v>
      </c>
      <c r="C3411" s="5">
        <v>45199</v>
      </c>
      <c r="D3411" s="6" cm="1">
        <f t="array" ref="D341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1" s="3">
        <f>100 + ROW(SavingsData[[#This Row],[Client Code]]) / 10</f>
        <v>441.1</v>
      </c>
      <c r="F3411">
        <f ca="1">MAX(_xlfn.NORM.INV(RAND(), SavingsData[[#This Row],[Balance Mean Multiplier]] * 100, 5000), 0) * (-1) *SavingsData[[#This Row],[Savings product Code Multiplier]]</f>
        <v>-91092.107361824266</v>
      </c>
    </row>
    <row r="3412" spans="1:6" x14ac:dyDescent="0.25">
      <c r="A3412" t="s">
        <v>222</v>
      </c>
      <c r="B3412" t="s">
        <v>248</v>
      </c>
      <c r="C3412" s="5">
        <v>45169</v>
      </c>
      <c r="D3412" s="6" cm="1">
        <f t="array" ref="D341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2" s="3">
        <f>100 + ROW(SavingsData[[#This Row],[Client Code]]) / 10</f>
        <v>441.2</v>
      </c>
      <c r="F3412">
        <f ca="1">MAX(_xlfn.NORM.INV(RAND(), SavingsData[[#This Row],[Balance Mean Multiplier]] * 100, 5000), 0) * (-1) *SavingsData[[#This Row],[Savings product Code Multiplier]]</f>
        <v>-102763.07696544958</v>
      </c>
    </row>
    <row r="3413" spans="1:6" x14ac:dyDescent="0.25">
      <c r="A3413" t="s">
        <v>222</v>
      </c>
      <c r="B3413" t="s">
        <v>248</v>
      </c>
      <c r="C3413" s="5">
        <v>45138</v>
      </c>
      <c r="D3413" s="6" cm="1">
        <f t="array" ref="D341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3" s="3">
        <f>100 + ROW(SavingsData[[#This Row],[Client Code]]) / 10</f>
        <v>441.3</v>
      </c>
      <c r="F3413">
        <f ca="1">MAX(_xlfn.NORM.INV(RAND(), SavingsData[[#This Row],[Balance Mean Multiplier]] * 100, 5000), 0) * (-1) *SavingsData[[#This Row],[Savings product Code Multiplier]]</f>
        <v>-68937.401528758914</v>
      </c>
    </row>
    <row r="3414" spans="1:6" x14ac:dyDescent="0.25">
      <c r="A3414" t="s">
        <v>222</v>
      </c>
      <c r="B3414" t="s">
        <v>248</v>
      </c>
      <c r="C3414" s="5">
        <v>45107</v>
      </c>
      <c r="D3414" s="6" cm="1">
        <f t="array" ref="D341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4" s="3">
        <f>100 + ROW(SavingsData[[#This Row],[Client Code]]) / 10</f>
        <v>441.4</v>
      </c>
      <c r="F3414">
        <f ca="1">MAX(_xlfn.NORM.INV(RAND(), SavingsData[[#This Row],[Balance Mean Multiplier]] * 100, 5000), 0) * (-1) *SavingsData[[#This Row],[Savings product Code Multiplier]]</f>
        <v>-101378.79234117613</v>
      </c>
    </row>
    <row r="3415" spans="1:6" x14ac:dyDescent="0.25">
      <c r="A3415" t="s">
        <v>222</v>
      </c>
      <c r="B3415" t="s">
        <v>248</v>
      </c>
      <c r="C3415" s="5">
        <v>45077</v>
      </c>
      <c r="D3415" s="6" cm="1">
        <f t="array" ref="D341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5" s="3">
        <f>100 + ROW(SavingsData[[#This Row],[Client Code]]) / 10</f>
        <v>441.5</v>
      </c>
      <c r="F3415">
        <f ca="1">MAX(_xlfn.NORM.INV(RAND(), SavingsData[[#This Row],[Balance Mean Multiplier]] * 100, 5000), 0) * (-1) *SavingsData[[#This Row],[Savings product Code Multiplier]]</f>
        <v>-82505.544627479569</v>
      </c>
    </row>
    <row r="3416" spans="1:6" x14ac:dyDescent="0.25">
      <c r="A3416" t="s">
        <v>222</v>
      </c>
      <c r="B3416" t="s">
        <v>248</v>
      </c>
      <c r="C3416" s="5">
        <v>45046</v>
      </c>
      <c r="D3416" s="6" cm="1">
        <f t="array" ref="D341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6" s="3">
        <f>100 + ROW(SavingsData[[#This Row],[Client Code]]) / 10</f>
        <v>441.6</v>
      </c>
      <c r="F3416">
        <f ca="1">MAX(_xlfn.NORM.INV(RAND(), SavingsData[[#This Row],[Balance Mean Multiplier]] * 100, 5000), 0) * (-1) *SavingsData[[#This Row],[Savings product Code Multiplier]]</f>
        <v>-85383.515474395623</v>
      </c>
    </row>
    <row r="3417" spans="1:6" x14ac:dyDescent="0.25">
      <c r="A3417" t="s">
        <v>222</v>
      </c>
      <c r="B3417" t="s">
        <v>248</v>
      </c>
      <c r="C3417" s="5">
        <v>45016</v>
      </c>
      <c r="D3417" s="6" cm="1">
        <f t="array" ref="D341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7" s="3">
        <f>100 + ROW(SavingsData[[#This Row],[Client Code]]) / 10</f>
        <v>441.7</v>
      </c>
      <c r="F3417">
        <f ca="1">MAX(_xlfn.NORM.INV(RAND(), SavingsData[[#This Row],[Balance Mean Multiplier]] * 100, 5000), 0) * (-1) *SavingsData[[#This Row],[Savings product Code Multiplier]]</f>
        <v>-84614.09522608621</v>
      </c>
    </row>
    <row r="3418" spans="1:6" x14ac:dyDescent="0.25">
      <c r="A3418" t="s">
        <v>222</v>
      </c>
      <c r="B3418" t="s">
        <v>248</v>
      </c>
      <c r="C3418" s="5">
        <v>44985</v>
      </c>
      <c r="D3418" s="6" cm="1">
        <f t="array" ref="D341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8" s="3">
        <f>100 + ROW(SavingsData[[#This Row],[Client Code]]) / 10</f>
        <v>441.8</v>
      </c>
      <c r="F3418">
        <f ca="1">MAX(_xlfn.NORM.INV(RAND(), SavingsData[[#This Row],[Balance Mean Multiplier]] * 100, 5000), 0) * (-1) *SavingsData[[#This Row],[Savings product Code Multiplier]]</f>
        <v>-77010.935798339837</v>
      </c>
    </row>
    <row r="3419" spans="1:6" x14ac:dyDescent="0.25">
      <c r="A3419" t="s">
        <v>222</v>
      </c>
      <c r="B3419" t="s">
        <v>248</v>
      </c>
      <c r="C3419" s="5">
        <v>44957</v>
      </c>
      <c r="D3419" s="6" cm="1">
        <f t="array" ref="D341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19" s="3">
        <f>100 + ROW(SavingsData[[#This Row],[Client Code]]) / 10</f>
        <v>441.9</v>
      </c>
      <c r="F3419">
        <f ca="1">MAX(_xlfn.NORM.INV(RAND(), SavingsData[[#This Row],[Balance Mean Multiplier]] * 100, 5000), 0) * (-1) *SavingsData[[#This Row],[Savings product Code Multiplier]]</f>
        <v>-93871.657166262958</v>
      </c>
    </row>
    <row r="3420" spans="1:6" x14ac:dyDescent="0.25">
      <c r="A3420" t="s">
        <v>222</v>
      </c>
      <c r="B3420" t="s">
        <v>248</v>
      </c>
      <c r="C3420" s="5">
        <v>44926</v>
      </c>
      <c r="D3420" s="6" cm="1">
        <f t="array" ref="D342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0" s="3">
        <f>100 + ROW(SavingsData[[#This Row],[Client Code]]) / 10</f>
        <v>442</v>
      </c>
      <c r="F3420">
        <f ca="1">MAX(_xlfn.NORM.INV(RAND(), SavingsData[[#This Row],[Balance Mean Multiplier]] * 100, 5000), 0) * (-1) *SavingsData[[#This Row],[Savings product Code Multiplier]]</f>
        <v>-105664.36727696164</v>
      </c>
    </row>
    <row r="3421" spans="1:6" x14ac:dyDescent="0.25">
      <c r="A3421" t="s">
        <v>222</v>
      </c>
      <c r="B3421" t="s">
        <v>248</v>
      </c>
      <c r="C3421" s="5">
        <v>44895</v>
      </c>
      <c r="D3421" s="6" cm="1">
        <f t="array" ref="D342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1" s="3">
        <f>100 + ROW(SavingsData[[#This Row],[Client Code]]) / 10</f>
        <v>442.1</v>
      </c>
      <c r="F3421">
        <f ca="1">MAX(_xlfn.NORM.INV(RAND(), SavingsData[[#This Row],[Balance Mean Multiplier]] * 100, 5000), 0) * (-1) *SavingsData[[#This Row],[Savings product Code Multiplier]]</f>
        <v>-90514.700879322263</v>
      </c>
    </row>
    <row r="3422" spans="1:6" x14ac:dyDescent="0.25">
      <c r="A3422" t="s">
        <v>222</v>
      </c>
      <c r="B3422" t="s">
        <v>248</v>
      </c>
      <c r="C3422" s="5">
        <v>44865</v>
      </c>
      <c r="D3422" s="6" cm="1">
        <f t="array" ref="D342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2" s="3">
        <f>100 + ROW(SavingsData[[#This Row],[Client Code]]) / 10</f>
        <v>442.2</v>
      </c>
      <c r="F3422">
        <f ca="1">MAX(_xlfn.NORM.INV(RAND(), SavingsData[[#This Row],[Balance Mean Multiplier]] * 100, 5000), 0) * (-1) *SavingsData[[#This Row],[Savings product Code Multiplier]]</f>
        <v>-83343.606662300852</v>
      </c>
    </row>
    <row r="3423" spans="1:6" x14ac:dyDescent="0.25">
      <c r="A3423" t="s">
        <v>222</v>
      </c>
      <c r="B3423" t="s">
        <v>248</v>
      </c>
      <c r="C3423" s="5">
        <v>44834</v>
      </c>
      <c r="D3423" s="6" cm="1">
        <f t="array" ref="D342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3" s="3">
        <f>100 + ROW(SavingsData[[#This Row],[Client Code]]) / 10</f>
        <v>442.3</v>
      </c>
      <c r="F3423">
        <f ca="1">MAX(_xlfn.NORM.INV(RAND(), SavingsData[[#This Row],[Balance Mean Multiplier]] * 100, 5000), 0) * (-1) *SavingsData[[#This Row],[Savings product Code Multiplier]]</f>
        <v>-93384.084604883086</v>
      </c>
    </row>
    <row r="3424" spans="1:6" x14ac:dyDescent="0.25">
      <c r="A3424" t="s">
        <v>222</v>
      </c>
      <c r="B3424" t="s">
        <v>248</v>
      </c>
      <c r="C3424" s="5">
        <v>44804</v>
      </c>
      <c r="D3424" s="6" cm="1">
        <f t="array" ref="D342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4" s="3">
        <f>100 + ROW(SavingsData[[#This Row],[Client Code]]) / 10</f>
        <v>442.4</v>
      </c>
      <c r="F3424">
        <f ca="1">MAX(_xlfn.NORM.INV(RAND(), SavingsData[[#This Row],[Balance Mean Multiplier]] * 100, 5000), 0) * (-1) *SavingsData[[#This Row],[Savings product Code Multiplier]]</f>
        <v>-114745.98298189303</v>
      </c>
    </row>
    <row r="3425" spans="1:6" x14ac:dyDescent="0.25">
      <c r="A3425" t="s">
        <v>222</v>
      </c>
      <c r="B3425" t="s">
        <v>248</v>
      </c>
      <c r="C3425" s="5">
        <v>44773</v>
      </c>
      <c r="D3425" s="6" cm="1">
        <f t="array" ref="D342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5" s="3">
        <f>100 + ROW(SavingsData[[#This Row],[Client Code]]) / 10</f>
        <v>442.5</v>
      </c>
      <c r="F3425">
        <f ca="1">MAX(_xlfn.NORM.INV(RAND(), SavingsData[[#This Row],[Balance Mean Multiplier]] * 100, 5000), 0) * (-1) *SavingsData[[#This Row],[Savings product Code Multiplier]]</f>
        <v>-82529.379541487375</v>
      </c>
    </row>
    <row r="3426" spans="1:6" x14ac:dyDescent="0.25">
      <c r="A3426" t="s">
        <v>222</v>
      </c>
      <c r="B3426" t="s">
        <v>248</v>
      </c>
      <c r="C3426" s="5">
        <v>44742</v>
      </c>
      <c r="D3426" s="6" cm="1">
        <f t="array" ref="D342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6" s="3">
        <f>100 + ROW(SavingsData[[#This Row],[Client Code]]) / 10</f>
        <v>442.6</v>
      </c>
      <c r="F3426">
        <f ca="1">MAX(_xlfn.NORM.INV(RAND(), SavingsData[[#This Row],[Balance Mean Multiplier]] * 100, 5000), 0) * (-1) *SavingsData[[#This Row],[Savings product Code Multiplier]]</f>
        <v>-76238.36646958733</v>
      </c>
    </row>
    <row r="3427" spans="1:6" x14ac:dyDescent="0.25">
      <c r="A3427" t="s">
        <v>222</v>
      </c>
      <c r="B3427" t="s">
        <v>248</v>
      </c>
      <c r="C3427" s="5">
        <v>44712</v>
      </c>
      <c r="D3427" s="6" cm="1">
        <f t="array" ref="D342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7" s="3">
        <f>100 + ROW(SavingsData[[#This Row],[Client Code]]) / 10</f>
        <v>442.7</v>
      </c>
      <c r="F3427">
        <f ca="1">MAX(_xlfn.NORM.INV(RAND(), SavingsData[[#This Row],[Balance Mean Multiplier]] * 100, 5000), 0) * (-1) *SavingsData[[#This Row],[Savings product Code Multiplier]]</f>
        <v>-87091.949220361494</v>
      </c>
    </row>
    <row r="3428" spans="1:6" x14ac:dyDescent="0.25">
      <c r="A3428" t="s">
        <v>222</v>
      </c>
      <c r="B3428" t="s">
        <v>248</v>
      </c>
      <c r="C3428" s="5">
        <v>44681</v>
      </c>
      <c r="D3428" s="6" cm="1">
        <f t="array" ref="D342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8" s="3">
        <f>100 + ROW(SavingsData[[#This Row],[Client Code]]) / 10</f>
        <v>442.8</v>
      </c>
      <c r="F3428">
        <f ca="1">MAX(_xlfn.NORM.INV(RAND(), SavingsData[[#This Row],[Balance Mean Multiplier]] * 100, 5000), 0) * (-1) *SavingsData[[#This Row],[Savings product Code Multiplier]]</f>
        <v>-95253.029360642584</v>
      </c>
    </row>
    <row r="3429" spans="1:6" x14ac:dyDescent="0.25">
      <c r="A3429" t="s">
        <v>222</v>
      </c>
      <c r="B3429" t="s">
        <v>248</v>
      </c>
      <c r="C3429" s="5">
        <v>44651</v>
      </c>
      <c r="D3429" s="6" cm="1">
        <f t="array" ref="D342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29" s="3">
        <f>100 + ROW(SavingsData[[#This Row],[Client Code]]) / 10</f>
        <v>442.9</v>
      </c>
      <c r="F3429">
        <f ca="1">MAX(_xlfn.NORM.INV(RAND(), SavingsData[[#This Row],[Balance Mean Multiplier]] * 100, 5000), 0) * (-1) *SavingsData[[#This Row],[Savings product Code Multiplier]]</f>
        <v>-96750.383916418155</v>
      </c>
    </row>
    <row r="3430" spans="1:6" x14ac:dyDescent="0.25">
      <c r="A3430" t="s">
        <v>222</v>
      </c>
      <c r="B3430" t="s">
        <v>248</v>
      </c>
      <c r="C3430" s="5">
        <v>44620</v>
      </c>
      <c r="D3430" s="6" cm="1">
        <f t="array" ref="D343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0" s="3">
        <f>100 + ROW(SavingsData[[#This Row],[Client Code]]) / 10</f>
        <v>443</v>
      </c>
      <c r="F3430">
        <f ca="1">MAX(_xlfn.NORM.INV(RAND(), SavingsData[[#This Row],[Balance Mean Multiplier]] * 100, 5000), 0) * (-1) *SavingsData[[#This Row],[Savings product Code Multiplier]]</f>
        <v>-110237.36106533959</v>
      </c>
    </row>
    <row r="3431" spans="1:6" x14ac:dyDescent="0.25">
      <c r="A3431" t="s">
        <v>222</v>
      </c>
      <c r="B3431" t="s">
        <v>248</v>
      </c>
      <c r="C3431" s="5">
        <v>44592</v>
      </c>
      <c r="D3431" s="6" cm="1">
        <f t="array" ref="D343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1" s="3">
        <f>100 + ROW(SavingsData[[#This Row],[Client Code]]) / 10</f>
        <v>443.1</v>
      </c>
      <c r="F3431">
        <f ca="1">MAX(_xlfn.NORM.INV(RAND(), SavingsData[[#This Row],[Balance Mean Multiplier]] * 100, 5000), 0) * (-1) *SavingsData[[#This Row],[Savings product Code Multiplier]]</f>
        <v>-94905.807084377797</v>
      </c>
    </row>
    <row r="3432" spans="1:6" x14ac:dyDescent="0.25">
      <c r="A3432" t="s">
        <v>222</v>
      </c>
      <c r="B3432" t="s">
        <v>248</v>
      </c>
      <c r="C3432" s="5">
        <v>44561</v>
      </c>
      <c r="D3432" s="6" cm="1">
        <f t="array" ref="D343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2" s="3">
        <f>100 + ROW(SavingsData[[#This Row],[Client Code]]) / 10</f>
        <v>443.2</v>
      </c>
      <c r="F3432">
        <f ca="1">MAX(_xlfn.NORM.INV(RAND(), SavingsData[[#This Row],[Balance Mean Multiplier]] * 100, 5000), 0) * (-1) *SavingsData[[#This Row],[Savings product Code Multiplier]]</f>
        <v>-94251.779840143063</v>
      </c>
    </row>
    <row r="3433" spans="1:6" x14ac:dyDescent="0.25">
      <c r="A3433" t="s">
        <v>222</v>
      </c>
      <c r="B3433" t="s">
        <v>248</v>
      </c>
      <c r="C3433" s="5">
        <v>44530</v>
      </c>
      <c r="D3433" s="6" cm="1">
        <f t="array" ref="D343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3" s="3">
        <f>100 + ROW(SavingsData[[#This Row],[Client Code]]) / 10</f>
        <v>443.3</v>
      </c>
      <c r="F3433">
        <f ca="1">MAX(_xlfn.NORM.INV(RAND(), SavingsData[[#This Row],[Balance Mean Multiplier]] * 100, 5000), 0) * (-1) *SavingsData[[#This Row],[Savings product Code Multiplier]]</f>
        <v>-88335.639936733409</v>
      </c>
    </row>
    <row r="3434" spans="1:6" x14ac:dyDescent="0.25">
      <c r="A3434" t="s">
        <v>222</v>
      </c>
      <c r="B3434" t="s">
        <v>248</v>
      </c>
      <c r="C3434" s="5">
        <v>44500</v>
      </c>
      <c r="D3434" s="6" cm="1">
        <f t="array" ref="D343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4" s="3">
        <f>100 + ROW(SavingsData[[#This Row],[Client Code]]) / 10</f>
        <v>443.4</v>
      </c>
      <c r="F3434">
        <f ca="1">MAX(_xlfn.NORM.INV(RAND(), SavingsData[[#This Row],[Balance Mean Multiplier]] * 100, 5000), 0) * (-1) *SavingsData[[#This Row],[Savings product Code Multiplier]]</f>
        <v>-88058.06156113703</v>
      </c>
    </row>
    <row r="3435" spans="1:6" x14ac:dyDescent="0.25">
      <c r="A3435" t="s">
        <v>222</v>
      </c>
      <c r="B3435" t="s">
        <v>248</v>
      </c>
      <c r="C3435" s="5">
        <v>44469</v>
      </c>
      <c r="D3435" s="6" cm="1">
        <f t="array" ref="D343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5" s="3">
        <f>100 + ROW(SavingsData[[#This Row],[Client Code]]) / 10</f>
        <v>443.5</v>
      </c>
      <c r="F3435">
        <f ca="1">MAX(_xlfn.NORM.INV(RAND(), SavingsData[[#This Row],[Balance Mean Multiplier]] * 100, 5000), 0) * (-1) *SavingsData[[#This Row],[Savings product Code Multiplier]]</f>
        <v>-73758.246333700241</v>
      </c>
    </row>
    <row r="3436" spans="1:6" x14ac:dyDescent="0.25">
      <c r="A3436" t="s">
        <v>222</v>
      </c>
      <c r="B3436" t="s">
        <v>248</v>
      </c>
      <c r="C3436" s="5">
        <v>44439</v>
      </c>
      <c r="D3436" s="6" cm="1">
        <f t="array" ref="D343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6" s="3">
        <f>100 + ROW(SavingsData[[#This Row],[Client Code]]) / 10</f>
        <v>443.6</v>
      </c>
      <c r="F3436">
        <f ca="1">MAX(_xlfn.NORM.INV(RAND(), SavingsData[[#This Row],[Balance Mean Multiplier]] * 100, 5000), 0) * (-1) *SavingsData[[#This Row],[Savings product Code Multiplier]]</f>
        <v>-92388.138553750803</v>
      </c>
    </row>
    <row r="3437" spans="1:6" x14ac:dyDescent="0.25">
      <c r="A3437" t="s">
        <v>222</v>
      </c>
      <c r="B3437" t="s">
        <v>248</v>
      </c>
      <c r="C3437" s="5">
        <v>44408</v>
      </c>
      <c r="D3437" s="6" cm="1">
        <f t="array" ref="D343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7" s="3">
        <f>100 + ROW(SavingsData[[#This Row],[Client Code]]) / 10</f>
        <v>443.7</v>
      </c>
      <c r="F3437">
        <f ca="1">MAX(_xlfn.NORM.INV(RAND(), SavingsData[[#This Row],[Balance Mean Multiplier]] * 100, 5000), 0) * (-1) *SavingsData[[#This Row],[Savings product Code Multiplier]]</f>
        <v>-91008.242085886697</v>
      </c>
    </row>
    <row r="3438" spans="1:6" x14ac:dyDescent="0.25">
      <c r="A3438" t="s">
        <v>222</v>
      </c>
      <c r="B3438" t="s">
        <v>248</v>
      </c>
      <c r="C3438" s="5">
        <v>44377</v>
      </c>
      <c r="D3438" s="6" cm="1">
        <f t="array" ref="D343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8" s="3">
        <f>100 + ROW(SavingsData[[#This Row],[Client Code]]) / 10</f>
        <v>443.8</v>
      </c>
      <c r="F3438">
        <f ca="1">MAX(_xlfn.NORM.INV(RAND(), SavingsData[[#This Row],[Balance Mean Multiplier]] * 100, 5000), 0) * (-1) *SavingsData[[#This Row],[Savings product Code Multiplier]]</f>
        <v>-102391.01812687743</v>
      </c>
    </row>
    <row r="3439" spans="1:6" x14ac:dyDescent="0.25">
      <c r="A3439" t="s">
        <v>222</v>
      </c>
      <c r="B3439" t="s">
        <v>248</v>
      </c>
      <c r="C3439" s="5">
        <v>44347</v>
      </c>
      <c r="D3439" s="6" cm="1">
        <f t="array" ref="D343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39" s="3">
        <f>100 + ROW(SavingsData[[#This Row],[Client Code]]) / 10</f>
        <v>443.9</v>
      </c>
      <c r="F3439">
        <f ca="1">MAX(_xlfn.NORM.INV(RAND(), SavingsData[[#This Row],[Balance Mean Multiplier]] * 100, 5000), 0) * (-1) *SavingsData[[#This Row],[Savings product Code Multiplier]]</f>
        <v>-96270.246541949149</v>
      </c>
    </row>
    <row r="3440" spans="1:6" x14ac:dyDescent="0.25">
      <c r="A3440" t="s">
        <v>222</v>
      </c>
      <c r="B3440" t="s">
        <v>248</v>
      </c>
      <c r="C3440" s="5">
        <v>44316</v>
      </c>
      <c r="D3440" s="6" cm="1">
        <f t="array" ref="D344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0" s="3">
        <f>100 + ROW(SavingsData[[#This Row],[Client Code]]) / 10</f>
        <v>444</v>
      </c>
      <c r="F3440">
        <f ca="1">MAX(_xlfn.NORM.INV(RAND(), SavingsData[[#This Row],[Balance Mean Multiplier]] * 100, 5000), 0) * (-1) *SavingsData[[#This Row],[Savings product Code Multiplier]]</f>
        <v>-97205.857910597551</v>
      </c>
    </row>
    <row r="3441" spans="1:6" x14ac:dyDescent="0.25">
      <c r="A3441" t="s">
        <v>222</v>
      </c>
      <c r="B3441" t="s">
        <v>248</v>
      </c>
      <c r="C3441" s="5">
        <v>44286</v>
      </c>
      <c r="D3441" s="6" cm="1">
        <f t="array" ref="D344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1" s="3">
        <f>100 + ROW(SavingsData[[#This Row],[Client Code]]) / 10</f>
        <v>444.1</v>
      </c>
      <c r="F3441">
        <f ca="1">MAX(_xlfn.NORM.INV(RAND(), SavingsData[[#This Row],[Balance Mean Multiplier]] * 100, 5000), 0) * (-1) *SavingsData[[#This Row],[Savings product Code Multiplier]]</f>
        <v>-100023.82500533402</v>
      </c>
    </row>
    <row r="3442" spans="1:6" x14ac:dyDescent="0.25">
      <c r="A3442" t="s">
        <v>222</v>
      </c>
      <c r="B3442" t="s">
        <v>248</v>
      </c>
      <c r="C3442" s="5">
        <v>44255</v>
      </c>
      <c r="D3442" s="6" cm="1">
        <f t="array" ref="D344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2" s="3">
        <f>100 + ROW(SavingsData[[#This Row],[Client Code]]) / 10</f>
        <v>444.2</v>
      </c>
      <c r="F3442">
        <f ca="1">MAX(_xlfn.NORM.INV(RAND(), SavingsData[[#This Row],[Balance Mean Multiplier]] * 100, 5000), 0) * (-1) *SavingsData[[#This Row],[Savings product Code Multiplier]]</f>
        <v>-89226.839705236576</v>
      </c>
    </row>
    <row r="3443" spans="1:6" x14ac:dyDescent="0.25">
      <c r="A3443" t="s">
        <v>222</v>
      </c>
      <c r="B3443" t="s">
        <v>248</v>
      </c>
      <c r="C3443" s="5">
        <v>44227</v>
      </c>
      <c r="D3443" s="6" cm="1">
        <f t="array" ref="D344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3" s="3">
        <f>100 + ROW(SavingsData[[#This Row],[Client Code]]) / 10</f>
        <v>444.3</v>
      </c>
      <c r="F3443">
        <f ca="1">MAX(_xlfn.NORM.INV(RAND(), SavingsData[[#This Row],[Balance Mean Multiplier]] * 100, 5000), 0) * (-1) *SavingsData[[#This Row],[Savings product Code Multiplier]]</f>
        <v>-75348.891519619821</v>
      </c>
    </row>
    <row r="3444" spans="1:6" x14ac:dyDescent="0.25">
      <c r="A3444" t="s">
        <v>222</v>
      </c>
      <c r="B3444" t="s">
        <v>248</v>
      </c>
      <c r="C3444" s="5">
        <v>44196</v>
      </c>
      <c r="D3444" s="6" cm="1">
        <f t="array" ref="D344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4" s="3">
        <f>100 + ROW(SavingsData[[#This Row],[Client Code]]) / 10</f>
        <v>444.4</v>
      </c>
      <c r="F3444">
        <f ca="1">MAX(_xlfn.NORM.INV(RAND(), SavingsData[[#This Row],[Balance Mean Multiplier]] * 100, 5000), 0) * (-1) *SavingsData[[#This Row],[Savings product Code Multiplier]]</f>
        <v>-82851.593154993694</v>
      </c>
    </row>
    <row r="3445" spans="1:6" x14ac:dyDescent="0.25">
      <c r="A3445" t="s">
        <v>222</v>
      </c>
      <c r="B3445" t="s">
        <v>248</v>
      </c>
      <c r="C3445" s="5">
        <v>44165</v>
      </c>
      <c r="D3445" s="6" cm="1">
        <f t="array" ref="D344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5" s="3">
        <f>100 + ROW(SavingsData[[#This Row],[Client Code]]) / 10</f>
        <v>444.5</v>
      </c>
      <c r="F3445">
        <f ca="1">MAX(_xlfn.NORM.INV(RAND(), SavingsData[[#This Row],[Balance Mean Multiplier]] * 100, 5000), 0) * (-1) *SavingsData[[#This Row],[Savings product Code Multiplier]]</f>
        <v>-89431.348258494399</v>
      </c>
    </row>
    <row r="3446" spans="1:6" x14ac:dyDescent="0.25">
      <c r="A3446" t="s">
        <v>222</v>
      </c>
      <c r="B3446" t="s">
        <v>248</v>
      </c>
      <c r="C3446" s="5">
        <v>44135</v>
      </c>
      <c r="D3446" s="6" cm="1">
        <f t="array" ref="D344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6" s="3">
        <f>100 + ROW(SavingsData[[#This Row],[Client Code]]) / 10</f>
        <v>444.6</v>
      </c>
      <c r="F3446">
        <f ca="1">MAX(_xlfn.NORM.INV(RAND(), SavingsData[[#This Row],[Balance Mean Multiplier]] * 100, 5000), 0) * (-1) *SavingsData[[#This Row],[Savings product Code Multiplier]]</f>
        <v>-78930.085290430012</v>
      </c>
    </row>
    <row r="3447" spans="1:6" x14ac:dyDescent="0.25">
      <c r="A3447" t="s">
        <v>222</v>
      </c>
      <c r="B3447" t="s">
        <v>248</v>
      </c>
      <c r="C3447" s="5">
        <v>44104</v>
      </c>
      <c r="D3447" s="6" cm="1">
        <f t="array" ref="D344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7" s="3">
        <f>100 + ROW(SavingsData[[#This Row],[Client Code]]) / 10</f>
        <v>444.7</v>
      </c>
      <c r="F3447">
        <f ca="1">MAX(_xlfn.NORM.INV(RAND(), SavingsData[[#This Row],[Balance Mean Multiplier]] * 100, 5000), 0) * (-1) *SavingsData[[#This Row],[Savings product Code Multiplier]]</f>
        <v>-81524.586316685454</v>
      </c>
    </row>
    <row r="3448" spans="1:6" x14ac:dyDescent="0.25">
      <c r="A3448" t="s">
        <v>222</v>
      </c>
      <c r="B3448" t="s">
        <v>248</v>
      </c>
      <c r="C3448" s="5">
        <v>44074</v>
      </c>
      <c r="D3448" s="6" cm="1">
        <f t="array" ref="D3448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8" s="3">
        <f>100 + ROW(SavingsData[[#This Row],[Client Code]]) / 10</f>
        <v>444.8</v>
      </c>
      <c r="F3448">
        <f ca="1">MAX(_xlfn.NORM.INV(RAND(), SavingsData[[#This Row],[Balance Mean Multiplier]] * 100, 5000), 0) * (-1) *SavingsData[[#This Row],[Savings product Code Multiplier]]</f>
        <v>-88612.208151370287</v>
      </c>
    </row>
    <row r="3449" spans="1:6" x14ac:dyDescent="0.25">
      <c r="A3449" t="s">
        <v>222</v>
      </c>
      <c r="B3449" t="s">
        <v>248</v>
      </c>
      <c r="C3449" s="5">
        <v>44043</v>
      </c>
      <c r="D3449" s="6" cm="1">
        <f t="array" ref="D3449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49" s="3">
        <f>100 + ROW(SavingsData[[#This Row],[Client Code]]) / 10</f>
        <v>444.9</v>
      </c>
      <c r="F3449">
        <f ca="1">MAX(_xlfn.NORM.INV(RAND(), SavingsData[[#This Row],[Balance Mean Multiplier]] * 100, 5000), 0) * (-1) *SavingsData[[#This Row],[Savings product Code Multiplier]]</f>
        <v>-67426.025371229887</v>
      </c>
    </row>
    <row r="3450" spans="1:6" x14ac:dyDescent="0.25">
      <c r="A3450" t="s">
        <v>222</v>
      </c>
      <c r="B3450" t="s">
        <v>248</v>
      </c>
      <c r="C3450" s="5">
        <v>44012</v>
      </c>
      <c r="D3450" s="6" cm="1">
        <f t="array" ref="D3450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0" s="3">
        <f>100 + ROW(SavingsData[[#This Row],[Client Code]]) / 10</f>
        <v>445</v>
      </c>
      <c r="F3450">
        <f ca="1">MAX(_xlfn.NORM.INV(RAND(), SavingsData[[#This Row],[Balance Mean Multiplier]] * 100, 5000), 0) * (-1) *SavingsData[[#This Row],[Savings product Code Multiplier]]</f>
        <v>-80785.305391693051</v>
      </c>
    </row>
    <row r="3451" spans="1:6" x14ac:dyDescent="0.25">
      <c r="A3451" t="s">
        <v>222</v>
      </c>
      <c r="B3451" t="s">
        <v>248</v>
      </c>
      <c r="C3451" s="5">
        <v>43982</v>
      </c>
      <c r="D3451" s="6" cm="1">
        <f t="array" ref="D3451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1" s="3">
        <f>100 + ROW(SavingsData[[#This Row],[Client Code]]) / 10</f>
        <v>445.1</v>
      </c>
      <c r="F3451">
        <f ca="1">MAX(_xlfn.NORM.INV(RAND(), SavingsData[[#This Row],[Balance Mean Multiplier]] * 100, 5000), 0) * (-1) *SavingsData[[#This Row],[Savings product Code Multiplier]]</f>
        <v>-83936.641366021824</v>
      </c>
    </row>
    <row r="3452" spans="1:6" x14ac:dyDescent="0.25">
      <c r="A3452" t="s">
        <v>222</v>
      </c>
      <c r="B3452" t="s">
        <v>248</v>
      </c>
      <c r="C3452" s="5">
        <v>43951</v>
      </c>
      <c r="D3452" s="6" cm="1">
        <f t="array" ref="D3452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2" s="3">
        <f>100 + ROW(SavingsData[[#This Row],[Client Code]]) / 10</f>
        <v>445.2</v>
      </c>
      <c r="F3452">
        <f ca="1">MAX(_xlfn.NORM.INV(RAND(), SavingsData[[#This Row],[Balance Mean Multiplier]] * 100, 5000), 0) * (-1) *SavingsData[[#This Row],[Savings product Code Multiplier]]</f>
        <v>-95827.82709660691</v>
      </c>
    </row>
    <row r="3453" spans="1:6" x14ac:dyDescent="0.25">
      <c r="A3453" t="s">
        <v>222</v>
      </c>
      <c r="B3453" t="s">
        <v>248</v>
      </c>
      <c r="C3453" s="5">
        <v>43921</v>
      </c>
      <c r="D3453" s="6" cm="1">
        <f t="array" ref="D3453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3" s="3">
        <f>100 + ROW(SavingsData[[#This Row],[Client Code]]) / 10</f>
        <v>445.3</v>
      </c>
      <c r="F3453">
        <f ca="1">MAX(_xlfn.NORM.INV(RAND(), SavingsData[[#This Row],[Balance Mean Multiplier]] * 100, 5000), 0) * (-1) *SavingsData[[#This Row],[Savings product Code Multiplier]]</f>
        <v>-83497.511758710054</v>
      </c>
    </row>
    <row r="3454" spans="1:6" x14ac:dyDescent="0.25">
      <c r="A3454" t="s">
        <v>222</v>
      </c>
      <c r="B3454" t="s">
        <v>248</v>
      </c>
      <c r="C3454" s="5">
        <v>43890</v>
      </c>
      <c r="D3454" s="6" cm="1">
        <f t="array" ref="D3454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4" s="3">
        <f>100 + ROW(SavingsData[[#This Row],[Client Code]]) / 10</f>
        <v>445.4</v>
      </c>
      <c r="F3454">
        <f ca="1">MAX(_xlfn.NORM.INV(RAND(), SavingsData[[#This Row],[Balance Mean Multiplier]] * 100, 5000), 0) * (-1) *SavingsData[[#This Row],[Savings product Code Multiplier]]</f>
        <v>-93569.432551143371</v>
      </c>
    </row>
    <row r="3455" spans="1:6" x14ac:dyDescent="0.25">
      <c r="A3455" t="s">
        <v>222</v>
      </c>
      <c r="B3455" t="s">
        <v>248</v>
      </c>
      <c r="C3455" s="5">
        <v>43861</v>
      </c>
      <c r="D3455" s="6" cm="1">
        <f t="array" ref="D3455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5" s="3">
        <f>100 + ROW(SavingsData[[#This Row],[Client Code]]) / 10</f>
        <v>445.5</v>
      </c>
      <c r="F3455">
        <f ca="1">MAX(_xlfn.NORM.INV(RAND(), SavingsData[[#This Row],[Balance Mean Multiplier]] * 100, 5000), 0) * (-1) *SavingsData[[#This Row],[Savings product Code Multiplier]]</f>
        <v>-102530.25808565128</v>
      </c>
    </row>
    <row r="3456" spans="1:6" x14ac:dyDescent="0.25">
      <c r="A3456" t="s">
        <v>222</v>
      </c>
      <c r="B3456" t="s">
        <v>248</v>
      </c>
      <c r="C3456" s="5">
        <v>43830</v>
      </c>
      <c r="D3456" s="6" cm="1">
        <f t="array" ref="D3456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6" s="3">
        <f>100 + ROW(SavingsData[[#This Row],[Client Code]]) / 10</f>
        <v>445.6</v>
      </c>
      <c r="F3456">
        <f ca="1">MAX(_xlfn.NORM.INV(RAND(), SavingsData[[#This Row],[Balance Mean Multiplier]] * 100, 5000), 0) * (-1) *SavingsData[[#This Row],[Savings product Code Multiplier]]</f>
        <v>-90514.772493780445</v>
      </c>
    </row>
    <row r="3457" spans="1:6" x14ac:dyDescent="0.25">
      <c r="A3457" t="s">
        <v>222</v>
      </c>
      <c r="B3457" t="s">
        <v>248</v>
      </c>
      <c r="C3457" s="5">
        <v>43799</v>
      </c>
      <c r="D3457" s="6" cm="1">
        <f t="array" ref="D3457">_xlfn.IFS(SavingsData[[#This Row],[Savings Product Code]]="S-10", 1, SavingsData[[#This Row],[Savings Product Code]]="S-20", 2, SavingsData[[#This Row],[Savings Product Code]]="S-30", 3, SavingsData[[#This Row],[Savings Product Code]]="S-40", 4, TRUE, 1)</f>
        <v>2</v>
      </c>
      <c r="E3457" s="3">
        <f>100 + ROW(SavingsData[[#This Row],[Client Code]]) / 10</f>
        <v>445.7</v>
      </c>
      <c r="F3457">
        <f ca="1">MAX(_xlfn.NORM.INV(RAND(), SavingsData[[#This Row],[Balance Mean Multiplier]] * 100, 5000), 0) * (-1) *SavingsData[[#This Row],[Savings product Code Multiplier]]</f>
        <v>-70699.789464336791</v>
      </c>
    </row>
    <row r="3458" spans="1:6" x14ac:dyDescent="0.25">
      <c r="A3458" t="s">
        <v>226</v>
      </c>
      <c r="B3458" t="s">
        <v>251</v>
      </c>
      <c r="C3458" s="5">
        <v>45230</v>
      </c>
      <c r="D3458" s="6" cm="1">
        <f t="array" ref="D345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58" s="3">
        <f>100 + ROW(SavingsData[[#This Row],[Client Code]]) / 10</f>
        <v>445.8</v>
      </c>
      <c r="F3458">
        <f ca="1">MAX(_xlfn.NORM.INV(RAND(), SavingsData[[#This Row],[Balance Mean Multiplier]] * 100, 5000), 0) * (-1) *SavingsData[[#This Row],[Savings product Code Multiplier]]</f>
        <v>-171818.17074313996</v>
      </c>
    </row>
    <row r="3459" spans="1:6" x14ac:dyDescent="0.25">
      <c r="A3459" t="s">
        <v>226</v>
      </c>
      <c r="B3459" t="s">
        <v>251</v>
      </c>
      <c r="C3459" s="5">
        <v>45199</v>
      </c>
      <c r="D3459" s="6" cm="1">
        <f t="array" ref="D345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59" s="3">
        <f>100 + ROW(SavingsData[[#This Row],[Client Code]]) / 10</f>
        <v>445.9</v>
      </c>
      <c r="F3459">
        <f ca="1">MAX(_xlfn.NORM.INV(RAND(), SavingsData[[#This Row],[Balance Mean Multiplier]] * 100, 5000), 0) * (-1) *SavingsData[[#This Row],[Savings product Code Multiplier]]</f>
        <v>-205373.4645390955</v>
      </c>
    </row>
    <row r="3460" spans="1:6" x14ac:dyDescent="0.25">
      <c r="A3460" t="s">
        <v>226</v>
      </c>
      <c r="B3460" t="s">
        <v>251</v>
      </c>
      <c r="C3460" s="5">
        <v>45169</v>
      </c>
      <c r="D3460" s="6" cm="1">
        <f t="array" ref="D346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0" s="3">
        <f>100 + ROW(SavingsData[[#This Row],[Client Code]]) / 10</f>
        <v>446</v>
      </c>
      <c r="F3460">
        <f ca="1">MAX(_xlfn.NORM.INV(RAND(), SavingsData[[#This Row],[Balance Mean Multiplier]] * 100, 5000), 0) * (-1) *SavingsData[[#This Row],[Savings product Code Multiplier]]</f>
        <v>-170867.42852289934</v>
      </c>
    </row>
    <row r="3461" spans="1:6" x14ac:dyDescent="0.25">
      <c r="A3461" t="s">
        <v>226</v>
      </c>
      <c r="B3461" t="s">
        <v>251</v>
      </c>
      <c r="C3461" s="5">
        <v>45138</v>
      </c>
      <c r="D3461" s="6" cm="1">
        <f t="array" ref="D346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1" s="3">
        <f>100 + ROW(SavingsData[[#This Row],[Client Code]]) / 10</f>
        <v>446.1</v>
      </c>
      <c r="F3461">
        <f ca="1">MAX(_xlfn.NORM.INV(RAND(), SavingsData[[#This Row],[Balance Mean Multiplier]] * 100, 5000), 0) * (-1) *SavingsData[[#This Row],[Savings product Code Multiplier]]</f>
        <v>-156755.54176017054</v>
      </c>
    </row>
    <row r="3462" spans="1:6" x14ac:dyDescent="0.25">
      <c r="A3462" t="s">
        <v>226</v>
      </c>
      <c r="B3462" t="s">
        <v>251</v>
      </c>
      <c r="C3462" s="5">
        <v>45107</v>
      </c>
      <c r="D3462" s="6" cm="1">
        <f t="array" ref="D346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2" s="3">
        <f>100 + ROW(SavingsData[[#This Row],[Client Code]]) / 10</f>
        <v>446.2</v>
      </c>
      <c r="F3462">
        <f ca="1">MAX(_xlfn.NORM.INV(RAND(), SavingsData[[#This Row],[Balance Mean Multiplier]] * 100, 5000), 0) * (-1) *SavingsData[[#This Row],[Savings product Code Multiplier]]</f>
        <v>-153481.79731016973</v>
      </c>
    </row>
    <row r="3463" spans="1:6" x14ac:dyDescent="0.25">
      <c r="A3463" t="s">
        <v>226</v>
      </c>
      <c r="B3463" t="s">
        <v>251</v>
      </c>
      <c r="C3463" s="5">
        <v>45077</v>
      </c>
      <c r="D3463" s="6" cm="1">
        <f t="array" ref="D346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3" s="3">
        <f>100 + ROW(SavingsData[[#This Row],[Client Code]]) / 10</f>
        <v>446.3</v>
      </c>
      <c r="F3463">
        <f ca="1">MAX(_xlfn.NORM.INV(RAND(), SavingsData[[#This Row],[Balance Mean Multiplier]] * 100, 5000), 0) * (-1) *SavingsData[[#This Row],[Savings product Code Multiplier]]</f>
        <v>-169151.54680671447</v>
      </c>
    </row>
    <row r="3464" spans="1:6" x14ac:dyDescent="0.25">
      <c r="A3464" t="s">
        <v>226</v>
      </c>
      <c r="B3464" t="s">
        <v>251</v>
      </c>
      <c r="C3464" s="5">
        <v>45046</v>
      </c>
      <c r="D3464" s="6" cm="1">
        <f t="array" ref="D346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4" s="3">
        <f>100 + ROW(SavingsData[[#This Row],[Client Code]]) / 10</f>
        <v>446.4</v>
      </c>
      <c r="F3464">
        <f ca="1">MAX(_xlfn.NORM.INV(RAND(), SavingsData[[#This Row],[Balance Mean Multiplier]] * 100, 5000), 0) * (-1) *SavingsData[[#This Row],[Savings product Code Multiplier]]</f>
        <v>-172532.8745546338</v>
      </c>
    </row>
    <row r="3465" spans="1:6" x14ac:dyDescent="0.25">
      <c r="A3465" t="s">
        <v>226</v>
      </c>
      <c r="B3465" t="s">
        <v>251</v>
      </c>
      <c r="C3465" s="5">
        <v>45016</v>
      </c>
      <c r="D3465" s="6" cm="1">
        <f t="array" ref="D346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5" s="3">
        <f>100 + ROW(SavingsData[[#This Row],[Client Code]]) / 10</f>
        <v>446.5</v>
      </c>
      <c r="F3465">
        <f ca="1">MAX(_xlfn.NORM.INV(RAND(), SavingsData[[#This Row],[Balance Mean Multiplier]] * 100, 5000), 0) * (-1) *SavingsData[[#This Row],[Savings product Code Multiplier]]</f>
        <v>-172694.59277791443</v>
      </c>
    </row>
    <row r="3466" spans="1:6" x14ac:dyDescent="0.25">
      <c r="A3466" t="s">
        <v>226</v>
      </c>
      <c r="B3466" t="s">
        <v>251</v>
      </c>
      <c r="C3466" s="5">
        <v>44985</v>
      </c>
      <c r="D3466" s="6" cm="1">
        <f t="array" ref="D346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6" s="3">
        <f>100 + ROW(SavingsData[[#This Row],[Client Code]]) / 10</f>
        <v>446.6</v>
      </c>
      <c r="F3466">
        <f ca="1">MAX(_xlfn.NORM.INV(RAND(), SavingsData[[#This Row],[Balance Mean Multiplier]] * 100, 5000), 0) * (-1) *SavingsData[[#This Row],[Savings product Code Multiplier]]</f>
        <v>-188777.98560957742</v>
      </c>
    </row>
    <row r="3467" spans="1:6" x14ac:dyDescent="0.25">
      <c r="A3467" t="s">
        <v>226</v>
      </c>
      <c r="B3467" t="s">
        <v>251</v>
      </c>
      <c r="C3467" s="5">
        <v>44957</v>
      </c>
      <c r="D3467" s="6" cm="1">
        <f t="array" ref="D346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7" s="3">
        <f>100 + ROW(SavingsData[[#This Row],[Client Code]]) / 10</f>
        <v>446.7</v>
      </c>
      <c r="F3467">
        <f ca="1">MAX(_xlfn.NORM.INV(RAND(), SavingsData[[#This Row],[Balance Mean Multiplier]] * 100, 5000), 0) * (-1) *SavingsData[[#This Row],[Savings product Code Multiplier]]</f>
        <v>-212177.39819238795</v>
      </c>
    </row>
    <row r="3468" spans="1:6" x14ac:dyDescent="0.25">
      <c r="A3468" t="s">
        <v>226</v>
      </c>
      <c r="B3468" t="s">
        <v>251</v>
      </c>
      <c r="C3468" s="5">
        <v>44926</v>
      </c>
      <c r="D3468" s="6" cm="1">
        <f t="array" ref="D346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8" s="3">
        <f>100 + ROW(SavingsData[[#This Row],[Client Code]]) / 10</f>
        <v>446.8</v>
      </c>
      <c r="F3468">
        <f ca="1">MAX(_xlfn.NORM.INV(RAND(), SavingsData[[#This Row],[Balance Mean Multiplier]] * 100, 5000), 0) * (-1) *SavingsData[[#This Row],[Savings product Code Multiplier]]</f>
        <v>-187459.90953162391</v>
      </c>
    </row>
    <row r="3469" spans="1:6" x14ac:dyDescent="0.25">
      <c r="A3469" t="s">
        <v>226</v>
      </c>
      <c r="B3469" t="s">
        <v>251</v>
      </c>
      <c r="C3469" s="5">
        <v>44895</v>
      </c>
      <c r="D3469" s="6" cm="1">
        <f t="array" ref="D346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69" s="3">
        <f>100 + ROW(SavingsData[[#This Row],[Client Code]]) / 10</f>
        <v>446.9</v>
      </c>
      <c r="F3469">
        <f ca="1">MAX(_xlfn.NORM.INV(RAND(), SavingsData[[#This Row],[Balance Mean Multiplier]] * 100, 5000), 0) * (-1) *SavingsData[[#This Row],[Savings product Code Multiplier]]</f>
        <v>-163480.03352931677</v>
      </c>
    </row>
    <row r="3470" spans="1:6" x14ac:dyDescent="0.25">
      <c r="A3470" t="s">
        <v>226</v>
      </c>
      <c r="B3470" t="s">
        <v>251</v>
      </c>
      <c r="C3470" s="5">
        <v>44865</v>
      </c>
      <c r="D3470" s="6" cm="1">
        <f t="array" ref="D347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0" s="3">
        <f>100 + ROW(SavingsData[[#This Row],[Client Code]]) / 10</f>
        <v>447</v>
      </c>
      <c r="F3470">
        <f ca="1">MAX(_xlfn.NORM.INV(RAND(), SavingsData[[#This Row],[Balance Mean Multiplier]] * 100, 5000), 0) * (-1) *SavingsData[[#This Row],[Savings product Code Multiplier]]</f>
        <v>-194484.70594044853</v>
      </c>
    </row>
    <row r="3471" spans="1:6" x14ac:dyDescent="0.25">
      <c r="A3471" t="s">
        <v>226</v>
      </c>
      <c r="B3471" t="s">
        <v>251</v>
      </c>
      <c r="C3471" s="5">
        <v>44834</v>
      </c>
      <c r="D3471" s="6" cm="1">
        <f t="array" ref="D347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1" s="3">
        <f>100 + ROW(SavingsData[[#This Row],[Client Code]]) / 10</f>
        <v>447.1</v>
      </c>
      <c r="F3471">
        <f ca="1">MAX(_xlfn.NORM.INV(RAND(), SavingsData[[#This Row],[Balance Mean Multiplier]] * 100, 5000), 0) * (-1) *SavingsData[[#This Row],[Savings product Code Multiplier]]</f>
        <v>-180743.22153690219</v>
      </c>
    </row>
    <row r="3472" spans="1:6" x14ac:dyDescent="0.25">
      <c r="A3472" t="s">
        <v>226</v>
      </c>
      <c r="B3472" t="s">
        <v>251</v>
      </c>
      <c r="C3472" s="5">
        <v>44804</v>
      </c>
      <c r="D3472" s="6" cm="1">
        <f t="array" ref="D347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2" s="3">
        <f>100 + ROW(SavingsData[[#This Row],[Client Code]]) / 10</f>
        <v>447.2</v>
      </c>
      <c r="F3472">
        <f ca="1">MAX(_xlfn.NORM.INV(RAND(), SavingsData[[#This Row],[Balance Mean Multiplier]] * 100, 5000), 0) * (-1) *SavingsData[[#This Row],[Savings product Code Multiplier]]</f>
        <v>-152646.91560428607</v>
      </c>
    </row>
    <row r="3473" spans="1:6" x14ac:dyDescent="0.25">
      <c r="A3473" t="s">
        <v>226</v>
      </c>
      <c r="B3473" t="s">
        <v>251</v>
      </c>
      <c r="C3473" s="5">
        <v>44773</v>
      </c>
      <c r="D3473" s="6" cm="1">
        <f t="array" ref="D347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3" s="3">
        <f>100 + ROW(SavingsData[[#This Row],[Client Code]]) / 10</f>
        <v>447.3</v>
      </c>
      <c r="F3473">
        <f ca="1">MAX(_xlfn.NORM.INV(RAND(), SavingsData[[#This Row],[Balance Mean Multiplier]] * 100, 5000), 0) * (-1) *SavingsData[[#This Row],[Savings product Code Multiplier]]</f>
        <v>-225058.19849693854</v>
      </c>
    </row>
    <row r="3474" spans="1:6" x14ac:dyDescent="0.25">
      <c r="A3474" t="s">
        <v>226</v>
      </c>
      <c r="B3474" t="s">
        <v>251</v>
      </c>
      <c r="C3474" s="5">
        <v>44742</v>
      </c>
      <c r="D3474" s="6" cm="1">
        <f t="array" ref="D347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4" s="3">
        <f>100 + ROW(SavingsData[[#This Row],[Client Code]]) / 10</f>
        <v>447.4</v>
      </c>
      <c r="F3474">
        <f ca="1">MAX(_xlfn.NORM.INV(RAND(), SavingsData[[#This Row],[Balance Mean Multiplier]] * 100, 5000), 0) * (-1) *SavingsData[[#This Row],[Savings product Code Multiplier]]</f>
        <v>-204041.81108163536</v>
      </c>
    </row>
    <row r="3475" spans="1:6" x14ac:dyDescent="0.25">
      <c r="A3475" t="s">
        <v>226</v>
      </c>
      <c r="B3475" t="s">
        <v>251</v>
      </c>
      <c r="C3475" s="5">
        <v>44712</v>
      </c>
      <c r="D3475" s="6" cm="1">
        <f t="array" ref="D347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5" s="3">
        <f>100 + ROW(SavingsData[[#This Row],[Client Code]]) / 10</f>
        <v>447.5</v>
      </c>
      <c r="F3475">
        <f ca="1">MAX(_xlfn.NORM.INV(RAND(), SavingsData[[#This Row],[Balance Mean Multiplier]] * 100, 5000), 0) * (-1) *SavingsData[[#This Row],[Savings product Code Multiplier]]</f>
        <v>-196511.6807852007</v>
      </c>
    </row>
    <row r="3476" spans="1:6" x14ac:dyDescent="0.25">
      <c r="A3476" t="s">
        <v>226</v>
      </c>
      <c r="B3476" t="s">
        <v>251</v>
      </c>
      <c r="C3476" s="5">
        <v>44681</v>
      </c>
      <c r="D3476" s="6" cm="1">
        <f t="array" ref="D347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6" s="3">
        <f>100 + ROW(SavingsData[[#This Row],[Client Code]]) / 10</f>
        <v>447.6</v>
      </c>
      <c r="F3476">
        <f ca="1">MAX(_xlfn.NORM.INV(RAND(), SavingsData[[#This Row],[Balance Mean Multiplier]] * 100, 5000), 0) * (-1) *SavingsData[[#This Row],[Savings product Code Multiplier]]</f>
        <v>-186264.0279504694</v>
      </c>
    </row>
    <row r="3477" spans="1:6" x14ac:dyDescent="0.25">
      <c r="A3477" t="s">
        <v>226</v>
      </c>
      <c r="B3477" t="s">
        <v>251</v>
      </c>
      <c r="C3477" s="5">
        <v>44651</v>
      </c>
      <c r="D3477" s="6" cm="1">
        <f t="array" ref="D347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7" s="3">
        <f>100 + ROW(SavingsData[[#This Row],[Client Code]]) / 10</f>
        <v>447.7</v>
      </c>
      <c r="F3477">
        <f ca="1">MAX(_xlfn.NORM.INV(RAND(), SavingsData[[#This Row],[Balance Mean Multiplier]] * 100, 5000), 0) * (-1) *SavingsData[[#This Row],[Savings product Code Multiplier]]</f>
        <v>-205302.9990872138</v>
      </c>
    </row>
    <row r="3478" spans="1:6" x14ac:dyDescent="0.25">
      <c r="A3478" t="s">
        <v>226</v>
      </c>
      <c r="B3478" t="s">
        <v>251</v>
      </c>
      <c r="C3478" s="5">
        <v>44620</v>
      </c>
      <c r="D3478" s="6" cm="1">
        <f t="array" ref="D347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8" s="3">
        <f>100 + ROW(SavingsData[[#This Row],[Client Code]]) / 10</f>
        <v>447.8</v>
      </c>
      <c r="F3478">
        <f ca="1">MAX(_xlfn.NORM.INV(RAND(), SavingsData[[#This Row],[Balance Mean Multiplier]] * 100, 5000), 0) * (-1) *SavingsData[[#This Row],[Savings product Code Multiplier]]</f>
        <v>-147139.85265673918</v>
      </c>
    </row>
    <row r="3479" spans="1:6" x14ac:dyDescent="0.25">
      <c r="A3479" t="s">
        <v>226</v>
      </c>
      <c r="B3479" t="s">
        <v>251</v>
      </c>
      <c r="C3479" s="5">
        <v>44592</v>
      </c>
      <c r="D3479" s="6" cm="1">
        <f t="array" ref="D347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79" s="3">
        <f>100 + ROW(SavingsData[[#This Row],[Client Code]]) / 10</f>
        <v>447.9</v>
      </c>
      <c r="F3479">
        <f ca="1">MAX(_xlfn.NORM.INV(RAND(), SavingsData[[#This Row],[Balance Mean Multiplier]] * 100, 5000), 0) * (-1) *SavingsData[[#This Row],[Savings product Code Multiplier]]</f>
        <v>-153746.71707799236</v>
      </c>
    </row>
    <row r="3480" spans="1:6" x14ac:dyDescent="0.25">
      <c r="A3480" t="s">
        <v>226</v>
      </c>
      <c r="B3480" t="s">
        <v>251</v>
      </c>
      <c r="C3480" s="5">
        <v>44561</v>
      </c>
      <c r="D3480" s="6" cm="1">
        <f t="array" ref="D348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0" s="3">
        <f>100 + ROW(SavingsData[[#This Row],[Client Code]]) / 10</f>
        <v>448</v>
      </c>
      <c r="F3480">
        <f ca="1">MAX(_xlfn.NORM.INV(RAND(), SavingsData[[#This Row],[Balance Mean Multiplier]] * 100, 5000), 0) * (-1) *SavingsData[[#This Row],[Savings product Code Multiplier]]</f>
        <v>-159215.04050479658</v>
      </c>
    </row>
    <row r="3481" spans="1:6" x14ac:dyDescent="0.25">
      <c r="A3481" t="s">
        <v>226</v>
      </c>
      <c r="B3481" t="s">
        <v>251</v>
      </c>
      <c r="C3481" s="5">
        <v>44530</v>
      </c>
      <c r="D3481" s="6" cm="1">
        <f t="array" ref="D348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1" s="3">
        <f>100 + ROW(SavingsData[[#This Row],[Client Code]]) / 10</f>
        <v>448.1</v>
      </c>
      <c r="F3481">
        <f ca="1">MAX(_xlfn.NORM.INV(RAND(), SavingsData[[#This Row],[Balance Mean Multiplier]] * 100, 5000), 0) * (-1) *SavingsData[[#This Row],[Savings product Code Multiplier]]</f>
        <v>-157005.15598420534</v>
      </c>
    </row>
    <row r="3482" spans="1:6" x14ac:dyDescent="0.25">
      <c r="A3482" t="s">
        <v>226</v>
      </c>
      <c r="B3482" t="s">
        <v>251</v>
      </c>
      <c r="C3482" s="5">
        <v>44500</v>
      </c>
      <c r="D3482" s="6" cm="1">
        <f t="array" ref="D348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2" s="3">
        <f>100 + ROW(SavingsData[[#This Row],[Client Code]]) / 10</f>
        <v>448.2</v>
      </c>
      <c r="F3482">
        <f ca="1">MAX(_xlfn.NORM.INV(RAND(), SavingsData[[#This Row],[Balance Mean Multiplier]] * 100, 5000), 0) * (-1) *SavingsData[[#This Row],[Savings product Code Multiplier]]</f>
        <v>-159623.95314537999</v>
      </c>
    </row>
    <row r="3483" spans="1:6" x14ac:dyDescent="0.25">
      <c r="A3483" t="s">
        <v>226</v>
      </c>
      <c r="B3483" t="s">
        <v>251</v>
      </c>
      <c r="C3483" s="5">
        <v>44469</v>
      </c>
      <c r="D3483" s="6" cm="1">
        <f t="array" ref="D348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3" s="3">
        <f>100 + ROW(SavingsData[[#This Row],[Client Code]]) / 10</f>
        <v>448.3</v>
      </c>
      <c r="F3483">
        <f ca="1">MAX(_xlfn.NORM.INV(RAND(), SavingsData[[#This Row],[Balance Mean Multiplier]] * 100, 5000), 0) * (-1) *SavingsData[[#This Row],[Savings product Code Multiplier]]</f>
        <v>-205284.3816236736</v>
      </c>
    </row>
    <row r="3484" spans="1:6" x14ac:dyDescent="0.25">
      <c r="A3484" t="s">
        <v>226</v>
      </c>
      <c r="B3484" t="s">
        <v>251</v>
      </c>
      <c r="C3484" s="5">
        <v>44439</v>
      </c>
      <c r="D3484" s="6" cm="1">
        <f t="array" ref="D348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4" s="3">
        <f>100 + ROW(SavingsData[[#This Row],[Client Code]]) / 10</f>
        <v>448.4</v>
      </c>
      <c r="F3484">
        <f ca="1">MAX(_xlfn.NORM.INV(RAND(), SavingsData[[#This Row],[Balance Mean Multiplier]] * 100, 5000), 0) * (-1) *SavingsData[[#This Row],[Savings product Code Multiplier]]</f>
        <v>-178921.57690082377</v>
      </c>
    </row>
    <row r="3485" spans="1:6" x14ac:dyDescent="0.25">
      <c r="A3485" t="s">
        <v>226</v>
      </c>
      <c r="B3485" t="s">
        <v>251</v>
      </c>
      <c r="C3485" s="5">
        <v>44408</v>
      </c>
      <c r="D3485" s="6" cm="1">
        <f t="array" ref="D348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5" s="3">
        <f>100 + ROW(SavingsData[[#This Row],[Client Code]]) / 10</f>
        <v>448.5</v>
      </c>
      <c r="F3485">
        <f ca="1">MAX(_xlfn.NORM.INV(RAND(), SavingsData[[#This Row],[Balance Mean Multiplier]] * 100, 5000), 0) * (-1) *SavingsData[[#This Row],[Savings product Code Multiplier]]</f>
        <v>-172084.5971740637</v>
      </c>
    </row>
    <row r="3486" spans="1:6" x14ac:dyDescent="0.25">
      <c r="A3486" t="s">
        <v>226</v>
      </c>
      <c r="B3486" t="s">
        <v>251</v>
      </c>
      <c r="C3486" s="5">
        <v>44377</v>
      </c>
      <c r="D3486" s="6" cm="1">
        <f t="array" ref="D348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6" s="3">
        <f>100 + ROW(SavingsData[[#This Row],[Client Code]]) / 10</f>
        <v>448.6</v>
      </c>
      <c r="F3486">
        <f ca="1">MAX(_xlfn.NORM.INV(RAND(), SavingsData[[#This Row],[Balance Mean Multiplier]] * 100, 5000), 0) * (-1) *SavingsData[[#This Row],[Savings product Code Multiplier]]</f>
        <v>-155974.13504578691</v>
      </c>
    </row>
    <row r="3487" spans="1:6" x14ac:dyDescent="0.25">
      <c r="A3487" t="s">
        <v>226</v>
      </c>
      <c r="B3487" t="s">
        <v>251</v>
      </c>
      <c r="C3487" s="5">
        <v>44347</v>
      </c>
      <c r="D3487" s="6" cm="1">
        <f t="array" ref="D348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7" s="3">
        <f>100 + ROW(SavingsData[[#This Row],[Client Code]]) / 10</f>
        <v>448.7</v>
      </c>
      <c r="F3487">
        <f ca="1">MAX(_xlfn.NORM.INV(RAND(), SavingsData[[#This Row],[Balance Mean Multiplier]] * 100, 5000), 0) * (-1) *SavingsData[[#This Row],[Savings product Code Multiplier]]</f>
        <v>-193661.5321894894</v>
      </c>
    </row>
    <row r="3488" spans="1:6" x14ac:dyDescent="0.25">
      <c r="A3488" t="s">
        <v>226</v>
      </c>
      <c r="B3488" t="s">
        <v>251</v>
      </c>
      <c r="C3488" s="5">
        <v>44316</v>
      </c>
      <c r="D3488" s="6" cm="1">
        <f t="array" ref="D348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8" s="3">
        <f>100 + ROW(SavingsData[[#This Row],[Client Code]]) / 10</f>
        <v>448.8</v>
      </c>
      <c r="F3488">
        <f ca="1">MAX(_xlfn.NORM.INV(RAND(), SavingsData[[#This Row],[Balance Mean Multiplier]] * 100, 5000), 0) * (-1) *SavingsData[[#This Row],[Savings product Code Multiplier]]</f>
        <v>-171617.4146556138</v>
      </c>
    </row>
    <row r="3489" spans="1:6" x14ac:dyDescent="0.25">
      <c r="A3489" t="s">
        <v>226</v>
      </c>
      <c r="B3489" t="s">
        <v>251</v>
      </c>
      <c r="C3489" s="5">
        <v>44286</v>
      </c>
      <c r="D3489" s="6" cm="1">
        <f t="array" ref="D348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89" s="3">
        <f>100 + ROW(SavingsData[[#This Row],[Client Code]]) / 10</f>
        <v>448.9</v>
      </c>
      <c r="F3489">
        <f ca="1">MAX(_xlfn.NORM.INV(RAND(), SavingsData[[#This Row],[Balance Mean Multiplier]] * 100, 5000), 0) * (-1) *SavingsData[[#This Row],[Savings product Code Multiplier]]</f>
        <v>-152174.65749993041</v>
      </c>
    </row>
    <row r="3490" spans="1:6" x14ac:dyDescent="0.25">
      <c r="A3490" t="s">
        <v>226</v>
      </c>
      <c r="B3490" t="s">
        <v>251</v>
      </c>
      <c r="C3490" s="5">
        <v>44255</v>
      </c>
      <c r="D3490" s="6" cm="1">
        <f t="array" ref="D349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0" s="3">
        <f>100 + ROW(SavingsData[[#This Row],[Client Code]]) / 10</f>
        <v>449</v>
      </c>
      <c r="F3490">
        <f ca="1">MAX(_xlfn.NORM.INV(RAND(), SavingsData[[#This Row],[Balance Mean Multiplier]] * 100, 5000), 0) * (-1) *SavingsData[[#This Row],[Savings product Code Multiplier]]</f>
        <v>-193551.2341455633</v>
      </c>
    </row>
    <row r="3491" spans="1:6" x14ac:dyDescent="0.25">
      <c r="A3491" t="s">
        <v>226</v>
      </c>
      <c r="B3491" t="s">
        <v>251</v>
      </c>
      <c r="C3491" s="5">
        <v>44227</v>
      </c>
      <c r="D3491" s="6" cm="1">
        <f t="array" ref="D349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1" s="3">
        <f>100 + ROW(SavingsData[[#This Row],[Client Code]]) / 10</f>
        <v>449.1</v>
      </c>
      <c r="F3491">
        <f ca="1">MAX(_xlfn.NORM.INV(RAND(), SavingsData[[#This Row],[Balance Mean Multiplier]] * 100, 5000), 0) * (-1) *SavingsData[[#This Row],[Savings product Code Multiplier]]</f>
        <v>-175128.49298785438</v>
      </c>
    </row>
    <row r="3492" spans="1:6" x14ac:dyDescent="0.25">
      <c r="A3492" t="s">
        <v>226</v>
      </c>
      <c r="B3492" t="s">
        <v>251</v>
      </c>
      <c r="C3492" s="5">
        <v>44196</v>
      </c>
      <c r="D3492" s="6" cm="1">
        <f t="array" ref="D349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2" s="3">
        <f>100 + ROW(SavingsData[[#This Row],[Client Code]]) / 10</f>
        <v>449.2</v>
      </c>
      <c r="F3492">
        <f ca="1">MAX(_xlfn.NORM.INV(RAND(), SavingsData[[#This Row],[Balance Mean Multiplier]] * 100, 5000), 0) * (-1) *SavingsData[[#This Row],[Savings product Code Multiplier]]</f>
        <v>-195862.80925348782</v>
      </c>
    </row>
    <row r="3493" spans="1:6" x14ac:dyDescent="0.25">
      <c r="A3493" t="s">
        <v>226</v>
      </c>
      <c r="B3493" t="s">
        <v>251</v>
      </c>
      <c r="C3493" s="5">
        <v>44165</v>
      </c>
      <c r="D3493" s="6" cm="1">
        <f t="array" ref="D349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3" s="3">
        <f>100 + ROW(SavingsData[[#This Row],[Client Code]]) / 10</f>
        <v>449.3</v>
      </c>
      <c r="F3493">
        <f ca="1">MAX(_xlfn.NORM.INV(RAND(), SavingsData[[#This Row],[Balance Mean Multiplier]] * 100, 5000), 0) * (-1) *SavingsData[[#This Row],[Savings product Code Multiplier]]</f>
        <v>-170203.81648102406</v>
      </c>
    </row>
    <row r="3494" spans="1:6" x14ac:dyDescent="0.25">
      <c r="A3494" t="s">
        <v>226</v>
      </c>
      <c r="B3494" t="s">
        <v>251</v>
      </c>
      <c r="C3494" s="5">
        <v>44135</v>
      </c>
      <c r="D3494" s="6" cm="1">
        <f t="array" ref="D349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4" s="3">
        <f>100 + ROW(SavingsData[[#This Row],[Client Code]]) / 10</f>
        <v>449.4</v>
      </c>
      <c r="F3494">
        <f ca="1">MAX(_xlfn.NORM.INV(RAND(), SavingsData[[#This Row],[Balance Mean Multiplier]] * 100, 5000), 0) * (-1) *SavingsData[[#This Row],[Savings product Code Multiplier]]</f>
        <v>-172065.75074354364</v>
      </c>
    </row>
    <row r="3495" spans="1:6" x14ac:dyDescent="0.25">
      <c r="A3495" t="s">
        <v>226</v>
      </c>
      <c r="B3495" t="s">
        <v>251</v>
      </c>
      <c r="C3495" s="5">
        <v>44104</v>
      </c>
      <c r="D3495" s="6" cm="1">
        <f t="array" ref="D349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5" s="3">
        <f>100 + ROW(SavingsData[[#This Row],[Client Code]]) / 10</f>
        <v>449.5</v>
      </c>
      <c r="F3495">
        <f ca="1">MAX(_xlfn.NORM.INV(RAND(), SavingsData[[#This Row],[Balance Mean Multiplier]] * 100, 5000), 0) * (-1) *SavingsData[[#This Row],[Savings product Code Multiplier]]</f>
        <v>-161973.1704389106</v>
      </c>
    </row>
    <row r="3496" spans="1:6" x14ac:dyDescent="0.25">
      <c r="A3496" t="s">
        <v>226</v>
      </c>
      <c r="B3496" t="s">
        <v>251</v>
      </c>
      <c r="C3496" s="5">
        <v>44074</v>
      </c>
      <c r="D3496" s="6" cm="1">
        <f t="array" ref="D3496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6" s="3">
        <f>100 + ROW(SavingsData[[#This Row],[Client Code]]) / 10</f>
        <v>449.6</v>
      </c>
      <c r="F3496">
        <f ca="1">MAX(_xlfn.NORM.INV(RAND(), SavingsData[[#This Row],[Balance Mean Multiplier]] * 100, 5000), 0) * (-1) *SavingsData[[#This Row],[Savings product Code Multiplier]]</f>
        <v>-150724.37622232325</v>
      </c>
    </row>
    <row r="3497" spans="1:6" x14ac:dyDescent="0.25">
      <c r="A3497" t="s">
        <v>226</v>
      </c>
      <c r="B3497" t="s">
        <v>251</v>
      </c>
      <c r="C3497" s="5">
        <v>44043</v>
      </c>
      <c r="D3497" s="6" cm="1">
        <f t="array" ref="D3497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7" s="3">
        <f>100 + ROW(SavingsData[[#This Row],[Client Code]]) / 10</f>
        <v>449.7</v>
      </c>
      <c r="F3497">
        <f ca="1">MAX(_xlfn.NORM.INV(RAND(), SavingsData[[#This Row],[Balance Mean Multiplier]] * 100, 5000), 0) * (-1) *SavingsData[[#This Row],[Savings product Code Multiplier]]</f>
        <v>-163029.2764358854</v>
      </c>
    </row>
    <row r="3498" spans="1:6" x14ac:dyDescent="0.25">
      <c r="A3498" t="s">
        <v>226</v>
      </c>
      <c r="B3498" t="s">
        <v>251</v>
      </c>
      <c r="C3498" s="5">
        <v>44012</v>
      </c>
      <c r="D3498" s="6" cm="1">
        <f t="array" ref="D3498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8" s="3">
        <f>100 + ROW(SavingsData[[#This Row],[Client Code]]) / 10</f>
        <v>449.8</v>
      </c>
      <c r="F3498">
        <f ca="1">MAX(_xlfn.NORM.INV(RAND(), SavingsData[[#This Row],[Balance Mean Multiplier]] * 100, 5000), 0) * (-1) *SavingsData[[#This Row],[Savings product Code Multiplier]]</f>
        <v>-193795.40074117252</v>
      </c>
    </row>
    <row r="3499" spans="1:6" x14ac:dyDescent="0.25">
      <c r="A3499" t="s">
        <v>226</v>
      </c>
      <c r="B3499" t="s">
        <v>251</v>
      </c>
      <c r="C3499" s="5">
        <v>43982</v>
      </c>
      <c r="D3499" s="6" cm="1">
        <f t="array" ref="D3499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499" s="3">
        <f>100 + ROW(SavingsData[[#This Row],[Client Code]]) / 10</f>
        <v>449.9</v>
      </c>
      <c r="F3499">
        <f ca="1">MAX(_xlfn.NORM.INV(RAND(), SavingsData[[#This Row],[Balance Mean Multiplier]] * 100, 5000), 0) * (-1) *SavingsData[[#This Row],[Savings product Code Multiplier]]</f>
        <v>-182984.42727153533</v>
      </c>
    </row>
    <row r="3500" spans="1:6" x14ac:dyDescent="0.25">
      <c r="A3500" t="s">
        <v>226</v>
      </c>
      <c r="B3500" t="s">
        <v>251</v>
      </c>
      <c r="C3500" s="5">
        <v>43951</v>
      </c>
      <c r="D3500" s="6" cm="1">
        <f t="array" ref="D3500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0" s="3">
        <f>100 + ROW(SavingsData[[#This Row],[Client Code]]) / 10</f>
        <v>450</v>
      </c>
      <c r="F3500">
        <f ca="1">MAX(_xlfn.NORM.INV(RAND(), SavingsData[[#This Row],[Balance Mean Multiplier]] * 100, 5000), 0) * (-1) *SavingsData[[#This Row],[Savings product Code Multiplier]]</f>
        <v>-201510.94068824916</v>
      </c>
    </row>
    <row r="3501" spans="1:6" x14ac:dyDescent="0.25">
      <c r="A3501" t="s">
        <v>226</v>
      </c>
      <c r="B3501" t="s">
        <v>251</v>
      </c>
      <c r="C3501" s="5">
        <v>43921</v>
      </c>
      <c r="D3501" s="6" cm="1">
        <f t="array" ref="D3501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1" s="3">
        <f>100 + ROW(SavingsData[[#This Row],[Client Code]]) / 10</f>
        <v>450.1</v>
      </c>
      <c r="F3501">
        <f ca="1">MAX(_xlfn.NORM.INV(RAND(), SavingsData[[#This Row],[Balance Mean Multiplier]] * 100, 5000), 0) * (-1) *SavingsData[[#This Row],[Savings product Code Multiplier]]</f>
        <v>-171798.29588839647</v>
      </c>
    </row>
    <row r="3502" spans="1:6" x14ac:dyDescent="0.25">
      <c r="A3502" t="s">
        <v>226</v>
      </c>
      <c r="B3502" t="s">
        <v>251</v>
      </c>
      <c r="C3502" s="5">
        <v>43890</v>
      </c>
      <c r="D3502" s="6" cm="1">
        <f t="array" ref="D3502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2" s="3">
        <f>100 + ROW(SavingsData[[#This Row],[Client Code]]) / 10</f>
        <v>450.2</v>
      </c>
      <c r="F3502">
        <f ca="1">MAX(_xlfn.NORM.INV(RAND(), SavingsData[[#This Row],[Balance Mean Multiplier]] * 100, 5000), 0) * (-1) *SavingsData[[#This Row],[Savings product Code Multiplier]]</f>
        <v>-178692.26732883888</v>
      </c>
    </row>
    <row r="3503" spans="1:6" x14ac:dyDescent="0.25">
      <c r="A3503" t="s">
        <v>226</v>
      </c>
      <c r="B3503" t="s">
        <v>251</v>
      </c>
      <c r="C3503" s="5">
        <v>43861</v>
      </c>
      <c r="D3503" s="6" cm="1">
        <f t="array" ref="D3503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3" s="3">
        <f>100 + ROW(SavingsData[[#This Row],[Client Code]]) / 10</f>
        <v>450.3</v>
      </c>
      <c r="F3503">
        <f ca="1">MAX(_xlfn.NORM.INV(RAND(), SavingsData[[#This Row],[Balance Mean Multiplier]] * 100, 5000), 0) * (-1) *SavingsData[[#This Row],[Savings product Code Multiplier]]</f>
        <v>-194692.31870433257</v>
      </c>
    </row>
    <row r="3504" spans="1:6" x14ac:dyDescent="0.25">
      <c r="A3504" t="s">
        <v>226</v>
      </c>
      <c r="B3504" t="s">
        <v>251</v>
      </c>
      <c r="C3504" s="5">
        <v>43830</v>
      </c>
      <c r="D3504" s="6" cm="1">
        <f t="array" ref="D3504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4" s="3">
        <f>100 + ROW(SavingsData[[#This Row],[Client Code]]) / 10</f>
        <v>450.4</v>
      </c>
      <c r="F3504">
        <f ca="1">MAX(_xlfn.NORM.INV(RAND(), SavingsData[[#This Row],[Balance Mean Multiplier]] * 100, 5000), 0) * (-1) *SavingsData[[#This Row],[Savings product Code Multiplier]]</f>
        <v>-169776.14289212017</v>
      </c>
    </row>
    <row r="3505" spans="1:6" x14ac:dyDescent="0.25">
      <c r="A3505" t="s">
        <v>226</v>
      </c>
      <c r="B3505" t="s">
        <v>251</v>
      </c>
      <c r="C3505" s="5">
        <v>43799</v>
      </c>
      <c r="D3505" s="6" cm="1">
        <f t="array" ref="D3505">_xlfn.IFS(SavingsData[[#This Row],[Savings Product Code]]="S-10", 1, SavingsData[[#This Row],[Savings Product Code]]="S-20", 2, SavingsData[[#This Row],[Savings Product Code]]="S-30", 3, SavingsData[[#This Row],[Savings Product Code]]="S-40", 4, TRUE, 1)</f>
        <v>4</v>
      </c>
      <c r="E3505" s="3">
        <f>100 + ROW(SavingsData[[#This Row],[Client Code]]) / 10</f>
        <v>450.5</v>
      </c>
      <c r="F3505">
        <f ca="1">MAX(_xlfn.NORM.INV(RAND(), SavingsData[[#This Row],[Balance Mean Multiplier]] * 100, 5000), 0) * (-1) *SavingsData[[#This Row],[Savings product Code Multiplier]]</f>
        <v>-153964.62782146438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9C29-1D71-486C-84BB-B7CAF828ED4D}">
  <dimension ref="A1:I3889"/>
  <sheetViews>
    <sheetView tabSelected="1" workbookViewId="0">
      <selection activeCell="I2" sqref="I2"/>
    </sheetView>
  </sheetViews>
  <sheetFormatPr defaultRowHeight="15" x14ac:dyDescent="0.25"/>
  <cols>
    <col min="1" max="1" width="14.140625" bestFit="1" customWidth="1"/>
    <col min="2" max="2" width="21.5703125" bestFit="1" customWidth="1"/>
    <col min="3" max="3" width="31" bestFit="1" customWidth="1"/>
    <col min="4" max="4" width="10.42578125" bestFit="1" customWidth="1"/>
    <col min="5" max="5" width="17" bestFit="1" customWidth="1"/>
    <col min="6" max="6" width="14" bestFit="1" customWidth="1"/>
    <col min="7" max="7" width="12" bestFit="1" customWidth="1"/>
    <col min="8" max="8" width="18.140625" bestFit="1" customWidth="1"/>
    <col min="9" max="9" width="14.7109375" bestFit="1" customWidth="1"/>
    <col min="11" max="11" width="13.85546875" bestFit="1" customWidth="1"/>
    <col min="12" max="12" width="18.140625" customWidth="1"/>
    <col min="14" max="14" width="18.28515625" customWidth="1"/>
    <col min="15" max="15" width="16.5703125" customWidth="1"/>
  </cols>
  <sheetData>
    <row r="1" spans="1:9" x14ac:dyDescent="0.25">
      <c r="A1" t="s">
        <v>9</v>
      </c>
      <c r="B1" t="s">
        <v>236</v>
      </c>
      <c r="C1" t="s">
        <v>271</v>
      </c>
      <c r="D1" t="s">
        <v>2</v>
      </c>
      <c r="E1" t="s">
        <v>272</v>
      </c>
      <c r="F1" t="s">
        <v>231</v>
      </c>
      <c r="G1" t="s">
        <v>232</v>
      </c>
      <c r="H1" t="s">
        <v>21</v>
      </c>
      <c r="I1" t="s">
        <v>273</v>
      </c>
    </row>
    <row r="2" spans="1:9" x14ac:dyDescent="0.25">
      <c r="A2" t="s">
        <v>11</v>
      </c>
      <c r="B2" t="s">
        <v>244</v>
      </c>
      <c r="C2" cm="1">
        <f t="array" ref="C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" s="5">
        <v>45230</v>
      </c>
      <c r="E2" s="6">
        <f>YEAR(LoanData[[#This Row],[Date]]) - 2018</f>
        <v>5</v>
      </c>
      <c r="F2">
        <f ca="1">CHOOSE(RANDBETWEEN(1,3),8000,10000,12000) * LoanData[[#This Row],[Time Multiplier]] * LoanData[[#This Row],[Loans Product Code Multiplier]]</f>
        <v>80000</v>
      </c>
      <c r="G2">
        <f ca="1" xml:space="preserve"> _xlfn.NORM.INV(RAND(), LoanData[[#This Row],[Credit Limit]] * 0.9,LoanData[[#This Row],[Credit Limit]] * 0.1)</f>
        <v>70658.803494149484</v>
      </c>
      <c r="H2">
        <f ca="1">IF(LoanData[[#This Row],[Balance]] &gt; LoanData[[#This Row],[Credit Limit]], RANDBETWEEN(1,3), 0)</f>
        <v>0</v>
      </c>
      <c r="I2">
        <f ca="1">RANDBETWEEN(LoanData[[#This Row],[Time Multiplier]], LoanData[[#This Row],[Time Multiplier]]+3)</f>
        <v>8</v>
      </c>
    </row>
    <row r="3" spans="1:9" x14ac:dyDescent="0.25">
      <c r="A3" t="s">
        <v>11</v>
      </c>
      <c r="B3" t="s">
        <v>244</v>
      </c>
      <c r="C3" cm="1">
        <f t="array" ref="C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" s="5">
        <v>45199</v>
      </c>
      <c r="E3" s="6">
        <f>YEAR(LoanData[[#This Row],[Date]]) - 2018</f>
        <v>5</v>
      </c>
      <c r="F3">
        <f ca="1">CHOOSE(RANDBETWEEN(1,3),8000,10000,12000) * LoanData[[#This Row],[Time Multiplier]] * LoanData[[#This Row],[Loans Product Code Multiplier]]</f>
        <v>80000</v>
      </c>
      <c r="G3">
        <f ca="1" xml:space="preserve"> _xlfn.NORM.INV(RAND(), LoanData[[#This Row],[Credit Limit]] * 0.9,LoanData[[#This Row],[Credit Limit]] * 0.1)</f>
        <v>62083.576519117014</v>
      </c>
      <c r="H3">
        <f ca="1">IF(LoanData[[#This Row],[Balance]] &gt; LoanData[[#This Row],[Credit Limit]], RANDBETWEEN(1,3), 0)</f>
        <v>0</v>
      </c>
      <c r="I3">
        <f ca="1">RANDBETWEEN(LoanData[[#This Row],[Time Multiplier]], LoanData[[#This Row],[Time Multiplier]]+3)</f>
        <v>6</v>
      </c>
    </row>
    <row r="4" spans="1:9" x14ac:dyDescent="0.25">
      <c r="A4" t="s">
        <v>11</v>
      </c>
      <c r="B4" t="s">
        <v>244</v>
      </c>
      <c r="C4" cm="1">
        <f t="array" ref="C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" s="5">
        <v>45169</v>
      </c>
      <c r="E4" s="6">
        <f>YEAR(LoanData[[#This Row],[Date]]) - 2018</f>
        <v>5</v>
      </c>
      <c r="F4">
        <f ca="1">CHOOSE(RANDBETWEEN(1,3),8000,10000,12000) * LoanData[[#This Row],[Time Multiplier]] * LoanData[[#This Row],[Loans Product Code Multiplier]]</f>
        <v>120000</v>
      </c>
      <c r="G4">
        <f ca="1" xml:space="preserve"> _xlfn.NORM.INV(RAND(), LoanData[[#This Row],[Credit Limit]] * 0.9,LoanData[[#This Row],[Credit Limit]] * 0.1)</f>
        <v>106951.71389485493</v>
      </c>
      <c r="H4">
        <f ca="1">IF(LoanData[[#This Row],[Balance]] &gt; LoanData[[#This Row],[Credit Limit]], RANDBETWEEN(1,3), 0)</f>
        <v>0</v>
      </c>
      <c r="I4">
        <f ca="1">RANDBETWEEN(LoanData[[#This Row],[Time Multiplier]], LoanData[[#This Row],[Time Multiplier]]+3)</f>
        <v>6</v>
      </c>
    </row>
    <row r="5" spans="1:9" x14ac:dyDescent="0.25">
      <c r="A5" t="s">
        <v>11</v>
      </c>
      <c r="B5" t="s">
        <v>244</v>
      </c>
      <c r="C5" cm="1">
        <f t="array" ref="C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" s="5">
        <v>45138</v>
      </c>
      <c r="E5" s="6">
        <f>YEAR(LoanData[[#This Row],[Date]]) - 2018</f>
        <v>5</v>
      </c>
      <c r="F5">
        <f ca="1">CHOOSE(RANDBETWEEN(1,3),8000,10000,12000) * LoanData[[#This Row],[Time Multiplier]] * LoanData[[#This Row],[Loans Product Code Multiplier]]</f>
        <v>80000</v>
      </c>
      <c r="G5">
        <f ca="1" xml:space="preserve"> _xlfn.NORM.INV(RAND(), LoanData[[#This Row],[Credit Limit]] * 0.9,LoanData[[#This Row],[Credit Limit]] * 0.1)</f>
        <v>78673.837458850991</v>
      </c>
      <c r="H5">
        <f ca="1">IF(LoanData[[#This Row],[Balance]] &gt; LoanData[[#This Row],[Credit Limit]], RANDBETWEEN(1,3), 0)</f>
        <v>0</v>
      </c>
      <c r="I5">
        <f ca="1">RANDBETWEEN(LoanData[[#This Row],[Time Multiplier]], LoanData[[#This Row],[Time Multiplier]]+3)</f>
        <v>8</v>
      </c>
    </row>
    <row r="6" spans="1:9" x14ac:dyDescent="0.25">
      <c r="A6" t="s">
        <v>11</v>
      </c>
      <c r="B6" t="s">
        <v>244</v>
      </c>
      <c r="C6" cm="1">
        <f t="array" ref="C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" s="5">
        <v>45107</v>
      </c>
      <c r="E6" s="6">
        <f>YEAR(LoanData[[#This Row],[Date]]) - 2018</f>
        <v>5</v>
      </c>
      <c r="F6">
        <f ca="1">CHOOSE(RANDBETWEEN(1,3),8000,10000,12000) * LoanData[[#This Row],[Time Multiplier]] * LoanData[[#This Row],[Loans Product Code Multiplier]]</f>
        <v>80000</v>
      </c>
      <c r="G6">
        <f ca="1" xml:space="preserve"> _xlfn.NORM.INV(RAND(), LoanData[[#This Row],[Credit Limit]] * 0.9,LoanData[[#This Row],[Credit Limit]] * 0.1)</f>
        <v>77060.490098087379</v>
      </c>
      <c r="H6">
        <f ca="1">IF(LoanData[[#This Row],[Balance]] &gt; LoanData[[#This Row],[Credit Limit]], RANDBETWEEN(1,3), 0)</f>
        <v>0</v>
      </c>
      <c r="I6">
        <f ca="1">RANDBETWEEN(LoanData[[#This Row],[Time Multiplier]], LoanData[[#This Row],[Time Multiplier]]+3)</f>
        <v>6</v>
      </c>
    </row>
    <row r="7" spans="1:9" x14ac:dyDescent="0.25">
      <c r="A7" t="s">
        <v>11</v>
      </c>
      <c r="B7" t="s">
        <v>244</v>
      </c>
      <c r="C7" cm="1">
        <f t="array" ref="C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" s="5">
        <v>45077</v>
      </c>
      <c r="E7" s="6">
        <f>YEAR(LoanData[[#This Row],[Date]]) - 2018</f>
        <v>5</v>
      </c>
      <c r="F7">
        <f ca="1">CHOOSE(RANDBETWEEN(1,3),8000,10000,12000) * LoanData[[#This Row],[Time Multiplier]] * LoanData[[#This Row],[Loans Product Code Multiplier]]</f>
        <v>120000</v>
      </c>
      <c r="G7">
        <f ca="1" xml:space="preserve"> _xlfn.NORM.INV(RAND(), LoanData[[#This Row],[Credit Limit]] * 0.9,LoanData[[#This Row],[Credit Limit]] * 0.1)</f>
        <v>114252.55110846665</v>
      </c>
      <c r="H7">
        <f ca="1">IF(LoanData[[#This Row],[Balance]] &gt; LoanData[[#This Row],[Credit Limit]], RANDBETWEEN(1,3), 0)</f>
        <v>0</v>
      </c>
      <c r="I7">
        <f ca="1">RANDBETWEEN(LoanData[[#This Row],[Time Multiplier]], LoanData[[#This Row],[Time Multiplier]]+3)</f>
        <v>6</v>
      </c>
    </row>
    <row r="8" spans="1:9" x14ac:dyDescent="0.25">
      <c r="A8" t="s">
        <v>11</v>
      </c>
      <c r="B8" t="s">
        <v>244</v>
      </c>
      <c r="C8" cm="1">
        <f t="array" ref="C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" s="5">
        <v>45046</v>
      </c>
      <c r="E8" s="6">
        <f>YEAR(LoanData[[#This Row],[Date]]) - 2018</f>
        <v>5</v>
      </c>
      <c r="F8">
        <f ca="1">CHOOSE(RANDBETWEEN(1,3),8000,10000,12000) * LoanData[[#This Row],[Time Multiplier]] * LoanData[[#This Row],[Loans Product Code Multiplier]]</f>
        <v>80000</v>
      </c>
      <c r="G8">
        <f ca="1" xml:space="preserve"> _xlfn.NORM.INV(RAND(), LoanData[[#This Row],[Credit Limit]] * 0.9,LoanData[[#This Row],[Credit Limit]] * 0.1)</f>
        <v>58346.650960296611</v>
      </c>
      <c r="H8">
        <f ca="1">IF(LoanData[[#This Row],[Balance]] &gt; LoanData[[#This Row],[Credit Limit]], RANDBETWEEN(1,3), 0)</f>
        <v>0</v>
      </c>
      <c r="I8">
        <f ca="1">RANDBETWEEN(LoanData[[#This Row],[Time Multiplier]], LoanData[[#This Row],[Time Multiplier]]+3)</f>
        <v>7</v>
      </c>
    </row>
    <row r="9" spans="1:9" x14ac:dyDescent="0.25">
      <c r="A9" t="s">
        <v>11</v>
      </c>
      <c r="B9" t="s">
        <v>244</v>
      </c>
      <c r="C9" cm="1">
        <f t="array" ref="C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9" s="5">
        <v>45016</v>
      </c>
      <c r="E9" s="6">
        <f>YEAR(LoanData[[#This Row],[Date]]) - 2018</f>
        <v>5</v>
      </c>
      <c r="F9">
        <f ca="1">CHOOSE(RANDBETWEEN(1,3),8000,10000,12000) * LoanData[[#This Row],[Time Multiplier]] * LoanData[[#This Row],[Loans Product Code Multiplier]]</f>
        <v>120000</v>
      </c>
      <c r="G9">
        <f ca="1" xml:space="preserve"> _xlfn.NORM.INV(RAND(), LoanData[[#This Row],[Credit Limit]] * 0.9,LoanData[[#This Row],[Credit Limit]] * 0.1)</f>
        <v>101645.11321401736</v>
      </c>
      <c r="H9">
        <f ca="1">IF(LoanData[[#This Row],[Balance]] &gt; LoanData[[#This Row],[Credit Limit]], RANDBETWEEN(1,3), 0)</f>
        <v>0</v>
      </c>
      <c r="I9">
        <f ca="1">RANDBETWEEN(LoanData[[#This Row],[Time Multiplier]], LoanData[[#This Row],[Time Multiplier]]+3)</f>
        <v>7</v>
      </c>
    </row>
    <row r="10" spans="1:9" x14ac:dyDescent="0.25">
      <c r="A10" t="s">
        <v>11</v>
      </c>
      <c r="B10" t="s">
        <v>244</v>
      </c>
      <c r="C10" cm="1">
        <f t="array" ref="C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" s="5">
        <v>44985</v>
      </c>
      <c r="E10" s="6">
        <f>YEAR(LoanData[[#This Row],[Date]]) - 2018</f>
        <v>5</v>
      </c>
      <c r="F10">
        <f ca="1">CHOOSE(RANDBETWEEN(1,3),8000,10000,12000) * LoanData[[#This Row],[Time Multiplier]] * LoanData[[#This Row],[Loans Product Code Multiplier]]</f>
        <v>120000</v>
      </c>
      <c r="G10">
        <f ca="1" xml:space="preserve"> _xlfn.NORM.INV(RAND(), LoanData[[#This Row],[Credit Limit]] * 0.9,LoanData[[#This Row],[Credit Limit]] * 0.1)</f>
        <v>77323.91530360005</v>
      </c>
      <c r="H10">
        <f ca="1">IF(LoanData[[#This Row],[Balance]] &gt; LoanData[[#This Row],[Credit Limit]], RANDBETWEEN(1,3), 0)</f>
        <v>0</v>
      </c>
      <c r="I10">
        <f ca="1">RANDBETWEEN(LoanData[[#This Row],[Time Multiplier]], LoanData[[#This Row],[Time Multiplier]]+3)</f>
        <v>8</v>
      </c>
    </row>
    <row r="11" spans="1:9" x14ac:dyDescent="0.25">
      <c r="A11" t="s">
        <v>11</v>
      </c>
      <c r="B11" t="s">
        <v>244</v>
      </c>
      <c r="C11" cm="1">
        <f t="array" ref="C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1" s="5">
        <v>44957</v>
      </c>
      <c r="E11" s="6">
        <f>YEAR(LoanData[[#This Row],[Date]]) - 2018</f>
        <v>5</v>
      </c>
      <c r="F11">
        <f ca="1">CHOOSE(RANDBETWEEN(1,3),8000,10000,12000) * LoanData[[#This Row],[Time Multiplier]] * LoanData[[#This Row],[Loans Product Code Multiplier]]</f>
        <v>120000</v>
      </c>
      <c r="G11">
        <f ca="1" xml:space="preserve"> _xlfn.NORM.INV(RAND(), LoanData[[#This Row],[Credit Limit]] * 0.9,LoanData[[#This Row],[Credit Limit]] * 0.1)</f>
        <v>106319.76112077723</v>
      </c>
      <c r="H11">
        <f ca="1">IF(LoanData[[#This Row],[Balance]] &gt; LoanData[[#This Row],[Credit Limit]], RANDBETWEEN(1,3), 0)</f>
        <v>0</v>
      </c>
      <c r="I11">
        <f ca="1">RANDBETWEEN(LoanData[[#This Row],[Time Multiplier]], LoanData[[#This Row],[Time Multiplier]]+3)</f>
        <v>5</v>
      </c>
    </row>
    <row r="12" spans="1:9" x14ac:dyDescent="0.25">
      <c r="A12" t="s">
        <v>11</v>
      </c>
      <c r="B12" t="s">
        <v>244</v>
      </c>
      <c r="C12" cm="1">
        <f t="array" ref="C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" s="5">
        <v>44926</v>
      </c>
      <c r="E12" s="6">
        <f>YEAR(LoanData[[#This Row],[Date]]) - 2018</f>
        <v>4</v>
      </c>
      <c r="F12">
        <f ca="1">CHOOSE(RANDBETWEEN(1,3),8000,10000,12000) * LoanData[[#This Row],[Time Multiplier]] * LoanData[[#This Row],[Loans Product Code Multiplier]]</f>
        <v>64000</v>
      </c>
      <c r="G12">
        <f ca="1" xml:space="preserve"> _xlfn.NORM.INV(RAND(), LoanData[[#This Row],[Credit Limit]] * 0.9,LoanData[[#This Row],[Credit Limit]] * 0.1)</f>
        <v>69160.76197035778</v>
      </c>
      <c r="H12">
        <f ca="1">IF(LoanData[[#This Row],[Balance]] &gt; LoanData[[#This Row],[Credit Limit]], RANDBETWEEN(1,3), 0)</f>
        <v>2</v>
      </c>
      <c r="I12">
        <f ca="1">RANDBETWEEN(LoanData[[#This Row],[Time Multiplier]], LoanData[[#This Row],[Time Multiplier]]+3)</f>
        <v>6</v>
      </c>
    </row>
    <row r="13" spans="1:9" x14ac:dyDescent="0.25">
      <c r="A13" t="s">
        <v>11</v>
      </c>
      <c r="B13" t="s">
        <v>244</v>
      </c>
      <c r="C13" cm="1">
        <f t="array" ref="C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" s="5">
        <v>44895</v>
      </c>
      <c r="E13" s="6">
        <f>YEAR(LoanData[[#This Row],[Date]]) - 2018</f>
        <v>4</v>
      </c>
      <c r="F13">
        <f ca="1">CHOOSE(RANDBETWEEN(1,3),8000,10000,12000) * LoanData[[#This Row],[Time Multiplier]] * LoanData[[#This Row],[Loans Product Code Multiplier]]</f>
        <v>80000</v>
      </c>
      <c r="G13">
        <f ca="1" xml:space="preserve"> _xlfn.NORM.INV(RAND(), LoanData[[#This Row],[Credit Limit]] * 0.9,LoanData[[#This Row],[Credit Limit]] * 0.1)</f>
        <v>74505.258878525274</v>
      </c>
      <c r="H13">
        <f ca="1">IF(LoanData[[#This Row],[Balance]] &gt; LoanData[[#This Row],[Credit Limit]], RANDBETWEEN(1,3), 0)</f>
        <v>0</v>
      </c>
      <c r="I13">
        <f ca="1">RANDBETWEEN(LoanData[[#This Row],[Time Multiplier]], LoanData[[#This Row],[Time Multiplier]]+3)</f>
        <v>4</v>
      </c>
    </row>
    <row r="14" spans="1:9" x14ac:dyDescent="0.25">
      <c r="A14" t="s">
        <v>11</v>
      </c>
      <c r="B14" t="s">
        <v>244</v>
      </c>
      <c r="C14" cm="1">
        <f t="array" ref="C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" s="5">
        <v>44865</v>
      </c>
      <c r="E14" s="6">
        <f>YEAR(LoanData[[#This Row],[Date]]) - 2018</f>
        <v>4</v>
      </c>
      <c r="F14">
        <f ca="1">CHOOSE(RANDBETWEEN(1,3),8000,10000,12000) * LoanData[[#This Row],[Time Multiplier]] * LoanData[[#This Row],[Loans Product Code Multiplier]]</f>
        <v>96000</v>
      </c>
      <c r="G14">
        <f ca="1" xml:space="preserve"> _xlfn.NORM.INV(RAND(), LoanData[[#This Row],[Credit Limit]] * 0.9,LoanData[[#This Row],[Credit Limit]] * 0.1)</f>
        <v>86839.996127644132</v>
      </c>
      <c r="H14">
        <f ca="1">IF(LoanData[[#This Row],[Balance]] &gt; LoanData[[#This Row],[Credit Limit]], RANDBETWEEN(1,3), 0)</f>
        <v>0</v>
      </c>
      <c r="I14">
        <f ca="1">RANDBETWEEN(LoanData[[#This Row],[Time Multiplier]], LoanData[[#This Row],[Time Multiplier]]+3)</f>
        <v>4</v>
      </c>
    </row>
    <row r="15" spans="1:9" x14ac:dyDescent="0.25">
      <c r="A15" t="s">
        <v>11</v>
      </c>
      <c r="B15" t="s">
        <v>244</v>
      </c>
      <c r="C15" cm="1">
        <f t="array" ref="C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" s="5">
        <v>44834</v>
      </c>
      <c r="E15" s="6">
        <f>YEAR(LoanData[[#This Row],[Date]]) - 2018</f>
        <v>4</v>
      </c>
      <c r="F15">
        <f ca="1">CHOOSE(RANDBETWEEN(1,3),8000,10000,12000) * LoanData[[#This Row],[Time Multiplier]] * LoanData[[#This Row],[Loans Product Code Multiplier]]</f>
        <v>80000</v>
      </c>
      <c r="G15">
        <f ca="1" xml:space="preserve"> _xlfn.NORM.INV(RAND(), LoanData[[#This Row],[Credit Limit]] * 0.9,LoanData[[#This Row],[Credit Limit]] * 0.1)</f>
        <v>78931.465008856321</v>
      </c>
      <c r="H15">
        <f ca="1">IF(LoanData[[#This Row],[Balance]] &gt; LoanData[[#This Row],[Credit Limit]], RANDBETWEEN(1,3), 0)</f>
        <v>0</v>
      </c>
      <c r="I15">
        <f ca="1">RANDBETWEEN(LoanData[[#This Row],[Time Multiplier]], LoanData[[#This Row],[Time Multiplier]]+3)</f>
        <v>7</v>
      </c>
    </row>
    <row r="16" spans="1:9" x14ac:dyDescent="0.25">
      <c r="A16" t="s">
        <v>11</v>
      </c>
      <c r="B16" t="s">
        <v>244</v>
      </c>
      <c r="C16" cm="1">
        <f t="array" ref="C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" s="5">
        <v>44804</v>
      </c>
      <c r="E16" s="6">
        <f>YEAR(LoanData[[#This Row],[Date]]) - 2018</f>
        <v>4</v>
      </c>
      <c r="F16">
        <f ca="1">CHOOSE(RANDBETWEEN(1,3),8000,10000,12000) * LoanData[[#This Row],[Time Multiplier]] * LoanData[[#This Row],[Loans Product Code Multiplier]]</f>
        <v>64000</v>
      </c>
      <c r="G16">
        <f ca="1" xml:space="preserve"> _xlfn.NORM.INV(RAND(), LoanData[[#This Row],[Credit Limit]] * 0.9,LoanData[[#This Row],[Credit Limit]] * 0.1)</f>
        <v>56207.706638990072</v>
      </c>
      <c r="H16">
        <f ca="1">IF(LoanData[[#This Row],[Balance]] &gt; LoanData[[#This Row],[Credit Limit]], RANDBETWEEN(1,3), 0)</f>
        <v>0</v>
      </c>
      <c r="I16">
        <f ca="1">RANDBETWEEN(LoanData[[#This Row],[Time Multiplier]], LoanData[[#This Row],[Time Multiplier]]+3)</f>
        <v>4</v>
      </c>
    </row>
    <row r="17" spans="1:9" x14ac:dyDescent="0.25">
      <c r="A17" t="s">
        <v>11</v>
      </c>
      <c r="B17" t="s">
        <v>244</v>
      </c>
      <c r="C17" cm="1">
        <f t="array" ref="C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" s="5">
        <v>44773</v>
      </c>
      <c r="E17" s="6">
        <f>YEAR(LoanData[[#This Row],[Date]]) - 2018</f>
        <v>4</v>
      </c>
      <c r="F17">
        <f ca="1">CHOOSE(RANDBETWEEN(1,3),8000,10000,12000) * LoanData[[#This Row],[Time Multiplier]] * LoanData[[#This Row],[Loans Product Code Multiplier]]</f>
        <v>64000</v>
      </c>
      <c r="G17">
        <f ca="1" xml:space="preserve"> _xlfn.NORM.INV(RAND(), LoanData[[#This Row],[Credit Limit]] * 0.9,LoanData[[#This Row],[Credit Limit]] * 0.1)</f>
        <v>48977.524814776225</v>
      </c>
      <c r="H17">
        <f ca="1">IF(LoanData[[#This Row],[Balance]] &gt; LoanData[[#This Row],[Credit Limit]], RANDBETWEEN(1,3), 0)</f>
        <v>0</v>
      </c>
      <c r="I17">
        <f ca="1">RANDBETWEEN(LoanData[[#This Row],[Time Multiplier]], LoanData[[#This Row],[Time Multiplier]]+3)</f>
        <v>6</v>
      </c>
    </row>
    <row r="18" spans="1:9" x14ac:dyDescent="0.25">
      <c r="A18" t="s">
        <v>11</v>
      </c>
      <c r="B18" t="s">
        <v>244</v>
      </c>
      <c r="C18" cm="1">
        <f t="array" ref="C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" s="5">
        <v>44742</v>
      </c>
      <c r="E18" s="6">
        <f>YEAR(LoanData[[#This Row],[Date]]) - 2018</f>
        <v>4</v>
      </c>
      <c r="F18">
        <f ca="1">CHOOSE(RANDBETWEEN(1,3),8000,10000,12000) * LoanData[[#This Row],[Time Multiplier]] * LoanData[[#This Row],[Loans Product Code Multiplier]]</f>
        <v>64000</v>
      </c>
      <c r="G18">
        <f ca="1" xml:space="preserve"> _xlfn.NORM.INV(RAND(), LoanData[[#This Row],[Credit Limit]] * 0.9,LoanData[[#This Row],[Credit Limit]] * 0.1)</f>
        <v>63818.596038830277</v>
      </c>
      <c r="H18">
        <f ca="1">IF(LoanData[[#This Row],[Balance]] &gt; LoanData[[#This Row],[Credit Limit]], RANDBETWEEN(1,3), 0)</f>
        <v>0</v>
      </c>
      <c r="I18">
        <f ca="1">RANDBETWEEN(LoanData[[#This Row],[Time Multiplier]], LoanData[[#This Row],[Time Multiplier]]+3)</f>
        <v>4</v>
      </c>
    </row>
    <row r="19" spans="1:9" x14ac:dyDescent="0.25">
      <c r="A19" t="s">
        <v>11</v>
      </c>
      <c r="B19" t="s">
        <v>244</v>
      </c>
      <c r="C19" cm="1">
        <f t="array" ref="C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" s="5">
        <v>44712</v>
      </c>
      <c r="E19" s="6">
        <f>YEAR(LoanData[[#This Row],[Date]]) - 2018</f>
        <v>4</v>
      </c>
      <c r="F19">
        <f ca="1">CHOOSE(RANDBETWEEN(1,3),8000,10000,12000) * LoanData[[#This Row],[Time Multiplier]] * LoanData[[#This Row],[Loans Product Code Multiplier]]</f>
        <v>80000</v>
      </c>
      <c r="G19">
        <f ca="1" xml:space="preserve"> _xlfn.NORM.INV(RAND(), LoanData[[#This Row],[Credit Limit]] * 0.9,LoanData[[#This Row],[Credit Limit]] * 0.1)</f>
        <v>71301.686926090159</v>
      </c>
      <c r="H19">
        <f ca="1">IF(LoanData[[#This Row],[Balance]] &gt; LoanData[[#This Row],[Credit Limit]], RANDBETWEEN(1,3), 0)</f>
        <v>0</v>
      </c>
      <c r="I19">
        <f ca="1">RANDBETWEEN(LoanData[[#This Row],[Time Multiplier]], LoanData[[#This Row],[Time Multiplier]]+3)</f>
        <v>5</v>
      </c>
    </row>
    <row r="20" spans="1:9" x14ac:dyDescent="0.25">
      <c r="A20" t="s">
        <v>11</v>
      </c>
      <c r="B20" t="s">
        <v>244</v>
      </c>
      <c r="C20" cm="1">
        <f t="array" ref="C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0" s="5">
        <v>44681</v>
      </c>
      <c r="E20" s="6">
        <f>YEAR(LoanData[[#This Row],[Date]]) - 2018</f>
        <v>4</v>
      </c>
      <c r="F20">
        <f ca="1">CHOOSE(RANDBETWEEN(1,3),8000,10000,12000) * LoanData[[#This Row],[Time Multiplier]] * LoanData[[#This Row],[Loans Product Code Multiplier]]</f>
        <v>64000</v>
      </c>
      <c r="G20">
        <f ca="1" xml:space="preserve"> _xlfn.NORM.INV(RAND(), LoanData[[#This Row],[Credit Limit]] * 0.9,LoanData[[#This Row],[Credit Limit]] * 0.1)</f>
        <v>64263.10790726007</v>
      </c>
      <c r="H20">
        <f ca="1">IF(LoanData[[#This Row],[Balance]] &gt; LoanData[[#This Row],[Credit Limit]], RANDBETWEEN(1,3), 0)</f>
        <v>2</v>
      </c>
      <c r="I20">
        <f ca="1">RANDBETWEEN(LoanData[[#This Row],[Time Multiplier]], LoanData[[#This Row],[Time Multiplier]]+3)</f>
        <v>6</v>
      </c>
    </row>
    <row r="21" spans="1:9" x14ac:dyDescent="0.25">
      <c r="A21" t="s">
        <v>11</v>
      </c>
      <c r="B21" t="s">
        <v>244</v>
      </c>
      <c r="C21" cm="1">
        <f t="array" ref="C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1" s="5">
        <v>44651</v>
      </c>
      <c r="E21" s="6">
        <f>YEAR(LoanData[[#This Row],[Date]]) - 2018</f>
        <v>4</v>
      </c>
      <c r="F21">
        <f ca="1">CHOOSE(RANDBETWEEN(1,3),8000,10000,12000) * LoanData[[#This Row],[Time Multiplier]] * LoanData[[#This Row],[Loans Product Code Multiplier]]</f>
        <v>96000</v>
      </c>
      <c r="G21">
        <f ca="1" xml:space="preserve"> _xlfn.NORM.INV(RAND(), LoanData[[#This Row],[Credit Limit]] * 0.9,LoanData[[#This Row],[Credit Limit]] * 0.1)</f>
        <v>83793.180853156111</v>
      </c>
      <c r="H21">
        <f ca="1">IF(LoanData[[#This Row],[Balance]] &gt; LoanData[[#This Row],[Credit Limit]], RANDBETWEEN(1,3), 0)</f>
        <v>0</v>
      </c>
      <c r="I21">
        <f ca="1">RANDBETWEEN(LoanData[[#This Row],[Time Multiplier]], LoanData[[#This Row],[Time Multiplier]]+3)</f>
        <v>7</v>
      </c>
    </row>
    <row r="22" spans="1:9" x14ac:dyDescent="0.25">
      <c r="A22" t="s">
        <v>11</v>
      </c>
      <c r="B22" t="s">
        <v>244</v>
      </c>
      <c r="C22" cm="1">
        <f t="array" ref="C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2" s="5">
        <v>44620</v>
      </c>
      <c r="E22" s="6">
        <f>YEAR(LoanData[[#This Row],[Date]]) - 2018</f>
        <v>4</v>
      </c>
      <c r="F22">
        <f ca="1">CHOOSE(RANDBETWEEN(1,3),8000,10000,12000) * LoanData[[#This Row],[Time Multiplier]] * LoanData[[#This Row],[Loans Product Code Multiplier]]</f>
        <v>64000</v>
      </c>
      <c r="G22">
        <f ca="1" xml:space="preserve"> _xlfn.NORM.INV(RAND(), LoanData[[#This Row],[Credit Limit]] * 0.9,LoanData[[#This Row],[Credit Limit]] * 0.1)</f>
        <v>48118.642935564087</v>
      </c>
      <c r="H22">
        <f ca="1">IF(LoanData[[#This Row],[Balance]] &gt; LoanData[[#This Row],[Credit Limit]], RANDBETWEEN(1,3), 0)</f>
        <v>0</v>
      </c>
      <c r="I22">
        <f ca="1">RANDBETWEEN(LoanData[[#This Row],[Time Multiplier]], LoanData[[#This Row],[Time Multiplier]]+3)</f>
        <v>5</v>
      </c>
    </row>
    <row r="23" spans="1:9" x14ac:dyDescent="0.25">
      <c r="A23" t="s">
        <v>11</v>
      </c>
      <c r="B23" t="s">
        <v>244</v>
      </c>
      <c r="C23" cm="1">
        <f t="array" ref="C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3" s="5">
        <v>44592</v>
      </c>
      <c r="E23" s="6">
        <f>YEAR(LoanData[[#This Row],[Date]]) - 2018</f>
        <v>4</v>
      </c>
      <c r="F23">
        <f ca="1">CHOOSE(RANDBETWEEN(1,3),8000,10000,12000) * LoanData[[#This Row],[Time Multiplier]] * LoanData[[#This Row],[Loans Product Code Multiplier]]</f>
        <v>64000</v>
      </c>
      <c r="G23">
        <f ca="1" xml:space="preserve"> _xlfn.NORM.INV(RAND(), LoanData[[#This Row],[Credit Limit]] * 0.9,LoanData[[#This Row],[Credit Limit]] * 0.1)</f>
        <v>54128.975441385483</v>
      </c>
      <c r="H23">
        <f ca="1">IF(LoanData[[#This Row],[Balance]] &gt; LoanData[[#This Row],[Credit Limit]], RANDBETWEEN(1,3), 0)</f>
        <v>0</v>
      </c>
      <c r="I23">
        <f ca="1">RANDBETWEEN(LoanData[[#This Row],[Time Multiplier]], LoanData[[#This Row],[Time Multiplier]]+3)</f>
        <v>5</v>
      </c>
    </row>
    <row r="24" spans="1:9" x14ac:dyDescent="0.25">
      <c r="A24" t="s">
        <v>11</v>
      </c>
      <c r="B24" t="s">
        <v>244</v>
      </c>
      <c r="C24" cm="1">
        <f t="array" ref="C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" s="5">
        <v>44561</v>
      </c>
      <c r="E24" s="6">
        <f>YEAR(LoanData[[#This Row],[Date]]) - 2018</f>
        <v>3</v>
      </c>
      <c r="F24">
        <f ca="1">CHOOSE(RANDBETWEEN(1,3),8000,10000,12000) * LoanData[[#This Row],[Time Multiplier]] * LoanData[[#This Row],[Loans Product Code Multiplier]]</f>
        <v>72000</v>
      </c>
      <c r="G24">
        <f ca="1" xml:space="preserve"> _xlfn.NORM.INV(RAND(), LoanData[[#This Row],[Credit Limit]] * 0.9,LoanData[[#This Row],[Credit Limit]] * 0.1)</f>
        <v>61854.297614382798</v>
      </c>
      <c r="H24">
        <f ca="1">IF(LoanData[[#This Row],[Balance]] &gt; LoanData[[#This Row],[Credit Limit]], RANDBETWEEN(1,3), 0)</f>
        <v>0</v>
      </c>
      <c r="I24">
        <f ca="1">RANDBETWEEN(LoanData[[#This Row],[Time Multiplier]], LoanData[[#This Row],[Time Multiplier]]+3)</f>
        <v>6</v>
      </c>
    </row>
    <row r="25" spans="1:9" x14ac:dyDescent="0.25">
      <c r="A25" t="s">
        <v>11</v>
      </c>
      <c r="B25" t="s">
        <v>244</v>
      </c>
      <c r="C25" cm="1">
        <f t="array" ref="C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" s="5">
        <v>44530</v>
      </c>
      <c r="E25" s="6">
        <f>YEAR(LoanData[[#This Row],[Date]]) - 2018</f>
        <v>3</v>
      </c>
      <c r="F25">
        <f ca="1">CHOOSE(RANDBETWEEN(1,3),8000,10000,12000) * LoanData[[#This Row],[Time Multiplier]] * LoanData[[#This Row],[Loans Product Code Multiplier]]</f>
        <v>48000</v>
      </c>
      <c r="G25">
        <f ca="1" xml:space="preserve"> _xlfn.NORM.INV(RAND(), LoanData[[#This Row],[Credit Limit]] * 0.9,LoanData[[#This Row],[Credit Limit]] * 0.1)</f>
        <v>45042.094220674095</v>
      </c>
      <c r="H25">
        <f ca="1">IF(LoanData[[#This Row],[Balance]] &gt; LoanData[[#This Row],[Credit Limit]], RANDBETWEEN(1,3), 0)</f>
        <v>0</v>
      </c>
      <c r="I25">
        <f ca="1">RANDBETWEEN(LoanData[[#This Row],[Time Multiplier]], LoanData[[#This Row],[Time Multiplier]]+3)</f>
        <v>3</v>
      </c>
    </row>
    <row r="26" spans="1:9" x14ac:dyDescent="0.25">
      <c r="A26" t="s">
        <v>11</v>
      </c>
      <c r="B26" t="s">
        <v>244</v>
      </c>
      <c r="C26" cm="1">
        <f t="array" ref="C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" s="5">
        <v>44500</v>
      </c>
      <c r="E26" s="6">
        <f>YEAR(LoanData[[#This Row],[Date]]) - 2018</f>
        <v>3</v>
      </c>
      <c r="F26">
        <f ca="1">CHOOSE(RANDBETWEEN(1,3),8000,10000,12000) * LoanData[[#This Row],[Time Multiplier]] * LoanData[[#This Row],[Loans Product Code Multiplier]]</f>
        <v>60000</v>
      </c>
      <c r="G26">
        <f ca="1" xml:space="preserve"> _xlfn.NORM.INV(RAND(), LoanData[[#This Row],[Credit Limit]] * 0.9,LoanData[[#This Row],[Credit Limit]] * 0.1)</f>
        <v>50423.519514010317</v>
      </c>
      <c r="H26">
        <f ca="1">IF(LoanData[[#This Row],[Balance]] &gt; LoanData[[#This Row],[Credit Limit]], RANDBETWEEN(1,3), 0)</f>
        <v>0</v>
      </c>
      <c r="I26">
        <f ca="1">RANDBETWEEN(LoanData[[#This Row],[Time Multiplier]], LoanData[[#This Row],[Time Multiplier]]+3)</f>
        <v>5</v>
      </c>
    </row>
    <row r="27" spans="1:9" x14ac:dyDescent="0.25">
      <c r="A27" t="s">
        <v>11</v>
      </c>
      <c r="B27" t="s">
        <v>244</v>
      </c>
      <c r="C27" cm="1">
        <f t="array" ref="C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" s="5">
        <v>44469</v>
      </c>
      <c r="E27" s="6">
        <f>YEAR(LoanData[[#This Row],[Date]]) - 2018</f>
        <v>3</v>
      </c>
      <c r="F27">
        <f ca="1">CHOOSE(RANDBETWEEN(1,3),8000,10000,12000) * LoanData[[#This Row],[Time Multiplier]] * LoanData[[#This Row],[Loans Product Code Multiplier]]</f>
        <v>60000</v>
      </c>
      <c r="G27">
        <f ca="1" xml:space="preserve"> _xlfn.NORM.INV(RAND(), LoanData[[#This Row],[Credit Limit]] * 0.9,LoanData[[#This Row],[Credit Limit]] * 0.1)</f>
        <v>54772.963503382547</v>
      </c>
      <c r="H27">
        <f ca="1">IF(LoanData[[#This Row],[Balance]] &gt; LoanData[[#This Row],[Credit Limit]], RANDBETWEEN(1,3), 0)</f>
        <v>0</v>
      </c>
      <c r="I27">
        <f ca="1">RANDBETWEEN(LoanData[[#This Row],[Time Multiplier]], LoanData[[#This Row],[Time Multiplier]]+3)</f>
        <v>6</v>
      </c>
    </row>
    <row r="28" spans="1:9" x14ac:dyDescent="0.25">
      <c r="A28" t="s">
        <v>11</v>
      </c>
      <c r="B28" t="s">
        <v>244</v>
      </c>
      <c r="C28" cm="1">
        <f t="array" ref="C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" s="5">
        <v>44439</v>
      </c>
      <c r="E28" s="6">
        <f>YEAR(LoanData[[#This Row],[Date]]) - 2018</f>
        <v>3</v>
      </c>
      <c r="F28">
        <f ca="1">CHOOSE(RANDBETWEEN(1,3),8000,10000,12000) * LoanData[[#This Row],[Time Multiplier]] * LoanData[[#This Row],[Loans Product Code Multiplier]]</f>
        <v>60000</v>
      </c>
      <c r="G28">
        <f ca="1" xml:space="preserve"> _xlfn.NORM.INV(RAND(), LoanData[[#This Row],[Credit Limit]] * 0.9,LoanData[[#This Row],[Credit Limit]] * 0.1)</f>
        <v>56925.816369870096</v>
      </c>
      <c r="H28">
        <f ca="1">IF(LoanData[[#This Row],[Balance]] &gt; LoanData[[#This Row],[Credit Limit]], RANDBETWEEN(1,3), 0)</f>
        <v>0</v>
      </c>
      <c r="I28">
        <f ca="1">RANDBETWEEN(LoanData[[#This Row],[Time Multiplier]], LoanData[[#This Row],[Time Multiplier]]+3)</f>
        <v>5</v>
      </c>
    </row>
    <row r="29" spans="1:9" x14ac:dyDescent="0.25">
      <c r="A29" t="s">
        <v>11</v>
      </c>
      <c r="B29" t="s">
        <v>244</v>
      </c>
      <c r="C29" cm="1">
        <f t="array" ref="C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" s="5">
        <v>44408</v>
      </c>
      <c r="E29" s="6">
        <f>YEAR(LoanData[[#This Row],[Date]]) - 2018</f>
        <v>3</v>
      </c>
      <c r="F29">
        <f ca="1">CHOOSE(RANDBETWEEN(1,3),8000,10000,12000) * LoanData[[#This Row],[Time Multiplier]] * LoanData[[#This Row],[Loans Product Code Multiplier]]</f>
        <v>60000</v>
      </c>
      <c r="G29">
        <f ca="1" xml:space="preserve"> _xlfn.NORM.INV(RAND(), LoanData[[#This Row],[Credit Limit]] * 0.9,LoanData[[#This Row],[Credit Limit]] * 0.1)</f>
        <v>51996.221920665274</v>
      </c>
      <c r="H29">
        <f ca="1">IF(LoanData[[#This Row],[Balance]] &gt; LoanData[[#This Row],[Credit Limit]], RANDBETWEEN(1,3), 0)</f>
        <v>0</v>
      </c>
      <c r="I29">
        <f ca="1">RANDBETWEEN(LoanData[[#This Row],[Time Multiplier]], LoanData[[#This Row],[Time Multiplier]]+3)</f>
        <v>4</v>
      </c>
    </row>
    <row r="30" spans="1:9" x14ac:dyDescent="0.25">
      <c r="A30" t="s">
        <v>11</v>
      </c>
      <c r="B30" t="s">
        <v>244</v>
      </c>
      <c r="C30" cm="1">
        <f t="array" ref="C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" s="5">
        <v>44377</v>
      </c>
      <c r="E30" s="6">
        <f>YEAR(LoanData[[#This Row],[Date]]) - 2018</f>
        <v>3</v>
      </c>
      <c r="F30">
        <f ca="1">CHOOSE(RANDBETWEEN(1,3),8000,10000,12000) * LoanData[[#This Row],[Time Multiplier]] * LoanData[[#This Row],[Loans Product Code Multiplier]]</f>
        <v>48000</v>
      </c>
      <c r="G30">
        <f ca="1" xml:space="preserve"> _xlfn.NORM.INV(RAND(), LoanData[[#This Row],[Credit Limit]] * 0.9,LoanData[[#This Row],[Credit Limit]] * 0.1)</f>
        <v>34353.696844334299</v>
      </c>
      <c r="H30">
        <f ca="1">IF(LoanData[[#This Row],[Balance]] &gt; LoanData[[#This Row],[Credit Limit]], RANDBETWEEN(1,3), 0)</f>
        <v>0</v>
      </c>
      <c r="I30">
        <f ca="1">RANDBETWEEN(LoanData[[#This Row],[Time Multiplier]], LoanData[[#This Row],[Time Multiplier]]+3)</f>
        <v>5</v>
      </c>
    </row>
    <row r="31" spans="1:9" x14ac:dyDescent="0.25">
      <c r="A31" t="s">
        <v>11</v>
      </c>
      <c r="B31" t="s">
        <v>244</v>
      </c>
      <c r="C31" cm="1">
        <f t="array" ref="C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" s="5">
        <v>44347</v>
      </c>
      <c r="E31" s="6">
        <f>YEAR(LoanData[[#This Row],[Date]]) - 2018</f>
        <v>3</v>
      </c>
      <c r="F31">
        <f ca="1">CHOOSE(RANDBETWEEN(1,3),8000,10000,12000) * LoanData[[#This Row],[Time Multiplier]] * LoanData[[#This Row],[Loans Product Code Multiplier]]</f>
        <v>72000</v>
      </c>
      <c r="G31">
        <f ca="1" xml:space="preserve"> _xlfn.NORM.INV(RAND(), LoanData[[#This Row],[Credit Limit]] * 0.9,LoanData[[#This Row],[Credit Limit]] * 0.1)</f>
        <v>58761.062415432003</v>
      </c>
      <c r="H31">
        <f ca="1">IF(LoanData[[#This Row],[Balance]] &gt; LoanData[[#This Row],[Credit Limit]], RANDBETWEEN(1,3), 0)</f>
        <v>0</v>
      </c>
      <c r="I31">
        <f ca="1">RANDBETWEEN(LoanData[[#This Row],[Time Multiplier]], LoanData[[#This Row],[Time Multiplier]]+3)</f>
        <v>6</v>
      </c>
    </row>
    <row r="32" spans="1:9" x14ac:dyDescent="0.25">
      <c r="A32" t="s">
        <v>11</v>
      </c>
      <c r="B32" t="s">
        <v>244</v>
      </c>
      <c r="C32" cm="1">
        <f t="array" ref="C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2" s="5">
        <v>44316</v>
      </c>
      <c r="E32" s="6">
        <f>YEAR(LoanData[[#This Row],[Date]]) - 2018</f>
        <v>3</v>
      </c>
      <c r="F32">
        <f ca="1">CHOOSE(RANDBETWEEN(1,3),8000,10000,12000) * LoanData[[#This Row],[Time Multiplier]] * LoanData[[#This Row],[Loans Product Code Multiplier]]</f>
        <v>60000</v>
      </c>
      <c r="G32">
        <f ca="1" xml:space="preserve"> _xlfn.NORM.INV(RAND(), LoanData[[#This Row],[Credit Limit]] * 0.9,LoanData[[#This Row],[Credit Limit]] * 0.1)</f>
        <v>55065.161702866128</v>
      </c>
      <c r="H32">
        <f ca="1">IF(LoanData[[#This Row],[Balance]] &gt; LoanData[[#This Row],[Credit Limit]], RANDBETWEEN(1,3), 0)</f>
        <v>0</v>
      </c>
      <c r="I32">
        <f ca="1">RANDBETWEEN(LoanData[[#This Row],[Time Multiplier]], LoanData[[#This Row],[Time Multiplier]]+3)</f>
        <v>6</v>
      </c>
    </row>
    <row r="33" spans="1:9" x14ac:dyDescent="0.25">
      <c r="A33" t="s">
        <v>11</v>
      </c>
      <c r="B33" t="s">
        <v>244</v>
      </c>
      <c r="C33" cm="1">
        <f t="array" ref="C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" s="5">
        <v>44286</v>
      </c>
      <c r="E33" s="6">
        <f>YEAR(LoanData[[#This Row],[Date]]) - 2018</f>
        <v>3</v>
      </c>
      <c r="F33">
        <f ca="1">CHOOSE(RANDBETWEEN(1,3),8000,10000,12000) * LoanData[[#This Row],[Time Multiplier]] * LoanData[[#This Row],[Loans Product Code Multiplier]]</f>
        <v>48000</v>
      </c>
      <c r="G33">
        <f ca="1" xml:space="preserve"> _xlfn.NORM.INV(RAND(), LoanData[[#This Row],[Credit Limit]] * 0.9,LoanData[[#This Row],[Credit Limit]] * 0.1)</f>
        <v>38168.952952201347</v>
      </c>
      <c r="H33">
        <f ca="1">IF(LoanData[[#This Row],[Balance]] &gt; LoanData[[#This Row],[Credit Limit]], RANDBETWEEN(1,3), 0)</f>
        <v>0</v>
      </c>
      <c r="I33">
        <f ca="1">RANDBETWEEN(LoanData[[#This Row],[Time Multiplier]], LoanData[[#This Row],[Time Multiplier]]+3)</f>
        <v>3</v>
      </c>
    </row>
    <row r="34" spans="1:9" x14ac:dyDescent="0.25">
      <c r="A34" t="s">
        <v>11</v>
      </c>
      <c r="B34" t="s">
        <v>244</v>
      </c>
      <c r="C34" cm="1">
        <f t="array" ref="C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" s="5">
        <v>44255</v>
      </c>
      <c r="E34" s="6">
        <f>YEAR(LoanData[[#This Row],[Date]]) - 2018</f>
        <v>3</v>
      </c>
      <c r="F34">
        <f ca="1">CHOOSE(RANDBETWEEN(1,3),8000,10000,12000) * LoanData[[#This Row],[Time Multiplier]] * LoanData[[#This Row],[Loans Product Code Multiplier]]</f>
        <v>60000</v>
      </c>
      <c r="G34">
        <f ca="1" xml:space="preserve"> _xlfn.NORM.INV(RAND(), LoanData[[#This Row],[Credit Limit]] * 0.9,LoanData[[#This Row],[Credit Limit]] * 0.1)</f>
        <v>52524.669108551177</v>
      </c>
      <c r="H34">
        <f ca="1">IF(LoanData[[#This Row],[Balance]] &gt; LoanData[[#This Row],[Credit Limit]], RANDBETWEEN(1,3), 0)</f>
        <v>0</v>
      </c>
      <c r="I34">
        <f ca="1">RANDBETWEEN(LoanData[[#This Row],[Time Multiplier]], LoanData[[#This Row],[Time Multiplier]]+3)</f>
        <v>6</v>
      </c>
    </row>
    <row r="35" spans="1:9" x14ac:dyDescent="0.25">
      <c r="A35" t="s">
        <v>11</v>
      </c>
      <c r="B35" t="s">
        <v>244</v>
      </c>
      <c r="C35" cm="1">
        <f t="array" ref="C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5" s="5">
        <v>44227</v>
      </c>
      <c r="E35" s="6">
        <f>YEAR(LoanData[[#This Row],[Date]]) - 2018</f>
        <v>3</v>
      </c>
      <c r="F35">
        <f ca="1">CHOOSE(RANDBETWEEN(1,3),8000,10000,12000) * LoanData[[#This Row],[Time Multiplier]] * LoanData[[#This Row],[Loans Product Code Multiplier]]</f>
        <v>72000</v>
      </c>
      <c r="G35">
        <f ca="1" xml:space="preserve"> _xlfn.NORM.INV(RAND(), LoanData[[#This Row],[Credit Limit]] * 0.9,LoanData[[#This Row],[Credit Limit]] * 0.1)</f>
        <v>68055.663429135573</v>
      </c>
      <c r="H35">
        <f ca="1">IF(LoanData[[#This Row],[Balance]] &gt; LoanData[[#This Row],[Credit Limit]], RANDBETWEEN(1,3), 0)</f>
        <v>0</v>
      </c>
      <c r="I35">
        <f ca="1">RANDBETWEEN(LoanData[[#This Row],[Time Multiplier]], LoanData[[#This Row],[Time Multiplier]]+3)</f>
        <v>4</v>
      </c>
    </row>
    <row r="36" spans="1:9" x14ac:dyDescent="0.25">
      <c r="A36" t="s">
        <v>11</v>
      </c>
      <c r="B36" t="s">
        <v>244</v>
      </c>
      <c r="C36" cm="1">
        <f t="array" ref="C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6" s="5">
        <v>44196</v>
      </c>
      <c r="E36" s="6">
        <f>YEAR(LoanData[[#This Row],[Date]]) - 2018</f>
        <v>2</v>
      </c>
      <c r="F36">
        <f ca="1">CHOOSE(RANDBETWEEN(1,3),8000,10000,12000) * LoanData[[#This Row],[Time Multiplier]] * LoanData[[#This Row],[Loans Product Code Multiplier]]</f>
        <v>48000</v>
      </c>
      <c r="G36">
        <f ca="1" xml:space="preserve"> _xlfn.NORM.INV(RAND(), LoanData[[#This Row],[Credit Limit]] * 0.9,LoanData[[#This Row],[Credit Limit]] * 0.1)</f>
        <v>41852.091948183639</v>
      </c>
      <c r="H36">
        <f ca="1">IF(LoanData[[#This Row],[Balance]] &gt; LoanData[[#This Row],[Credit Limit]], RANDBETWEEN(1,3), 0)</f>
        <v>0</v>
      </c>
      <c r="I36">
        <f ca="1">RANDBETWEEN(LoanData[[#This Row],[Time Multiplier]], LoanData[[#This Row],[Time Multiplier]]+3)</f>
        <v>5</v>
      </c>
    </row>
    <row r="37" spans="1:9" x14ac:dyDescent="0.25">
      <c r="A37" t="s">
        <v>11</v>
      </c>
      <c r="B37" t="s">
        <v>244</v>
      </c>
      <c r="C37" cm="1">
        <f t="array" ref="C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" s="5">
        <v>44165</v>
      </c>
      <c r="E37" s="6">
        <f>YEAR(LoanData[[#This Row],[Date]]) - 2018</f>
        <v>2</v>
      </c>
      <c r="F37">
        <f ca="1">CHOOSE(RANDBETWEEN(1,3),8000,10000,12000) * LoanData[[#This Row],[Time Multiplier]] * LoanData[[#This Row],[Loans Product Code Multiplier]]</f>
        <v>32000</v>
      </c>
      <c r="G37">
        <f ca="1" xml:space="preserve"> _xlfn.NORM.INV(RAND(), LoanData[[#This Row],[Credit Limit]] * 0.9,LoanData[[#This Row],[Credit Limit]] * 0.1)</f>
        <v>27833.255961095409</v>
      </c>
      <c r="H37">
        <f ca="1">IF(LoanData[[#This Row],[Balance]] &gt; LoanData[[#This Row],[Credit Limit]], RANDBETWEEN(1,3), 0)</f>
        <v>0</v>
      </c>
      <c r="I37">
        <f ca="1">RANDBETWEEN(LoanData[[#This Row],[Time Multiplier]], LoanData[[#This Row],[Time Multiplier]]+3)</f>
        <v>3</v>
      </c>
    </row>
    <row r="38" spans="1:9" x14ac:dyDescent="0.25">
      <c r="A38" t="s">
        <v>11</v>
      </c>
      <c r="B38" t="s">
        <v>244</v>
      </c>
      <c r="C38" cm="1">
        <f t="array" ref="C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" s="5">
        <v>44135</v>
      </c>
      <c r="E38" s="6">
        <f>YEAR(LoanData[[#This Row],[Date]]) - 2018</f>
        <v>2</v>
      </c>
      <c r="F38">
        <f ca="1">CHOOSE(RANDBETWEEN(1,3),8000,10000,12000) * LoanData[[#This Row],[Time Multiplier]] * LoanData[[#This Row],[Loans Product Code Multiplier]]</f>
        <v>32000</v>
      </c>
      <c r="G38">
        <f ca="1" xml:space="preserve"> _xlfn.NORM.INV(RAND(), LoanData[[#This Row],[Credit Limit]] * 0.9,LoanData[[#This Row],[Credit Limit]] * 0.1)</f>
        <v>30590.412842052025</v>
      </c>
      <c r="H38">
        <f ca="1">IF(LoanData[[#This Row],[Balance]] &gt; LoanData[[#This Row],[Credit Limit]], RANDBETWEEN(1,3), 0)</f>
        <v>0</v>
      </c>
      <c r="I38">
        <f ca="1">RANDBETWEEN(LoanData[[#This Row],[Time Multiplier]], LoanData[[#This Row],[Time Multiplier]]+3)</f>
        <v>5</v>
      </c>
    </row>
    <row r="39" spans="1:9" x14ac:dyDescent="0.25">
      <c r="A39" t="s">
        <v>11</v>
      </c>
      <c r="B39" t="s">
        <v>244</v>
      </c>
      <c r="C39" cm="1">
        <f t="array" ref="C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9" s="5">
        <v>44104</v>
      </c>
      <c r="E39" s="6">
        <f>YEAR(LoanData[[#This Row],[Date]]) - 2018</f>
        <v>2</v>
      </c>
      <c r="F39">
        <f ca="1">CHOOSE(RANDBETWEEN(1,3),8000,10000,12000) * LoanData[[#This Row],[Time Multiplier]] * LoanData[[#This Row],[Loans Product Code Multiplier]]</f>
        <v>40000</v>
      </c>
      <c r="G39">
        <f ca="1" xml:space="preserve"> _xlfn.NORM.INV(RAND(), LoanData[[#This Row],[Credit Limit]] * 0.9,LoanData[[#This Row],[Credit Limit]] * 0.1)</f>
        <v>36494.837299412102</v>
      </c>
      <c r="H39">
        <f ca="1">IF(LoanData[[#This Row],[Balance]] &gt; LoanData[[#This Row],[Credit Limit]], RANDBETWEEN(1,3), 0)</f>
        <v>0</v>
      </c>
      <c r="I39">
        <f ca="1">RANDBETWEEN(LoanData[[#This Row],[Time Multiplier]], LoanData[[#This Row],[Time Multiplier]]+3)</f>
        <v>4</v>
      </c>
    </row>
    <row r="40" spans="1:9" x14ac:dyDescent="0.25">
      <c r="A40" t="s">
        <v>11</v>
      </c>
      <c r="B40" t="s">
        <v>244</v>
      </c>
      <c r="C40" cm="1">
        <f t="array" ref="C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0" s="5">
        <v>44074</v>
      </c>
      <c r="E40" s="6">
        <f>YEAR(LoanData[[#This Row],[Date]]) - 2018</f>
        <v>2</v>
      </c>
      <c r="F40">
        <f ca="1">CHOOSE(RANDBETWEEN(1,3),8000,10000,12000) * LoanData[[#This Row],[Time Multiplier]] * LoanData[[#This Row],[Loans Product Code Multiplier]]</f>
        <v>48000</v>
      </c>
      <c r="G40">
        <f ca="1" xml:space="preserve"> _xlfn.NORM.INV(RAND(), LoanData[[#This Row],[Credit Limit]] * 0.9,LoanData[[#This Row],[Credit Limit]] * 0.1)</f>
        <v>41851.193658484037</v>
      </c>
      <c r="H40">
        <f ca="1">IF(LoanData[[#This Row],[Balance]] &gt; LoanData[[#This Row],[Credit Limit]], RANDBETWEEN(1,3), 0)</f>
        <v>0</v>
      </c>
      <c r="I40">
        <f ca="1">RANDBETWEEN(LoanData[[#This Row],[Time Multiplier]], LoanData[[#This Row],[Time Multiplier]]+3)</f>
        <v>5</v>
      </c>
    </row>
    <row r="41" spans="1:9" x14ac:dyDescent="0.25">
      <c r="A41" t="s">
        <v>11</v>
      </c>
      <c r="B41" t="s">
        <v>244</v>
      </c>
      <c r="C41" cm="1">
        <f t="array" ref="C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1" s="5">
        <v>44043</v>
      </c>
      <c r="E41" s="6">
        <f>YEAR(LoanData[[#This Row],[Date]]) - 2018</f>
        <v>2</v>
      </c>
      <c r="F41">
        <f ca="1">CHOOSE(RANDBETWEEN(1,3),8000,10000,12000) * LoanData[[#This Row],[Time Multiplier]] * LoanData[[#This Row],[Loans Product Code Multiplier]]</f>
        <v>48000</v>
      </c>
      <c r="G41">
        <f ca="1" xml:space="preserve"> _xlfn.NORM.INV(RAND(), LoanData[[#This Row],[Credit Limit]] * 0.9,LoanData[[#This Row],[Credit Limit]] * 0.1)</f>
        <v>37624.907505299139</v>
      </c>
      <c r="H41">
        <f ca="1">IF(LoanData[[#This Row],[Balance]] &gt; LoanData[[#This Row],[Credit Limit]], RANDBETWEEN(1,3), 0)</f>
        <v>0</v>
      </c>
      <c r="I41">
        <f ca="1">RANDBETWEEN(LoanData[[#This Row],[Time Multiplier]], LoanData[[#This Row],[Time Multiplier]]+3)</f>
        <v>2</v>
      </c>
    </row>
    <row r="42" spans="1:9" x14ac:dyDescent="0.25">
      <c r="A42" t="s">
        <v>11</v>
      </c>
      <c r="B42" t="s">
        <v>244</v>
      </c>
      <c r="C42" cm="1">
        <f t="array" ref="C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2" s="5">
        <v>44012</v>
      </c>
      <c r="E42" s="6">
        <f>YEAR(LoanData[[#This Row],[Date]]) - 2018</f>
        <v>2</v>
      </c>
      <c r="F42">
        <f ca="1">CHOOSE(RANDBETWEEN(1,3),8000,10000,12000) * LoanData[[#This Row],[Time Multiplier]] * LoanData[[#This Row],[Loans Product Code Multiplier]]</f>
        <v>32000</v>
      </c>
      <c r="G42">
        <f ca="1" xml:space="preserve"> _xlfn.NORM.INV(RAND(), LoanData[[#This Row],[Credit Limit]] * 0.9,LoanData[[#This Row],[Credit Limit]] * 0.1)</f>
        <v>35836.842841641803</v>
      </c>
      <c r="H42">
        <f ca="1">IF(LoanData[[#This Row],[Balance]] &gt; LoanData[[#This Row],[Credit Limit]], RANDBETWEEN(1,3), 0)</f>
        <v>3</v>
      </c>
      <c r="I42">
        <f ca="1">RANDBETWEEN(LoanData[[#This Row],[Time Multiplier]], LoanData[[#This Row],[Time Multiplier]]+3)</f>
        <v>3</v>
      </c>
    </row>
    <row r="43" spans="1:9" x14ac:dyDescent="0.25">
      <c r="A43" t="s">
        <v>11</v>
      </c>
      <c r="B43" t="s">
        <v>244</v>
      </c>
      <c r="C43" cm="1">
        <f t="array" ref="C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3" s="5">
        <v>43982</v>
      </c>
      <c r="E43" s="6">
        <f>YEAR(LoanData[[#This Row],[Date]]) - 2018</f>
        <v>2</v>
      </c>
      <c r="F43">
        <f ca="1">CHOOSE(RANDBETWEEN(1,3),8000,10000,12000) * LoanData[[#This Row],[Time Multiplier]] * LoanData[[#This Row],[Loans Product Code Multiplier]]</f>
        <v>40000</v>
      </c>
      <c r="G43">
        <f ca="1" xml:space="preserve"> _xlfn.NORM.INV(RAND(), LoanData[[#This Row],[Credit Limit]] * 0.9,LoanData[[#This Row],[Credit Limit]] * 0.1)</f>
        <v>36316.119864656612</v>
      </c>
      <c r="H43">
        <f ca="1">IF(LoanData[[#This Row],[Balance]] &gt; LoanData[[#This Row],[Credit Limit]], RANDBETWEEN(1,3), 0)</f>
        <v>0</v>
      </c>
      <c r="I43">
        <f ca="1">RANDBETWEEN(LoanData[[#This Row],[Time Multiplier]], LoanData[[#This Row],[Time Multiplier]]+3)</f>
        <v>2</v>
      </c>
    </row>
    <row r="44" spans="1:9" x14ac:dyDescent="0.25">
      <c r="A44" t="s">
        <v>11</v>
      </c>
      <c r="B44" t="s">
        <v>244</v>
      </c>
      <c r="C44" cm="1">
        <f t="array" ref="C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4" s="5">
        <v>43951</v>
      </c>
      <c r="E44" s="6">
        <f>YEAR(LoanData[[#This Row],[Date]]) - 2018</f>
        <v>2</v>
      </c>
      <c r="F44">
        <f ca="1">CHOOSE(RANDBETWEEN(1,3),8000,10000,12000) * LoanData[[#This Row],[Time Multiplier]] * LoanData[[#This Row],[Loans Product Code Multiplier]]</f>
        <v>40000</v>
      </c>
      <c r="G44">
        <f ca="1" xml:space="preserve"> _xlfn.NORM.INV(RAND(), LoanData[[#This Row],[Credit Limit]] * 0.9,LoanData[[#This Row],[Credit Limit]] * 0.1)</f>
        <v>34013.611871704772</v>
      </c>
      <c r="H44">
        <f ca="1">IF(LoanData[[#This Row],[Balance]] &gt; LoanData[[#This Row],[Credit Limit]], RANDBETWEEN(1,3), 0)</f>
        <v>0</v>
      </c>
      <c r="I44">
        <f ca="1">RANDBETWEEN(LoanData[[#This Row],[Time Multiplier]], LoanData[[#This Row],[Time Multiplier]]+3)</f>
        <v>5</v>
      </c>
    </row>
    <row r="45" spans="1:9" x14ac:dyDescent="0.25">
      <c r="A45" t="s">
        <v>11</v>
      </c>
      <c r="B45" t="s">
        <v>244</v>
      </c>
      <c r="C45" cm="1">
        <f t="array" ref="C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5" s="5">
        <v>43921</v>
      </c>
      <c r="E45" s="6">
        <f>YEAR(LoanData[[#This Row],[Date]]) - 2018</f>
        <v>2</v>
      </c>
      <c r="F45">
        <f ca="1">CHOOSE(RANDBETWEEN(1,3),8000,10000,12000) * LoanData[[#This Row],[Time Multiplier]] * LoanData[[#This Row],[Loans Product Code Multiplier]]</f>
        <v>32000</v>
      </c>
      <c r="G45">
        <f ca="1" xml:space="preserve"> _xlfn.NORM.INV(RAND(), LoanData[[#This Row],[Credit Limit]] * 0.9,LoanData[[#This Row],[Credit Limit]] * 0.1)</f>
        <v>22465.096141536687</v>
      </c>
      <c r="H45">
        <f ca="1">IF(LoanData[[#This Row],[Balance]] &gt; LoanData[[#This Row],[Credit Limit]], RANDBETWEEN(1,3), 0)</f>
        <v>0</v>
      </c>
      <c r="I45">
        <f ca="1">RANDBETWEEN(LoanData[[#This Row],[Time Multiplier]], LoanData[[#This Row],[Time Multiplier]]+3)</f>
        <v>5</v>
      </c>
    </row>
    <row r="46" spans="1:9" x14ac:dyDescent="0.25">
      <c r="A46" t="s">
        <v>11</v>
      </c>
      <c r="B46" t="s">
        <v>244</v>
      </c>
      <c r="C46" cm="1">
        <f t="array" ref="C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6" s="5">
        <v>43890</v>
      </c>
      <c r="E46" s="6">
        <f>YEAR(LoanData[[#This Row],[Date]]) - 2018</f>
        <v>2</v>
      </c>
      <c r="F46">
        <f ca="1">CHOOSE(RANDBETWEEN(1,3),8000,10000,12000) * LoanData[[#This Row],[Time Multiplier]] * LoanData[[#This Row],[Loans Product Code Multiplier]]</f>
        <v>32000</v>
      </c>
      <c r="G46">
        <f ca="1" xml:space="preserve"> _xlfn.NORM.INV(RAND(), LoanData[[#This Row],[Credit Limit]] * 0.9,LoanData[[#This Row],[Credit Limit]] * 0.1)</f>
        <v>33683.265133791734</v>
      </c>
      <c r="H46">
        <f ca="1">IF(LoanData[[#This Row],[Balance]] &gt; LoanData[[#This Row],[Credit Limit]], RANDBETWEEN(1,3), 0)</f>
        <v>2</v>
      </c>
      <c r="I46">
        <f ca="1">RANDBETWEEN(LoanData[[#This Row],[Time Multiplier]], LoanData[[#This Row],[Time Multiplier]]+3)</f>
        <v>5</v>
      </c>
    </row>
    <row r="47" spans="1:9" x14ac:dyDescent="0.25">
      <c r="A47" t="s">
        <v>11</v>
      </c>
      <c r="B47" t="s">
        <v>244</v>
      </c>
      <c r="C47" cm="1">
        <f t="array" ref="C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7" s="5">
        <v>43861</v>
      </c>
      <c r="E47" s="6">
        <f>YEAR(LoanData[[#This Row],[Date]]) - 2018</f>
        <v>2</v>
      </c>
      <c r="F47">
        <f ca="1">CHOOSE(RANDBETWEEN(1,3),8000,10000,12000) * LoanData[[#This Row],[Time Multiplier]] * LoanData[[#This Row],[Loans Product Code Multiplier]]</f>
        <v>48000</v>
      </c>
      <c r="G47">
        <f ca="1" xml:space="preserve"> _xlfn.NORM.INV(RAND(), LoanData[[#This Row],[Credit Limit]] * 0.9,LoanData[[#This Row],[Credit Limit]] * 0.1)</f>
        <v>43692.7727836005</v>
      </c>
      <c r="H47">
        <f ca="1">IF(LoanData[[#This Row],[Balance]] &gt; LoanData[[#This Row],[Credit Limit]], RANDBETWEEN(1,3), 0)</f>
        <v>0</v>
      </c>
      <c r="I47">
        <f ca="1">RANDBETWEEN(LoanData[[#This Row],[Time Multiplier]], LoanData[[#This Row],[Time Multiplier]]+3)</f>
        <v>5</v>
      </c>
    </row>
    <row r="48" spans="1:9" x14ac:dyDescent="0.25">
      <c r="A48" t="s">
        <v>11</v>
      </c>
      <c r="B48" t="s">
        <v>244</v>
      </c>
      <c r="C48" cm="1">
        <f t="array" ref="C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8" s="5">
        <v>43830</v>
      </c>
      <c r="E48" s="6">
        <f>YEAR(LoanData[[#This Row],[Date]]) - 2018</f>
        <v>1</v>
      </c>
      <c r="F48">
        <f ca="1">CHOOSE(RANDBETWEEN(1,3),8000,10000,12000) * LoanData[[#This Row],[Time Multiplier]] * LoanData[[#This Row],[Loans Product Code Multiplier]]</f>
        <v>20000</v>
      </c>
      <c r="G48">
        <f ca="1" xml:space="preserve"> _xlfn.NORM.INV(RAND(), LoanData[[#This Row],[Credit Limit]] * 0.9,LoanData[[#This Row],[Credit Limit]] * 0.1)</f>
        <v>16190.057091447432</v>
      </c>
      <c r="H48">
        <f ca="1">IF(LoanData[[#This Row],[Balance]] &gt; LoanData[[#This Row],[Credit Limit]], RANDBETWEEN(1,3), 0)</f>
        <v>0</v>
      </c>
      <c r="I48">
        <f ca="1">RANDBETWEEN(LoanData[[#This Row],[Time Multiplier]], LoanData[[#This Row],[Time Multiplier]]+3)</f>
        <v>1</v>
      </c>
    </row>
    <row r="49" spans="1:9" x14ac:dyDescent="0.25">
      <c r="A49" t="s">
        <v>11</v>
      </c>
      <c r="B49" t="s">
        <v>244</v>
      </c>
      <c r="C49" cm="1">
        <f t="array" ref="C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49" s="5">
        <v>43799</v>
      </c>
      <c r="E49" s="6">
        <f>YEAR(LoanData[[#This Row],[Date]]) - 2018</f>
        <v>1</v>
      </c>
      <c r="F49">
        <f ca="1">CHOOSE(RANDBETWEEN(1,3),8000,10000,12000) * LoanData[[#This Row],[Time Multiplier]] * LoanData[[#This Row],[Loans Product Code Multiplier]]</f>
        <v>20000</v>
      </c>
      <c r="G49">
        <f ca="1" xml:space="preserve"> _xlfn.NORM.INV(RAND(), LoanData[[#This Row],[Credit Limit]] * 0.9,LoanData[[#This Row],[Credit Limit]] * 0.1)</f>
        <v>20045.303385241572</v>
      </c>
      <c r="H49">
        <f ca="1">IF(LoanData[[#This Row],[Balance]] &gt; LoanData[[#This Row],[Credit Limit]], RANDBETWEEN(1,3), 0)</f>
        <v>3</v>
      </c>
      <c r="I49">
        <f ca="1">RANDBETWEEN(LoanData[[#This Row],[Time Multiplier]], LoanData[[#This Row],[Time Multiplier]]+3)</f>
        <v>1</v>
      </c>
    </row>
    <row r="50" spans="1:9" x14ac:dyDescent="0.25">
      <c r="A50" t="s">
        <v>12</v>
      </c>
      <c r="B50" t="s">
        <v>245</v>
      </c>
      <c r="C50" cm="1">
        <f t="array" ref="C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" s="5">
        <v>45230</v>
      </c>
      <c r="E50" s="6">
        <f>YEAR(LoanData[[#This Row],[Date]]) - 2018</f>
        <v>5</v>
      </c>
      <c r="F50">
        <f ca="1">CHOOSE(RANDBETWEEN(1,3),8000,10000,12000) * LoanData[[#This Row],[Time Multiplier]] * LoanData[[#This Row],[Loans Product Code Multiplier]]</f>
        <v>120000</v>
      </c>
      <c r="G50">
        <f ca="1" xml:space="preserve"> _xlfn.NORM.INV(RAND(), LoanData[[#This Row],[Credit Limit]] * 0.9,LoanData[[#This Row],[Credit Limit]] * 0.1)</f>
        <v>105599.85556431685</v>
      </c>
      <c r="H50">
        <f ca="1">IF(LoanData[[#This Row],[Balance]] &gt; LoanData[[#This Row],[Credit Limit]], RANDBETWEEN(1,3), 0)</f>
        <v>0</v>
      </c>
      <c r="I50">
        <f ca="1">RANDBETWEEN(LoanData[[#This Row],[Time Multiplier]], LoanData[[#This Row],[Time Multiplier]]+3)</f>
        <v>5</v>
      </c>
    </row>
    <row r="51" spans="1:9" x14ac:dyDescent="0.25">
      <c r="A51" t="s">
        <v>12</v>
      </c>
      <c r="B51" t="s">
        <v>245</v>
      </c>
      <c r="C51" cm="1">
        <f t="array" ref="C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" s="5">
        <v>45199</v>
      </c>
      <c r="E51" s="6">
        <f>YEAR(LoanData[[#This Row],[Date]]) - 2018</f>
        <v>5</v>
      </c>
      <c r="F51">
        <f ca="1">CHOOSE(RANDBETWEEN(1,3),8000,10000,12000) * LoanData[[#This Row],[Time Multiplier]] * LoanData[[#This Row],[Loans Product Code Multiplier]]</f>
        <v>180000</v>
      </c>
      <c r="G51">
        <f ca="1" xml:space="preserve"> _xlfn.NORM.INV(RAND(), LoanData[[#This Row],[Credit Limit]] * 0.9,LoanData[[#This Row],[Credit Limit]] * 0.1)</f>
        <v>182590.08526304623</v>
      </c>
      <c r="H51">
        <f ca="1">IF(LoanData[[#This Row],[Balance]] &gt; LoanData[[#This Row],[Credit Limit]], RANDBETWEEN(1,3), 0)</f>
        <v>3</v>
      </c>
      <c r="I51">
        <f ca="1">RANDBETWEEN(LoanData[[#This Row],[Time Multiplier]], LoanData[[#This Row],[Time Multiplier]]+3)</f>
        <v>6</v>
      </c>
    </row>
    <row r="52" spans="1:9" x14ac:dyDescent="0.25">
      <c r="A52" t="s">
        <v>12</v>
      </c>
      <c r="B52" t="s">
        <v>245</v>
      </c>
      <c r="C52" cm="1">
        <f t="array" ref="C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" s="5">
        <v>45169</v>
      </c>
      <c r="E52" s="6">
        <f>YEAR(LoanData[[#This Row],[Date]]) - 2018</f>
        <v>5</v>
      </c>
      <c r="F52">
        <f ca="1">CHOOSE(RANDBETWEEN(1,3),8000,10000,12000) * LoanData[[#This Row],[Time Multiplier]] * LoanData[[#This Row],[Loans Product Code Multiplier]]</f>
        <v>120000</v>
      </c>
      <c r="G52">
        <f ca="1" xml:space="preserve"> _xlfn.NORM.INV(RAND(), LoanData[[#This Row],[Credit Limit]] * 0.9,LoanData[[#This Row],[Credit Limit]] * 0.1)</f>
        <v>96630.60411784015</v>
      </c>
      <c r="H52">
        <f ca="1">IF(LoanData[[#This Row],[Balance]] &gt; LoanData[[#This Row],[Credit Limit]], RANDBETWEEN(1,3), 0)</f>
        <v>0</v>
      </c>
      <c r="I52">
        <f ca="1">RANDBETWEEN(LoanData[[#This Row],[Time Multiplier]], LoanData[[#This Row],[Time Multiplier]]+3)</f>
        <v>7</v>
      </c>
    </row>
    <row r="53" spans="1:9" x14ac:dyDescent="0.25">
      <c r="A53" t="s">
        <v>12</v>
      </c>
      <c r="B53" t="s">
        <v>245</v>
      </c>
      <c r="C53" cm="1">
        <f t="array" ref="C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3" s="5">
        <v>45138</v>
      </c>
      <c r="E53" s="6">
        <f>YEAR(LoanData[[#This Row],[Date]]) - 2018</f>
        <v>5</v>
      </c>
      <c r="F53">
        <f ca="1">CHOOSE(RANDBETWEEN(1,3),8000,10000,12000) * LoanData[[#This Row],[Time Multiplier]] * LoanData[[#This Row],[Loans Product Code Multiplier]]</f>
        <v>150000</v>
      </c>
      <c r="G53">
        <f ca="1" xml:space="preserve"> _xlfn.NORM.INV(RAND(), LoanData[[#This Row],[Credit Limit]] * 0.9,LoanData[[#This Row],[Credit Limit]] * 0.1)</f>
        <v>124536.89974211104</v>
      </c>
      <c r="H53">
        <f ca="1">IF(LoanData[[#This Row],[Balance]] &gt; LoanData[[#This Row],[Credit Limit]], RANDBETWEEN(1,3), 0)</f>
        <v>0</v>
      </c>
      <c r="I53">
        <f ca="1">RANDBETWEEN(LoanData[[#This Row],[Time Multiplier]], LoanData[[#This Row],[Time Multiplier]]+3)</f>
        <v>8</v>
      </c>
    </row>
    <row r="54" spans="1:9" x14ac:dyDescent="0.25">
      <c r="A54" t="s">
        <v>12</v>
      </c>
      <c r="B54" t="s">
        <v>245</v>
      </c>
      <c r="C54" cm="1">
        <f t="array" ref="C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4" s="5">
        <v>45107</v>
      </c>
      <c r="E54" s="6">
        <f>YEAR(LoanData[[#This Row],[Date]]) - 2018</f>
        <v>5</v>
      </c>
      <c r="F54">
        <f ca="1">CHOOSE(RANDBETWEEN(1,3),8000,10000,12000) * LoanData[[#This Row],[Time Multiplier]] * LoanData[[#This Row],[Loans Product Code Multiplier]]</f>
        <v>180000</v>
      </c>
      <c r="G54">
        <f ca="1" xml:space="preserve"> _xlfn.NORM.INV(RAND(), LoanData[[#This Row],[Credit Limit]] * 0.9,LoanData[[#This Row],[Credit Limit]] * 0.1)</f>
        <v>149664.51764254126</v>
      </c>
      <c r="H54">
        <f ca="1">IF(LoanData[[#This Row],[Balance]] &gt; LoanData[[#This Row],[Credit Limit]], RANDBETWEEN(1,3), 0)</f>
        <v>0</v>
      </c>
      <c r="I54">
        <f ca="1">RANDBETWEEN(LoanData[[#This Row],[Time Multiplier]], LoanData[[#This Row],[Time Multiplier]]+3)</f>
        <v>6</v>
      </c>
    </row>
    <row r="55" spans="1:9" x14ac:dyDescent="0.25">
      <c r="A55" t="s">
        <v>12</v>
      </c>
      <c r="B55" t="s">
        <v>245</v>
      </c>
      <c r="C55" cm="1">
        <f t="array" ref="C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5" s="5">
        <v>45077</v>
      </c>
      <c r="E55" s="6">
        <f>YEAR(LoanData[[#This Row],[Date]]) - 2018</f>
        <v>5</v>
      </c>
      <c r="F55">
        <f ca="1">CHOOSE(RANDBETWEEN(1,3),8000,10000,12000) * LoanData[[#This Row],[Time Multiplier]] * LoanData[[#This Row],[Loans Product Code Multiplier]]</f>
        <v>150000</v>
      </c>
      <c r="G55">
        <f ca="1" xml:space="preserve"> _xlfn.NORM.INV(RAND(), LoanData[[#This Row],[Credit Limit]] * 0.9,LoanData[[#This Row],[Credit Limit]] * 0.1)</f>
        <v>151866.88425611096</v>
      </c>
      <c r="H55">
        <f ca="1">IF(LoanData[[#This Row],[Balance]] &gt; LoanData[[#This Row],[Credit Limit]], RANDBETWEEN(1,3), 0)</f>
        <v>1</v>
      </c>
      <c r="I55">
        <f ca="1">RANDBETWEEN(LoanData[[#This Row],[Time Multiplier]], LoanData[[#This Row],[Time Multiplier]]+3)</f>
        <v>7</v>
      </c>
    </row>
    <row r="56" spans="1:9" x14ac:dyDescent="0.25">
      <c r="A56" t="s">
        <v>12</v>
      </c>
      <c r="B56" t="s">
        <v>245</v>
      </c>
      <c r="C56" cm="1">
        <f t="array" ref="C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6" s="5">
        <v>45046</v>
      </c>
      <c r="E56" s="6">
        <f>YEAR(LoanData[[#This Row],[Date]]) - 2018</f>
        <v>5</v>
      </c>
      <c r="F56">
        <f ca="1">CHOOSE(RANDBETWEEN(1,3),8000,10000,12000) * LoanData[[#This Row],[Time Multiplier]] * LoanData[[#This Row],[Loans Product Code Multiplier]]</f>
        <v>180000</v>
      </c>
      <c r="G56">
        <f ca="1" xml:space="preserve"> _xlfn.NORM.INV(RAND(), LoanData[[#This Row],[Credit Limit]] * 0.9,LoanData[[#This Row],[Credit Limit]] * 0.1)</f>
        <v>179539.93321872537</v>
      </c>
      <c r="H56">
        <f ca="1">IF(LoanData[[#This Row],[Balance]] &gt; LoanData[[#This Row],[Credit Limit]], RANDBETWEEN(1,3), 0)</f>
        <v>0</v>
      </c>
      <c r="I56">
        <f ca="1">RANDBETWEEN(LoanData[[#This Row],[Time Multiplier]], LoanData[[#This Row],[Time Multiplier]]+3)</f>
        <v>7</v>
      </c>
    </row>
    <row r="57" spans="1:9" x14ac:dyDescent="0.25">
      <c r="A57" t="s">
        <v>12</v>
      </c>
      <c r="B57" t="s">
        <v>245</v>
      </c>
      <c r="C57" cm="1">
        <f t="array" ref="C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7" s="5">
        <v>45016</v>
      </c>
      <c r="E57" s="6">
        <f>YEAR(LoanData[[#This Row],[Date]]) - 2018</f>
        <v>5</v>
      </c>
      <c r="F57">
        <f ca="1">CHOOSE(RANDBETWEEN(1,3),8000,10000,12000) * LoanData[[#This Row],[Time Multiplier]] * LoanData[[#This Row],[Loans Product Code Multiplier]]</f>
        <v>180000</v>
      </c>
      <c r="G57">
        <f ca="1" xml:space="preserve"> _xlfn.NORM.INV(RAND(), LoanData[[#This Row],[Credit Limit]] * 0.9,LoanData[[#This Row],[Credit Limit]] * 0.1)</f>
        <v>172359.07937699827</v>
      </c>
      <c r="H57">
        <f ca="1">IF(LoanData[[#This Row],[Balance]] &gt; LoanData[[#This Row],[Credit Limit]], RANDBETWEEN(1,3), 0)</f>
        <v>0</v>
      </c>
      <c r="I57">
        <f ca="1">RANDBETWEEN(LoanData[[#This Row],[Time Multiplier]], LoanData[[#This Row],[Time Multiplier]]+3)</f>
        <v>8</v>
      </c>
    </row>
    <row r="58" spans="1:9" x14ac:dyDescent="0.25">
      <c r="A58" t="s">
        <v>12</v>
      </c>
      <c r="B58" t="s">
        <v>245</v>
      </c>
      <c r="C58" cm="1">
        <f t="array" ref="C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8" s="5">
        <v>44985</v>
      </c>
      <c r="E58" s="6">
        <f>YEAR(LoanData[[#This Row],[Date]]) - 2018</f>
        <v>5</v>
      </c>
      <c r="F58">
        <f ca="1">CHOOSE(RANDBETWEEN(1,3),8000,10000,12000) * LoanData[[#This Row],[Time Multiplier]] * LoanData[[#This Row],[Loans Product Code Multiplier]]</f>
        <v>150000</v>
      </c>
      <c r="G58">
        <f ca="1" xml:space="preserve"> _xlfn.NORM.INV(RAND(), LoanData[[#This Row],[Credit Limit]] * 0.9,LoanData[[#This Row],[Credit Limit]] * 0.1)</f>
        <v>128326.36472698551</v>
      </c>
      <c r="H58">
        <f ca="1">IF(LoanData[[#This Row],[Balance]] &gt; LoanData[[#This Row],[Credit Limit]], RANDBETWEEN(1,3), 0)</f>
        <v>0</v>
      </c>
      <c r="I58">
        <f ca="1">RANDBETWEEN(LoanData[[#This Row],[Time Multiplier]], LoanData[[#This Row],[Time Multiplier]]+3)</f>
        <v>7</v>
      </c>
    </row>
    <row r="59" spans="1:9" x14ac:dyDescent="0.25">
      <c r="A59" t="s">
        <v>12</v>
      </c>
      <c r="B59" t="s">
        <v>245</v>
      </c>
      <c r="C59" cm="1">
        <f t="array" ref="C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9" s="5">
        <v>44957</v>
      </c>
      <c r="E59" s="6">
        <f>YEAR(LoanData[[#This Row],[Date]]) - 2018</f>
        <v>5</v>
      </c>
      <c r="F59">
        <f ca="1">CHOOSE(RANDBETWEEN(1,3),8000,10000,12000) * LoanData[[#This Row],[Time Multiplier]] * LoanData[[#This Row],[Loans Product Code Multiplier]]</f>
        <v>150000</v>
      </c>
      <c r="G59">
        <f ca="1" xml:space="preserve"> _xlfn.NORM.INV(RAND(), LoanData[[#This Row],[Credit Limit]] * 0.9,LoanData[[#This Row],[Credit Limit]] * 0.1)</f>
        <v>138542.6394439186</v>
      </c>
      <c r="H59">
        <f ca="1">IF(LoanData[[#This Row],[Balance]] &gt; LoanData[[#This Row],[Credit Limit]], RANDBETWEEN(1,3), 0)</f>
        <v>0</v>
      </c>
      <c r="I59">
        <f ca="1">RANDBETWEEN(LoanData[[#This Row],[Time Multiplier]], LoanData[[#This Row],[Time Multiplier]]+3)</f>
        <v>7</v>
      </c>
    </row>
    <row r="60" spans="1:9" x14ac:dyDescent="0.25">
      <c r="A60" t="s">
        <v>12</v>
      </c>
      <c r="B60" t="s">
        <v>245</v>
      </c>
      <c r="C60" cm="1">
        <f t="array" ref="C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0" s="5">
        <v>44926</v>
      </c>
      <c r="E60" s="6">
        <f>YEAR(LoanData[[#This Row],[Date]]) - 2018</f>
        <v>4</v>
      </c>
      <c r="F60">
        <f ca="1">CHOOSE(RANDBETWEEN(1,3),8000,10000,12000) * LoanData[[#This Row],[Time Multiplier]] * LoanData[[#This Row],[Loans Product Code Multiplier]]</f>
        <v>144000</v>
      </c>
      <c r="G60">
        <f ca="1" xml:space="preserve"> _xlfn.NORM.INV(RAND(), LoanData[[#This Row],[Credit Limit]] * 0.9,LoanData[[#This Row],[Credit Limit]] * 0.1)</f>
        <v>136665.84246986281</v>
      </c>
      <c r="H60">
        <f ca="1">IF(LoanData[[#This Row],[Balance]] &gt; LoanData[[#This Row],[Credit Limit]], RANDBETWEEN(1,3), 0)</f>
        <v>0</v>
      </c>
      <c r="I60">
        <f ca="1">RANDBETWEEN(LoanData[[#This Row],[Time Multiplier]], LoanData[[#This Row],[Time Multiplier]]+3)</f>
        <v>6</v>
      </c>
    </row>
    <row r="61" spans="1:9" x14ac:dyDescent="0.25">
      <c r="A61" t="s">
        <v>12</v>
      </c>
      <c r="B61" t="s">
        <v>245</v>
      </c>
      <c r="C61" cm="1">
        <f t="array" ref="C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1" s="5">
        <v>44895</v>
      </c>
      <c r="E61" s="6">
        <f>YEAR(LoanData[[#This Row],[Date]]) - 2018</f>
        <v>4</v>
      </c>
      <c r="F61">
        <f ca="1">CHOOSE(RANDBETWEEN(1,3),8000,10000,12000) * LoanData[[#This Row],[Time Multiplier]] * LoanData[[#This Row],[Loans Product Code Multiplier]]</f>
        <v>144000</v>
      </c>
      <c r="G61">
        <f ca="1" xml:space="preserve"> _xlfn.NORM.INV(RAND(), LoanData[[#This Row],[Credit Limit]] * 0.9,LoanData[[#This Row],[Credit Limit]] * 0.1)</f>
        <v>133833.04382323255</v>
      </c>
      <c r="H61">
        <f ca="1">IF(LoanData[[#This Row],[Balance]] &gt; LoanData[[#This Row],[Credit Limit]], RANDBETWEEN(1,3), 0)</f>
        <v>0</v>
      </c>
      <c r="I61">
        <f ca="1">RANDBETWEEN(LoanData[[#This Row],[Time Multiplier]], LoanData[[#This Row],[Time Multiplier]]+3)</f>
        <v>4</v>
      </c>
    </row>
    <row r="62" spans="1:9" x14ac:dyDescent="0.25">
      <c r="A62" t="s">
        <v>12</v>
      </c>
      <c r="B62" t="s">
        <v>245</v>
      </c>
      <c r="C62" cm="1">
        <f t="array" ref="C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2" s="5">
        <v>44865</v>
      </c>
      <c r="E62" s="6">
        <f>YEAR(LoanData[[#This Row],[Date]]) - 2018</f>
        <v>4</v>
      </c>
      <c r="F62">
        <f ca="1">CHOOSE(RANDBETWEEN(1,3),8000,10000,12000) * LoanData[[#This Row],[Time Multiplier]] * LoanData[[#This Row],[Loans Product Code Multiplier]]</f>
        <v>120000</v>
      </c>
      <c r="G62">
        <f ca="1" xml:space="preserve"> _xlfn.NORM.INV(RAND(), LoanData[[#This Row],[Credit Limit]] * 0.9,LoanData[[#This Row],[Credit Limit]] * 0.1)</f>
        <v>99720.336922693386</v>
      </c>
      <c r="H62">
        <f ca="1">IF(LoanData[[#This Row],[Balance]] &gt; LoanData[[#This Row],[Credit Limit]], RANDBETWEEN(1,3), 0)</f>
        <v>0</v>
      </c>
      <c r="I62">
        <f ca="1">RANDBETWEEN(LoanData[[#This Row],[Time Multiplier]], LoanData[[#This Row],[Time Multiplier]]+3)</f>
        <v>4</v>
      </c>
    </row>
    <row r="63" spans="1:9" x14ac:dyDescent="0.25">
      <c r="A63" t="s">
        <v>12</v>
      </c>
      <c r="B63" t="s">
        <v>245</v>
      </c>
      <c r="C63" cm="1">
        <f t="array" ref="C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3" s="5">
        <v>44834</v>
      </c>
      <c r="E63" s="6">
        <f>YEAR(LoanData[[#This Row],[Date]]) - 2018</f>
        <v>4</v>
      </c>
      <c r="F63">
        <f ca="1">CHOOSE(RANDBETWEEN(1,3),8000,10000,12000) * LoanData[[#This Row],[Time Multiplier]] * LoanData[[#This Row],[Loans Product Code Multiplier]]</f>
        <v>144000</v>
      </c>
      <c r="G63">
        <f ca="1" xml:space="preserve"> _xlfn.NORM.INV(RAND(), LoanData[[#This Row],[Credit Limit]] * 0.9,LoanData[[#This Row],[Credit Limit]] * 0.1)</f>
        <v>106280.1031775382</v>
      </c>
      <c r="H63">
        <f ca="1">IF(LoanData[[#This Row],[Balance]] &gt; LoanData[[#This Row],[Credit Limit]], RANDBETWEEN(1,3), 0)</f>
        <v>0</v>
      </c>
      <c r="I63">
        <f ca="1">RANDBETWEEN(LoanData[[#This Row],[Time Multiplier]], LoanData[[#This Row],[Time Multiplier]]+3)</f>
        <v>7</v>
      </c>
    </row>
    <row r="64" spans="1:9" x14ac:dyDescent="0.25">
      <c r="A64" t="s">
        <v>12</v>
      </c>
      <c r="B64" t="s">
        <v>245</v>
      </c>
      <c r="C64" cm="1">
        <f t="array" ref="C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4" s="5">
        <v>44804</v>
      </c>
      <c r="E64" s="6">
        <f>YEAR(LoanData[[#This Row],[Date]]) - 2018</f>
        <v>4</v>
      </c>
      <c r="F64">
        <f ca="1">CHOOSE(RANDBETWEEN(1,3),8000,10000,12000) * LoanData[[#This Row],[Time Multiplier]] * LoanData[[#This Row],[Loans Product Code Multiplier]]</f>
        <v>144000</v>
      </c>
      <c r="G64">
        <f ca="1" xml:space="preserve"> _xlfn.NORM.INV(RAND(), LoanData[[#This Row],[Credit Limit]] * 0.9,LoanData[[#This Row],[Credit Limit]] * 0.1)</f>
        <v>130083.97637843469</v>
      </c>
      <c r="H64">
        <f ca="1">IF(LoanData[[#This Row],[Balance]] &gt; LoanData[[#This Row],[Credit Limit]], RANDBETWEEN(1,3), 0)</f>
        <v>0</v>
      </c>
      <c r="I64">
        <f ca="1">RANDBETWEEN(LoanData[[#This Row],[Time Multiplier]], LoanData[[#This Row],[Time Multiplier]]+3)</f>
        <v>7</v>
      </c>
    </row>
    <row r="65" spans="1:9" x14ac:dyDescent="0.25">
      <c r="A65" t="s">
        <v>12</v>
      </c>
      <c r="B65" t="s">
        <v>245</v>
      </c>
      <c r="C65" cm="1">
        <f t="array" ref="C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5" s="5">
        <v>44773</v>
      </c>
      <c r="E65" s="6">
        <f>YEAR(LoanData[[#This Row],[Date]]) - 2018</f>
        <v>4</v>
      </c>
      <c r="F65">
        <f ca="1">CHOOSE(RANDBETWEEN(1,3),8000,10000,12000) * LoanData[[#This Row],[Time Multiplier]] * LoanData[[#This Row],[Loans Product Code Multiplier]]</f>
        <v>144000</v>
      </c>
      <c r="G65">
        <f ca="1" xml:space="preserve"> _xlfn.NORM.INV(RAND(), LoanData[[#This Row],[Credit Limit]] * 0.9,LoanData[[#This Row],[Credit Limit]] * 0.1)</f>
        <v>156319.34628900565</v>
      </c>
      <c r="H65">
        <f ca="1">IF(LoanData[[#This Row],[Balance]] &gt; LoanData[[#This Row],[Credit Limit]], RANDBETWEEN(1,3), 0)</f>
        <v>3</v>
      </c>
      <c r="I65">
        <f ca="1">RANDBETWEEN(LoanData[[#This Row],[Time Multiplier]], LoanData[[#This Row],[Time Multiplier]]+3)</f>
        <v>5</v>
      </c>
    </row>
    <row r="66" spans="1:9" x14ac:dyDescent="0.25">
      <c r="A66" t="s">
        <v>12</v>
      </c>
      <c r="B66" t="s">
        <v>245</v>
      </c>
      <c r="C66" cm="1">
        <f t="array" ref="C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6" s="5">
        <v>44742</v>
      </c>
      <c r="E66" s="6">
        <f>YEAR(LoanData[[#This Row],[Date]]) - 2018</f>
        <v>4</v>
      </c>
      <c r="F66">
        <f ca="1">CHOOSE(RANDBETWEEN(1,3),8000,10000,12000) * LoanData[[#This Row],[Time Multiplier]] * LoanData[[#This Row],[Loans Product Code Multiplier]]</f>
        <v>96000</v>
      </c>
      <c r="G66">
        <f ca="1" xml:space="preserve"> _xlfn.NORM.INV(RAND(), LoanData[[#This Row],[Credit Limit]] * 0.9,LoanData[[#This Row],[Credit Limit]] * 0.1)</f>
        <v>86765.777910980425</v>
      </c>
      <c r="H66">
        <f ca="1">IF(LoanData[[#This Row],[Balance]] &gt; LoanData[[#This Row],[Credit Limit]], RANDBETWEEN(1,3), 0)</f>
        <v>0</v>
      </c>
      <c r="I66">
        <f ca="1">RANDBETWEEN(LoanData[[#This Row],[Time Multiplier]], LoanData[[#This Row],[Time Multiplier]]+3)</f>
        <v>5</v>
      </c>
    </row>
    <row r="67" spans="1:9" x14ac:dyDescent="0.25">
      <c r="A67" t="s">
        <v>12</v>
      </c>
      <c r="B67" t="s">
        <v>245</v>
      </c>
      <c r="C67" cm="1">
        <f t="array" ref="C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7" s="5">
        <v>44712</v>
      </c>
      <c r="E67" s="6">
        <f>YEAR(LoanData[[#This Row],[Date]]) - 2018</f>
        <v>4</v>
      </c>
      <c r="F67">
        <f ca="1">CHOOSE(RANDBETWEEN(1,3),8000,10000,12000) * LoanData[[#This Row],[Time Multiplier]] * LoanData[[#This Row],[Loans Product Code Multiplier]]</f>
        <v>144000</v>
      </c>
      <c r="G67">
        <f ca="1" xml:space="preserve"> _xlfn.NORM.INV(RAND(), LoanData[[#This Row],[Credit Limit]] * 0.9,LoanData[[#This Row],[Credit Limit]] * 0.1)</f>
        <v>121591.59862214154</v>
      </c>
      <c r="H67">
        <f ca="1">IF(LoanData[[#This Row],[Balance]] &gt; LoanData[[#This Row],[Credit Limit]], RANDBETWEEN(1,3), 0)</f>
        <v>0</v>
      </c>
      <c r="I67">
        <f ca="1">RANDBETWEEN(LoanData[[#This Row],[Time Multiplier]], LoanData[[#This Row],[Time Multiplier]]+3)</f>
        <v>7</v>
      </c>
    </row>
    <row r="68" spans="1:9" x14ac:dyDescent="0.25">
      <c r="A68" t="s">
        <v>12</v>
      </c>
      <c r="B68" t="s">
        <v>245</v>
      </c>
      <c r="C68" cm="1">
        <f t="array" ref="C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8" s="5">
        <v>44681</v>
      </c>
      <c r="E68" s="6">
        <f>YEAR(LoanData[[#This Row],[Date]]) - 2018</f>
        <v>4</v>
      </c>
      <c r="F68">
        <f ca="1">CHOOSE(RANDBETWEEN(1,3),8000,10000,12000) * LoanData[[#This Row],[Time Multiplier]] * LoanData[[#This Row],[Loans Product Code Multiplier]]</f>
        <v>96000</v>
      </c>
      <c r="G68">
        <f ca="1" xml:space="preserve"> _xlfn.NORM.INV(RAND(), LoanData[[#This Row],[Credit Limit]] * 0.9,LoanData[[#This Row],[Credit Limit]] * 0.1)</f>
        <v>89520.695416689676</v>
      </c>
      <c r="H68">
        <f ca="1">IF(LoanData[[#This Row],[Balance]] &gt; LoanData[[#This Row],[Credit Limit]], RANDBETWEEN(1,3), 0)</f>
        <v>0</v>
      </c>
      <c r="I68">
        <f ca="1">RANDBETWEEN(LoanData[[#This Row],[Time Multiplier]], LoanData[[#This Row],[Time Multiplier]]+3)</f>
        <v>7</v>
      </c>
    </row>
    <row r="69" spans="1:9" x14ac:dyDescent="0.25">
      <c r="A69" t="s">
        <v>12</v>
      </c>
      <c r="B69" t="s">
        <v>245</v>
      </c>
      <c r="C69" cm="1">
        <f t="array" ref="C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69" s="5">
        <v>44651</v>
      </c>
      <c r="E69" s="6">
        <f>YEAR(LoanData[[#This Row],[Date]]) - 2018</f>
        <v>4</v>
      </c>
      <c r="F69">
        <f ca="1">CHOOSE(RANDBETWEEN(1,3),8000,10000,12000) * LoanData[[#This Row],[Time Multiplier]] * LoanData[[#This Row],[Loans Product Code Multiplier]]</f>
        <v>144000</v>
      </c>
      <c r="G69">
        <f ca="1" xml:space="preserve"> _xlfn.NORM.INV(RAND(), LoanData[[#This Row],[Credit Limit]] * 0.9,LoanData[[#This Row],[Credit Limit]] * 0.1)</f>
        <v>103932.57314870665</v>
      </c>
      <c r="H69">
        <f ca="1">IF(LoanData[[#This Row],[Balance]] &gt; LoanData[[#This Row],[Credit Limit]], RANDBETWEEN(1,3), 0)</f>
        <v>0</v>
      </c>
      <c r="I69">
        <f ca="1">RANDBETWEEN(LoanData[[#This Row],[Time Multiplier]], LoanData[[#This Row],[Time Multiplier]]+3)</f>
        <v>5</v>
      </c>
    </row>
    <row r="70" spans="1:9" x14ac:dyDescent="0.25">
      <c r="A70" t="s">
        <v>12</v>
      </c>
      <c r="B70" t="s">
        <v>245</v>
      </c>
      <c r="C70" cm="1">
        <f t="array" ref="C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0" s="5">
        <v>44620</v>
      </c>
      <c r="E70" s="6">
        <f>YEAR(LoanData[[#This Row],[Date]]) - 2018</f>
        <v>4</v>
      </c>
      <c r="F70">
        <f ca="1">CHOOSE(RANDBETWEEN(1,3),8000,10000,12000) * LoanData[[#This Row],[Time Multiplier]] * LoanData[[#This Row],[Loans Product Code Multiplier]]</f>
        <v>120000</v>
      </c>
      <c r="G70">
        <f ca="1" xml:space="preserve"> _xlfn.NORM.INV(RAND(), LoanData[[#This Row],[Credit Limit]] * 0.9,LoanData[[#This Row],[Credit Limit]] * 0.1)</f>
        <v>100810.28373582577</v>
      </c>
      <c r="H70">
        <f ca="1">IF(LoanData[[#This Row],[Balance]] &gt; LoanData[[#This Row],[Credit Limit]], RANDBETWEEN(1,3), 0)</f>
        <v>0</v>
      </c>
      <c r="I70">
        <f ca="1">RANDBETWEEN(LoanData[[#This Row],[Time Multiplier]], LoanData[[#This Row],[Time Multiplier]]+3)</f>
        <v>6</v>
      </c>
    </row>
    <row r="71" spans="1:9" x14ac:dyDescent="0.25">
      <c r="A71" t="s">
        <v>12</v>
      </c>
      <c r="B71" t="s">
        <v>245</v>
      </c>
      <c r="C71" cm="1">
        <f t="array" ref="C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1" s="5">
        <v>44592</v>
      </c>
      <c r="E71" s="6">
        <f>YEAR(LoanData[[#This Row],[Date]]) - 2018</f>
        <v>4</v>
      </c>
      <c r="F71">
        <f ca="1">CHOOSE(RANDBETWEEN(1,3),8000,10000,12000) * LoanData[[#This Row],[Time Multiplier]] * LoanData[[#This Row],[Loans Product Code Multiplier]]</f>
        <v>144000</v>
      </c>
      <c r="G71">
        <f ca="1" xml:space="preserve"> _xlfn.NORM.INV(RAND(), LoanData[[#This Row],[Credit Limit]] * 0.9,LoanData[[#This Row],[Credit Limit]] * 0.1)</f>
        <v>141677.66053223211</v>
      </c>
      <c r="H71">
        <f ca="1">IF(LoanData[[#This Row],[Balance]] &gt; LoanData[[#This Row],[Credit Limit]], RANDBETWEEN(1,3), 0)</f>
        <v>0</v>
      </c>
      <c r="I71">
        <f ca="1">RANDBETWEEN(LoanData[[#This Row],[Time Multiplier]], LoanData[[#This Row],[Time Multiplier]]+3)</f>
        <v>6</v>
      </c>
    </row>
    <row r="72" spans="1:9" x14ac:dyDescent="0.25">
      <c r="A72" t="s">
        <v>12</v>
      </c>
      <c r="B72" t="s">
        <v>245</v>
      </c>
      <c r="C72" cm="1">
        <f t="array" ref="C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2" s="5">
        <v>44561</v>
      </c>
      <c r="E72" s="6">
        <f>YEAR(LoanData[[#This Row],[Date]]) - 2018</f>
        <v>3</v>
      </c>
      <c r="F72">
        <f ca="1">CHOOSE(RANDBETWEEN(1,3),8000,10000,12000) * LoanData[[#This Row],[Time Multiplier]] * LoanData[[#This Row],[Loans Product Code Multiplier]]</f>
        <v>108000</v>
      </c>
      <c r="G72">
        <f ca="1" xml:space="preserve"> _xlfn.NORM.INV(RAND(), LoanData[[#This Row],[Credit Limit]] * 0.9,LoanData[[#This Row],[Credit Limit]] * 0.1)</f>
        <v>94998.913638299869</v>
      </c>
      <c r="H72">
        <f ca="1">IF(LoanData[[#This Row],[Balance]] &gt; LoanData[[#This Row],[Credit Limit]], RANDBETWEEN(1,3), 0)</f>
        <v>0</v>
      </c>
      <c r="I72">
        <f ca="1">RANDBETWEEN(LoanData[[#This Row],[Time Multiplier]], LoanData[[#This Row],[Time Multiplier]]+3)</f>
        <v>4</v>
      </c>
    </row>
    <row r="73" spans="1:9" x14ac:dyDescent="0.25">
      <c r="A73" t="s">
        <v>12</v>
      </c>
      <c r="B73" t="s">
        <v>245</v>
      </c>
      <c r="C73" cm="1">
        <f t="array" ref="C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3" s="5">
        <v>44530</v>
      </c>
      <c r="E73" s="6">
        <f>YEAR(LoanData[[#This Row],[Date]]) - 2018</f>
        <v>3</v>
      </c>
      <c r="F73">
        <f ca="1">CHOOSE(RANDBETWEEN(1,3),8000,10000,12000) * LoanData[[#This Row],[Time Multiplier]] * LoanData[[#This Row],[Loans Product Code Multiplier]]</f>
        <v>108000</v>
      </c>
      <c r="G73">
        <f ca="1" xml:space="preserve"> _xlfn.NORM.INV(RAND(), LoanData[[#This Row],[Credit Limit]] * 0.9,LoanData[[#This Row],[Credit Limit]] * 0.1)</f>
        <v>97492.450452347446</v>
      </c>
      <c r="H73">
        <f ca="1">IF(LoanData[[#This Row],[Balance]] &gt; LoanData[[#This Row],[Credit Limit]], RANDBETWEEN(1,3), 0)</f>
        <v>0</v>
      </c>
      <c r="I73">
        <f ca="1">RANDBETWEEN(LoanData[[#This Row],[Time Multiplier]], LoanData[[#This Row],[Time Multiplier]]+3)</f>
        <v>6</v>
      </c>
    </row>
    <row r="74" spans="1:9" x14ac:dyDescent="0.25">
      <c r="A74" t="s">
        <v>12</v>
      </c>
      <c r="B74" t="s">
        <v>245</v>
      </c>
      <c r="C74" cm="1">
        <f t="array" ref="C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4" s="5">
        <v>44500</v>
      </c>
      <c r="E74" s="6">
        <f>YEAR(LoanData[[#This Row],[Date]]) - 2018</f>
        <v>3</v>
      </c>
      <c r="F74">
        <f ca="1">CHOOSE(RANDBETWEEN(1,3),8000,10000,12000) * LoanData[[#This Row],[Time Multiplier]] * LoanData[[#This Row],[Loans Product Code Multiplier]]</f>
        <v>72000</v>
      </c>
      <c r="G74">
        <f ca="1" xml:space="preserve"> _xlfn.NORM.INV(RAND(), LoanData[[#This Row],[Credit Limit]] * 0.9,LoanData[[#This Row],[Credit Limit]] * 0.1)</f>
        <v>59935.97155679448</v>
      </c>
      <c r="H74">
        <f ca="1">IF(LoanData[[#This Row],[Balance]] &gt; LoanData[[#This Row],[Credit Limit]], RANDBETWEEN(1,3), 0)</f>
        <v>0</v>
      </c>
      <c r="I74">
        <f ca="1">RANDBETWEEN(LoanData[[#This Row],[Time Multiplier]], LoanData[[#This Row],[Time Multiplier]]+3)</f>
        <v>6</v>
      </c>
    </row>
    <row r="75" spans="1:9" x14ac:dyDescent="0.25">
      <c r="A75" t="s">
        <v>12</v>
      </c>
      <c r="B75" t="s">
        <v>245</v>
      </c>
      <c r="C75" cm="1">
        <f t="array" ref="C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5" s="5">
        <v>44469</v>
      </c>
      <c r="E75" s="6">
        <f>YEAR(LoanData[[#This Row],[Date]]) - 2018</f>
        <v>3</v>
      </c>
      <c r="F75">
        <f ca="1">CHOOSE(RANDBETWEEN(1,3),8000,10000,12000) * LoanData[[#This Row],[Time Multiplier]] * LoanData[[#This Row],[Loans Product Code Multiplier]]</f>
        <v>72000</v>
      </c>
      <c r="G75">
        <f ca="1" xml:space="preserve"> _xlfn.NORM.INV(RAND(), LoanData[[#This Row],[Credit Limit]] * 0.9,LoanData[[#This Row],[Credit Limit]] * 0.1)</f>
        <v>57336.030606822824</v>
      </c>
      <c r="H75">
        <f ca="1">IF(LoanData[[#This Row],[Balance]] &gt; LoanData[[#This Row],[Credit Limit]], RANDBETWEEN(1,3), 0)</f>
        <v>0</v>
      </c>
      <c r="I75">
        <f ca="1">RANDBETWEEN(LoanData[[#This Row],[Time Multiplier]], LoanData[[#This Row],[Time Multiplier]]+3)</f>
        <v>4</v>
      </c>
    </row>
    <row r="76" spans="1:9" x14ac:dyDescent="0.25">
      <c r="A76" t="s">
        <v>12</v>
      </c>
      <c r="B76" t="s">
        <v>245</v>
      </c>
      <c r="C76" cm="1">
        <f t="array" ref="C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6" s="5">
        <v>44439</v>
      </c>
      <c r="E76" s="6">
        <f>YEAR(LoanData[[#This Row],[Date]]) - 2018</f>
        <v>3</v>
      </c>
      <c r="F76">
        <f ca="1">CHOOSE(RANDBETWEEN(1,3),8000,10000,12000) * LoanData[[#This Row],[Time Multiplier]] * LoanData[[#This Row],[Loans Product Code Multiplier]]</f>
        <v>90000</v>
      </c>
      <c r="G76">
        <f ca="1" xml:space="preserve"> _xlfn.NORM.INV(RAND(), LoanData[[#This Row],[Credit Limit]] * 0.9,LoanData[[#This Row],[Credit Limit]] * 0.1)</f>
        <v>93892.347978115416</v>
      </c>
      <c r="H76">
        <f ca="1">IF(LoanData[[#This Row],[Balance]] &gt; LoanData[[#This Row],[Credit Limit]], RANDBETWEEN(1,3), 0)</f>
        <v>1</v>
      </c>
      <c r="I76">
        <f ca="1">RANDBETWEEN(LoanData[[#This Row],[Time Multiplier]], LoanData[[#This Row],[Time Multiplier]]+3)</f>
        <v>3</v>
      </c>
    </row>
    <row r="77" spans="1:9" x14ac:dyDescent="0.25">
      <c r="A77" t="s">
        <v>12</v>
      </c>
      <c r="B77" t="s">
        <v>245</v>
      </c>
      <c r="C77" cm="1">
        <f t="array" ref="C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7" s="5">
        <v>44408</v>
      </c>
      <c r="E77" s="6">
        <f>YEAR(LoanData[[#This Row],[Date]]) - 2018</f>
        <v>3</v>
      </c>
      <c r="F77">
        <f ca="1">CHOOSE(RANDBETWEEN(1,3),8000,10000,12000) * LoanData[[#This Row],[Time Multiplier]] * LoanData[[#This Row],[Loans Product Code Multiplier]]</f>
        <v>90000</v>
      </c>
      <c r="G77">
        <f ca="1" xml:space="preserve"> _xlfn.NORM.INV(RAND(), LoanData[[#This Row],[Credit Limit]] * 0.9,LoanData[[#This Row],[Credit Limit]] * 0.1)</f>
        <v>82372.950472876168</v>
      </c>
      <c r="H77">
        <f ca="1">IF(LoanData[[#This Row],[Balance]] &gt; LoanData[[#This Row],[Credit Limit]], RANDBETWEEN(1,3), 0)</f>
        <v>0</v>
      </c>
      <c r="I77">
        <f ca="1">RANDBETWEEN(LoanData[[#This Row],[Time Multiplier]], LoanData[[#This Row],[Time Multiplier]]+3)</f>
        <v>3</v>
      </c>
    </row>
    <row r="78" spans="1:9" x14ac:dyDescent="0.25">
      <c r="A78" t="s">
        <v>12</v>
      </c>
      <c r="B78" t="s">
        <v>245</v>
      </c>
      <c r="C78" cm="1">
        <f t="array" ref="C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8" s="5">
        <v>44377</v>
      </c>
      <c r="E78" s="6">
        <f>YEAR(LoanData[[#This Row],[Date]]) - 2018</f>
        <v>3</v>
      </c>
      <c r="F78">
        <f ca="1">CHOOSE(RANDBETWEEN(1,3),8000,10000,12000) * LoanData[[#This Row],[Time Multiplier]] * LoanData[[#This Row],[Loans Product Code Multiplier]]</f>
        <v>108000</v>
      </c>
      <c r="G78">
        <f ca="1" xml:space="preserve"> _xlfn.NORM.INV(RAND(), LoanData[[#This Row],[Credit Limit]] * 0.9,LoanData[[#This Row],[Credit Limit]] * 0.1)</f>
        <v>96503.61711697455</v>
      </c>
      <c r="H78">
        <f ca="1">IF(LoanData[[#This Row],[Balance]] &gt; LoanData[[#This Row],[Credit Limit]], RANDBETWEEN(1,3), 0)</f>
        <v>0</v>
      </c>
      <c r="I78">
        <f ca="1">RANDBETWEEN(LoanData[[#This Row],[Time Multiplier]], LoanData[[#This Row],[Time Multiplier]]+3)</f>
        <v>6</v>
      </c>
    </row>
    <row r="79" spans="1:9" x14ac:dyDescent="0.25">
      <c r="A79" t="s">
        <v>12</v>
      </c>
      <c r="B79" t="s">
        <v>245</v>
      </c>
      <c r="C79" cm="1">
        <f t="array" ref="C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79" s="5">
        <v>44347</v>
      </c>
      <c r="E79" s="6">
        <f>YEAR(LoanData[[#This Row],[Date]]) - 2018</f>
        <v>3</v>
      </c>
      <c r="F79">
        <f ca="1">CHOOSE(RANDBETWEEN(1,3),8000,10000,12000) * LoanData[[#This Row],[Time Multiplier]] * LoanData[[#This Row],[Loans Product Code Multiplier]]</f>
        <v>90000</v>
      </c>
      <c r="G79">
        <f ca="1" xml:space="preserve"> _xlfn.NORM.INV(RAND(), LoanData[[#This Row],[Credit Limit]] * 0.9,LoanData[[#This Row],[Credit Limit]] * 0.1)</f>
        <v>83310.279018424029</v>
      </c>
      <c r="H79">
        <f ca="1">IF(LoanData[[#This Row],[Balance]] &gt; LoanData[[#This Row],[Credit Limit]], RANDBETWEEN(1,3), 0)</f>
        <v>0</v>
      </c>
      <c r="I79">
        <f ca="1">RANDBETWEEN(LoanData[[#This Row],[Time Multiplier]], LoanData[[#This Row],[Time Multiplier]]+3)</f>
        <v>3</v>
      </c>
    </row>
    <row r="80" spans="1:9" x14ac:dyDescent="0.25">
      <c r="A80" t="s">
        <v>12</v>
      </c>
      <c r="B80" t="s">
        <v>245</v>
      </c>
      <c r="C80" cm="1">
        <f t="array" ref="C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0" s="5">
        <v>44316</v>
      </c>
      <c r="E80" s="6">
        <f>YEAR(LoanData[[#This Row],[Date]]) - 2018</f>
        <v>3</v>
      </c>
      <c r="F80">
        <f ca="1">CHOOSE(RANDBETWEEN(1,3),8000,10000,12000) * LoanData[[#This Row],[Time Multiplier]] * LoanData[[#This Row],[Loans Product Code Multiplier]]</f>
        <v>90000</v>
      </c>
      <c r="G80">
        <f ca="1" xml:space="preserve"> _xlfn.NORM.INV(RAND(), LoanData[[#This Row],[Credit Limit]] * 0.9,LoanData[[#This Row],[Credit Limit]] * 0.1)</f>
        <v>100501.58493345897</v>
      </c>
      <c r="H80">
        <f ca="1">IF(LoanData[[#This Row],[Balance]] &gt; LoanData[[#This Row],[Credit Limit]], RANDBETWEEN(1,3), 0)</f>
        <v>3</v>
      </c>
      <c r="I80">
        <f ca="1">RANDBETWEEN(LoanData[[#This Row],[Time Multiplier]], LoanData[[#This Row],[Time Multiplier]]+3)</f>
        <v>5</v>
      </c>
    </row>
    <row r="81" spans="1:9" x14ac:dyDescent="0.25">
      <c r="A81" t="s">
        <v>12</v>
      </c>
      <c r="B81" t="s">
        <v>245</v>
      </c>
      <c r="C81" cm="1">
        <f t="array" ref="C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1" s="5">
        <v>44286</v>
      </c>
      <c r="E81" s="6">
        <f>YEAR(LoanData[[#This Row],[Date]]) - 2018</f>
        <v>3</v>
      </c>
      <c r="F81">
        <f ca="1">CHOOSE(RANDBETWEEN(1,3),8000,10000,12000) * LoanData[[#This Row],[Time Multiplier]] * LoanData[[#This Row],[Loans Product Code Multiplier]]</f>
        <v>108000</v>
      </c>
      <c r="G81">
        <f ca="1" xml:space="preserve"> _xlfn.NORM.INV(RAND(), LoanData[[#This Row],[Credit Limit]] * 0.9,LoanData[[#This Row],[Credit Limit]] * 0.1)</f>
        <v>104990.16790295368</v>
      </c>
      <c r="H81">
        <f ca="1">IF(LoanData[[#This Row],[Balance]] &gt; LoanData[[#This Row],[Credit Limit]], RANDBETWEEN(1,3), 0)</f>
        <v>0</v>
      </c>
      <c r="I81">
        <f ca="1">RANDBETWEEN(LoanData[[#This Row],[Time Multiplier]], LoanData[[#This Row],[Time Multiplier]]+3)</f>
        <v>3</v>
      </c>
    </row>
    <row r="82" spans="1:9" x14ac:dyDescent="0.25">
      <c r="A82" t="s">
        <v>12</v>
      </c>
      <c r="B82" t="s">
        <v>245</v>
      </c>
      <c r="C82" cm="1">
        <f t="array" ref="C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2" s="5">
        <v>44255</v>
      </c>
      <c r="E82" s="6">
        <f>YEAR(LoanData[[#This Row],[Date]]) - 2018</f>
        <v>3</v>
      </c>
      <c r="F82">
        <f ca="1">CHOOSE(RANDBETWEEN(1,3),8000,10000,12000) * LoanData[[#This Row],[Time Multiplier]] * LoanData[[#This Row],[Loans Product Code Multiplier]]</f>
        <v>90000</v>
      </c>
      <c r="G82">
        <f ca="1" xml:space="preserve"> _xlfn.NORM.INV(RAND(), LoanData[[#This Row],[Credit Limit]] * 0.9,LoanData[[#This Row],[Credit Limit]] * 0.1)</f>
        <v>61260.925459173937</v>
      </c>
      <c r="H82">
        <f ca="1">IF(LoanData[[#This Row],[Balance]] &gt; LoanData[[#This Row],[Credit Limit]], RANDBETWEEN(1,3), 0)</f>
        <v>0</v>
      </c>
      <c r="I82">
        <f ca="1">RANDBETWEEN(LoanData[[#This Row],[Time Multiplier]], LoanData[[#This Row],[Time Multiplier]]+3)</f>
        <v>5</v>
      </c>
    </row>
    <row r="83" spans="1:9" x14ac:dyDescent="0.25">
      <c r="A83" t="s">
        <v>12</v>
      </c>
      <c r="B83" t="s">
        <v>245</v>
      </c>
      <c r="C83" cm="1">
        <f t="array" ref="C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3" s="5">
        <v>44227</v>
      </c>
      <c r="E83" s="6">
        <f>YEAR(LoanData[[#This Row],[Date]]) - 2018</f>
        <v>3</v>
      </c>
      <c r="F83">
        <f ca="1">CHOOSE(RANDBETWEEN(1,3),8000,10000,12000) * LoanData[[#This Row],[Time Multiplier]] * LoanData[[#This Row],[Loans Product Code Multiplier]]</f>
        <v>72000</v>
      </c>
      <c r="G83">
        <f ca="1" xml:space="preserve"> _xlfn.NORM.INV(RAND(), LoanData[[#This Row],[Credit Limit]] * 0.9,LoanData[[#This Row],[Credit Limit]] * 0.1)</f>
        <v>57551.454241425454</v>
      </c>
      <c r="H83">
        <f ca="1">IF(LoanData[[#This Row],[Balance]] &gt; LoanData[[#This Row],[Credit Limit]], RANDBETWEEN(1,3), 0)</f>
        <v>0</v>
      </c>
      <c r="I83">
        <f ca="1">RANDBETWEEN(LoanData[[#This Row],[Time Multiplier]], LoanData[[#This Row],[Time Multiplier]]+3)</f>
        <v>6</v>
      </c>
    </row>
    <row r="84" spans="1:9" x14ac:dyDescent="0.25">
      <c r="A84" t="s">
        <v>12</v>
      </c>
      <c r="B84" t="s">
        <v>245</v>
      </c>
      <c r="C84" cm="1">
        <f t="array" ref="C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4" s="5">
        <v>44196</v>
      </c>
      <c r="E84" s="6">
        <f>YEAR(LoanData[[#This Row],[Date]]) - 2018</f>
        <v>2</v>
      </c>
      <c r="F84">
        <f ca="1">CHOOSE(RANDBETWEEN(1,3),8000,10000,12000) * LoanData[[#This Row],[Time Multiplier]] * LoanData[[#This Row],[Loans Product Code Multiplier]]</f>
        <v>72000</v>
      </c>
      <c r="G84">
        <f ca="1" xml:space="preserve"> _xlfn.NORM.INV(RAND(), LoanData[[#This Row],[Credit Limit]] * 0.9,LoanData[[#This Row],[Credit Limit]] * 0.1)</f>
        <v>66154.079461233196</v>
      </c>
      <c r="H84">
        <f ca="1">IF(LoanData[[#This Row],[Balance]] &gt; LoanData[[#This Row],[Credit Limit]], RANDBETWEEN(1,3), 0)</f>
        <v>0</v>
      </c>
      <c r="I84">
        <f ca="1">RANDBETWEEN(LoanData[[#This Row],[Time Multiplier]], LoanData[[#This Row],[Time Multiplier]]+3)</f>
        <v>4</v>
      </c>
    </row>
    <row r="85" spans="1:9" x14ac:dyDescent="0.25">
      <c r="A85" t="s">
        <v>12</v>
      </c>
      <c r="B85" t="s">
        <v>245</v>
      </c>
      <c r="C85" cm="1">
        <f t="array" ref="C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5" s="5">
        <v>44165</v>
      </c>
      <c r="E85" s="6">
        <f>YEAR(LoanData[[#This Row],[Date]]) - 2018</f>
        <v>2</v>
      </c>
      <c r="F85">
        <f ca="1">CHOOSE(RANDBETWEEN(1,3),8000,10000,12000) * LoanData[[#This Row],[Time Multiplier]] * LoanData[[#This Row],[Loans Product Code Multiplier]]</f>
        <v>72000</v>
      </c>
      <c r="G85">
        <f ca="1" xml:space="preserve"> _xlfn.NORM.INV(RAND(), LoanData[[#This Row],[Credit Limit]] * 0.9,LoanData[[#This Row],[Credit Limit]] * 0.1)</f>
        <v>76479.831616176758</v>
      </c>
      <c r="H85">
        <f ca="1">IF(LoanData[[#This Row],[Balance]] &gt; LoanData[[#This Row],[Credit Limit]], RANDBETWEEN(1,3), 0)</f>
        <v>3</v>
      </c>
      <c r="I85">
        <f ca="1">RANDBETWEEN(LoanData[[#This Row],[Time Multiplier]], LoanData[[#This Row],[Time Multiplier]]+3)</f>
        <v>2</v>
      </c>
    </row>
    <row r="86" spans="1:9" x14ac:dyDescent="0.25">
      <c r="A86" t="s">
        <v>12</v>
      </c>
      <c r="B86" t="s">
        <v>245</v>
      </c>
      <c r="C86" cm="1">
        <f t="array" ref="C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6" s="5">
        <v>44135</v>
      </c>
      <c r="E86" s="6">
        <f>YEAR(LoanData[[#This Row],[Date]]) - 2018</f>
        <v>2</v>
      </c>
      <c r="F86">
        <f ca="1">CHOOSE(RANDBETWEEN(1,3),8000,10000,12000) * LoanData[[#This Row],[Time Multiplier]] * LoanData[[#This Row],[Loans Product Code Multiplier]]</f>
        <v>72000</v>
      </c>
      <c r="G86">
        <f ca="1" xml:space="preserve"> _xlfn.NORM.INV(RAND(), LoanData[[#This Row],[Credit Limit]] * 0.9,LoanData[[#This Row],[Credit Limit]] * 0.1)</f>
        <v>63128.655569320515</v>
      </c>
      <c r="H86">
        <f ca="1">IF(LoanData[[#This Row],[Balance]] &gt; LoanData[[#This Row],[Credit Limit]], RANDBETWEEN(1,3), 0)</f>
        <v>0</v>
      </c>
      <c r="I86">
        <f ca="1">RANDBETWEEN(LoanData[[#This Row],[Time Multiplier]], LoanData[[#This Row],[Time Multiplier]]+3)</f>
        <v>4</v>
      </c>
    </row>
    <row r="87" spans="1:9" x14ac:dyDescent="0.25">
      <c r="A87" t="s">
        <v>12</v>
      </c>
      <c r="B87" t="s">
        <v>245</v>
      </c>
      <c r="C87" cm="1">
        <f t="array" ref="C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7" s="5">
        <v>44104</v>
      </c>
      <c r="E87" s="6">
        <f>YEAR(LoanData[[#This Row],[Date]]) - 2018</f>
        <v>2</v>
      </c>
      <c r="F87">
        <f ca="1">CHOOSE(RANDBETWEEN(1,3),8000,10000,12000) * LoanData[[#This Row],[Time Multiplier]] * LoanData[[#This Row],[Loans Product Code Multiplier]]</f>
        <v>72000</v>
      </c>
      <c r="G87">
        <f ca="1" xml:space="preserve"> _xlfn.NORM.INV(RAND(), LoanData[[#This Row],[Credit Limit]] * 0.9,LoanData[[#This Row],[Credit Limit]] * 0.1)</f>
        <v>57262.602452140658</v>
      </c>
      <c r="H87">
        <f ca="1">IF(LoanData[[#This Row],[Balance]] &gt; LoanData[[#This Row],[Credit Limit]], RANDBETWEEN(1,3), 0)</f>
        <v>0</v>
      </c>
      <c r="I87">
        <f ca="1">RANDBETWEEN(LoanData[[#This Row],[Time Multiplier]], LoanData[[#This Row],[Time Multiplier]]+3)</f>
        <v>5</v>
      </c>
    </row>
    <row r="88" spans="1:9" x14ac:dyDescent="0.25">
      <c r="A88" t="s">
        <v>12</v>
      </c>
      <c r="B88" t="s">
        <v>245</v>
      </c>
      <c r="C88" cm="1">
        <f t="array" ref="C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8" s="5">
        <v>44074</v>
      </c>
      <c r="E88" s="6">
        <f>YEAR(LoanData[[#This Row],[Date]]) - 2018</f>
        <v>2</v>
      </c>
      <c r="F88">
        <f ca="1">CHOOSE(RANDBETWEEN(1,3),8000,10000,12000) * LoanData[[#This Row],[Time Multiplier]] * LoanData[[#This Row],[Loans Product Code Multiplier]]</f>
        <v>60000</v>
      </c>
      <c r="G88">
        <f ca="1" xml:space="preserve"> _xlfn.NORM.INV(RAND(), LoanData[[#This Row],[Credit Limit]] * 0.9,LoanData[[#This Row],[Credit Limit]] * 0.1)</f>
        <v>61882.682665446046</v>
      </c>
      <c r="H88">
        <f ca="1">IF(LoanData[[#This Row],[Balance]] &gt; LoanData[[#This Row],[Credit Limit]], RANDBETWEEN(1,3), 0)</f>
        <v>1</v>
      </c>
      <c r="I88">
        <f ca="1">RANDBETWEEN(LoanData[[#This Row],[Time Multiplier]], LoanData[[#This Row],[Time Multiplier]]+3)</f>
        <v>5</v>
      </c>
    </row>
    <row r="89" spans="1:9" x14ac:dyDescent="0.25">
      <c r="A89" t="s">
        <v>12</v>
      </c>
      <c r="B89" t="s">
        <v>245</v>
      </c>
      <c r="C89" cm="1">
        <f t="array" ref="C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89" s="5">
        <v>44043</v>
      </c>
      <c r="E89" s="6">
        <f>YEAR(LoanData[[#This Row],[Date]]) - 2018</f>
        <v>2</v>
      </c>
      <c r="F89">
        <f ca="1">CHOOSE(RANDBETWEEN(1,3),8000,10000,12000) * LoanData[[#This Row],[Time Multiplier]] * LoanData[[#This Row],[Loans Product Code Multiplier]]</f>
        <v>48000</v>
      </c>
      <c r="G89">
        <f ca="1" xml:space="preserve"> _xlfn.NORM.INV(RAND(), LoanData[[#This Row],[Credit Limit]] * 0.9,LoanData[[#This Row],[Credit Limit]] * 0.1)</f>
        <v>46137.826077192876</v>
      </c>
      <c r="H89">
        <f ca="1">IF(LoanData[[#This Row],[Balance]] &gt; LoanData[[#This Row],[Credit Limit]], RANDBETWEEN(1,3), 0)</f>
        <v>0</v>
      </c>
      <c r="I89">
        <f ca="1">RANDBETWEEN(LoanData[[#This Row],[Time Multiplier]], LoanData[[#This Row],[Time Multiplier]]+3)</f>
        <v>2</v>
      </c>
    </row>
    <row r="90" spans="1:9" x14ac:dyDescent="0.25">
      <c r="A90" t="s">
        <v>12</v>
      </c>
      <c r="B90" t="s">
        <v>245</v>
      </c>
      <c r="C90" cm="1">
        <f t="array" ref="C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0" s="5">
        <v>44012</v>
      </c>
      <c r="E90" s="6">
        <f>YEAR(LoanData[[#This Row],[Date]]) - 2018</f>
        <v>2</v>
      </c>
      <c r="F90">
        <f ca="1">CHOOSE(RANDBETWEEN(1,3),8000,10000,12000) * LoanData[[#This Row],[Time Multiplier]] * LoanData[[#This Row],[Loans Product Code Multiplier]]</f>
        <v>72000</v>
      </c>
      <c r="G90">
        <f ca="1" xml:space="preserve"> _xlfn.NORM.INV(RAND(), LoanData[[#This Row],[Credit Limit]] * 0.9,LoanData[[#This Row],[Credit Limit]] * 0.1)</f>
        <v>63960.956694088549</v>
      </c>
      <c r="H90">
        <f ca="1">IF(LoanData[[#This Row],[Balance]] &gt; LoanData[[#This Row],[Credit Limit]], RANDBETWEEN(1,3), 0)</f>
        <v>0</v>
      </c>
      <c r="I90">
        <f ca="1">RANDBETWEEN(LoanData[[#This Row],[Time Multiplier]], LoanData[[#This Row],[Time Multiplier]]+3)</f>
        <v>4</v>
      </c>
    </row>
    <row r="91" spans="1:9" x14ac:dyDescent="0.25">
      <c r="A91" t="s">
        <v>12</v>
      </c>
      <c r="B91" t="s">
        <v>245</v>
      </c>
      <c r="C91" cm="1">
        <f t="array" ref="C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1" s="5">
        <v>43982</v>
      </c>
      <c r="E91" s="6">
        <f>YEAR(LoanData[[#This Row],[Date]]) - 2018</f>
        <v>2</v>
      </c>
      <c r="F91">
        <f ca="1">CHOOSE(RANDBETWEEN(1,3),8000,10000,12000) * LoanData[[#This Row],[Time Multiplier]] * LoanData[[#This Row],[Loans Product Code Multiplier]]</f>
        <v>60000</v>
      </c>
      <c r="G91">
        <f ca="1" xml:space="preserve"> _xlfn.NORM.INV(RAND(), LoanData[[#This Row],[Credit Limit]] * 0.9,LoanData[[#This Row],[Credit Limit]] * 0.1)</f>
        <v>54593.323921927768</v>
      </c>
      <c r="H91">
        <f ca="1">IF(LoanData[[#This Row],[Balance]] &gt; LoanData[[#This Row],[Credit Limit]], RANDBETWEEN(1,3), 0)</f>
        <v>0</v>
      </c>
      <c r="I91">
        <f ca="1">RANDBETWEEN(LoanData[[#This Row],[Time Multiplier]], LoanData[[#This Row],[Time Multiplier]]+3)</f>
        <v>2</v>
      </c>
    </row>
    <row r="92" spans="1:9" x14ac:dyDescent="0.25">
      <c r="A92" t="s">
        <v>12</v>
      </c>
      <c r="B92" t="s">
        <v>245</v>
      </c>
      <c r="C92" cm="1">
        <f t="array" ref="C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2" s="5">
        <v>43951</v>
      </c>
      <c r="E92" s="6">
        <f>YEAR(LoanData[[#This Row],[Date]]) - 2018</f>
        <v>2</v>
      </c>
      <c r="F92">
        <f ca="1">CHOOSE(RANDBETWEEN(1,3),8000,10000,12000) * LoanData[[#This Row],[Time Multiplier]] * LoanData[[#This Row],[Loans Product Code Multiplier]]</f>
        <v>60000</v>
      </c>
      <c r="G92">
        <f ca="1" xml:space="preserve"> _xlfn.NORM.INV(RAND(), LoanData[[#This Row],[Credit Limit]] * 0.9,LoanData[[#This Row],[Credit Limit]] * 0.1)</f>
        <v>51696.073147145427</v>
      </c>
      <c r="H92">
        <f ca="1">IF(LoanData[[#This Row],[Balance]] &gt; LoanData[[#This Row],[Credit Limit]], RANDBETWEEN(1,3), 0)</f>
        <v>0</v>
      </c>
      <c r="I92">
        <f ca="1">RANDBETWEEN(LoanData[[#This Row],[Time Multiplier]], LoanData[[#This Row],[Time Multiplier]]+3)</f>
        <v>3</v>
      </c>
    </row>
    <row r="93" spans="1:9" x14ac:dyDescent="0.25">
      <c r="A93" t="s">
        <v>12</v>
      </c>
      <c r="B93" t="s">
        <v>245</v>
      </c>
      <c r="C93" cm="1">
        <f t="array" ref="C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3" s="5">
        <v>43921</v>
      </c>
      <c r="E93" s="6">
        <f>YEAR(LoanData[[#This Row],[Date]]) - 2018</f>
        <v>2</v>
      </c>
      <c r="F93">
        <f ca="1">CHOOSE(RANDBETWEEN(1,3),8000,10000,12000) * LoanData[[#This Row],[Time Multiplier]] * LoanData[[#This Row],[Loans Product Code Multiplier]]</f>
        <v>48000</v>
      </c>
      <c r="G93">
        <f ca="1" xml:space="preserve"> _xlfn.NORM.INV(RAND(), LoanData[[#This Row],[Credit Limit]] * 0.9,LoanData[[#This Row],[Credit Limit]] * 0.1)</f>
        <v>52283.145946152996</v>
      </c>
      <c r="H93">
        <f ca="1">IF(LoanData[[#This Row],[Balance]] &gt; LoanData[[#This Row],[Credit Limit]], RANDBETWEEN(1,3), 0)</f>
        <v>2</v>
      </c>
      <c r="I93">
        <f ca="1">RANDBETWEEN(LoanData[[#This Row],[Time Multiplier]], LoanData[[#This Row],[Time Multiplier]]+3)</f>
        <v>5</v>
      </c>
    </row>
    <row r="94" spans="1:9" x14ac:dyDescent="0.25">
      <c r="A94" t="s">
        <v>12</v>
      </c>
      <c r="B94" t="s">
        <v>245</v>
      </c>
      <c r="C94" cm="1">
        <f t="array" ref="C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4" s="5">
        <v>43890</v>
      </c>
      <c r="E94" s="6">
        <f>YEAR(LoanData[[#This Row],[Date]]) - 2018</f>
        <v>2</v>
      </c>
      <c r="F94">
        <f ca="1">CHOOSE(RANDBETWEEN(1,3),8000,10000,12000) * LoanData[[#This Row],[Time Multiplier]] * LoanData[[#This Row],[Loans Product Code Multiplier]]</f>
        <v>60000</v>
      </c>
      <c r="G94">
        <f ca="1" xml:space="preserve"> _xlfn.NORM.INV(RAND(), LoanData[[#This Row],[Credit Limit]] * 0.9,LoanData[[#This Row],[Credit Limit]] * 0.1)</f>
        <v>51572.542443377984</v>
      </c>
      <c r="H94">
        <f ca="1">IF(LoanData[[#This Row],[Balance]] &gt; LoanData[[#This Row],[Credit Limit]], RANDBETWEEN(1,3), 0)</f>
        <v>0</v>
      </c>
      <c r="I94">
        <f ca="1">RANDBETWEEN(LoanData[[#This Row],[Time Multiplier]], LoanData[[#This Row],[Time Multiplier]]+3)</f>
        <v>3</v>
      </c>
    </row>
    <row r="95" spans="1:9" x14ac:dyDescent="0.25">
      <c r="A95" t="s">
        <v>12</v>
      </c>
      <c r="B95" t="s">
        <v>245</v>
      </c>
      <c r="C95" cm="1">
        <f t="array" ref="C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5" s="5">
        <v>43861</v>
      </c>
      <c r="E95" s="6">
        <f>YEAR(LoanData[[#This Row],[Date]]) - 2018</f>
        <v>2</v>
      </c>
      <c r="F95">
        <f ca="1">CHOOSE(RANDBETWEEN(1,3),8000,10000,12000) * LoanData[[#This Row],[Time Multiplier]] * LoanData[[#This Row],[Loans Product Code Multiplier]]</f>
        <v>72000</v>
      </c>
      <c r="G95">
        <f ca="1" xml:space="preserve"> _xlfn.NORM.INV(RAND(), LoanData[[#This Row],[Credit Limit]] * 0.9,LoanData[[#This Row],[Credit Limit]] * 0.1)</f>
        <v>45735.069553366571</v>
      </c>
      <c r="H95">
        <f ca="1">IF(LoanData[[#This Row],[Balance]] &gt; LoanData[[#This Row],[Credit Limit]], RANDBETWEEN(1,3), 0)</f>
        <v>0</v>
      </c>
      <c r="I95">
        <f ca="1">RANDBETWEEN(LoanData[[#This Row],[Time Multiplier]], LoanData[[#This Row],[Time Multiplier]]+3)</f>
        <v>5</v>
      </c>
    </row>
    <row r="96" spans="1:9" x14ac:dyDescent="0.25">
      <c r="A96" t="s">
        <v>12</v>
      </c>
      <c r="B96" t="s">
        <v>245</v>
      </c>
      <c r="C96" cm="1">
        <f t="array" ref="C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6" s="5">
        <v>43830</v>
      </c>
      <c r="E96" s="6">
        <f>YEAR(LoanData[[#This Row],[Date]]) - 2018</f>
        <v>1</v>
      </c>
      <c r="F96">
        <f ca="1">CHOOSE(RANDBETWEEN(1,3),8000,10000,12000) * LoanData[[#This Row],[Time Multiplier]] * LoanData[[#This Row],[Loans Product Code Multiplier]]</f>
        <v>30000</v>
      </c>
      <c r="G96">
        <f ca="1" xml:space="preserve"> _xlfn.NORM.INV(RAND(), LoanData[[#This Row],[Credit Limit]] * 0.9,LoanData[[#This Row],[Credit Limit]] * 0.1)</f>
        <v>28769.831890392157</v>
      </c>
      <c r="H96">
        <f ca="1">IF(LoanData[[#This Row],[Balance]] &gt; LoanData[[#This Row],[Credit Limit]], RANDBETWEEN(1,3), 0)</f>
        <v>0</v>
      </c>
      <c r="I96">
        <f ca="1">RANDBETWEEN(LoanData[[#This Row],[Time Multiplier]], LoanData[[#This Row],[Time Multiplier]]+3)</f>
        <v>1</v>
      </c>
    </row>
    <row r="97" spans="1:9" x14ac:dyDescent="0.25">
      <c r="A97" t="s">
        <v>12</v>
      </c>
      <c r="B97" t="s">
        <v>245</v>
      </c>
      <c r="C97" cm="1">
        <f t="array" ref="C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7" s="5">
        <v>43799</v>
      </c>
      <c r="E97" s="6">
        <f>YEAR(LoanData[[#This Row],[Date]]) - 2018</f>
        <v>1</v>
      </c>
      <c r="F97">
        <f ca="1">CHOOSE(RANDBETWEEN(1,3),8000,10000,12000) * LoanData[[#This Row],[Time Multiplier]] * LoanData[[#This Row],[Loans Product Code Multiplier]]</f>
        <v>24000</v>
      </c>
      <c r="G97">
        <f ca="1" xml:space="preserve"> _xlfn.NORM.INV(RAND(), LoanData[[#This Row],[Credit Limit]] * 0.9,LoanData[[#This Row],[Credit Limit]] * 0.1)</f>
        <v>22905.989524116503</v>
      </c>
      <c r="H97">
        <f ca="1">IF(LoanData[[#This Row],[Balance]] &gt; LoanData[[#This Row],[Credit Limit]], RANDBETWEEN(1,3), 0)</f>
        <v>0</v>
      </c>
      <c r="I97">
        <f ca="1">RANDBETWEEN(LoanData[[#This Row],[Time Multiplier]], LoanData[[#This Row],[Time Multiplier]]+3)</f>
        <v>3</v>
      </c>
    </row>
    <row r="98" spans="1:9" x14ac:dyDescent="0.25">
      <c r="A98" t="s">
        <v>13</v>
      </c>
      <c r="B98" t="s">
        <v>245</v>
      </c>
      <c r="C98" cm="1">
        <f t="array" ref="C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8" s="5">
        <v>45230</v>
      </c>
      <c r="E98" s="6">
        <f>YEAR(LoanData[[#This Row],[Date]]) - 2018</f>
        <v>5</v>
      </c>
      <c r="F98">
        <f ca="1">CHOOSE(RANDBETWEEN(1,3),8000,10000,12000) * LoanData[[#This Row],[Time Multiplier]] * LoanData[[#This Row],[Loans Product Code Multiplier]]</f>
        <v>120000</v>
      </c>
      <c r="G98">
        <f ca="1" xml:space="preserve"> _xlfn.NORM.INV(RAND(), LoanData[[#This Row],[Credit Limit]] * 0.9,LoanData[[#This Row],[Credit Limit]] * 0.1)</f>
        <v>112311.83476941774</v>
      </c>
      <c r="H98">
        <f ca="1">IF(LoanData[[#This Row],[Balance]] &gt; LoanData[[#This Row],[Credit Limit]], RANDBETWEEN(1,3), 0)</f>
        <v>0</v>
      </c>
      <c r="I98">
        <f ca="1">RANDBETWEEN(LoanData[[#This Row],[Time Multiplier]], LoanData[[#This Row],[Time Multiplier]]+3)</f>
        <v>6</v>
      </c>
    </row>
    <row r="99" spans="1:9" x14ac:dyDescent="0.25">
      <c r="A99" t="s">
        <v>13</v>
      </c>
      <c r="B99" t="s">
        <v>245</v>
      </c>
      <c r="C99" cm="1">
        <f t="array" ref="C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99" s="5">
        <v>45199</v>
      </c>
      <c r="E99" s="6">
        <f>YEAR(LoanData[[#This Row],[Date]]) - 2018</f>
        <v>5</v>
      </c>
      <c r="F99">
        <f ca="1">CHOOSE(RANDBETWEEN(1,3),8000,10000,12000) * LoanData[[#This Row],[Time Multiplier]] * LoanData[[#This Row],[Loans Product Code Multiplier]]</f>
        <v>120000</v>
      </c>
      <c r="G99">
        <f ca="1" xml:space="preserve"> _xlfn.NORM.INV(RAND(), LoanData[[#This Row],[Credit Limit]] * 0.9,LoanData[[#This Row],[Credit Limit]] * 0.1)</f>
        <v>102174.89693059218</v>
      </c>
      <c r="H99">
        <f ca="1">IF(LoanData[[#This Row],[Balance]] &gt; LoanData[[#This Row],[Credit Limit]], RANDBETWEEN(1,3), 0)</f>
        <v>0</v>
      </c>
      <c r="I99">
        <f ca="1">RANDBETWEEN(LoanData[[#This Row],[Time Multiplier]], LoanData[[#This Row],[Time Multiplier]]+3)</f>
        <v>6</v>
      </c>
    </row>
    <row r="100" spans="1:9" x14ac:dyDescent="0.25">
      <c r="A100" t="s">
        <v>13</v>
      </c>
      <c r="B100" t="s">
        <v>245</v>
      </c>
      <c r="C100" cm="1">
        <f t="array" ref="C1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0" s="5">
        <v>45169</v>
      </c>
      <c r="E100" s="6">
        <f>YEAR(LoanData[[#This Row],[Date]]) - 2018</f>
        <v>5</v>
      </c>
      <c r="F100">
        <f ca="1">CHOOSE(RANDBETWEEN(1,3),8000,10000,12000) * LoanData[[#This Row],[Time Multiplier]] * LoanData[[#This Row],[Loans Product Code Multiplier]]</f>
        <v>180000</v>
      </c>
      <c r="G100">
        <f ca="1" xml:space="preserve"> _xlfn.NORM.INV(RAND(), LoanData[[#This Row],[Credit Limit]] * 0.9,LoanData[[#This Row],[Credit Limit]] * 0.1)</f>
        <v>180291.14719780002</v>
      </c>
      <c r="H100">
        <f ca="1">IF(LoanData[[#This Row],[Balance]] &gt; LoanData[[#This Row],[Credit Limit]], RANDBETWEEN(1,3), 0)</f>
        <v>3</v>
      </c>
      <c r="I100">
        <f ca="1">RANDBETWEEN(LoanData[[#This Row],[Time Multiplier]], LoanData[[#This Row],[Time Multiplier]]+3)</f>
        <v>5</v>
      </c>
    </row>
    <row r="101" spans="1:9" x14ac:dyDescent="0.25">
      <c r="A101" t="s">
        <v>13</v>
      </c>
      <c r="B101" t="s">
        <v>245</v>
      </c>
      <c r="C101" cm="1">
        <f t="array" ref="C1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" s="5">
        <v>45138</v>
      </c>
      <c r="E101" s="6">
        <f>YEAR(LoanData[[#This Row],[Date]]) - 2018</f>
        <v>5</v>
      </c>
      <c r="F101">
        <f ca="1">CHOOSE(RANDBETWEEN(1,3),8000,10000,12000) * LoanData[[#This Row],[Time Multiplier]] * LoanData[[#This Row],[Loans Product Code Multiplier]]</f>
        <v>150000</v>
      </c>
      <c r="G101">
        <f ca="1" xml:space="preserve"> _xlfn.NORM.INV(RAND(), LoanData[[#This Row],[Credit Limit]] * 0.9,LoanData[[#This Row],[Credit Limit]] * 0.1)</f>
        <v>139170.98791709769</v>
      </c>
      <c r="H101">
        <f ca="1">IF(LoanData[[#This Row],[Balance]] &gt; LoanData[[#This Row],[Credit Limit]], RANDBETWEEN(1,3), 0)</f>
        <v>0</v>
      </c>
      <c r="I101">
        <f ca="1">RANDBETWEEN(LoanData[[#This Row],[Time Multiplier]], LoanData[[#This Row],[Time Multiplier]]+3)</f>
        <v>7</v>
      </c>
    </row>
    <row r="102" spans="1:9" x14ac:dyDescent="0.25">
      <c r="A102" t="s">
        <v>13</v>
      </c>
      <c r="B102" t="s">
        <v>245</v>
      </c>
      <c r="C102" cm="1">
        <f t="array" ref="C1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" s="5">
        <v>45107</v>
      </c>
      <c r="E102" s="6">
        <f>YEAR(LoanData[[#This Row],[Date]]) - 2018</f>
        <v>5</v>
      </c>
      <c r="F102">
        <f ca="1">CHOOSE(RANDBETWEEN(1,3),8000,10000,12000) * LoanData[[#This Row],[Time Multiplier]] * LoanData[[#This Row],[Loans Product Code Multiplier]]</f>
        <v>120000</v>
      </c>
      <c r="G102">
        <f ca="1" xml:space="preserve"> _xlfn.NORM.INV(RAND(), LoanData[[#This Row],[Credit Limit]] * 0.9,LoanData[[#This Row],[Credit Limit]] * 0.1)</f>
        <v>119704.51312941762</v>
      </c>
      <c r="H102">
        <f ca="1">IF(LoanData[[#This Row],[Balance]] &gt; LoanData[[#This Row],[Credit Limit]], RANDBETWEEN(1,3), 0)</f>
        <v>0</v>
      </c>
      <c r="I102">
        <f ca="1">RANDBETWEEN(LoanData[[#This Row],[Time Multiplier]], LoanData[[#This Row],[Time Multiplier]]+3)</f>
        <v>8</v>
      </c>
    </row>
    <row r="103" spans="1:9" x14ac:dyDescent="0.25">
      <c r="A103" t="s">
        <v>13</v>
      </c>
      <c r="B103" t="s">
        <v>245</v>
      </c>
      <c r="C103" cm="1">
        <f t="array" ref="C1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" s="5">
        <v>45077</v>
      </c>
      <c r="E103" s="6">
        <f>YEAR(LoanData[[#This Row],[Date]]) - 2018</f>
        <v>5</v>
      </c>
      <c r="F103">
        <f ca="1">CHOOSE(RANDBETWEEN(1,3),8000,10000,12000) * LoanData[[#This Row],[Time Multiplier]] * LoanData[[#This Row],[Loans Product Code Multiplier]]</f>
        <v>120000</v>
      </c>
      <c r="G103">
        <f ca="1" xml:space="preserve"> _xlfn.NORM.INV(RAND(), LoanData[[#This Row],[Credit Limit]] * 0.9,LoanData[[#This Row],[Credit Limit]] * 0.1)</f>
        <v>90317.278821695159</v>
      </c>
      <c r="H103">
        <f ca="1">IF(LoanData[[#This Row],[Balance]] &gt; LoanData[[#This Row],[Credit Limit]], RANDBETWEEN(1,3), 0)</f>
        <v>0</v>
      </c>
      <c r="I103">
        <f ca="1">RANDBETWEEN(LoanData[[#This Row],[Time Multiplier]], LoanData[[#This Row],[Time Multiplier]]+3)</f>
        <v>7</v>
      </c>
    </row>
    <row r="104" spans="1:9" x14ac:dyDescent="0.25">
      <c r="A104" t="s">
        <v>13</v>
      </c>
      <c r="B104" t="s">
        <v>245</v>
      </c>
      <c r="C104" cm="1">
        <f t="array" ref="C1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" s="5">
        <v>45046</v>
      </c>
      <c r="E104" s="6">
        <f>YEAR(LoanData[[#This Row],[Date]]) - 2018</f>
        <v>5</v>
      </c>
      <c r="F104">
        <f ca="1">CHOOSE(RANDBETWEEN(1,3),8000,10000,12000) * LoanData[[#This Row],[Time Multiplier]] * LoanData[[#This Row],[Loans Product Code Multiplier]]</f>
        <v>180000</v>
      </c>
      <c r="G104">
        <f ca="1" xml:space="preserve"> _xlfn.NORM.INV(RAND(), LoanData[[#This Row],[Credit Limit]] * 0.9,LoanData[[#This Row],[Credit Limit]] * 0.1)</f>
        <v>160718.64170215497</v>
      </c>
      <c r="H104">
        <f ca="1">IF(LoanData[[#This Row],[Balance]] &gt; LoanData[[#This Row],[Credit Limit]], RANDBETWEEN(1,3), 0)</f>
        <v>0</v>
      </c>
      <c r="I104">
        <f ca="1">RANDBETWEEN(LoanData[[#This Row],[Time Multiplier]], LoanData[[#This Row],[Time Multiplier]]+3)</f>
        <v>8</v>
      </c>
    </row>
    <row r="105" spans="1:9" x14ac:dyDescent="0.25">
      <c r="A105" t="s">
        <v>13</v>
      </c>
      <c r="B105" t="s">
        <v>245</v>
      </c>
      <c r="C105" cm="1">
        <f t="array" ref="C1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" s="5">
        <v>45016</v>
      </c>
      <c r="E105" s="6">
        <f>YEAR(LoanData[[#This Row],[Date]]) - 2018</f>
        <v>5</v>
      </c>
      <c r="F105">
        <f ca="1">CHOOSE(RANDBETWEEN(1,3),8000,10000,12000) * LoanData[[#This Row],[Time Multiplier]] * LoanData[[#This Row],[Loans Product Code Multiplier]]</f>
        <v>150000</v>
      </c>
      <c r="G105">
        <f ca="1" xml:space="preserve"> _xlfn.NORM.INV(RAND(), LoanData[[#This Row],[Credit Limit]] * 0.9,LoanData[[#This Row],[Credit Limit]] * 0.1)</f>
        <v>149037.90761151488</v>
      </c>
      <c r="H105">
        <f ca="1">IF(LoanData[[#This Row],[Balance]] &gt; LoanData[[#This Row],[Credit Limit]], RANDBETWEEN(1,3), 0)</f>
        <v>0</v>
      </c>
      <c r="I105">
        <f ca="1">RANDBETWEEN(LoanData[[#This Row],[Time Multiplier]], LoanData[[#This Row],[Time Multiplier]]+3)</f>
        <v>6</v>
      </c>
    </row>
    <row r="106" spans="1:9" x14ac:dyDescent="0.25">
      <c r="A106" t="s">
        <v>13</v>
      </c>
      <c r="B106" t="s">
        <v>245</v>
      </c>
      <c r="C106" cm="1">
        <f t="array" ref="C1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6" s="5">
        <v>44985</v>
      </c>
      <c r="E106" s="6">
        <f>YEAR(LoanData[[#This Row],[Date]]) - 2018</f>
        <v>5</v>
      </c>
      <c r="F106">
        <f ca="1">CHOOSE(RANDBETWEEN(1,3),8000,10000,12000) * LoanData[[#This Row],[Time Multiplier]] * LoanData[[#This Row],[Loans Product Code Multiplier]]</f>
        <v>180000</v>
      </c>
      <c r="G106">
        <f ca="1" xml:space="preserve"> _xlfn.NORM.INV(RAND(), LoanData[[#This Row],[Credit Limit]] * 0.9,LoanData[[#This Row],[Credit Limit]] * 0.1)</f>
        <v>150192.63982015999</v>
      </c>
      <c r="H106">
        <f ca="1">IF(LoanData[[#This Row],[Balance]] &gt; LoanData[[#This Row],[Credit Limit]], RANDBETWEEN(1,3), 0)</f>
        <v>0</v>
      </c>
      <c r="I106">
        <f ca="1">RANDBETWEEN(LoanData[[#This Row],[Time Multiplier]], LoanData[[#This Row],[Time Multiplier]]+3)</f>
        <v>7</v>
      </c>
    </row>
    <row r="107" spans="1:9" x14ac:dyDescent="0.25">
      <c r="A107" t="s">
        <v>13</v>
      </c>
      <c r="B107" t="s">
        <v>245</v>
      </c>
      <c r="C107" cm="1">
        <f t="array" ref="C1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7" s="5">
        <v>44957</v>
      </c>
      <c r="E107" s="6">
        <f>YEAR(LoanData[[#This Row],[Date]]) - 2018</f>
        <v>5</v>
      </c>
      <c r="F107">
        <f ca="1">CHOOSE(RANDBETWEEN(1,3),8000,10000,12000) * LoanData[[#This Row],[Time Multiplier]] * LoanData[[#This Row],[Loans Product Code Multiplier]]</f>
        <v>120000</v>
      </c>
      <c r="G107">
        <f ca="1" xml:space="preserve"> _xlfn.NORM.INV(RAND(), LoanData[[#This Row],[Credit Limit]] * 0.9,LoanData[[#This Row],[Credit Limit]] * 0.1)</f>
        <v>84938.039191508462</v>
      </c>
      <c r="H107">
        <f ca="1">IF(LoanData[[#This Row],[Balance]] &gt; LoanData[[#This Row],[Credit Limit]], RANDBETWEEN(1,3), 0)</f>
        <v>0</v>
      </c>
      <c r="I107">
        <f ca="1">RANDBETWEEN(LoanData[[#This Row],[Time Multiplier]], LoanData[[#This Row],[Time Multiplier]]+3)</f>
        <v>6</v>
      </c>
    </row>
    <row r="108" spans="1:9" x14ac:dyDescent="0.25">
      <c r="A108" t="s">
        <v>13</v>
      </c>
      <c r="B108" t="s">
        <v>245</v>
      </c>
      <c r="C108" cm="1">
        <f t="array" ref="C1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8" s="5">
        <v>44926</v>
      </c>
      <c r="E108" s="6">
        <f>YEAR(LoanData[[#This Row],[Date]]) - 2018</f>
        <v>4</v>
      </c>
      <c r="F108">
        <f ca="1">CHOOSE(RANDBETWEEN(1,3),8000,10000,12000) * LoanData[[#This Row],[Time Multiplier]] * LoanData[[#This Row],[Loans Product Code Multiplier]]</f>
        <v>144000</v>
      </c>
      <c r="G108">
        <f ca="1" xml:space="preserve"> _xlfn.NORM.INV(RAND(), LoanData[[#This Row],[Credit Limit]] * 0.9,LoanData[[#This Row],[Credit Limit]] * 0.1)</f>
        <v>125803.28531211986</v>
      </c>
      <c r="H108">
        <f ca="1">IF(LoanData[[#This Row],[Balance]] &gt; LoanData[[#This Row],[Credit Limit]], RANDBETWEEN(1,3), 0)</f>
        <v>0</v>
      </c>
      <c r="I108">
        <f ca="1">RANDBETWEEN(LoanData[[#This Row],[Time Multiplier]], LoanData[[#This Row],[Time Multiplier]]+3)</f>
        <v>6</v>
      </c>
    </row>
    <row r="109" spans="1:9" x14ac:dyDescent="0.25">
      <c r="A109" t="s">
        <v>13</v>
      </c>
      <c r="B109" t="s">
        <v>245</v>
      </c>
      <c r="C109" cm="1">
        <f t="array" ref="C1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9" s="5">
        <v>44895</v>
      </c>
      <c r="E109" s="6">
        <f>YEAR(LoanData[[#This Row],[Date]]) - 2018</f>
        <v>4</v>
      </c>
      <c r="F109">
        <f ca="1">CHOOSE(RANDBETWEEN(1,3),8000,10000,12000) * LoanData[[#This Row],[Time Multiplier]] * LoanData[[#This Row],[Loans Product Code Multiplier]]</f>
        <v>144000</v>
      </c>
      <c r="G109">
        <f ca="1" xml:space="preserve"> _xlfn.NORM.INV(RAND(), LoanData[[#This Row],[Credit Limit]] * 0.9,LoanData[[#This Row],[Credit Limit]] * 0.1)</f>
        <v>135223.76760602792</v>
      </c>
      <c r="H109">
        <f ca="1">IF(LoanData[[#This Row],[Balance]] &gt; LoanData[[#This Row],[Credit Limit]], RANDBETWEEN(1,3), 0)</f>
        <v>0</v>
      </c>
      <c r="I109">
        <f ca="1">RANDBETWEEN(LoanData[[#This Row],[Time Multiplier]], LoanData[[#This Row],[Time Multiplier]]+3)</f>
        <v>5</v>
      </c>
    </row>
    <row r="110" spans="1:9" x14ac:dyDescent="0.25">
      <c r="A110" t="s">
        <v>13</v>
      </c>
      <c r="B110" t="s">
        <v>245</v>
      </c>
      <c r="C110" cm="1">
        <f t="array" ref="C1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" s="5">
        <v>44865</v>
      </c>
      <c r="E110" s="6">
        <f>YEAR(LoanData[[#This Row],[Date]]) - 2018</f>
        <v>4</v>
      </c>
      <c r="F110">
        <f ca="1">CHOOSE(RANDBETWEEN(1,3),8000,10000,12000) * LoanData[[#This Row],[Time Multiplier]] * LoanData[[#This Row],[Loans Product Code Multiplier]]</f>
        <v>144000</v>
      </c>
      <c r="G110">
        <f ca="1" xml:space="preserve"> _xlfn.NORM.INV(RAND(), LoanData[[#This Row],[Credit Limit]] * 0.9,LoanData[[#This Row],[Credit Limit]] * 0.1)</f>
        <v>118063.31025600813</v>
      </c>
      <c r="H110">
        <f ca="1">IF(LoanData[[#This Row],[Balance]] &gt; LoanData[[#This Row],[Credit Limit]], RANDBETWEEN(1,3), 0)</f>
        <v>0</v>
      </c>
      <c r="I110">
        <f ca="1">RANDBETWEEN(LoanData[[#This Row],[Time Multiplier]], LoanData[[#This Row],[Time Multiplier]]+3)</f>
        <v>6</v>
      </c>
    </row>
    <row r="111" spans="1:9" x14ac:dyDescent="0.25">
      <c r="A111" t="s">
        <v>13</v>
      </c>
      <c r="B111" t="s">
        <v>245</v>
      </c>
      <c r="C111" cm="1">
        <f t="array" ref="C1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" s="5">
        <v>44834</v>
      </c>
      <c r="E111" s="6">
        <f>YEAR(LoanData[[#This Row],[Date]]) - 2018</f>
        <v>4</v>
      </c>
      <c r="F111">
        <f ca="1">CHOOSE(RANDBETWEEN(1,3),8000,10000,12000) * LoanData[[#This Row],[Time Multiplier]] * LoanData[[#This Row],[Loans Product Code Multiplier]]</f>
        <v>144000</v>
      </c>
      <c r="G111">
        <f ca="1" xml:space="preserve"> _xlfn.NORM.INV(RAND(), LoanData[[#This Row],[Credit Limit]] * 0.9,LoanData[[#This Row],[Credit Limit]] * 0.1)</f>
        <v>144138.43280574365</v>
      </c>
      <c r="H111">
        <f ca="1">IF(LoanData[[#This Row],[Balance]] &gt; LoanData[[#This Row],[Credit Limit]], RANDBETWEEN(1,3), 0)</f>
        <v>3</v>
      </c>
      <c r="I111">
        <f ca="1">RANDBETWEEN(LoanData[[#This Row],[Time Multiplier]], LoanData[[#This Row],[Time Multiplier]]+3)</f>
        <v>7</v>
      </c>
    </row>
    <row r="112" spans="1:9" x14ac:dyDescent="0.25">
      <c r="A112" t="s">
        <v>13</v>
      </c>
      <c r="B112" t="s">
        <v>245</v>
      </c>
      <c r="C112" cm="1">
        <f t="array" ref="C1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" s="5">
        <v>44804</v>
      </c>
      <c r="E112" s="6">
        <f>YEAR(LoanData[[#This Row],[Date]]) - 2018</f>
        <v>4</v>
      </c>
      <c r="F112">
        <f ca="1">CHOOSE(RANDBETWEEN(1,3),8000,10000,12000) * LoanData[[#This Row],[Time Multiplier]] * LoanData[[#This Row],[Loans Product Code Multiplier]]</f>
        <v>96000</v>
      </c>
      <c r="G112">
        <f ca="1" xml:space="preserve"> _xlfn.NORM.INV(RAND(), LoanData[[#This Row],[Credit Limit]] * 0.9,LoanData[[#This Row],[Credit Limit]] * 0.1)</f>
        <v>87707.326969399437</v>
      </c>
      <c r="H112">
        <f ca="1">IF(LoanData[[#This Row],[Balance]] &gt; LoanData[[#This Row],[Credit Limit]], RANDBETWEEN(1,3), 0)</f>
        <v>0</v>
      </c>
      <c r="I112">
        <f ca="1">RANDBETWEEN(LoanData[[#This Row],[Time Multiplier]], LoanData[[#This Row],[Time Multiplier]]+3)</f>
        <v>7</v>
      </c>
    </row>
    <row r="113" spans="1:9" x14ac:dyDescent="0.25">
      <c r="A113" t="s">
        <v>13</v>
      </c>
      <c r="B113" t="s">
        <v>245</v>
      </c>
      <c r="C113" cm="1">
        <f t="array" ref="C1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" s="5">
        <v>44773</v>
      </c>
      <c r="E113" s="6">
        <f>YEAR(LoanData[[#This Row],[Date]]) - 2018</f>
        <v>4</v>
      </c>
      <c r="F113">
        <f ca="1">CHOOSE(RANDBETWEEN(1,3),8000,10000,12000) * LoanData[[#This Row],[Time Multiplier]] * LoanData[[#This Row],[Loans Product Code Multiplier]]</f>
        <v>144000</v>
      </c>
      <c r="G113">
        <f ca="1" xml:space="preserve"> _xlfn.NORM.INV(RAND(), LoanData[[#This Row],[Credit Limit]] * 0.9,LoanData[[#This Row],[Credit Limit]] * 0.1)</f>
        <v>123560.95643449161</v>
      </c>
      <c r="H113">
        <f ca="1">IF(LoanData[[#This Row],[Balance]] &gt; LoanData[[#This Row],[Credit Limit]], RANDBETWEEN(1,3), 0)</f>
        <v>0</v>
      </c>
      <c r="I113">
        <f ca="1">RANDBETWEEN(LoanData[[#This Row],[Time Multiplier]], LoanData[[#This Row],[Time Multiplier]]+3)</f>
        <v>5</v>
      </c>
    </row>
    <row r="114" spans="1:9" x14ac:dyDescent="0.25">
      <c r="A114" t="s">
        <v>13</v>
      </c>
      <c r="B114" t="s">
        <v>245</v>
      </c>
      <c r="C114" cm="1">
        <f t="array" ref="C1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" s="5">
        <v>44742</v>
      </c>
      <c r="E114" s="6">
        <f>YEAR(LoanData[[#This Row],[Date]]) - 2018</f>
        <v>4</v>
      </c>
      <c r="F114">
        <f ca="1">CHOOSE(RANDBETWEEN(1,3),8000,10000,12000) * LoanData[[#This Row],[Time Multiplier]] * LoanData[[#This Row],[Loans Product Code Multiplier]]</f>
        <v>144000</v>
      </c>
      <c r="G114">
        <f ca="1" xml:space="preserve"> _xlfn.NORM.INV(RAND(), LoanData[[#This Row],[Credit Limit]] * 0.9,LoanData[[#This Row],[Credit Limit]] * 0.1)</f>
        <v>149865.91979643764</v>
      </c>
      <c r="H114">
        <f ca="1">IF(LoanData[[#This Row],[Balance]] &gt; LoanData[[#This Row],[Credit Limit]], RANDBETWEEN(1,3), 0)</f>
        <v>1</v>
      </c>
      <c r="I114">
        <f ca="1">RANDBETWEEN(LoanData[[#This Row],[Time Multiplier]], LoanData[[#This Row],[Time Multiplier]]+3)</f>
        <v>7</v>
      </c>
    </row>
    <row r="115" spans="1:9" x14ac:dyDescent="0.25">
      <c r="A115" t="s">
        <v>13</v>
      </c>
      <c r="B115" t="s">
        <v>245</v>
      </c>
      <c r="C115" cm="1">
        <f t="array" ref="C1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" s="5">
        <v>44712</v>
      </c>
      <c r="E115" s="6">
        <f>YEAR(LoanData[[#This Row],[Date]]) - 2018</f>
        <v>4</v>
      </c>
      <c r="F115">
        <f ca="1">CHOOSE(RANDBETWEEN(1,3),8000,10000,12000) * LoanData[[#This Row],[Time Multiplier]] * LoanData[[#This Row],[Loans Product Code Multiplier]]</f>
        <v>96000</v>
      </c>
      <c r="G115">
        <f ca="1" xml:space="preserve"> _xlfn.NORM.INV(RAND(), LoanData[[#This Row],[Credit Limit]] * 0.9,LoanData[[#This Row],[Credit Limit]] * 0.1)</f>
        <v>67626.485803410586</v>
      </c>
      <c r="H115">
        <f ca="1">IF(LoanData[[#This Row],[Balance]] &gt; LoanData[[#This Row],[Credit Limit]], RANDBETWEEN(1,3), 0)</f>
        <v>0</v>
      </c>
      <c r="I115">
        <f ca="1">RANDBETWEEN(LoanData[[#This Row],[Time Multiplier]], LoanData[[#This Row],[Time Multiplier]]+3)</f>
        <v>7</v>
      </c>
    </row>
    <row r="116" spans="1:9" x14ac:dyDescent="0.25">
      <c r="A116" t="s">
        <v>13</v>
      </c>
      <c r="B116" t="s">
        <v>245</v>
      </c>
      <c r="C116" cm="1">
        <f t="array" ref="C1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" s="5">
        <v>44681</v>
      </c>
      <c r="E116" s="6">
        <f>YEAR(LoanData[[#This Row],[Date]]) - 2018</f>
        <v>4</v>
      </c>
      <c r="F116">
        <f ca="1">CHOOSE(RANDBETWEEN(1,3),8000,10000,12000) * LoanData[[#This Row],[Time Multiplier]] * LoanData[[#This Row],[Loans Product Code Multiplier]]</f>
        <v>120000</v>
      </c>
      <c r="G116">
        <f ca="1" xml:space="preserve"> _xlfn.NORM.INV(RAND(), LoanData[[#This Row],[Credit Limit]] * 0.9,LoanData[[#This Row],[Credit Limit]] * 0.1)</f>
        <v>97317.324396923301</v>
      </c>
      <c r="H116">
        <f ca="1">IF(LoanData[[#This Row],[Balance]] &gt; LoanData[[#This Row],[Credit Limit]], RANDBETWEEN(1,3), 0)</f>
        <v>0</v>
      </c>
      <c r="I116">
        <f ca="1">RANDBETWEEN(LoanData[[#This Row],[Time Multiplier]], LoanData[[#This Row],[Time Multiplier]]+3)</f>
        <v>6</v>
      </c>
    </row>
    <row r="117" spans="1:9" x14ac:dyDescent="0.25">
      <c r="A117" t="s">
        <v>13</v>
      </c>
      <c r="B117" t="s">
        <v>245</v>
      </c>
      <c r="C117" cm="1">
        <f t="array" ref="C1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" s="5">
        <v>44651</v>
      </c>
      <c r="E117" s="6">
        <f>YEAR(LoanData[[#This Row],[Date]]) - 2018</f>
        <v>4</v>
      </c>
      <c r="F117">
        <f ca="1">CHOOSE(RANDBETWEEN(1,3),8000,10000,12000) * LoanData[[#This Row],[Time Multiplier]] * LoanData[[#This Row],[Loans Product Code Multiplier]]</f>
        <v>144000</v>
      </c>
      <c r="G117">
        <f ca="1" xml:space="preserve"> _xlfn.NORM.INV(RAND(), LoanData[[#This Row],[Credit Limit]] * 0.9,LoanData[[#This Row],[Credit Limit]] * 0.1)</f>
        <v>114679.92085790634</v>
      </c>
      <c r="H117">
        <f ca="1">IF(LoanData[[#This Row],[Balance]] &gt; LoanData[[#This Row],[Credit Limit]], RANDBETWEEN(1,3), 0)</f>
        <v>0</v>
      </c>
      <c r="I117">
        <f ca="1">RANDBETWEEN(LoanData[[#This Row],[Time Multiplier]], LoanData[[#This Row],[Time Multiplier]]+3)</f>
        <v>4</v>
      </c>
    </row>
    <row r="118" spans="1:9" x14ac:dyDescent="0.25">
      <c r="A118" t="s">
        <v>13</v>
      </c>
      <c r="B118" t="s">
        <v>245</v>
      </c>
      <c r="C118" cm="1">
        <f t="array" ref="C1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" s="5">
        <v>44620</v>
      </c>
      <c r="E118" s="6">
        <f>YEAR(LoanData[[#This Row],[Date]]) - 2018</f>
        <v>4</v>
      </c>
      <c r="F118">
        <f ca="1">CHOOSE(RANDBETWEEN(1,3),8000,10000,12000) * LoanData[[#This Row],[Time Multiplier]] * LoanData[[#This Row],[Loans Product Code Multiplier]]</f>
        <v>144000</v>
      </c>
      <c r="G118">
        <f ca="1" xml:space="preserve"> _xlfn.NORM.INV(RAND(), LoanData[[#This Row],[Credit Limit]] * 0.9,LoanData[[#This Row],[Credit Limit]] * 0.1)</f>
        <v>144958.04768508096</v>
      </c>
      <c r="H118">
        <f ca="1">IF(LoanData[[#This Row],[Balance]] &gt; LoanData[[#This Row],[Credit Limit]], RANDBETWEEN(1,3), 0)</f>
        <v>1</v>
      </c>
      <c r="I118">
        <f ca="1">RANDBETWEEN(LoanData[[#This Row],[Time Multiplier]], LoanData[[#This Row],[Time Multiplier]]+3)</f>
        <v>4</v>
      </c>
    </row>
    <row r="119" spans="1:9" x14ac:dyDescent="0.25">
      <c r="A119" t="s">
        <v>13</v>
      </c>
      <c r="B119" t="s">
        <v>245</v>
      </c>
      <c r="C119" cm="1">
        <f t="array" ref="C1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" s="5">
        <v>44592</v>
      </c>
      <c r="E119" s="6">
        <f>YEAR(LoanData[[#This Row],[Date]]) - 2018</f>
        <v>4</v>
      </c>
      <c r="F119">
        <f ca="1">CHOOSE(RANDBETWEEN(1,3),8000,10000,12000) * LoanData[[#This Row],[Time Multiplier]] * LoanData[[#This Row],[Loans Product Code Multiplier]]</f>
        <v>120000</v>
      </c>
      <c r="G119">
        <f ca="1" xml:space="preserve"> _xlfn.NORM.INV(RAND(), LoanData[[#This Row],[Credit Limit]] * 0.9,LoanData[[#This Row],[Credit Limit]] * 0.1)</f>
        <v>112227.40188338113</v>
      </c>
      <c r="H119">
        <f ca="1">IF(LoanData[[#This Row],[Balance]] &gt; LoanData[[#This Row],[Credit Limit]], RANDBETWEEN(1,3), 0)</f>
        <v>0</v>
      </c>
      <c r="I119">
        <f ca="1">RANDBETWEEN(LoanData[[#This Row],[Time Multiplier]], LoanData[[#This Row],[Time Multiplier]]+3)</f>
        <v>5</v>
      </c>
    </row>
    <row r="120" spans="1:9" x14ac:dyDescent="0.25">
      <c r="A120" t="s">
        <v>13</v>
      </c>
      <c r="B120" t="s">
        <v>245</v>
      </c>
      <c r="C120" cm="1">
        <f t="array" ref="C1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0" s="5">
        <v>44561</v>
      </c>
      <c r="E120" s="6">
        <f>YEAR(LoanData[[#This Row],[Date]]) - 2018</f>
        <v>3</v>
      </c>
      <c r="F120">
        <f ca="1">CHOOSE(RANDBETWEEN(1,3),8000,10000,12000) * LoanData[[#This Row],[Time Multiplier]] * LoanData[[#This Row],[Loans Product Code Multiplier]]</f>
        <v>90000</v>
      </c>
      <c r="G120">
        <f ca="1" xml:space="preserve"> _xlfn.NORM.INV(RAND(), LoanData[[#This Row],[Credit Limit]] * 0.9,LoanData[[#This Row],[Credit Limit]] * 0.1)</f>
        <v>74828.062705803415</v>
      </c>
      <c r="H120">
        <f ca="1">IF(LoanData[[#This Row],[Balance]] &gt; LoanData[[#This Row],[Credit Limit]], RANDBETWEEN(1,3), 0)</f>
        <v>0</v>
      </c>
      <c r="I120">
        <f ca="1">RANDBETWEEN(LoanData[[#This Row],[Time Multiplier]], LoanData[[#This Row],[Time Multiplier]]+3)</f>
        <v>4</v>
      </c>
    </row>
    <row r="121" spans="1:9" x14ac:dyDescent="0.25">
      <c r="A121" t="s">
        <v>13</v>
      </c>
      <c r="B121" t="s">
        <v>245</v>
      </c>
      <c r="C121" cm="1">
        <f t="array" ref="C1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1" s="5">
        <v>44530</v>
      </c>
      <c r="E121" s="6">
        <f>YEAR(LoanData[[#This Row],[Date]]) - 2018</f>
        <v>3</v>
      </c>
      <c r="F121">
        <f ca="1">CHOOSE(RANDBETWEEN(1,3),8000,10000,12000) * LoanData[[#This Row],[Time Multiplier]] * LoanData[[#This Row],[Loans Product Code Multiplier]]</f>
        <v>90000</v>
      </c>
      <c r="G121">
        <f ca="1" xml:space="preserve"> _xlfn.NORM.INV(RAND(), LoanData[[#This Row],[Credit Limit]] * 0.9,LoanData[[#This Row],[Credit Limit]] * 0.1)</f>
        <v>85981.625777534704</v>
      </c>
      <c r="H121">
        <f ca="1">IF(LoanData[[#This Row],[Balance]] &gt; LoanData[[#This Row],[Credit Limit]], RANDBETWEEN(1,3), 0)</f>
        <v>0</v>
      </c>
      <c r="I121">
        <f ca="1">RANDBETWEEN(LoanData[[#This Row],[Time Multiplier]], LoanData[[#This Row],[Time Multiplier]]+3)</f>
        <v>5</v>
      </c>
    </row>
    <row r="122" spans="1:9" x14ac:dyDescent="0.25">
      <c r="A122" t="s">
        <v>13</v>
      </c>
      <c r="B122" t="s">
        <v>245</v>
      </c>
      <c r="C122" cm="1">
        <f t="array" ref="C1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2" s="5">
        <v>44500</v>
      </c>
      <c r="E122" s="6">
        <f>YEAR(LoanData[[#This Row],[Date]]) - 2018</f>
        <v>3</v>
      </c>
      <c r="F122">
        <f ca="1">CHOOSE(RANDBETWEEN(1,3),8000,10000,12000) * LoanData[[#This Row],[Time Multiplier]] * LoanData[[#This Row],[Loans Product Code Multiplier]]</f>
        <v>72000</v>
      </c>
      <c r="G122">
        <f ca="1" xml:space="preserve"> _xlfn.NORM.INV(RAND(), LoanData[[#This Row],[Credit Limit]] * 0.9,LoanData[[#This Row],[Credit Limit]] * 0.1)</f>
        <v>54475.472735262185</v>
      </c>
      <c r="H122">
        <f ca="1">IF(LoanData[[#This Row],[Balance]] &gt; LoanData[[#This Row],[Credit Limit]], RANDBETWEEN(1,3), 0)</f>
        <v>0</v>
      </c>
      <c r="I122">
        <f ca="1">RANDBETWEEN(LoanData[[#This Row],[Time Multiplier]], LoanData[[#This Row],[Time Multiplier]]+3)</f>
        <v>4</v>
      </c>
    </row>
    <row r="123" spans="1:9" x14ac:dyDescent="0.25">
      <c r="A123" t="s">
        <v>13</v>
      </c>
      <c r="B123" t="s">
        <v>245</v>
      </c>
      <c r="C123" cm="1">
        <f t="array" ref="C1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3" s="5">
        <v>44469</v>
      </c>
      <c r="E123" s="6">
        <f>YEAR(LoanData[[#This Row],[Date]]) - 2018</f>
        <v>3</v>
      </c>
      <c r="F123">
        <f ca="1">CHOOSE(RANDBETWEEN(1,3),8000,10000,12000) * LoanData[[#This Row],[Time Multiplier]] * LoanData[[#This Row],[Loans Product Code Multiplier]]</f>
        <v>90000</v>
      </c>
      <c r="G123">
        <f ca="1" xml:space="preserve"> _xlfn.NORM.INV(RAND(), LoanData[[#This Row],[Credit Limit]] * 0.9,LoanData[[#This Row],[Credit Limit]] * 0.1)</f>
        <v>92824.517230169178</v>
      </c>
      <c r="H123">
        <f ca="1">IF(LoanData[[#This Row],[Balance]] &gt; LoanData[[#This Row],[Credit Limit]], RANDBETWEEN(1,3), 0)</f>
        <v>2</v>
      </c>
      <c r="I123">
        <f ca="1">RANDBETWEEN(LoanData[[#This Row],[Time Multiplier]], LoanData[[#This Row],[Time Multiplier]]+3)</f>
        <v>3</v>
      </c>
    </row>
    <row r="124" spans="1:9" x14ac:dyDescent="0.25">
      <c r="A124" t="s">
        <v>13</v>
      </c>
      <c r="B124" t="s">
        <v>245</v>
      </c>
      <c r="C124" cm="1">
        <f t="array" ref="C1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4" s="5">
        <v>44439</v>
      </c>
      <c r="E124" s="6">
        <f>YEAR(LoanData[[#This Row],[Date]]) - 2018</f>
        <v>3</v>
      </c>
      <c r="F124">
        <f ca="1">CHOOSE(RANDBETWEEN(1,3),8000,10000,12000) * LoanData[[#This Row],[Time Multiplier]] * LoanData[[#This Row],[Loans Product Code Multiplier]]</f>
        <v>108000</v>
      </c>
      <c r="G124">
        <f ca="1" xml:space="preserve"> _xlfn.NORM.INV(RAND(), LoanData[[#This Row],[Credit Limit]] * 0.9,LoanData[[#This Row],[Credit Limit]] * 0.1)</f>
        <v>99958.006675823155</v>
      </c>
      <c r="H124">
        <f ca="1">IF(LoanData[[#This Row],[Balance]] &gt; LoanData[[#This Row],[Credit Limit]], RANDBETWEEN(1,3), 0)</f>
        <v>0</v>
      </c>
      <c r="I124">
        <f ca="1">RANDBETWEEN(LoanData[[#This Row],[Time Multiplier]], LoanData[[#This Row],[Time Multiplier]]+3)</f>
        <v>4</v>
      </c>
    </row>
    <row r="125" spans="1:9" x14ac:dyDescent="0.25">
      <c r="A125" t="s">
        <v>13</v>
      </c>
      <c r="B125" t="s">
        <v>245</v>
      </c>
      <c r="C125" cm="1">
        <f t="array" ref="C1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" s="5">
        <v>44408</v>
      </c>
      <c r="E125" s="6">
        <f>YEAR(LoanData[[#This Row],[Date]]) - 2018</f>
        <v>3</v>
      </c>
      <c r="F125">
        <f ca="1">CHOOSE(RANDBETWEEN(1,3),8000,10000,12000) * LoanData[[#This Row],[Time Multiplier]] * LoanData[[#This Row],[Loans Product Code Multiplier]]</f>
        <v>90000</v>
      </c>
      <c r="G125">
        <f ca="1" xml:space="preserve"> _xlfn.NORM.INV(RAND(), LoanData[[#This Row],[Credit Limit]] * 0.9,LoanData[[#This Row],[Credit Limit]] * 0.1)</f>
        <v>81306.550878012247</v>
      </c>
      <c r="H125">
        <f ca="1">IF(LoanData[[#This Row],[Balance]] &gt; LoanData[[#This Row],[Credit Limit]], RANDBETWEEN(1,3), 0)</f>
        <v>0</v>
      </c>
      <c r="I125">
        <f ca="1">RANDBETWEEN(LoanData[[#This Row],[Time Multiplier]], LoanData[[#This Row],[Time Multiplier]]+3)</f>
        <v>3</v>
      </c>
    </row>
    <row r="126" spans="1:9" x14ac:dyDescent="0.25">
      <c r="A126" t="s">
        <v>13</v>
      </c>
      <c r="B126" t="s">
        <v>245</v>
      </c>
      <c r="C126" cm="1">
        <f t="array" ref="C1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" s="5">
        <v>44377</v>
      </c>
      <c r="E126" s="6">
        <f>YEAR(LoanData[[#This Row],[Date]]) - 2018</f>
        <v>3</v>
      </c>
      <c r="F126">
        <f ca="1">CHOOSE(RANDBETWEEN(1,3),8000,10000,12000) * LoanData[[#This Row],[Time Multiplier]] * LoanData[[#This Row],[Loans Product Code Multiplier]]</f>
        <v>72000</v>
      </c>
      <c r="G126">
        <f ca="1" xml:space="preserve"> _xlfn.NORM.INV(RAND(), LoanData[[#This Row],[Credit Limit]] * 0.9,LoanData[[#This Row],[Credit Limit]] * 0.1)</f>
        <v>65419.828558608424</v>
      </c>
      <c r="H126">
        <f ca="1">IF(LoanData[[#This Row],[Balance]] &gt; LoanData[[#This Row],[Credit Limit]], RANDBETWEEN(1,3), 0)</f>
        <v>0</v>
      </c>
      <c r="I126">
        <f ca="1">RANDBETWEEN(LoanData[[#This Row],[Time Multiplier]], LoanData[[#This Row],[Time Multiplier]]+3)</f>
        <v>3</v>
      </c>
    </row>
    <row r="127" spans="1:9" x14ac:dyDescent="0.25">
      <c r="A127" t="s">
        <v>13</v>
      </c>
      <c r="B127" t="s">
        <v>245</v>
      </c>
      <c r="C127" cm="1">
        <f t="array" ref="C1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" s="5">
        <v>44347</v>
      </c>
      <c r="E127" s="6">
        <f>YEAR(LoanData[[#This Row],[Date]]) - 2018</f>
        <v>3</v>
      </c>
      <c r="F127">
        <f ca="1">CHOOSE(RANDBETWEEN(1,3),8000,10000,12000) * LoanData[[#This Row],[Time Multiplier]] * LoanData[[#This Row],[Loans Product Code Multiplier]]</f>
        <v>108000</v>
      </c>
      <c r="G127">
        <f ca="1" xml:space="preserve"> _xlfn.NORM.INV(RAND(), LoanData[[#This Row],[Credit Limit]] * 0.9,LoanData[[#This Row],[Credit Limit]] * 0.1)</f>
        <v>89570.17436167819</v>
      </c>
      <c r="H127">
        <f ca="1">IF(LoanData[[#This Row],[Balance]] &gt; LoanData[[#This Row],[Credit Limit]], RANDBETWEEN(1,3), 0)</f>
        <v>0</v>
      </c>
      <c r="I127">
        <f ca="1">RANDBETWEEN(LoanData[[#This Row],[Time Multiplier]], LoanData[[#This Row],[Time Multiplier]]+3)</f>
        <v>3</v>
      </c>
    </row>
    <row r="128" spans="1:9" x14ac:dyDescent="0.25">
      <c r="A128" t="s">
        <v>13</v>
      </c>
      <c r="B128" t="s">
        <v>245</v>
      </c>
      <c r="C128" cm="1">
        <f t="array" ref="C1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" s="5">
        <v>44316</v>
      </c>
      <c r="E128" s="6">
        <f>YEAR(LoanData[[#This Row],[Date]]) - 2018</f>
        <v>3</v>
      </c>
      <c r="F128">
        <f ca="1">CHOOSE(RANDBETWEEN(1,3),8000,10000,12000) * LoanData[[#This Row],[Time Multiplier]] * LoanData[[#This Row],[Loans Product Code Multiplier]]</f>
        <v>108000</v>
      </c>
      <c r="G128">
        <f ca="1" xml:space="preserve"> _xlfn.NORM.INV(RAND(), LoanData[[#This Row],[Credit Limit]] * 0.9,LoanData[[#This Row],[Credit Limit]] * 0.1)</f>
        <v>98284.37541297292</v>
      </c>
      <c r="H128">
        <f ca="1">IF(LoanData[[#This Row],[Balance]] &gt; LoanData[[#This Row],[Credit Limit]], RANDBETWEEN(1,3), 0)</f>
        <v>0</v>
      </c>
      <c r="I128">
        <f ca="1">RANDBETWEEN(LoanData[[#This Row],[Time Multiplier]], LoanData[[#This Row],[Time Multiplier]]+3)</f>
        <v>4</v>
      </c>
    </row>
    <row r="129" spans="1:9" x14ac:dyDescent="0.25">
      <c r="A129" t="s">
        <v>13</v>
      </c>
      <c r="B129" t="s">
        <v>245</v>
      </c>
      <c r="C129" cm="1">
        <f t="array" ref="C1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" s="5">
        <v>44286</v>
      </c>
      <c r="E129" s="6">
        <f>YEAR(LoanData[[#This Row],[Date]]) - 2018</f>
        <v>3</v>
      </c>
      <c r="F129">
        <f ca="1">CHOOSE(RANDBETWEEN(1,3),8000,10000,12000) * LoanData[[#This Row],[Time Multiplier]] * LoanData[[#This Row],[Loans Product Code Multiplier]]</f>
        <v>72000</v>
      </c>
      <c r="G129">
        <f ca="1" xml:space="preserve"> _xlfn.NORM.INV(RAND(), LoanData[[#This Row],[Credit Limit]] * 0.9,LoanData[[#This Row],[Credit Limit]] * 0.1)</f>
        <v>58619.777465072475</v>
      </c>
      <c r="H129">
        <f ca="1">IF(LoanData[[#This Row],[Balance]] &gt; LoanData[[#This Row],[Credit Limit]], RANDBETWEEN(1,3), 0)</f>
        <v>0</v>
      </c>
      <c r="I129">
        <f ca="1">RANDBETWEEN(LoanData[[#This Row],[Time Multiplier]], LoanData[[#This Row],[Time Multiplier]]+3)</f>
        <v>4</v>
      </c>
    </row>
    <row r="130" spans="1:9" x14ac:dyDescent="0.25">
      <c r="A130" t="s">
        <v>13</v>
      </c>
      <c r="B130" t="s">
        <v>245</v>
      </c>
      <c r="C130" cm="1">
        <f t="array" ref="C1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0" s="5">
        <v>44255</v>
      </c>
      <c r="E130" s="6">
        <f>YEAR(LoanData[[#This Row],[Date]]) - 2018</f>
        <v>3</v>
      </c>
      <c r="F130">
        <f ca="1">CHOOSE(RANDBETWEEN(1,3),8000,10000,12000) * LoanData[[#This Row],[Time Multiplier]] * LoanData[[#This Row],[Loans Product Code Multiplier]]</f>
        <v>72000</v>
      </c>
      <c r="G130">
        <f ca="1" xml:space="preserve"> _xlfn.NORM.INV(RAND(), LoanData[[#This Row],[Credit Limit]] * 0.9,LoanData[[#This Row],[Credit Limit]] * 0.1)</f>
        <v>73961.124151651151</v>
      </c>
      <c r="H130">
        <f ca="1">IF(LoanData[[#This Row],[Balance]] &gt; LoanData[[#This Row],[Credit Limit]], RANDBETWEEN(1,3), 0)</f>
        <v>3</v>
      </c>
      <c r="I130">
        <f ca="1">RANDBETWEEN(LoanData[[#This Row],[Time Multiplier]], LoanData[[#This Row],[Time Multiplier]]+3)</f>
        <v>6</v>
      </c>
    </row>
    <row r="131" spans="1:9" x14ac:dyDescent="0.25">
      <c r="A131" t="s">
        <v>13</v>
      </c>
      <c r="B131" t="s">
        <v>245</v>
      </c>
      <c r="C131" cm="1">
        <f t="array" ref="C1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1" s="5">
        <v>44227</v>
      </c>
      <c r="E131" s="6">
        <f>YEAR(LoanData[[#This Row],[Date]]) - 2018</f>
        <v>3</v>
      </c>
      <c r="F131">
        <f ca="1">CHOOSE(RANDBETWEEN(1,3),8000,10000,12000) * LoanData[[#This Row],[Time Multiplier]] * LoanData[[#This Row],[Loans Product Code Multiplier]]</f>
        <v>108000</v>
      </c>
      <c r="G131">
        <f ca="1" xml:space="preserve"> _xlfn.NORM.INV(RAND(), LoanData[[#This Row],[Credit Limit]] * 0.9,LoanData[[#This Row],[Credit Limit]] * 0.1)</f>
        <v>98042.383486523133</v>
      </c>
      <c r="H131">
        <f ca="1">IF(LoanData[[#This Row],[Balance]] &gt; LoanData[[#This Row],[Credit Limit]], RANDBETWEEN(1,3), 0)</f>
        <v>0</v>
      </c>
      <c r="I131">
        <f ca="1">RANDBETWEEN(LoanData[[#This Row],[Time Multiplier]], LoanData[[#This Row],[Time Multiplier]]+3)</f>
        <v>3</v>
      </c>
    </row>
    <row r="132" spans="1:9" x14ac:dyDescent="0.25">
      <c r="A132" t="s">
        <v>13</v>
      </c>
      <c r="B132" t="s">
        <v>245</v>
      </c>
      <c r="C132" cm="1">
        <f t="array" ref="C1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2" s="5">
        <v>44196</v>
      </c>
      <c r="E132" s="6">
        <f>YEAR(LoanData[[#This Row],[Date]]) - 2018</f>
        <v>2</v>
      </c>
      <c r="F132">
        <f ca="1">CHOOSE(RANDBETWEEN(1,3),8000,10000,12000) * LoanData[[#This Row],[Time Multiplier]] * LoanData[[#This Row],[Loans Product Code Multiplier]]</f>
        <v>72000</v>
      </c>
      <c r="G132">
        <f ca="1" xml:space="preserve"> _xlfn.NORM.INV(RAND(), LoanData[[#This Row],[Credit Limit]] * 0.9,LoanData[[#This Row],[Credit Limit]] * 0.1)</f>
        <v>54867.655337720993</v>
      </c>
      <c r="H132">
        <f ca="1">IF(LoanData[[#This Row],[Balance]] &gt; LoanData[[#This Row],[Credit Limit]], RANDBETWEEN(1,3), 0)</f>
        <v>0</v>
      </c>
      <c r="I132">
        <f ca="1">RANDBETWEEN(LoanData[[#This Row],[Time Multiplier]], LoanData[[#This Row],[Time Multiplier]]+3)</f>
        <v>3</v>
      </c>
    </row>
    <row r="133" spans="1:9" x14ac:dyDescent="0.25">
      <c r="A133" t="s">
        <v>13</v>
      </c>
      <c r="B133" t="s">
        <v>245</v>
      </c>
      <c r="C133" cm="1">
        <f t="array" ref="C1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3" s="5">
        <v>44165</v>
      </c>
      <c r="E133" s="6">
        <f>YEAR(LoanData[[#This Row],[Date]]) - 2018</f>
        <v>2</v>
      </c>
      <c r="F133">
        <f ca="1">CHOOSE(RANDBETWEEN(1,3),8000,10000,12000) * LoanData[[#This Row],[Time Multiplier]] * LoanData[[#This Row],[Loans Product Code Multiplier]]</f>
        <v>60000</v>
      </c>
      <c r="G133">
        <f ca="1" xml:space="preserve"> _xlfn.NORM.INV(RAND(), LoanData[[#This Row],[Credit Limit]] * 0.9,LoanData[[#This Row],[Credit Limit]] * 0.1)</f>
        <v>49541.58409052786</v>
      </c>
      <c r="H133">
        <f ca="1">IF(LoanData[[#This Row],[Balance]] &gt; LoanData[[#This Row],[Credit Limit]], RANDBETWEEN(1,3), 0)</f>
        <v>0</v>
      </c>
      <c r="I133">
        <f ca="1">RANDBETWEEN(LoanData[[#This Row],[Time Multiplier]], LoanData[[#This Row],[Time Multiplier]]+3)</f>
        <v>5</v>
      </c>
    </row>
    <row r="134" spans="1:9" x14ac:dyDescent="0.25">
      <c r="A134" t="s">
        <v>13</v>
      </c>
      <c r="B134" t="s">
        <v>245</v>
      </c>
      <c r="C134" cm="1">
        <f t="array" ref="C1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4" s="5">
        <v>44135</v>
      </c>
      <c r="E134" s="6">
        <f>YEAR(LoanData[[#This Row],[Date]]) - 2018</f>
        <v>2</v>
      </c>
      <c r="F134">
        <f ca="1">CHOOSE(RANDBETWEEN(1,3),8000,10000,12000) * LoanData[[#This Row],[Time Multiplier]] * LoanData[[#This Row],[Loans Product Code Multiplier]]</f>
        <v>48000</v>
      </c>
      <c r="G134">
        <f ca="1" xml:space="preserve"> _xlfn.NORM.INV(RAND(), LoanData[[#This Row],[Credit Limit]] * 0.9,LoanData[[#This Row],[Credit Limit]] * 0.1)</f>
        <v>45147.774216840728</v>
      </c>
      <c r="H134">
        <f ca="1">IF(LoanData[[#This Row],[Balance]] &gt; LoanData[[#This Row],[Credit Limit]], RANDBETWEEN(1,3), 0)</f>
        <v>0</v>
      </c>
      <c r="I134">
        <f ca="1">RANDBETWEEN(LoanData[[#This Row],[Time Multiplier]], LoanData[[#This Row],[Time Multiplier]]+3)</f>
        <v>5</v>
      </c>
    </row>
    <row r="135" spans="1:9" x14ac:dyDescent="0.25">
      <c r="A135" t="s">
        <v>13</v>
      </c>
      <c r="B135" t="s">
        <v>245</v>
      </c>
      <c r="C135" cm="1">
        <f t="array" ref="C1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5" s="5">
        <v>44104</v>
      </c>
      <c r="E135" s="6">
        <f>YEAR(LoanData[[#This Row],[Date]]) - 2018</f>
        <v>2</v>
      </c>
      <c r="F135">
        <f ca="1">CHOOSE(RANDBETWEEN(1,3),8000,10000,12000) * LoanData[[#This Row],[Time Multiplier]] * LoanData[[#This Row],[Loans Product Code Multiplier]]</f>
        <v>48000</v>
      </c>
      <c r="G135">
        <f ca="1" xml:space="preserve"> _xlfn.NORM.INV(RAND(), LoanData[[#This Row],[Credit Limit]] * 0.9,LoanData[[#This Row],[Credit Limit]] * 0.1)</f>
        <v>42735.11753588292</v>
      </c>
      <c r="H135">
        <f ca="1">IF(LoanData[[#This Row],[Balance]] &gt; LoanData[[#This Row],[Credit Limit]], RANDBETWEEN(1,3), 0)</f>
        <v>0</v>
      </c>
      <c r="I135">
        <f ca="1">RANDBETWEEN(LoanData[[#This Row],[Time Multiplier]], LoanData[[#This Row],[Time Multiplier]]+3)</f>
        <v>2</v>
      </c>
    </row>
    <row r="136" spans="1:9" x14ac:dyDescent="0.25">
      <c r="A136" t="s">
        <v>13</v>
      </c>
      <c r="B136" t="s">
        <v>245</v>
      </c>
      <c r="C136" cm="1">
        <f t="array" ref="C1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6" s="5">
        <v>44074</v>
      </c>
      <c r="E136" s="6">
        <f>YEAR(LoanData[[#This Row],[Date]]) - 2018</f>
        <v>2</v>
      </c>
      <c r="F136">
        <f ca="1">CHOOSE(RANDBETWEEN(1,3),8000,10000,12000) * LoanData[[#This Row],[Time Multiplier]] * LoanData[[#This Row],[Loans Product Code Multiplier]]</f>
        <v>60000</v>
      </c>
      <c r="G136">
        <f ca="1" xml:space="preserve"> _xlfn.NORM.INV(RAND(), LoanData[[#This Row],[Credit Limit]] * 0.9,LoanData[[#This Row],[Credit Limit]] * 0.1)</f>
        <v>54364.530796157247</v>
      </c>
      <c r="H136">
        <f ca="1">IF(LoanData[[#This Row],[Balance]] &gt; LoanData[[#This Row],[Credit Limit]], RANDBETWEEN(1,3), 0)</f>
        <v>0</v>
      </c>
      <c r="I136">
        <f ca="1">RANDBETWEEN(LoanData[[#This Row],[Time Multiplier]], LoanData[[#This Row],[Time Multiplier]]+3)</f>
        <v>2</v>
      </c>
    </row>
    <row r="137" spans="1:9" x14ac:dyDescent="0.25">
      <c r="A137" t="s">
        <v>13</v>
      </c>
      <c r="B137" t="s">
        <v>245</v>
      </c>
      <c r="C137" cm="1">
        <f t="array" ref="C1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7" s="5">
        <v>44043</v>
      </c>
      <c r="E137" s="6">
        <f>YEAR(LoanData[[#This Row],[Date]]) - 2018</f>
        <v>2</v>
      </c>
      <c r="F137">
        <f ca="1">CHOOSE(RANDBETWEEN(1,3),8000,10000,12000) * LoanData[[#This Row],[Time Multiplier]] * LoanData[[#This Row],[Loans Product Code Multiplier]]</f>
        <v>60000</v>
      </c>
      <c r="G137">
        <f ca="1" xml:space="preserve"> _xlfn.NORM.INV(RAND(), LoanData[[#This Row],[Credit Limit]] * 0.9,LoanData[[#This Row],[Credit Limit]] * 0.1)</f>
        <v>58153.696594557798</v>
      </c>
      <c r="H137">
        <f ca="1">IF(LoanData[[#This Row],[Balance]] &gt; LoanData[[#This Row],[Credit Limit]], RANDBETWEEN(1,3), 0)</f>
        <v>0</v>
      </c>
      <c r="I137">
        <f ca="1">RANDBETWEEN(LoanData[[#This Row],[Time Multiplier]], LoanData[[#This Row],[Time Multiplier]]+3)</f>
        <v>2</v>
      </c>
    </row>
    <row r="138" spans="1:9" x14ac:dyDescent="0.25">
      <c r="A138" t="s">
        <v>13</v>
      </c>
      <c r="B138" t="s">
        <v>245</v>
      </c>
      <c r="C138" cm="1">
        <f t="array" ref="C1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8" s="5">
        <v>44012</v>
      </c>
      <c r="E138" s="6">
        <f>YEAR(LoanData[[#This Row],[Date]]) - 2018</f>
        <v>2</v>
      </c>
      <c r="F138">
        <f ca="1">CHOOSE(RANDBETWEEN(1,3),8000,10000,12000) * LoanData[[#This Row],[Time Multiplier]] * LoanData[[#This Row],[Loans Product Code Multiplier]]</f>
        <v>60000</v>
      </c>
      <c r="G138">
        <f ca="1" xml:space="preserve"> _xlfn.NORM.INV(RAND(), LoanData[[#This Row],[Credit Limit]] * 0.9,LoanData[[#This Row],[Credit Limit]] * 0.1)</f>
        <v>59004.23593473238</v>
      </c>
      <c r="H138">
        <f ca="1">IF(LoanData[[#This Row],[Balance]] &gt; LoanData[[#This Row],[Credit Limit]], RANDBETWEEN(1,3), 0)</f>
        <v>0</v>
      </c>
      <c r="I138">
        <f ca="1">RANDBETWEEN(LoanData[[#This Row],[Time Multiplier]], LoanData[[#This Row],[Time Multiplier]]+3)</f>
        <v>5</v>
      </c>
    </row>
    <row r="139" spans="1:9" x14ac:dyDescent="0.25">
      <c r="A139" t="s">
        <v>13</v>
      </c>
      <c r="B139" t="s">
        <v>245</v>
      </c>
      <c r="C139" cm="1">
        <f t="array" ref="C1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39" s="5">
        <v>43982</v>
      </c>
      <c r="E139" s="6">
        <f>YEAR(LoanData[[#This Row],[Date]]) - 2018</f>
        <v>2</v>
      </c>
      <c r="F139">
        <f ca="1">CHOOSE(RANDBETWEEN(1,3),8000,10000,12000) * LoanData[[#This Row],[Time Multiplier]] * LoanData[[#This Row],[Loans Product Code Multiplier]]</f>
        <v>72000</v>
      </c>
      <c r="G139">
        <f ca="1" xml:space="preserve"> _xlfn.NORM.INV(RAND(), LoanData[[#This Row],[Credit Limit]] * 0.9,LoanData[[#This Row],[Credit Limit]] * 0.1)</f>
        <v>60302.020783986547</v>
      </c>
      <c r="H139">
        <f ca="1">IF(LoanData[[#This Row],[Balance]] &gt; LoanData[[#This Row],[Credit Limit]], RANDBETWEEN(1,3), 0)</f>
        <v>0</v>
      </c>
      <c r="I139">
        <f ca="1">RANDBETWEEN(LoanData[[#This Row],[Time Multiplier]], LoanData[[#This Row],[Time Multiplier]]+3)</f>
        <v>4</v>
      </c>
    </row>
    <row r="140" spans="1:9" x14ac:dyDescent="0.25">
      <c r="A140" t="s">
        <v>13</v>
      </c>
      <c r="B140" t="s">
        <v>245</v>
      </c>
      <c r="C140" cm="1">
        <f t="array" ref="C1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0" s="5">
        <v>43951</v>
      </c>
      <c r="E140" s="6">
        <f>YEAR(LoanData[[#This Row],[Date]]) - 2018</f>
        <v>2</v>
      </c>
      <c r="F140">
        <f ca="1">CHOOSE(RANDBETWEEN(1,3),8000,10000,12000) * LoanData[[#This Row],[Time Multiplier]] * LoanData[[#This Row],[Loans Product Code Multiplier]]</f>
        <v>48000</v>
      </c>
      <c r="G140">
        <f ca="1" xml:space="preserve"> _xlfn.NORM.INV(RAND(), LoanData[[#This Row],[Credit Limit]] * 0.9,LoanData[[#This Row],[Credit Limit]] * 0.1)</f>
        <v>31657.836993201552</v>
      </c>
      <c r="H140">
        <f ca="1">IF(LoanData[[#This Row],[Balance]] &gt; LoanData[[#This Row],[Credit Limit]], RANDBETWEEN(1,3), 0)</f>
        <v>0</v>
      </c>
      <c r="I140">
        <f ca="1">RANDBETWEEN(LoanData[[#This Row],[Time Multiplier]], LoanData[[#This Row],[Time Multiplier]]+3)</f>
        <v>4</v>
      </c>
    </row>
    <row r="141" spans="1:9" x14ac:dyDescent="0.25">
      <c r="A141" t="s">
        <v>13</v>
      </c>
      <c r="B141" t="s">
        <v>245</v>
      </c>
      <c r="C141" cm="1">
        <f t="array" ref="C1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1" s="5">
        <v>43921</v>
      </c>
      <c r="E141" s="6">
        <f>YEAR(LoanData[[#This Row],[Date]]) - 2018</f>
        <v>2</v>
      </c>
      <c r="F141">
        <f ca="1">CHOOSE(RANDBETWEEN(1,3),8000,10000,12000) * LoanData[[#This Row],[Time Multiplier]] * LoanData[[#This Row],[Loans Product Code Multiplier]]</f>
        <v>48000</v>
      </c>
      <c r="G141">
        <f ca="1" xml:space="preserve"> _xlfn.NORM.INV(RAND(), LoanData[[#This Row],[Credit Limit]] * 0.9,LoanData[[#This Row],[Credit Limit]] * 0.1)</f>
        <v>40705.811879384215</v>
      </c>
      <c r="H141">
        <f ca="1">IF(LoanData[[#This Row],[Balance]] &gt; LoanData[[#This Row],[Credit Limit]], RANDBETWEEN(1,3), 0)</f>
        <v>0</v>
      </c>
      <c r="I141">
        <f ca="1">RANDBETWEEN(LoanData[[#This Row],[Time Multiplier]], LoanData[[#This Row],[Time Multiplier]]+3)</f>
        <v>5</v>
      </c>
    </row>
    <row r="142" spans="1:9" x14ac:dyDescent="0.25">
      <c r="A142" t="s">
        <v>13</v>
      </c>
      <c r="B142" t="s">
        <v>245</v>
      </c>
      <c r="C142" cm="1">
        <f t="array" ref="C1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2" s="5">
        <v>43890</v>
      </c>
      <c r="E142" s="6">
        <f>YEAR(LoanData[[#This Row],[Date]]) - 2018</f>
        <v>2</v>
      </c>
      <c r="F142">
        <f ca="1">CHOOSE(RANDBETWEEN(1,3),8000,10000,12000) * LoanData[[#This Row],[Time Multiplier]] * LoanData[[#This Row],[Loans Product Code Multiplier]]</f>
        <v>60000</v>
      </c>
      <c r="G142">
        <f ca="1" xml:space="preserve"> _xlfn.NORM.INV(RAND(), LoanData[[#This Row],[Credit Limit]] * 0.9,LoanData[[#This Row],[Credit Limit]] * 0.1)</f>
        <v>50034.629484023906</v>
      </c>
      <c r="H142">
        <f ca="1">IF(LoanData[[#This Row],[Balance]] &gt; LoanData[[#This Row],[Credit Limit]], RANDBETWEEN(1,3), 0)</f>
        <v>0</v>
      </c>
      <c r="I142">
        <f ca="1">RANDBETWEEN(LoanData[[#This Row],[Time Multiplier]], LoanData[[#This Row],[Time Multiplier]]+3)</f>
        <v>2</v>
      </c>
    </row>
    <row r="143" spans="1:9" x14ac:dyDescent="0.25">
      <c r="A143" t="s">
        <v>13</v>
      </c>
      <c r="B143" t="s">
        <v>245</v>
      </c>
      <c r="C143" cm="1">
        <f t="array" ref="C1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3" s="5">
        <v>43861</v>
      </c>
      <c r="E143" s="6">
        <f>YEAR(LoanData[[#This Row],[Date]]) - 2018</f>
        <v>2</v>
      </c>
      <c r="F143">
        <f ca="1">CHOOSE(RANDBETWEEN(1,3),8000,10000,12000) * LoanData[[#This Row],[Time Multiplier]] * LoanData[[#This Row],[Loans Product Code Multiplier]]</f>
        <v>60000</v>
      </c>
      <c r="G143">
        <f ca="1" xml:space="preserve"> _xlfn.NORM.INV(RAND(), LoanData[[#This Row],[Credit Limit]] * 0.9,LoanData[[#This Row],[Credit Limit]] * 0.1)</f>
        <v>45557.694772068309</v>
      </c>
      <c r="H143">
        <f ca="1">IF(LoanData[[#This Row],[Balance]] &gt; LoanData[[#This Row],[Credit Limit]], RANDBETWEEN(1,3), 0)</f>
        <v>0</v>
      </c>
      <c r="I143">
        <f ca="1">RANDBETWEEN(LoanData[[#This Row],[Time Multiplier]], LoanData[[#This Row],[Time Multiplier]]+3)</f>
        <v>3</v>
      </c>
    </row>
    <row r="144" spans="1:9" x14ac:dyDescent="0.25">
      <c r="A144" t="s">
        <v>13</v>
      </c>
      <c r="B144" t="s">
        <v>245</v>
      </c>
      <c r="C144" cm="1">
        <f t="array" ref="C1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4" s="5">
        <v>43830</v>
      </c>
      <c r="E144" s="6">
        <f>YEAR(LoanData[[#This Row],[Date]]) - 2018</f>
        <v>1</v>
      </c>
      <c r="F144">
        <f ca="1">CHOOSE(RANDBETWEEN(1,3),8000,10000,12000) * LoanData[[#This Row],[Time Multiplier]] * LoanData[[#This Row],[Loans Product Code Multiplier]]</f>
        <v>24000</v>
      </c>
      <c r="G144">
        <f ca="1" xml:space="preserve"> _xlfn.NORM.INV(RAND(), LoanData[[#This Row],[Credit Limit]] * 0.9,LoanData[[#This Row],[Credit Limit]] * 0.1)</f>
        <v>23718.98058659575</v>
      </c>
      <c r="H144">
        <f ca="1">IF(LoanData[[#This Row],[Balance]] &gt; LoanData[[#This Row],[Credit Limit]], RANDBETWEEN(1,3), 0)</f>
        <v>0</v>
      </c>
      <c r="I144">
        <f ca="1">RANDBETWEEN(LoanData[[#This Row],[Time Multiplier]], LoanData[[#This Row],[Time Multiplier]]+3)</f>
        <v>3</v>
      </c>
    </row>
    <row r="145" spans="1:9" x14ac:dyDescent="0.25">
      <c r="A145" t="s">
        <v>13</v>
      </c>
      <c r="B145" t="s">
        <v>245</v>
      </c>
      <c r="C145" cm="1">
        <f t="array" ref="C1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45" s="5">
        <v>43799</v>
      </c>
      <c r="E145" s="6">
        <f>YEAR(LoanData[[#This Row],[Date]]) - 2018</f>
        <v>1</v>
      </c>
      <c r="F145">
        <f ca="1">CHOOSE(RANDBETWEEN(1,3),8000,10000,12000) * LoanData[[#This Row],[Time Multiplier]] * LoanData[[#This Row],[Loans Product Code Multiplier]]</f>
        <v>24000</v>
      </c>
      <c r="G145">
        <f ca="1" xml:space="preserve"> _xlfn.NORM.INV(RAND(), LoanData[[#This Row],[Credit Limit]] * 0.9,LoanData[[#This Row],[Credit Limit]] * 0.1)</f>
        <v>20911.717984249277</v>
      </c>
      <c r="H145">
        <f ca="1">IF(LoanData[[#This Row],[Balance]] &gt; LoanData[[#This Row],[Credit Limit]], RANDBETWEEN(1,3), 0)</f>
        <v>0</v>
      </c>
      <c r="I145">
        <f ca="1">RANDBETWEEN(LoanData[[#This Row],[Time Multiplier]], LoanData[[#This Row],[Time Multiplier]]+3)</f>
        <v>1</v>
      </c>
    </row>
    <row r="146" spans="1:9" x14ac:dyDescent="0.25">
      <c r="A146" t="s">
        <v>32</v>
      </c>
      <c r="B146" t="s">
        <v>244</v>
      </c>
      <c r="C146" cm="1">
        <f t="array" ref="C1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" s="5">
        <v>45230</v>
      </c>
      <c r="E146" s="6">
        <f>YEAR(LoanData[[#This Row],[Date]]) - 2018</f>
        <v>5</v>
      </c>
      <c r="F146">
        <f ca="1">CHOOSE(RANDBETWEEN(1,3),8000,10000,12000) * LoanData[[#This Row],[Time Multiplier]] * LoanData[[#This Row],[Loans Product Code Multiplier]]</f>
        <v>80000</v>
      </c>
      <c r="G146">
        <f ca="1" xml:space="preserve"> _xlfn.NORM.INV(RAND(), LoanData[[#This Row],[Credit Limit]] * 0.9,LoanData[[#This Row],[Credit Limit]] * 0.1)</f>
        <v>64541.158218916782</v>
      </c>
      <c r="H146">
        <f ca="1">IF(LoanData[[#This Row],[Balance]] &gt; LoanData[[#This Row],[Credit Limit]], RANDBETWEEN(1,3), 0)</f>
        <v>0</v>
      </c>
      <c r="I146">
        <f ca="1">RANDBETWEEN(LoanData[[#This Row],[Time Multiplier]], LoanData[[#This Row],[Time Multiplier]]+3)</f>
        <v>7</v>
      </c>
    </row>
    <row r="147" spans="1:9" x14ac:dyDescent="0.25">
      <c r="A147" t="s">
        <v>32</v>
      </c>
      <c r="B147" t="s">
        <v>244</v>
      </c>
      <c r="C147" cm="1">
        <f t="array" ref="C1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" s="5">
        <v>45199</v>
      </c>
      <c r="E147" s="6">
        <f>YEAR(LoanData[[#This Row],[Date]]) - 2018</f>
        <v>5</v>
      </c>
      <c r="F147">
        <f ca="1">CHOOSE(RANDBETWEEN(1,3),8000,10000,12000) * LoanData[[#This Row],[Time Multiplier]] * LoanData[[#This Row],[Loans Product Code Multiplier]]</f>
        <v>120000</v>
      </c>
      <c r="G147">
        <f ca="1" xml:space="preserve"> _xlfn.NORM.INV(RAND(), LoanData[[#This Row],[Credit Limit]] * 0.9,LoanData[[#This Row],[Credit Limit]] * 0.1)</f>
        <v>120555.43290080725</v>
      </c>
      <c r="H147">
        <f ca="1">IF(LoanData[[#This Row],[Balance]] &gt; LoanData[[#This Row],[Credit Limit]], RANDBETWEEN(1,3), 0)</f>
        <v>3</v>
      </c>
      <c r="I147">
        <f ca="1">RANDBETWEEN(LoanData[[#This Row],[Time Multiplier]], LoanData[[#This Row],[Time Multiplier]]+3)</f>
        <v>7</v>
      </c>
    </row>
    <row r="148" spans="1:9" x14ac:dyDescent="0.25">
      <c r="A148" t="s">
        <v>32</v>
      </c>
      <c r="B148" t="s">
        <v>244</v>
      </c>
      <c r="C148" cm="1">
        <f t="array" ref="C1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" s="5">
        <v>45169</v>
      </c>
      <c r="E148" s="6">
        <f>YEAR(LoanData[[#This Row],[Date]]) - 2018</f>
        <v>5</v>
      </c>
      <c r="F148">
        <f ca="1">CHOOSE(RANDBETWEEN(1,3),8000,10000,12000) * LoanData[[#This Row],[Time Multiplier]] * LoanData[[#This Row],[Loans Product Code Multiplier]]</f>
        <v>120000</v>
      </c>
      <c r="G148">
        <f ca="1" xml:space="preserve"> _xlfn.NORM.INV(RAND(), LoanData[[#This Row],[Credit Limit]] * 0.9,LoanData[[#This Row],[Credit Limit]] * 0.1)</f>
        <v>123059.75013603382</v>
      </c>
      <c r="H148">
        <f ca="1">IF(LoanData[[#This Row],[Balance]] &gt; LoanData[[#This Row],[Credit Limit]], RANDBETWEEN(1,3), 0)</f>
        <v>2</v>
      </c>
      <c r="I148">
        <f ca="1">RANDBETWEEN(LoanData[[#This Row],[Time Multiplier]], LoanData[[#This Row],[Time Multiplier]]+3)</f>
        <v>8</v>
      </c>
    </row>
    <row r="149" spans="1:9" x14ac:dyDescent="0.25">
      <c r="A149" t="s">
        <v>32</v>
      </c>
      <c r="B149" t="s">
        <v>244</v>
      </c>
      <c r="C149" cm="1">
        <f t="array" ref="C1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9" s="5">
        <v>45138</v>
      </c>
      <c r="E149" s="6">
        <f>YEAR(LoanData[[#This Row],[Date]]) - 2018</f>
        <v>5</v>
      </c>
      <c r="F149">
        <f ca="1">CHOOSE(RANDBETWEEN(1,3),8000,10000,12000) * LoanData[[#This Row],[Time Multiplier]] * LoanData[[#This Row],[Loans Product Code Multiplier]]</f>
        <v>100000</v>
      </c>
      <c r="G149">
        <f ca="1" xml:space="preserve"> _xlfn.NORM.INV(RAND(), LoanData[[#This Row],[Credit Limit]] * 0.9,LoanData[[#This Row],[Credit Limit]] * 0.1)</f>
        <v>91752.341602943954</v>
      </c>
      <c r="H149">
        <f ca="1">IF(LoanData[[#This Row],[Balance]] &gt; LoanData[[#This Row],[Credit Limit]], RANDBETWEEN(1,3), 0)</f>
        <v>0</v>
      </c>
      <c r="I149">
        <f ca="1">RANDBETWEEN(LoanData[[#This Row],[Time Multiplier]], LoanData[[#This Row],[Time Multiplier]]+3)</f>
        <v>5</v>
      </c>
    </row>
    <row r="150" spans="1:9" x14ac:dyDescent="0.25">
      <c r="A150" t="s">
        <v>32</v>
      </c>
      <c r="B150" t="s">
        <v>244</v>
      </c>
      <c r="C150" cm="1">
        <f t="array" ref="C1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0" s="5">
        <v>45107</v>
      </c>
      <c r="E150" s="6">
        <f>YEAR(LoanData[[#This Row],[Date]]) - 2018</f>
        <v>5</v>
      </c>
      <c r="F150">
        <f ca="1">CHOOSE(RANDBETWEEN(1,3),8000,10000,12000) * LoanData[[#This Row],[Time Multiplier]] * LoanData[[#This Row],[Loans Product Code Multiplier]]</f>
        <v>120000</v>
      </c>
      <c r="G150">
        <f ca="1" xml:space="preserve"> _xlfn.NORM.INV(RAND(), LoanData[[#This Row],[Credit Limit]] * 0.9,LoanData[[#This Row],[Credit Limit]] * 0.1)</f>
        <v>89951.742581254002</v>
      </c>
      <c r="H150">
        <f ca="1">IF(LoanData[[#This Row],[Balance]] &gt; LoanData[[#This Row],[Credit Limit]], RANDBETWEEN(1,3), 0)</f>
        <v>0</v>
      </c>
      <c r="I150">
        <f ca="1">RANDBETWEEN(LoanData[[#This Row],[Time Multiplier]], LoanData[[#This Row],[Time Multiplier]]+3)</f>
        <v>7</v>
      </c>
    </row>
    <row r="151" spans="1:9" x14ac:dyDescent="0.25">
      <c r="A151" t="s">
        <v>32</v>
      </c>
      <c r="B151" t="s">
        <v>244</v>
      </c>
      <c r="C151" cm="1">
        <f t="array" ref="C1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1" s="5">
        <v>45077</v>
      </c>
      <c r="E151" s="6">
        <f>YEAR(LoanData[[#This Row],[Date]]) - 2018</f>
        <v>5</v>
      </c>
      <c r="F151">
        <f ca="1">CHOOSE(RANDBETWEEN(1,3),8000,10000,12000) * LoanData[[#This Row],[Time Multiplier]] * LoanData[[#This Row],[Loans Product Code Multiplier]]</f>
        <v>80000</v>
      </c>
      <c r="G151">
        <f ca="1" xml:space="preserve"> _xlfn.NORM.INV(RAND(), LoanData[[#This Row],[Credit Limit]] * 0.9,LoanData[[#This Row],[Credit Limit]] * 0.1)</f>
        <v>74857.273649034832</v>
      </c>
      <c r="H151">
        <f ca="1">IF(LoanData[[#This Row],[Balance]] &gt; LoanData[[#This Row],[Credit Limit]], RANDBETWEEN(1,3), 0)</f>
        <v>0</v>
      </c>
      <c r="I151">
        <f ca="1">RANDBETWEEN(LoanData[[#This Row],[Time Multiplier]], LoanData[[#This Row],[Time Multiplier]]+3)</f>
        <v>6</v>
      </c>
    </row>
    <row r="152" spans="1:9" x14ac:dyDescent="0.25">
      <c r="A152" t="s">
        <v>32</v>
      </c>
      <c r="B152" t="s">
        <v>244</v>
      </c>
      <c r="C152" cm="1">
        <f t="array" ref="C1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2" s="5">
        <v>45046</v>
      </c>
      <c r="E152" s="6">
        <f>YEAR(LoanData[[#This Row],[Date]]) - 2018</f>
        <v>5</v>
      </c>
      <c r="F152">
        <f ca="1">CHOOSE(RANDBETWEEN(1,3),8000,10000,12000) * LoanData[[#This Row],[Time Multiplier]] * LoanData[[#This Row],[Loans Product Code Multiplier]]</f>
        <v>80000</v>
      </c>
      <c r="G152">
        <f ca="1" xml:space="preserve"> _xlfn.NORM.INV(RAND(), LoanData[[#This Row],[Credit Limit]] * 0.9,LoanData[[#This Row],[Credit Limit]] * 0.1)</f>
        <v>82958.586253759015</v>
      </c>
      <c r="H152">
        <f ca="1">IF(LoanData[[#This Row],[Balance]] &gt; LoanData[[#This Row],[Credit Limit]], RANDBETWEEN(1,3), 0)</f>
        <v>1</v>
      </c>
      <c r="I152">
        <f ca="1">RANDBETWEEN(LoanData[[#This Row],[Time Multiplier]], LoanData[[#This Row],[Time Multiplier]]+3)</f>
        <v>8</v>
      </c>
    </row>
    <row r="153" spans="1:9" x14ac:dyDescent="0.25">
      <c r="A153" t="s">
        <v>32</v>
      </c>
      <c r="B153" t="s">
        <v>244</v>
      </c>
      <c r="C153" cm="1">
        <f t="array" ref="C1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3" s="5">
        <v>45016</v>
      </c>
      <c r="E153" s="6">
        <f>YEAR(LoanData[[#This Row],[Date]]) - 2018</f>
        <v>5</v>
      </c>
      <c r="F153">
        <f ca="1">CHOOSE(RANDBETWEEN(1,3),8000,10000,12000) * LoanData[[#This Row],[Time Multiplier]] * LoanData[[#This Row],[Loans Product Code Multiplier]]</f>
        <v>80000</v>
      </c>
      <c r="G153">
        <f ca="1" xml:space="preserve"> _xlfn.NORM.INV(RAND(), LoanData[[#This Row],[Credit Limit]] * 0.9,LoanData[[#This Row],[Credit Limit]] * 0.1)</f>
        <v>61747.490002665734</v>
      </c>
      <c r="H153">
        <f ca="1">IF(LoanData[[#This Row],[Balance]] &gt; LoanData[[#This Row],[Credit Limit]], RANDBETWEEN(1,3), 0)</f>
        <v>0</v>
      </c>
      <c r="I153">
        <f ca="1">RANDBETWEEN(LoanData[[#This Row],[Time Multiplier]], LoanData[[#This Row],[Time Multiplier]]+3)</f>
        <v>8</v>
      </c>
    </row>
    <row r="154" spans="1:9" x14ac:dyDescent="0.25">
      <c r="A154" t="s">
        <v>32</v>
      </c>
      <c r="B154" t="s">
        <v>244</v>
      </c>
      <c r="C154" cm="1">
        <f t="array" ref="C1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4" s="5">
        <v>44985</v>
      </c>
      <c r="E154" s="6">
        <f>YEAR(LoanData[[#This Row],[Date]]) - 2018</f>
        <v>5</v>
      </c>
      <c r="F154">
        <f ca="1">CHOOSE(RANDBETWEEN(1,3),8000,10000,12000) * LoanData[[#This Row],[Time Multiplier]] * LoanData[[#This Row],[Loans Product Code Multiplier]]</f>
        <v>80000</v>
      </c>
      <c r="G154">
        <f ca="1" xml:space="preserve"> _xlfn.NORM.INV(RAND(), LoanData[[#This Row],[Credit Limit]] * 0.9,LoanData[[#This Row],[Credit Limit]] * 0.1)</f>
        <v>62814.413044700916</v>
      </c>
      <c r="H154">
        <f ca="1">IF(LoanData[[#This Row],[Balance]] &gt; LoanData[[#This Row],[Credit Limit]], RANDBETWEEN(1,3), 0)</f>
        <v>0</v>
      </c>
      <c r="I154">
        <f ca="1">RANDBETWEEN(LoanData[[#This Row],[Time Multiplier]], LoanData[[#This Row],[Time Multiplier]]+3)</f>
        <v>8</v>
      </c>
    </row>
    <row r="155" spans="1:9" x14ac:dyDescent="0.25">
      <c r="A155" t="s">
        <v>32</v>
      </c>
      <c r="B155" t="s">
        <v>244</v>
      </c>
      <c r="C155" cm="1">
        <f t="array" ref="C1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5" s="5">
        <v>44957</v>
      </c>
      <c r="E155" s="6">
        <f>YEAR(LoanData[[#This Row],[Date]]) - 2018</f>
        <v>5</v>
      </c>
      <c r="F155">
        <f ca="1">CHOOSE(RANDBETWEEN(1,3),8000,10000,12000) * LoanData[[#This Row],[Time Multiplier]] * LoanData[[#This Row],[Loans Product Code Multiplier]]</f>
        <v>120000</v>
      </c>
      <c r="G155">
        <f ca="1" xml:space="preserve"> _xlfn.NORM.INV(RAND(), LoanData[[#This Row],[Credit Limit]] * 0.9,LoanData[[#This Row],[Credit Limit]] * 0.1)</f>
        <v>107188.81258525451</v>
      </c>
      <c r="H155">
        <f ca="1">IF(LoanData[[#This Row],[Balance]] &gt; LoanData[[#This Row],[Credit Limit]], RANDBETWEEN(1,3), 0)</f>
        <v>0</v>
      </c>
      <c r="I155">
        <f ca="1">RANDBETWEEN(LoanData[[#This Row],[Time Multiplier]], LoanData[[#This Row],[Time Multiplier]]+3)</f>
        <v>8</v>
      </c>
    </row>
    <row r="156" spans="1:9" x14ac:dyDescent="0.25">
      <c r="A156" t="s">
        <v>32</v>
      </c>
      <c r="B156" t="s">
        <v>244</v>
      </c>
      <c r="C156" cm="1">
        <f t="array" ref="C1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6" s="5">
        <v>44926</v>
      </c>
      <c r="E156" s="6">
        <f>YEAR(LoanData[[#This Row],[Date]]) - 2018</f>
        <v>4</v>
      </c>
      <c r="F156">
        <f ca="1">CHOOSE(RANDBETWEEN(1,3),8000,10000,12000) * LoanData[[#This Row],[Time Multiplier]] * LoanData[[#This Row],[Loans Product Code Multiplier]]</f>
        <v>80000</v>
      </c>
      <c r="G156">
        <f ca="1" xml:space="preserve"> _xlfn.NORM.INV(RAND(), LoanData[[#This Row],[Credit Limit]] * 0.9,LoanData[[#This Row],[Credit Limit]] * 0.1)</f>
        <v>61102.450628050676</v>
      </c>
      <c r="H156">
        <f ca="1">IF(LoanData[[#This Row],[Balance]] &gt; LoanData[[#This Row],[Credit Limit]], RANDBETWEEN(1,3), 0)</f>
        <v>0</v>
      </c>
      <c r="I156">
        <f ca="1">RANDBETWEEN(LoanData[[#This Row],[Time Multiplier]], LoanData[[#This Row],[Time Multiplier]]+3)</f>
        <v>6</v>
      </c>
    </row>
    <row r="157" spans="1:9" x14ac:dyDescent="0.25">
      <c r="A157" t="s">
        <v>32</v>
      </c>
      <c r="B157" t="s">
        <v>244</v>
      </c>
      <c r="C157" cm="1">
        <f t="array" ref="C1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7" s="5">
        <v>44895</v>
      </c>
      <c r="E157" s="6">
        <f>YEAR(LoanData[[#This Row],[Date]]) - 2018</f>
        <v>4</v>
      </c>
      <c r="F157">
        <f ca="1">CHOOSE(RANDBETWEEN(1,3),8000,10000,12000) * LoanData[[#This Row],[Time Multiplier]] * LoanData[[#This Row],[Loans Product Code Multiplier]]</f>
        <v>96000</v>
      </c>
      <c r="G157">
        <f ca="1" xml:space="preserve"> _xlfn.NORM.INV(RAND(), LoanData[[#This Row],[Credit Limit]] * 0.9,LoanData[[#This Row],[Credit Limit]] * 0.1)</f>
        <v>101322.01324913163</v>
      </c>
      <c r="H157">
        <f ca="1">IF(LoanData[[#This Row],[Balance]] &gt; LoanData[[#This Row],[Credit Limit]], RANDBETWEEN(1,3), 0)</f>
        <v>2</v>
      </c>
      <c r="I157">
        <f ca="1">RANDBETWEEN(LoanData[[#This Row],[Time Multiplier]], LoanData[[#This Row],[Time Multiplier]]+3)</f>
        <v>5</v>
      </c>
    </row>
    <row r="158" spans="1:9" x14ac:dyDescent="0.25">
      <c r="A158" t="s">
        <v>32</v>
      </c>
      <c r="B158" t="s">
        <v>244</v>
      </c>
      <c r="C158" cm="1">
        <f t="array" ref="C1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8" s="5">
        <v>44865</v>
      </c>
      <c r="E158" s="6">
        <f>YEAR(LoanData[[#This Row],[Date]]) - 2018</f>
        <v>4</v>
      </c>
      <c r="F158">
        <f ca="1">CHOOSE(RANDBETWEEN(1,3),8000,10000,12000) * LoanData[[#This Row],[Time Multiplier]] * LoanData[[#This Row],[Loans Product Code Multiplier]]</f>
        <v>96000</v>
      </c>
      <c r="G158">
        <f ca="1" xml:space="preserve"> _xlfn.NORM.INV(RAND(), LoanData[[#This Row],[Credit Limit]] * 0.9,LoanData[[#This Row],[Credit Limit]] * 0.1)</f>
        <v>76769.642680264602</v>
      </c>
      <c r="H158">
        <f ca="1">IF(LoanData[[#This Row],[Balance]] &gt; LoanData[[#This Row],[Credit Limit]], RANDBETWEEN(1,3), 0)</f>
        <v>0</v>
      </c>
      <c r="I158">
        <f ca="1">RANDBETWEEN(LoanData[[#This Row],[Time Multiplier]], LoanData[[#This Row],[Time Multiplier]]+3)</f>
        <v>4</v>
      </c>
    </row>
    <row r="159" spans="1:9" x14ac:dyDescent="0.25">
      <c r="A159" t="s">
        <v>32</v>
      </c>
      <c r="B159" t="s">
        <v>244</v>
      </c>
      <c r="C159" cm="1">
        <f t="array" ref="C1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59" s="5">
        <v>44834</v>
      </c>
      <c r="E159" s="6">
        <f>YEAR(LoanData[[#This Row],[Date]]) - 2018</f>
        <v>4</v>
      </c>
      <c r="F159">
        <f ca="1">CHOOSE(RANDBETWEEN(1,3),8000,10000,12000) * LoanData[[#This Row],[Time Multiplier]] * LoanData[[#This Row],[Loans Product Code Multiplier]]</f>
        <v>80000</v>
      </c>
      <c r="G159">
        <f ca="1" xml:space="preserve"> _xlfn.NORM.INV(RAND(), LoanData[[#This Row],[Credit Limit]] * 0.9,LoanData[[#This Row],[Credit Limit]] * 0.1)</f>
        <v>72773.079143782583</v>
      </c>
      <c r="H159">
        <f ca="1">IF(LoanData[[#This Row],[Balance]] &gt; LoanData[[#This Row],[Credit Limit]], RANDBETWEEN(1,3), 0)</f>
        <v>0</v>
      </c>
      <c r="I159">
        <f ca="1">RANDBETWEEN(LoanData[[#This Row],[Time Multiplier]], LoanData[[#This Row],[Time Multiplier]]+3)</f>
        <v>7</v>
      </c>
    </row>
    <row r="160" spans="1:9" x14ac:dyDescent="0.25">
      <c r="A160" t="s">
        <v>32</v>
      </c>
      <c r="B160" t="s">
        <v>244</v>
      </c>
      <c r="C160" cm="1">
        <f t="array" ref="C1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0" s="5">
        <v>44804</v>
      </c>
      <c r="E160" s="6">
        <f>YEAR(LoanData[[#This Row],[Date]]) - 2018</f>
        <v>4</v>
      </c>
      <c r="F160">
        <f ca="1">CHOOSE(RANDBETWEEN(1,3),8000,10000,12000) * LoanData[[#This Row],[Time Multiplier]] * LoanData[[#This Row],[Loans Product Code Multiplier]]</f>
        <v>96000</v>
      </c>
      <c r="G160">
        <f ca="1" xml:space="preserve"> _xlfn.NORM.INV(RAND(), LoanData[[#This Row],[Credit Limit]] * 0.9,LoanData[[#This Row],[Credit Limit]] * 0.1)</f>
        <v>96837.315720416867</v>
      </c>
      <c r="H160">
        <f ca="1">IF(LoanData[[#This Row],[Balance]] &gt; LoanData[[#This Row],[Credit Limit]], RANDBETWEEN(1,3), 0)</f>
        <v>3</v>
      </c>
      <c r="I160">
        <f ca="1">RANDBETWEEN(LoanData[[#This Row],[Time Multiplier]], LoanData[[#This Row],[Time Multiplier]]+3)</f>
        <v>7</v>
      </c>
    </row>
    <row r="161" spans="1:9" x14ac:dyDescent="0.25">
      <c r="A161" t="s">
        <v>32</v>
      </c>
      <c r="B161" t="s">
        <v>244</v>
      </c>
      <c r="C161" cm="1">
        <f t="array" ref="C1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1" s="5">
        <v>44773</v>
      </c>
      <c r="E161" s="6">
        <f>YEAR(LoanData[[#This Row],[Date]]) - 2018</f>
        <v>4</v>
      </c>
      <c r="F161">
        <f ca="1">CHOOSE(RANDBETWEEN(1,3),8000,10000,12000) * LoanData[[#This Row],[Time Multiplier]] * LoanData[[#This Row],[Loans Product Code Multiplier]]</f>
        <v>64000</v>
      </c>
      <c r="G161">
        <f ca="1" xml:space="preserve"> _xlfn.NORM.INV(RAND(), LoanData[[#This Row],[Credit Limit]] * 0.9,LoanData[[#This Row],[Credit Limit]] * 0.1)</f>
        <v>62066.439236581209</v>
      </c>
      <c r="H161">
        <f ca="1">IF(LoanData[[#This Row],[Balance]] &gt; LoanData[[#This Row],[Credit Limit]], RANDBETWEEN(1,3), 0)</f>
        <v>0</v>
      </c>
      <c r="I161">
        <f ca="1">RANDBETWEEN(LoanData[[#This Row],[Time Multiplier]], LoanData[[#This Row],[Time Multiplier]]+3)</f>
        <v>4</v>
      </c>
    </row>
    <row r="162" spans="1:9" x14ac:dyDescent="0.25">
      <c r="A162" t="s">
        <v>32</v>
      </c>
      <c r="B162" t="s">
        <v>244</v>
      </c>
      <c r="C162" cm="1">
        <f t="array" ref="C1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2" s="5">
        <v>44742</v>
      </c>
      <c r="E162" s="6">
        <f>YEAR(LoanData[[#This Row],[Date]]) - 2018</f>
        <v>4</v>
      </c>
      <c r="F162">
        <f ca="1">CHOOSE(RANDBETWEEN(1,3),8000,10000,12000) * LoanData[[#This Row],[Time Multiplier]] * LoanData[[#This Row],[Loans Product Code Multiplier]]</f>
        <v>96000</v>
      </c>
      <c r="G162">
        <f ca="1" xml:space="preserve"> _xlfn.NORM.INV(RAND(), LoanData[[#This Row],[Credit Limit]] * 0.9,LoanData[[#This Row],[Credit Limit]] * 0.1)</f>
        <v>98876.668969357939</v>
      </c>
      <c r="H162">
        <f ca="1">IF(LoanData[[#This Row],[Balance]] &gt; LoanData[[#This Row],[Credit Limit]], RANDBETWEEN(1,3), 0)</f>
        <v>3</v>
      </c>
      <c r="I162">
        <f ca="1">RANDBETWEEN(LoanData[[#This Row],[Time Multiplier]], LoanData[[#This Row],[Time Multiplier]]+3)</f>
        <v>7</v>
      </c>
    </row>
    <row r="163" spans="1:9" x14ac:dyDescent="0.25">
      <c r="A163" t="s">
        <v>32</v>
      </c>
      <c r="B163" t="s">
        <v>244</v>
      </c>
      <c r="C163" cm="1">
        <f t="array" ref="C1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3" s="5">
        <v>44712</v>
      </c>
      <c r="E163" s="6">
        <f>YEAR(LoanData[[#This Row],[Date]]) - 2018</f>
        <v>4</v>
      </c>
      <c r="F163">
        <f ca="1">CHOOSE(RANDBETWEEN(1,3),8000,10000,12000) * LoanData[[#This Row],[Time Multiplier]] * LoanData[[#This Row],[Loans Product Code Multiplier]]</f>
        <v>96000</v>
      </c>
      <c r="G163">
        <f ca="1" xml:space="preserve"> _xlfn.NORM.INV(RAND(), LoanData[[#This Row],[Credit Limit]] * 0.9,LoanData[[#This Row],[Credit Limit]] * 0.1)</f>
        <v>74184.362885591472</v>
      </c>
      <c r="H163">
        <f ca="1">IF(LoanData[[#This Row],[Balance]] &gt; LoanData[[#This Row],[Credit Limit]], RANDBETWEEN(1,3), 0)</f>
        <v>0</v>
      </c>
      <c r="I163">
        <f ca="1">RANDBETWEEN(LoanData[[#This Row],[Time Multiplier]], LoanData[[#This Row],[Time Multiplier]]+3)</f>
        <v>4</v>
      </c>
    </row>
    <row r="164" spans="1:9" x14ac:dyDescent="0.25">
      <c r="A164" t="s">
        <v>32</v>
      </c>
      <c r="B164" t="s">
        <v>244</v>
      </c>
      <c r="C164" cm="1">
        <f t="array" ref="C1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4" s="5">
        <v>44681</v>
      </c>
      <c r="E164" s="6">
        <f>YEAR(LoanData[[#This Row],[Date]]) - 2018</f>
        <v>4</v>
      </c>
      <c r="F164">
        <f ca="1">CHOOSE(RANDBETWEEN(1,3),8000,10000,12000) * LoanData[[#This Row],[Time Multiplier]] * LoanData[[#This Row],[Loans Product Code Multiplier]]</f>
        <v>80000</v>
      </c>
      <c r="G164">
        <f ca="1" xml:space="preserve"> _xlfn.NORM.INV(RAND(), LoanData[[#This Row],[Credit Limit]] * 0.9,LoanData[[#This Row],[Credit Limit]] * 0.1)</f>
        <v>74366.935203987276</v>
      </c>
      <c r="H164">
        <f ca="1">IF(LoanData[[#This Row],[Balance]] &gt; LoanData[[#This Row],[Credit Limit]], RANDBETWEEN(1,3), 0)</f>
        <v>0</v>
      </c>
      <c r="I164">
        <f ca="1">RANDBETWEEN(LoanData[[#This Row],[Time Multiplier]], LoanData[[#This Row],[Time Multiplier]]+3)</f>
        <v>5</v>
      </c>
    </row>
    <row r="165" spans="1:9" x14ac:dyDescent="0.25">
      <c r="A165" t="s">
        <v>32</v>
      </c>
      <c r="B165" t="s">
        <v>244</v>
      </c>
      <c r="C165" cm="1">
        <f t="array" ref="C1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5" s="5">
        <v>44651</v>
      </c>
      <c r="E165" s="6">
        <f>YEAR(LoanData[[#This Row],[Date]]) - 2018</f>
        <v>4</v>
      </c>
      <c r="F165">
        <f ca="1">CHOOSE(RANDBETWEEN(1,3),8000,10000,12000) * LoanData[[#This Row],[Time Multiplier]] * LoanData[[#This Row],[Loans Product Code Multiplier]]</f>
        <v>96000</v>
      </c>
      <c r="G165">
        <f ca="1" xml:space="preserve"> _xlfn.NORM.INV(RAND(), LoanData[[#This Row],[Credit Limit]] * 0.9,LoanData[[#This Row],[Credit Limit]] * 0.1)</f>
        <v>87203.105585102559</v>
      </c>
      <c r="H165">
        <f ca="1">IF(LoanData[[#This Row],[Balance]] &gt; LoanData[[#This Row],[Credit Limit]], RANDBETWEEN(1,3), 0)</f>
        <v>0</v>
      </c>
      <c r="I165">
        <f ca="1">RANDBETWEEN(LoanData[[#This Row],[Time Multiplier]], LoanData[[#This Row],[Time Multiplier]]+3)</f>
        <v>7</v>
      </c>
    </row>
    <row r="166" spans="1:9" x14ac:dyDescent="0.25">
      <c r="A166" t="s">
        <v>32</v>
      </c>
      <c r="B166" t="s">
        <v>244</v>
      </c>
      <c r="C166" cm="1">
        <f t="array" ref="C1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6" s="5">
        <v>44620</v>
      </c>
      <c r="E166" s="6">
        <f>YEAR(LoanData[[#This Row],[Date]]) - 2018</f>
        <v>4</v>
      </c>
      <c r="F166">
        <f ca="1">CHOOSE(RANDBETWEEN(1,3),8000,10000,12000) * LoanData[[#This Row],[Time Multiplier]] * LoanData[[#This Row],[Loans Product Code Multiplier]]</f>
        <v>64000</v>
      </c>
      <c r="G166">
        <f ca="1" xml:space="preserve"> _xlfn.NORM.INV(RAND(), LoanData[[#This Row],[Credit Limit]] * 0.9,LoanData[[#This Row],[Credit Limit]] * 0.1)</f>
        <v>55743.056391607643</v>
      </c>
      <c r="H166">
        <f ca="1">IF(LoanData[[#This Row],[Balance]] &gt; LoanData[[#This Row],[Credit Limit]], RANDBETWEEN(1,3), 0)</f>
        <v>0</v>
      </c>
      <c r="I166">
        <f ca="1">RANDBETWEEN(LoanData[[#This Row],[Time Multiplier]], LoanData[[#This Row],[Time Multiplier]]+3)</f>
        <v>7</v>
      </c>
    </row>
    <row r="167" spans="1:9" x14ac:dyDescent="0.25">
      <c r="A167" t="s">
        <v>32</v>
      </c>
      <c r="B167" t="s">
        <v>244</v>
      </c>
      <c r="C167" cm="1">
        <f t="array" ref="C1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7" s="5">
        <v>44592</v>
      </c>
      <c r="E167" s="6">
        <f>YEAR(LoanData[[#This Row],[Date]]) - 2018</f>
        <v>4</v>
      </c>
      <c r="F167">
        <f ca="1">CHOOSE(RANDBETWEEN(1,3),8000,10000,12000) * LoanData[[#This Row],[Time Multiplier]] * LoanData[[#This Row],[Loans Product Code Multiplier]]</f>
        <v>80000</v>
      </c>
      <c r="G167">
        <f ca="1" xml:space="preserve"> _xlfn.NORM.INV(RAND(), LoanData[[#This Row],[Credit Limit]] * 0.9,LoanData[[#This Row],[Credit Limit]] * 0.1)</f>
        <v>72224.910754883676</v>
      </c>
      <c r="H167">
        <f ca="1">IF(LoanData[[#This Row],[Balance]] &gt; LoanData[[#This Row],[Credit Limit]], RANDBETWEEN(1,3), 0)</f>
        <v>0</v>
      </c>
      <c r="I167">
        <f ca="1">RANDBETWEEN(LoanData[[#This Row],[Time Multiplier]], LoanData[[#This Row],[Time Multiplier]]+3)</f>
        <v>7</v>
      </c>
    </row>
    <row r="168" spans="1:9" x14ac:dyDescent="0.25">
      <c r="A168" t="s">
        <v>32</v>
      </c>
      <c r="B168" t="s">
        <v>244</v>
      </c>
      <c r="C168" cm="1">
        <f t="array" ref="C1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8" s="5">
        <v>44561</v>
      </c>
      <c r="E168" s="6">
        <f>YEAR(LoanData[[#This Row],[Date]]) - 2018</f>
        <v>3</v>
      </c>
      <c r="F168">
        <f ca="1">CHOOSE(RANDBETWEEN(1,3),8000,10000,12000) * LoanData[[#This Row],[Time Multiplier]] * LoanData[[#This Row],[Loans Product Code Multiplier]]</f>
        <v>72000</v>
      </c>
      <c r="G168">
        <f ca="1" xml:space="preserve"> _xlfn.NORM.INV(RAND(), LoanData[[#This Row],[Credit Limit]] * 0.9,LoanData[[#This Row],[Credit Limit]] * 0.1)</f>
        <v>65382.807435685689</v>
      </c>
      <c r="H168">
        <f ca="1">IF(LoanData[[#This Row],[Balance]] &gt; LoanData[[#This Row],[Credit Limit]], RANDBETWEEN(1,3), 0)</f>
        <v>0</v>
      </c>
      <c r="I168">
        <f ca="1">RANDBETWEEN(LoanData[[#This Row],[Time Multiplier]], LoanData[[#This Row],[Time Multiplier]]+3)</f>
        <v>6</v>
      </c>
    </row>
    <row r="169" spans="1:9" x14ac:dyDescent="0.25">
      <c r="A169" t="s">
        <v>32</v>
      </c>
      <c r="B169" t="s">
        <v>244</v>
      </c>
      <c r="C169" cm="1">
        <f t="array" ref="C1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69" s="5">
        <v>44530</v>
      </c>
      <c r="E169" s="6">
        <f>YEAR(LoanData[[#This Row],[Date]]) - 2018</f>
        <v>3</v>
      </c>
      <c r="F169">
        <f ca="1">CHOOSE(RANDBETWEEN(1,3),8000,10000,12000) * LoanData[[#This Row],[Time Multiplier]] * LoanData[[#This Row],[Loans Product Code Multiplier]]</f>
        <v>60000</v>
      </c>
      <c r="G169">
        <f ca="1" xml:space="preserve"> _xlfn.NORM.INV(RAND(), LoanData[[#This Row],[Credit Limit]] * 0.9,LoanData[[#This Row],[Credit Limit]] * 0.1)</f>
        <v>47661.64711427255</v>
      </c>
      <c r="H169">
        <f ca="1">IF(LoanData[[#This Row],[Balance]] &gt; LoanData[[#This Row],[Credit Limit]], RANDBETWEEN(1,3), 0)</f>
        <v>0</v>
      </c>
      <c r="I169">
        <f ca="1">RANDBETWEEN(LoanData[[#This Row],[Time Multiplier]], LoanData[[#This Row],[Time Multiplier]]+3)</f>
        <v>5</v>
      </c>
    </row>
    <row r="170" spans="1:9" x14ac:dyDescent="0.25">
      <c r="A170" t="s">
        <v>32</v>
      </c>
      <c r="B170" t="s">
        <v>244</v>
      </c>
      <c r="C170" cm="1">
        <f t="array" ref="C1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0" s="5">
        <v>44500</v>
      </c>
      <c r="E170" s="6">
        <f>YEAR(LoanData[[#This Row],[Date]]) - 2018</f>
        <v>3</v>
      </c>
      <c r="F170">
        <f ca="1">CHOOSE(RANDBETWEEN(1,3),8000,10000,12000) * LoanData[[#This Row],[Time Multiplier]] * LoanData[[#This Row],[Loans Product Code Multiplier]]</f>
        <v>60000</v>
      </c>
      <c r="G170">
        <f ca="1" xml:space="preserve"> _xlfn.NORM.INV(RAND(), LoanData[[#This Row],[Credit Limit]] * 0.9,LoanData[[#This Row],[Credit Limit]] * 0.1)</f>
        <v>50946.459516595853</v>
      </c>
      <c r="H170">
        <f ca="1">IF(LoanData[[#This Row],[Balance]] &gt; LoanData[[#This Row],[Credit Limit]], RANDBETWEEN(1,3), 0)</f>
        <v>0</v>
      </c>
      <c r="I170">
        <f ca="1">RANDBETWEEN(LoanData[[#This Row],[Time Multiplier]], LoanData[[#This Row],[Time Multiplier]]+3)</f>
        <v>6</v>
      </c>
    </row>
    <row r="171" spans="1:9" x14ac:dyDescent="0.25">
      <c r="A171" t="s">
        <v>32</v>
      </c>
      <c r="B171" t="s">
        <v>244</v>
      </c>
      <c r="C171" cm="1">
        <f t="array" ref="C1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1" s="5">
        <v>44469</v>
      </c>
      <c r="E171" s="6">
        <f>YEAR(LoanData[[#This Row],[Date]]) - 2018</f>
        <v>3</v>
      </c>
      <c r="F171">
        <f ca="1">CHOOSE(RANDBETWEEN(1,3),8000,10000,12000) * LoanData[[#This Row],[Time Multiplier]] * LoanData[[#This Row],[Loans Product Code Multiplier]]</f>
        <v>60000</v>
      </c>
      <c r="G171">
        <f ca="1" xml:space="preserve"> _xlfn.NORM.INV(RAND(), LoanData[[#This Row],[Credit Limit]] * 0.9,LoanData[[#This Row],[Credit Limit]] * 0.1)</f>
        <v>52953.831903970262</v>
      </c>
      <c r="H171">
        <f ca="1">IF(LoanData[[#This Row],[Balance]] &gt; LoanData[[#This Row],[Credit Limit]], RANDBETWEEN(1,3), 0)</f>
        <v>0</v>
      </c>
      <c r="I171">
        <f ca="1">RANDBETWEEN(LoanData[[#This Row],[Time Multiplier]], LoanData[[#This Row],[Time Multiplier]]+3)</f>
        <v>6</v>
      </c>
    </row>
    <row r="172" spans="1:9" x14ac:dyDescent="0.25">
      <c r="A172" t="s">
        <v>32</v>
      </c>
      <c r="B172" t="s">
        <v>244</v>
      </c>
      <c r="C172" cm="1">
        <f t="array" ref="C1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2" s="5">
        <v>44439</v>
      </c>
      <c r="E172" s="6">
        <f>YEAR(LoanData[[#This Row],[Date]]) - 2018</f>
        <v>3</v>
      </c>
      <c r="F172">
        <f ca="1">CHOOSE(RANDBETWEEN(1,3),8000,10000,12000) * LoanData[[#This Row],[Time Multiplier]] * LoanData[[#This Row],[Loans Product Code Multiplier]]</f>
        <v>60000</v>
      </c>
      <c r="G172">
        <f ca="1" xml:space="preserve"> _xlfn.NORM.INV(RAND(), LoanData[[#This Row],[Credit Limit]] * 0.9,LoanData[[#This Row],[Credit Limit]] * 0.1)</f>
        <v>44691.928291980636</v>
      </c>
      <c r="H172">
        <f ca="1">IF(LoanData[[#This Row],[Balance]] &gt; LoanData[[#This Row],[Credit Limit]], RANDBETWEEN(1,3), 0)</f>
        <v>0</v>
      </c>
      <c r="I172">
        <f ca="1">RANDBETWEEN(LoanData[[#This Row],[Time Multiplier]], LoanData[[#This Row],[Time Multiplier]]+3)</f>
        <v>6</v>
      </c>
    </row>
    <row r="173" spans="1:9" x14ac:dyDescent="0.25">
      <c r="A173" t="s">
        <v>32</v>
      </c>
      <c r="B173" t="s">
        <v>244</v>
      </c>
      <c r="C173" cm="1">
        <f t="array" ref="C1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3" s="5">
        <v>44408</v>
      </c>
      <c r="E173" s="6">
        <f>YEAR(LoanData[[#This Row],[Date]]) - 2018</f>
        <v>3</v>
      </c>
      <c r="F173">
        <f ca="1">CHOOSE(RANDBETWEEN(1,3),8000,10000,12000) * LoanData[[#This Row],[Time Multiplier]] * LoanData[[#This Row],[Loans Product Code Multiplier]]</f>
        <v>48000</v>
      </c>
      <c r="G173">
        <f ca="1" xml:space="preserve"> _xlfn.NORM.INV(RAND(), LoanData[[#This Row],[Credit Limit]] * 0.9,LoanData[[#This Row],[Credit Limit]] * 0.1)</f>
        <v>44254.758328141776</v>
      </c>
      <c r="H173">
        <f ca="1">IF(LoanData[[#This Row],[Balance]] &gt; LoanData[[#This Row],[Credit Limit]], RANDBETWEEN(1,3), 0)</f>
        <v>0</v>
      </c>
      <c r="I173">
        <f ca="1">RANDBETWEEN(LoanData[[#This Row],[Time Multiplier]], LoanData[[#This Row],[Time Multiplier]]+3)</f>
        <v>3</v>
      </c>
    </row>
    <row r="174" spans="1:9" x14ac:dyDescent="0.25">
      <c r="A174" t="s">
        <v>32</v>
      </c>
      <c r="B174" t="s">
        <v>244</v>
      </c>
      <c r="C174" cm="1">
        <f t="array" ref="C1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4" s="5">
        <v>44377</v>
      </c>
      <c r="E174" s="6">
        <f>YEAR(LoanData[[#This Row],[Date]]) - 2018</f>
        <v>3</v>
      </c>
      <c r="F174">
        <f ca="1">CHOOSE(RANDBETWEEN(1,3),8000,10000,12000) * LoanData[[#This Row],[Time Multiplier]] * LoanData[[#This Row],[Loans Product Code Multiplier]]</f>
        <v>60000</v>
      </c>
      <c r="G174">
        <f ca="1" xml:space="preserve"> _xlfn.NORM.INV(RAND(), LoanData[[#This Row],[Credit Limit]] * 0.9,LoanData[[#This Row],[Credit Limit]] * 0.1)</f>
        <v>53226.742255945988</v>
      </c>
      <c r="H174">
        <f ca="1">IF(LoanData[[#This Row],[Balance]] &gt; LoanData[[#This Row],[Credit Limit]], RANDBETWEEN(1,3), 0)</f>
        <v>0</v>
      </c>
      <c r="I174">
        <f ca="1">RANDBETWEEN(LoanData[[#This Row],[Time Multiplier]], LoanData[[#This Row],[Time Multiplier]]+3)</f>
        <v>4</v>
      </c>
    </row>
    <row r="175" spans="1:9" x14ac:dyDescent="0.25">
      <c r="A175" t="s">
        <v>32</v>
      </c>
      <c r="B175" t="s">
        <v>244</v>
      </c>
      <c r="C175" cm="1">
        <f t="array" ref="C1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5" s="5">
        <v>44347</v>
      </c>
      <c r="E175" s="6">
        <f>YEAR(LoanData[[#This Row],[Date]]) - 2018</f>
        <v>3</v>
      </c>
      <c r="F175">
        <f ca="1">CHOOSE(RANDBETWEEN(1,3),8000,10000,12000) * LoanData[[#This Row],[Time Multiplier]] * LoanData[[#This Row],[Loans Product Code Multiplier]]</f>
        <v>72000</v>
      </c>
      <c r="G175">
        <f ca="1" xml:space="preserve"> _xlfn.NORM.INV(RAND(), LoanData[[#This Row],[Credit Limit]] * 0.9,LoanData[[#This Row],[Credit Limit]] * 0.1)</f>
        <v>58082.632039818884</v>
      </c>
      <c r="H175">
        <f ca="1">IF(LoanData[[#This Row],[Balance]] &gt; LoanData[[#This Row],[Credit Limit]], RANDBETWEEN(1,3), 0)</f>
        <v>0</v>
      </c>
      <c r="I175">
        <f ca="1">RANDBETWEEN(LoanData[[#This Row],[Time Multiplier]], LoanData[[#This Row],[Time Multiplier]]+3)</f>
        <v>6</v>
      </c>
    </row>
    <row r="176" spans="1:9" x14ac:dyDescent="0.25">
      <c r="A176" t="s">
        <v>32</v>
      </c>
      <c r="B176" t="s">
        <v>244</v>
      </c>
      <c r="C176" cm="1">
        <f t="array" ref="C1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6" s="5">
        <v>44316</v>
      </c>
      <c r="E176" s="6">
        <f>YEAR(LoanData[[#This Row],[Date]]) - 2018</f>
        <v>3</v>
      </c>
      <c r="F176">
        <f ca="1">CHOOSE(RANDBETWEEN(1,3),8000,10000,12000) * LoanData[[#This Row],[Time Multiplier]] * LoanData[[#This Row],[Loans Product Code Multiplier]]</f>
        <v>48000</v>
      </c>
      <c r="G176">
        <f ca="1" xml:space="preserve"> _xlfn.NORM.INV(RAND(), LoanData[[#This Row],[Credit Limit]] * 0.9,LoanData[[#This Row],[Credit Limit]] * 0.1)</f>
        <v>41302.981892027958</v>
      </c>
      <c r="H176">
        <f ca="1">IF(LoanData[[#This Row],[Balance]] &gt; LoanData[[#This Row],[Credit Limit]], RANDBETWEEN(1,3), 0)</f>
        <v>0</v>
      </c>
      <c r="I176">
        <f ca="1">RANDBETWEEN(LoanData[[#This Row],[Time Multiplier]], LoanData[[#This Row],[Time Multiplier]]+3)</f>
        <v>5</v>
      </c>
    </row>
    <row r="177" spans="1:9" x14ac:dyDescent="0.25">
      <c r="A177" t="s">
        <v>32</v>
      </c>
      <c r="B177" t="s">
        <v>244</v>
      </c>
      <c r="C177" cm="1">
        <f t="array" ref="C1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7" s="5">
        <v>44286</v>
      </c>
      <c r="E177" s="6">
        <f>YEAR(LoanData[[#This Row],[Date]]) - 2018</f>
        <v>3</v>
      </c>
      <c r="F177">
        <f ca="1">CHOOSE(RANDBETWEEN(1,3),8000,10000,12000) * LoanData[[#This Row],[Time Multiplier]] * LoanData[[#This Row],[Loans Product Code Multiplier]]</f>
        <v>60000</v>
      </c>
      <c r="G177">
        <f ca="1" xml:space="preserve"> _xlfn.NORM.INV(RAND(), LoanData[[#This Row],[Credit Limit]] * 0.9,LoanData[[#This Row],[Credit Limit]] * 0.1)</f>
        <v>61495.197524141724</v>
      </c>
      <c r="H177">
        <f ca="1">IF(LoanData[[#This Row],[Balance]] &gt; LoanData[[#This Row],[Credit Limit]], RANDBETWEEN(1,3), 0)</f>
        <v>2</v>
      </c>
      <c r="I177">
        <f ca="1">RANDBETWEEN(LoanData[[#This Row],[Time Multiplier]], LoanData[[#This Row],[Time Multiplier]]+3)</f>
        <v>3</v>
      </c>
    </row>
    <row r="178" spans="1:9" x14ac:dyDescent="0.25">
      <c r="A178" t="s">
        <v>32</v>
      </c>
      <c r="B178" t="s">
        <v>244</v>
      </c>
      <c r="C178" cm="1">
        <f t="array" ref="C1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8" s="5">
        <v>44255</v>
      </c>
      <c r="E178" s="6">
        <f>YEAR(LoanData[[#This Row],[Date]]) - 2018</f>
        <v>3</v>
      </c>
      <c r="F178">
        <f ca="1">CHOOSE(RANDBETWEEN(1,3),8000,10000,12000) * LoanData[[#This Row],[Time Multiplier]] * LoanData[[#This Row],[Loans Product Code Multiplier]]</f>
        <v>48000</v>
      </c>
      <c r="G178">
        <f ca="1" xml:space="preserve"> _xlfn.NORM.INV(RAND(), LoanData[[#This Row],[Credit Limit]] * 0.9,LoanData[[#This Row],[Credit Limit]] * 0.1)</f>
        <v>33577.643674373503</v>
      </c>
      <c r="H178">
        <f ca="1">IF(LoanData[[#This Row],[Balance]] &gt; LoanData[[#This Row],[Credit Limit]], RANDBETWEEN(1,3), 0)</f>
        <v>0</v>
      </c>
      <c r="I178">
        <f ca="1">RANDBETWEEN(LoanData[[#This Row],[Time Multiplier]], LoanData[[#This Row],[Time Multiplier]]+3)</f>
        <v>4</v>
      </c>
    </row>
    <row r="179" spans="1:9" x14ac:dyDescent="0.25">
      <c r="A179" t="s">
        <v>32</v>
      </c>
      <c r="B179" t="s">
        <v>244</v>
      </c>
      <c r="C179" cm="1">
        <f t="array" ref="C1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79" s="5">
        <v>44227</v>
      </c>
      <c r="E179" s="6">
        <f>YEAR(LoanData[[#This Row],[Date]]) - 2018</f>
        <v>3</v>
      </c>
      <c r="F179">
        <f ca="1">CHOOSE(RANDBETWEEN(1,3),8000,10000,12000) * LoanData[[#This Row],[Time Multiplier]] * LoanData[[#This Row],[Loans Product Code Multiplier]]</f>
        <v>48000</v>
      </c>
      <c r="G179">
        <f ca="1" xml:space="preserve"> _xlfn.NORM.INV(RAND(), LoanData[[#This Row],[Credit Limit]] * 0.9,LoanData[[#This Row],[Credit Limit]] * 0.1)</f>
        <v>42594.429801556842</v>
      </c>
      <c r="H179">
        <f ca="1">IF(LoanData[[#This Row],[Balance]] &gt; LoanData[[#This Row],[Credit Limit]], RANDBETWEEN(1,3), 0)</f>
        <v>0</v>
      </c>
      <c r="I179">
        <f ca="1">RANDBETWEEN(LoanData[[#This Row],[Time Multiplier]], LoanData[[#This Row],[Time Multiplier]]+3)</f>
        <v>3</v>
      </c>
    </row>
    <row r="180" spans="1:9" x14ac:dyDescent="0.25">
      <c r="A180" t="s">
        <v>32</v>
      </c>
      <c r="B180" t="s">
        <v>244</v>
      </c>
      <c r="C180" cm="1">
        <f t="array" ref="C1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0" s="5">
        <v>44196</v>
      </c>
      <c r="E180" s="6">
        <f>YEAR(LoanData[[#This Row],[Date]]) - 2018</f>
        <v>2</v>
      </c>
      <c r="F180">
        <f ca="1">CHOOSE(RANDBETWEEN(1,3),8000,10000,12000) * LoanData[[#This Row],[Time Multiplier]] * LoanData[[#This Row],[Loans Product Code Multiplier]]</f>
        <v>32000</v>
      </c>
      <c r="G180">
        <f ca="1" xml:space="preserve"> _xlfn.NORM.INV(RAND(), LoanData[[#This Row],[Credit Limit]] * 0.9,LoanData[[#This Row],[Credit Limit]] * 0.1)</f>
        <v>24757.612977601693</v>
      </c>
      <c r="H180">
        <f ca="1">IF(LoanData[[#This Row],[Balance]] &gt; LoanData[[#This Row],[Credit Limit]], RANDBETWEEN(1,3), 0)</f>
        <v>0</v>
      </c>
      <c r="I180">
        <f ca="1">RANDBETWEEN(LoanData[[#This Row],[Time Multiplier]], LoanData[[#This Row],[Time Multiplier]]+3)</f>
        <v>3</v>
      </c>
    </row>
    <row r="181" spans="1:9" x14ac:dyDescent="0.25">
      <c r="A181" t="s">
        <v>32</v>
      </c>
      <c r="B181" t="s">
        <v>244</v>
      </c>
      <c r="C181" cm="1">
        <f t="array" ref="C1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1" s="5">
        <v>44165</v>
      </c>
      <c r="E181" s="6">
        <f>YEAR(LoanData[[#This Row],[Date]]) - 2018</f>
        <v>2</v>
      </c>
      <c r="F181">
        <f ca="1">CHOOSE(RANDBETWEEN(1,3),8000,10000,12000) * LoanData[[#This Row],[Time Multiplier]] * LoanData[[#This Row],[Loans Product Code Multiplier]]</f>
        <v>48000</v>
      </c>
      <c r="G181">
        <f ca="1" xml:space="preserve"> _xlfn.NORM.INV(RAND(), LoanData[[#This Row],[Credit Limit]] * 0.9,LoanData[[#This Row],[Credit Limit]] * 0.1)</f>
        <v>46519.788102854654</v>
      </c>
      <c r="H181">
        <f ca="1">IF(LoanData[[#This Row],[Balance]] &gt; LoanData[[#This Row],[Credit Limit]], RANDBETWEEN(1,3), 0)</f>
        <v>0</v>
      </c>
      <c r="I181">
        <f ca="1">RANDBETWEEN(LoanData[[#This Row],[Time Multiplier]], LoanData[[#This Row],[Time Multiplier]]+3)</f>
        <v>4</v>
      </c>
    </row>
    <row r="182" spans="1:9" x14ac:dyDescent="0.25">
      <c r="A182" t="s">
        <v>32</v>
      </c>
      <c r="B182" t="s">
        <v>244</v>
      </c>
      <c r="C182" cm="1">
        <f t="array" ref="C1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2" s="5">
        <v>44135</v>
      </c>
      <c r="E182" s="6">
        <f>YEAR(LoanData[[#This Row],[Date]]) - 2018</f>
        <v>2</v>
      </c>
      <c r="F182">
        <f ca="1">CHOOSE(RANDBETWEEN(1,3),8000,10000,12000) * LoanData[[#This Row],[Time Multiplier]] * LoanData[[#This Row],[Loans Product Code Multiplier]]</f>
        <v>40000</v>
      </c>
      <c r="G182">
        <f ca="1" xml:space="preserve"> _xlfn.NORM.INV(RAND(), LoanData[[#This Row],[Credit Limit]] * 0.9,LoanData[[#This Row],[Credit Limit]] * 0.1)</f>
        <v>35015.977396816139</v>
      </c>
      <c r="H182">
        <f ca="1">IF(LoanData[[#This Row],[Balance]] &gt; LoanData[[#This Row],[Credit Limit]], RANDBETWEEN(1,3), 0)</f>
        <v>0</v>
      </c>
      <c r="I182">
        <f ca="1">RANDBETWEEN(LoanData[[#This Row],[Time Multiplier]], LoanData[[#This Row],[Time Multiplier]]+3)</f>
        <v>5</v>
      </c>
    </row>
    <row r="183" spans="1:9" x14ac:dyDescent="0.25">
      <c r="A183" t="s">
        <v>32</v>
      </c>
      <c r="B183" t="s">
        <v>244</v>
      </c>
      <c r="C183" cm="1">
        <f t="array" ref="C1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3" s="5">
        <v>44104</v>
      </c>
      <c r="E183" s="6">
        <f>YEAR(LoanData[[#This Row],[Date]]) - 2018</f>
        <v>2</v>
      </c>
      <c r="F183">
        <f ca="1">CHOOSE(RANDBETWEEN(1,3),8000,10000,12000) * LoanData[[#This Row],[Time Multiplier]] * LoanData[[#This Row],[Loans Product Code Multiplier]]</f>
        <v>48000</v>
      </c>
      <c r="G183">
        <f ca="1" xml:space="preserve"> _xlfn.NORM.INV(RAND(), LoanData[[#This Row],[Credit Limit]] * 0.9,LoanData[[#This Row],[Credit Limit]] * 0.1)</f>
        <v>43104.450197265112</v>
      </c>
      <c r="H183">
        <f ca="1">IF(LoanData[[#This Row],[Balance]] &gt; LoanData[[#This Row],[Credit Limit]], RANDBETWEEN(1,3), 0)</f>
        <v>0</v>
      </c>
      <c r="I183">
        <f ca="1">RANDBETWEEN(LoanData[[#This Row],[Time Multiplier]], LoanData[[#This Row],[Time Multiplier]]+3)</f>
        <v>2</v>
      </c>
    </row>
    <row r="184" spans="1:9" x14ac:dyDescent="0.25">
      <c r="A184" t="s">
        <v>32</v>
      </c>
      <c r="B184" t="s">
        <v>244</v>
      </c>
      <c r="C184" cm="1">
        <f t="array" ref="C1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4" s="5">
        <v>44074</v>
      </c>
      <c r="E184" s="6">
        <f>YEAR(LoanData[[#This Row],[Date]]) - 2018</f>
        <v>2</v>
      </c>
      <c r="F184">
        <f ca="1">CHOOSE(RANDBETWEEN(1,3),8000,10000,12000) * LoanData[[#This Row],[Time Multiplier]] * LoanData[[#This Row],[Loans Product Code Multiplier]]</f>
        <v>48000</v>
      </c>
      <c r="G184">
        <f ca="1" xml:space="preserve"> _xlfn.NORM.INV(RAND(), LoanData[[#This Row],[Credit Limit]] * 0.9,LoanData[[#This Row],[Credit Limit]] * 0.1)</f>
        <v>42582.950910451233</v>
      </c>
      <c r="H184">
        <f ca="1">IF(LoanData[[#This Row],[Balance]] &gt; LoanData[[#This Row],[Credit Limit]], RANDBETWEEN(1,3), 0)</f>
        <v>0</v>
      </c>
      <c r="I184">
        <f ca="1">RANDBETWEEN(LoanData[[#This Row],[Time Multiplier]], LoanData[[#This Row],[Time Multiplier]]+3)</f>
        <v>5</v>
      </c>
    </row>
    <row r="185" spans="1:9" x14ac:dyDescent="0.25">
      <c r="A185" t="s">
        <v>32</v>
      </c>
      <c r="B185" t="s">
        <v>244</v>
      </c>
      <c r="C185" cm="1">
        <f t="array" ref="C1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5" s="5">
        <v>44043</v>
      </c>
      <c r="E185" s="6">
        <f>YEAR(LoanData[[#This Row],[Date]]) - 2018</f>
        <v>2</v>
      </c>
      <c r="F185">
        <f ca="1">CHOOSE(RANDBETWEEN(1,3),8000,10000,12000) * LoanData[[#This Row],[Time Multiplier]] * LoanData[[#This Row],[Loans Product Code Multiplier]]</f>
        <v>40000</v>
      </c>
      <c r="G185">
        <f ca="1" xml:space="preserve"> _xlfn.NORM.INV(RAND(), LoanData[[#This Row],[Credit Limit]] * 0.9,LoanData[[#This Row],[Credit Limit]] * 0.1)</f>
        <v>37877.208876993587</v>
      </c>
      <c r="H185">
        <f ca="1">IF(LoanData[[#This Row],[Balance]] &gt; LoanData[[#This Row],[Credit Limit]], RANDBETWEEN(1,3), 0)</f>
        <v>0</v>
      </c>
      <c r="I185">
        <f ca="1">RANDBETWEEN(LoanData[[#This Row],[Time Multiplier]], LoanData[[#This Row],[Time Multiplier]]+3)</f>
        <v>4</v>
      </c>
    </row>
    <row r="186" spans="1:9" x14ac:dyDescent="0.25">
      <c r="A186" t="s">
        <v>32</v>
      </c>
      <c r="B186" t="s">
        <v>244</v>
      </c>
      <c r="C186" cm="1">
        <f t="array" ref="C1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6" s="5">
        <v>44012</v>
      </c>
      <c r="E186" s="6">
        <f>YEAR(LoanData[[#This Row],[Date]]) - 2018</f>
        <v>2</v>
      </c>
      <c r="F186">
        <f ca="1">CHOOSE(RANDBETWEEN(1,3),8000,10000,12000) * LoanData[[#This Row],[Time Multiplier]] * LoanData[[#This Row],[Loans Product Code Multiplier]]</f>
        <v>48000</v>
      </c>
      <c r="G186">
        <f ca="1" xml:space="preserve"> _xlfn.NORM.INV(RAND(), LoanData[[#This Row],[Credit Limit]] * 0.9,LoanData[[#This Row],[Credit Limit]] * 0.1)</f>
        <v>37828.312516158185</v>
      </c>
      <c r="H186">
        <f ca="1">IF(LoanData[[#This Row],[Balance]] &gt; LoanData[[#This Row],[Credit Limit]], RANDBETWEEN(1,3), 0)</f>
        <v>0</v>
      </c>
      <c r="I186">
        <f ca="1">RANDBETWEEN(LoanData[[#This Row],[Time Multiplier]], LoanData[[#This Row],[Time Multiplier]]+3)</f>
        <v>2</v>
      </c>
    </row>
    <row r="187" spans="1:9" x14ac:dyDescent="0.25">
      <c r="A187" t="s">
        <v>32</v>
      </c>
      <c r="B187" t="s">
        <v>244</v>
      </c>
      <c r="C187" cm="1">
        <f t="array" ref="C1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" s="5">
        <v>43982</v>
      </c>
      <c r="E187" s="6">
        <f>YEAR(LoanData[[#This Row],[Date]]) - 2018</f>
        <v>2</v>
      </c>
      <c r="F187">
        <f ca="1">CHOOSE(RANDBETWEEN(1,3),8000,10000,12000) * LoanData[[#This Row],[Time Multiplier]] * LoanData[[#This Row],[Loans Product Code Multiplier]]</f>
        <v>40000</v>
      </c>
      <c r="G187">
        <f ca="1" xml:space="preserve"> _xlfn.NORM.INV(RAND(), LoanData[[#This Row],[Credit Limit]] * 0.9,LoanData[[#This Row],[Credit Limit]] * 0.1)</f>
        <v>35393.89747382584</v>
      </c>
      <c r="H187">
        <f ca="1">IF(LoanData[[#This Row],[Balance]] &gt; LoanData[[#This Row],[Credit Limit]], RANDBETWEEN(1,3), 0)</f>
        <v>0</v>
      </c>
      <c r="I187">
        <f ca="1">RANDBETWEEN(LoanData[[#This Row],[Time Multiplier]], LoanData[[#This Row],[Time Multiplier]]+3)</f>
        <v>4</v>
      </c>
    </row>
    <row r="188" spans="1:9" x14ac:dyDescent="0.25">
      <c r="A188" t="s">
        <v>32</v>
      </c>
      <c r="B188" t="s">
        <v>244</v>
      </c>
      <c r="C188" cm="1">
        <f t="array" ref="C1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" s="5">
        <v>43951</v>
      </c>
      <c r="E188" s="6">
        <f>YEAR(LoanData[[#This Row],[Date]]) - 2018</f>
        <v>2</v>
      </c>
      <c r="F188">
        <f ca="1">CHOOSE(RANDBETWEEN(1,3),8000,10000,12000) * LoanData[[#This Row],[Time Multiplier]] * LoanData[[#This Row],[Loans Product Code Multiplier]]</f>
        <v>32000</v>
      </c>
      <c r="G188">
        <f ca="1" xml:space="preserve"> _xlfn.NORM.INV(RAND(), LoanData[[#This Row],[Credit Limit]] * 0.9,LoanData[[#This Row],[Credit Limit]] * 0.1)</f>
        <v>27250.346188566986</v>
      </c>
      <c r="H188">
        <f ca="1">IF(LoanData[[#This Row],[Balance]] &gt; LoanData[[#This Row],[Credit Limit]], RANDBETWEEN(1,3), 0)</f>
        <v>0</v>
      </c>
      <c r="I188">
        <f ca="1">RANDBETWEEN(LoanData[[#This Row],[Time Multiplier]], LoanData[[#This Row],[Time Multiplier]]+3)</f>
        <v>2</v>
      </c>
    </row>
    <row r="189" spans="1:9" x14ac:dyDescent="0.25">
      <c r="A189" t="s">
        <v>32</v>
      </c>
      <c r="B189" t="s">
        <v>244</v>
      </c>
      <c r="C189" cm="1">
        <f t="array" ref="C1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" s="5">
        <v>43921</v>
      </c>
      <c r="E189" s="6">
        <f>YEAR(LoanData[[#This Row],[Date]]) - 2018</f>
        <v>2</v>
      </c>
      <c r="F189">
        <f ca="1">CHOOSE(RANDBETWEEN(1,3),8000,10000,12000) * LoanData[[#This Row],[Time Multiplier]] * LoanData[[#This Row],[Loans Product Code Multiplier]]</f>
        <v>32000</v>
      </c>
      <c r="G189">
        <f ca="1" xml:space="preserve"> _xlfn.NORM.INV(RAND(), LoanData[[#This Row],[Credit Limit]] * 0.9,LoanData[[#This Row],[Credit Limit]] * 0.1)</f>
        <v>25856.138529750904</v>
      </c>
      <c r="H189">
        <f ca="1">IF(LoanData[[#This Row],[Balance]] &gt; LoanData[[#This Row],[Credit Limit]], RANDBETWEEN(1,3), 0)</f>
        <v>0</v>
      </c>
      <c r="I189">
        <f ca="1">RANDBETWEEN(LoanData[[#This Row],[Time Multiplier]], LoanData[[#This Row],[Time Multiplier]]+3)</f>
        <v>2</v>
      </c>
    </row>
    <row r="190" spans="1:9" x14ac:dyDescent="0.25">
      <c r="A190" t="s">
        <v>32</v>
      </c>
      <c r="B190" t="s">
        <v>244</v>
      </c>
      <c r="C190" cm="1">
        <f t="array" ref="C1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" s="5">
        <v>43890</v>
      </c>
      <c r="E190" s="6">
        <f>YEAR(LoanData[[#This Row],[Date]]) - 2018</f>
        <v>2</v>
      </c>
      <c r="F190">
        <f ca="1">CHOOSE(RANDBETWEEN(1,3),8000,10000,12000) * LoanData[[#This Row],[Time Multiplier]] * LoanData[[#This Row],[Loans Product Code Multiplier]]</f>
        <v>48000</v>
      </c>
      <c r="G190">
        <f ca="1" xml:space="preserve"> _xlfn.NORM.INV(RAND(), LoanData[[#This Row],[Credit Limit]] * 0.9,LoanData[[#This Row],[Credit Limit]] * 0.1)</f>
        <v>47231.4153958026</v>
      </c>
      <c r="H190">
        <f ca="1">IF(LoanData[[#This Row],[Balance]] &gt; LoanData[[#This Row],[Credit Limit]], RANDBETWEEN(1,3), 0)</f>
        <v>0</v>
      </c>
      <c r="I190">
        <f ca="1">RANDBETWEEN(LoanData[[#This Row],[Time Multiplier]], LoanData[[#This Row],[Time Multiplier]]+3)</f>
        <v>3</v>
      </c>
    </row>
    <row r="191" spans="1:9" x14ac:dyDescent="0.25">
      <c r="A191" t="s">
        <v>32</v>
      </c>
      <c r="B191" t="s">
        <v>244</v>
      </c>
      <c r="C191" cm="1">
        <f t="array" ref="C1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" s="5">
        <v>43861</v>
      </c>
      <c r="E191" s="6">
        <f>YEAR(LoanData[[#This Row],[Date]]) - 2018</f>
        <v>2</v>
      </c>
      <c r="F191">
        <f ca="1">CHOOSE(RANDBETWEEN(1,3),8000,10000,12000) * LoanData[[#This Row],[Time Multiplier]] * LoanData[[#This Row],[Loans Product Code Multiplier]]</f>
        <v>32000</v>
      </c>
      <c r="G191">
        <f ca="1" xml:space="preserve"> _xlfn.NORM.INV(RAND(), LoanData[[#This Row],[Credit Limit]] * 0.9,LoanData[[#This Row],[Credit Limit]] * 0.1)</f>
        <v>29686.729058738911</v>
      </c>
      <c r="H191">
        <f ca="1">IF(LoanData[[#This Row],[Balance]] &gt; LoanData[[#This Row],[Credit Limit]], RANDBETWEEN(1,3), 0)</f>
        <v>0</v>
      </c>
      <c r="I191">
        <f ca="1">RANDBETWEEN(LoanData[[#This Row],[Time Multiplier]], LoanData[[#This Row],[Time Multiplier]]+3)</f>
        <v>4</v>
      </c>
    </row>
    <row r="192" spans="1:9" x14ac:dyDescent="0.25">
      <c r="A192" t="s">
        <v>32</v>
      </c>
      <c r="B192" t="s">
        <v>244</v>
      </c>
      <c r="C192" cm="1">
        <f t="array" ref="C1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2" s="5">
        <v>43830</v>
      </c>
      <c r="E192" s="6">
        <f>YEAR(LoanData[[#This Row],[Date]]) - 2018</f>
        <v>1</v>
      </c>
      <c r="F192">
        <f ca="1">CHOOSE(RANDBETWEEN(1,3),8000,10000,12000) * LoanData[[#This Row],[Time Multiplier]] * LoanData[[#This Row],[Loans Product Code Multiplier]]</f>
        <v>24000</v>
      </c>
      <c r="G192">
        <f ca="1" xml:space="preserve"> _xlfn.NORM.INV(RAND(), LoanData[[#This Row],[Credit Limit]] * 0.9,LoanData[[#This Row],[Credit Limit]] * 0.1)</f>
        <v>17227.470760688397</v>
      </c>
      <c r="H192">
        <f ca="1">IF(LoanData[[#This Row],[Balance]] &gt; LoanData[[#This Row],[Credit Limit]], RANDBETWEEN(1,3), 0)</f>
        <v>0</v>
      </c>
      <c r="I192">
        <f ca="1">RANDBETWEEN(LoanData[[#This Row],[Time Multiplier]], LoanData[[#This Row],[Time Multiplier]]+3)</f>
        <v>1</v>
      </c>
    </row>
    <row r="193" spans="1:9" x14ac:dyDescent="0.25">
      <c r="A193" t="s">
        <v>32</v>
      </c>
      <c r="B193" t="s">
        <v>244</v>
      </c>
      <c r="C193" cm="1">
        <f t="array" ref="C1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3" s="5">
        <v>43799</v>
      </c>
      <c r="E193" s="6">
        <f>YEAR(LoanData[[#This Row],[Date]]) - 2018</f>
        <v>1</v>
      </c>
      <c r="F193">
        <f ca="1">CHOOSE(RANDBETWEEN(1,3),8000,10000,12000) * LoanData[[#This Row],[Time Multiplier]] * LoanData[[#This Row],[Loans Product Code Multiplier]]</f>
        <v>20000</v>
      </c>
      <c r="G193">
        <f ca="1" xml:space="preserve"> _xlfn.NORM.INV(RAND(), LoanData[[#This Row],[Credit Limit]] * 0.9,LoanData[[#This Row],[Credit Limit]] * 0.1)</f>
        <v>19667.634683771757</v>
      </c>
      <c r="H193">
        <f ca="1">IF(LoanData[[#This Row],[Balance]] &gt; LoanData[[#This Row],[Credit Limit]], RANDBETWEEN(1,3), 0)</f>
        <v>0</v>
      </c>
      <c r="I193">
        <f ca="1">RANDBETWEEN(LoanData[[#This Row],[Time Multiplier]], LoanData[[#This Row],[Time Multiplier]]+3)</f>
        <v>2</v>
      </c>
    </row>
    <row r="194" spans="1:9" x14ac:dyDescent="0.25">
      <c r="A194" t="s">
        <v>36</v>
      </c>
      <c r="B194" t="s">
        <v>245</v>
      </c>
      <c r="C194" cm="1">
        <f t="array" ref="C1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4" s="5">
        <v>45230</v>
      </c>
      <c r="E194" s="6">
        <f>YEAR(LoanData[[#This Row],[Date]]) - 2018</f>
        <v>5</v>
      </c>
      <c r="F194">
        <f ca="1">CHOOSE(RANDBETWEEN(1,3),8000,10000,12000) * LoanData[[#This Row],[Time Multiplier]] * LoanData[[#This Row],[Loans Product Code Multiplier]]</f>
        <v>120000</v>
      </c>
      <c r="G194">
        <f ca="1" xml:space="preserve"> _xlfn.NORM.INV(RAND(), LoanData[[#This Row],[Credit Limit]] * 0.9,LoanData[[#This Row],[Credit Limit]] * 0.1)</f>
        <v>124758.42224886836</v>
      </c>
      <c r="H194">
        <f ca="1">IF(LoanData[[#This Row],[Balance]] &gt; LoanData[[#This Row],[Credit Limit]], RANDBETWEEN(1,3), 0)</f>
        <v>2</v>
      </c>
      <c r="I194">
        <f ca="1">RANDBETWEEN(LoanData[[#This Row],[Time Multiplier]], LoanData[[#This Row],[Time Multiplier]]+3)</f>
        <v>8</v>
      </c>
    </row>
    <row r="195" spans="1:9" x14ac:dyDescent="0.25">
      <c r="A195" t="s">
        <v>36</v>
      </c>
      <c r="B195" t="s">
        <v>245</v>
      </c>
      <c r="C195" cm="1">
        <f t="array" ref="C1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5" s="5">
        <v>45199</v>
      </c>
      <c r="E195" s="6">
        <f>YEAR(LoanData[[#This Row],[Date]]) - 2018</f>
        <v>5</v>
      </c>
      <c r="F195">
        <f ca="1">CHOOSE(RANDBETWEEN(1,3),8000,10000,12000) * LoanData[[#This Row],[Time Multiplier]] * LoanData[[#This Row],[Loans Product Code Multiplier]]</f>
        <v>120000</v>
      </c>
      <c r="G195">
        <f ca="1" xml:space="preserve"> _xlfn.NORM.INV(RAND(), LoanData[[#This Row],[Credit Limit]] * 0.9,LoanData[[#This Row],[Credit Limit]] * 0.1)</f>
        <v>107689.46482803962</v>
      </c>
      <c r="H195">
        <f ca="1">IF(LoanData[[#This Row],[Balance]] &gt; LoanData[[#This Row],[Credit Limit]], RANDBETWEEN(1,3), 0)</f>
        <v>0</v>
      </c>
      <c r="I195">
        <f ca="1">RANDBETWEEN(LoanData[[#This Row],[Time Multiplier]], LoanData[[#This Row],[Time Multiplier]]+3)</f>
        <v>6</v>
      </c>
    </row>
    <row r="196" spans="1:9" x14ac:dyDescent="0.25">
      <c r="A196" t="s">
        <v>36</v>
      </c>
      <c r="B196" t="s">
        <v>245</v>
      </c>
      <c r="C196" cm="1">
        <f t="array" ref="C1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6" s="5">
        <v>45169</v>
      </c>
      <c r="E196" s="6">
        <f>YEAR(LoanData[[#This Row],[Date]]) - 2018</f>
        <v>5</v>
      </c>
      <c r="F196">
        <f ca="1">CHOOSE(RANDBETWEEN(1,3),8000,10000,12000) * LoanData[[#This Row],[Time Multiplier]] * LoanData[[#This Row],[Loans Product Code Multiplier]]</f>
        <v>120000</v>
      </c>
      <c r="G196">
        <f ca="1" xml:space="preserve"> _xlfn.NORM.INV(RAND(), LoanData[[#This Row],[Credit Limit]] * 0.9,LoanData[[#This Row],[Credit Limit]] * 0.1)</f>
        <v>105437.18655440453</v>
      </c>
      <c r="H196">
        <f ca="1">IF(LoanData[[#This Row],[Balance]] &gt; LoanData[[#This Row],[Credit Limit]], RANDBETWEEN(1,3), 0)</f>
        <v>0</v>
      </c>
      <c r="I196">
        <f ca="1">RANDBETWEEN(LoanData[[#This Row],[Time Multiplier]], LoanData[[#This Row],[Time Multiplier]]+3)</f>
        <v>7</v>
      </c>
    </row>
    <row r="197" spans="1:9" x14ac:dyDescent="0.25">
      <c r="A197" t="s">
        <v>36</v>
      </c>
      <c r="B197" t="s">
        <v>245</v>
      </c>
      <c r="C197" cm="1">
        <f t="array" ref="C1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" s="5">
        <v>45138</v>
      </c>
      <c r="E197" s="6">
        <f>YEAR(LoanData[[#This Row],[Date]]) - 2018</f>
        <v>5</v>
      </c>
      <c r="F197">
        <f ca="1">CHOOSE(RANDBETWEEN(1,3),8000,10000,12000) * LoanData[[#This Row],[Time Multiplier]] * LoanData[[#This Row],[Loans Product Code Multiplier]]</f>
        <v>150000</v>
      </c>
      <c r="G197">
        <f ca="1" xml:space="preserve"> _xlfn.NORM.INV(RAND(), LoanData[[#This Row],[Credit Limit]] * 0.9,LoanData[[#This Row],[Credit Limit]] * 0.1)</f>
        <v>140776.58271562093</v>
      </c>
      <c r="H197">
        <f ca="1">IF(LoanData[[#This Row],[Balance]] &gt; LoanData[[#This Row],[Credit Limit]], RANDBETWEEN(1,3), 0)</f>
        <v>0</v>
      </c>
      <c r="I197">
        <f ca="1">RANDBETWEEN(LoanData[[#This Row],[Time Multiplier]], LoanData[[#This Row],[Time Multiplier]]+3)</f>
        <v>5</v>
      </c>
    </row>
    <row r="198" spans="1:9" x14ac:dyDescent="0.25">
      <c r="A198" t="s">
        <v>36</v>
      </c>
      <c r="B198" t="s">
        <v>245</v>
      </c>
      <c r="C198" cm="1">
        <f t="array" ref="C1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" s="5">
        <v>45107</v>
      </c>
      <c r="E198" s="6">
        <f>YEAR(LoanData[[#This Row],[Date]]) - 2018</f>
        <v>5</v>
      </c>
      <c r="F198">
        <f ca="1">CHOOSE(RANDBETWEEN(1,3),8000,10000,12000) * LoanData[[#This Row],[Time Multiplier]] * LoanData[[#This Row],[Loans Product Code Multiplier]]</f>
        <v>180000</v>
      </c>
      <c r="G198">
        <f ca="1" xml:space="preserve"> _xlfn.NORM.INV(RAND(), LoanData[[#This Row],[Credit Limit]] * 0.9,LoanData[[#This Row],[Credit Limit]] * 0.1)</f>
        <v>197936.0888978471</v>
      </c>
      <c r="H198">
        <f ca="1">IF(LoanData[[#This Row],[Balance]] &gt; LoanData[[#This Row],[Credit Limit]], RANDBETWEEN(1,3), 0)</f>
        <v>1</v>
      </c>
      <c r="I198">
        <f ca="1">RANDBETWEEN(LoanData[[#This Row],[Time Multiplier]], LoanData[[#This Row],[Time Multiplier]]+3)</f>
        <v>8</v>
      </c>
    </row>
    <row r="199" spans="1:9" x14ac:dyDescent="0.25">
      <c r="A199" t="s">
        <v>36</v>
      </c>
      <c r="B199" t="s">
        <v>245</v>
      </c>
      <c r="C199" cm="1">
        <f t="array" ref="C1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" s="5">
        <v>45077</v>
      </c>
      <c r="E199" s="6">
        <f>YEAR(LoanData[[#This Row],[Date]]) - 2018</f>
        <v>5</v>
      </c>
      <c r="F199">
        <f ca="1">CHOOSE(RANDBETWEEN(1,3),8000,10000,12000) * LoanData[[#This Row],[Time Multiplier]] * LoanData[[#This Row],[Loans Product Code Multiplier]]</f>
        <v>120000</v>
      </c>
      <c r="G199">
        <f ca="1" xml:space="preserve"> _xlfn.NORM.INV(RAND(), LoanData[[#This Row],[Credit Limit]] * 0.9,LoanData[[#This Row],[Credit Limit]] * 0.1)</f>
        <v>124303.61704157824</v>
      </c>
      <c r="H199">
        <f ca="1">IF(LoanData[[#This Row],[Balance]] &gt; LoanData[[#This Row],[Credit Limit]], RANDBETWEEN(1,3), 0)</f>
        <v>3</v>
      </c>
      <c r="I199">
        <f ca="1">RANDBETWEEN(LoanData[[#This Row],[Time Multiplier]], LoanData[[#This Row],[Time Multiplier]]+3)</f>
        <v>7</v>
      </c>
    </row>
    <row r="200" spans="1:9" x14ac:dyDescent="0.25">
      <c r="A200" t="s">
        <v>36</v>
      </c>
      <c r="B200" t="s">
        <v>245</v>
      </c>
      <c r="C200" cm="1">
        <f t="array" ref="C2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" s="5">
        <v>45046</v>
      </c>
      <c r="E200" s="6">
        <f>YEAR(LoanData[[#This Row],[Date]]) - 2018</f>
        <v>5</v>
      </c>
      <c r="F200">
        <f ca="1">CHOOSE(RANDBETWEEN(1,3),8000,10000,12000) * LoanData[[#This Row],[Time Multiplier]] * LoanData[[#This Row],[Loans Product Code Multiplier]]</f>
        <v>150000</v>
      </c>
      <c r="G200">
        <f ca="1" xml:space="preserve"> _xlfn.NORM.INV(RAND(), LoanData[[#This Row],[Credit Limit]] * 0.9,LoanData[[#This Row],[Credit Limit]] * 0.1)</f>
        <v>136292.33402703144</v>
      </c>
      <c r="H200">
        <f ca="1">IF(LoanData[[#This Row],[Balance]] &gt; LoanData[[#This Row],[Credit Limit]], RANDBETWEEN(1,3), 0)</f>
        <v>0</v>
      </c>
      <c r="I200">
        <f ca="1">RANDBETWEEN(LoanData[[#This Row],[Time Multiplier]], LoanData[[#This Row],[Time Multiplier]]+3)</f>
        <v>6</v>
      </c>
    </row>
    <row r="201" spans="1:9" x14ac:dyDescent="0.25">
      <c r="A201" t="s">
        <v>36</v>
      </c>
      <c r="B201" t="s">
        <v>245</v>
      </c>
      <c r="C201" cm="1">
        <f t="array" ref="C2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" s="5">
        <v>45016</v>
      </c>
      <c r="E201" s="6">
        <f>YEAR(LoanData[[#This Row],[Date]]) - 2018</f>
        <v>5</v>
      </c>
      <c r="F201">
        <f ca="1">CHOOSE(RANDBETWEEN(1,3),8000,10000,12000) * LoanData[[#This Row],[Time Multiplier]] * LoanData[[#This Row],[Loans Product Code Multiplier]]</f>
        <v>150000</v>
      </c>
      <c r="G201">
        <f ca="1" xml:space="preserve"> _xlfn.NORM.INV(RAND(), LoanData[[#This Row],[Credit Limit]] * 0.9,LoanData[[#This Row],[Credit Limit]] * 0.1)</f>
        <v>154329.69956989665</v>
      </c>
      <c r="H201">
        <f ca="1">IF(LoanData[[#This Row],[Balance]] &gt; LoanData[[#This Row],[Credit Limit]], RANDBETWEEN(1,3), 0)</f>
        <v>2</v>
      </c>
      <c r="I201">
        <f ca="1">RANDBETWEEN(LoanData[[#This Row],[Time Multiplier]], LoanData[[#This Row],[Time Multiplier]]+3)</f>
        <v>8</v>
      </c>
    </row>
    <row r="202" spans="1:9" x14ac:dyDescent="0.25">
      <c r="A202" t="s">
        <v>36</v>
      </c>
      <c r="B202" t="s">
        <v>245</v>
      </c>
      <c r="C202" cm="1">
        <f t="array" ref="C2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2" s="5">
        <v>44985</v>
      </c>
      <c r="E202" s="6">
        <f>YEAR(LoanData[[#This Row],[Date]]) - 2018</f>
        <v>5</v>
      </c>
      <c r="F202">
        <f ca="1">CHOOSE(RANDBETWEEN(1,3),8000,10000,12000) * LoanData[[#This Row],[Time Multiplier]] * LoanData[[#This Row],[Loans Product Code Multiplier]]</f>
        <v>180000</v>
      </c>
      <c r="G202">
        <f ca="1" xml:space="preserve"> _xlfn.NORM.INV(RAND(), LoanData[[#This Row],[Credit Limit]] * 0.9,LoanData[[#This Row],[Credit Limit]] * 0.1)</f>
        <v>192293.04067364341</v>
      </c>
      <c r="H202">
        <f ca="1">IF(LoanData[[#This Row],[Balance]] &gt; LoanData[[#This Row],[Credit Limit]], RANDBETWEEN(1,3), 0)</f>
        <v>3</v>
      </c>
      <c r="I202">
        <f ca="1">RANDBETWEEN(LoanData[[#This Row],[Time Multiplier]], LoanData[[#This Row],[Time Multiplier]]+3)</f>
        <v>8</v>
      </c>
    </row>
    <row r="203" spans="1:9" x14ac:dyDescent="0.25">
      <c r="A203" t="s">
        <v>36</v>
      </c>
      <c r="B203" t="s">
        <v>245</v>
      </c>
      <c r="C203" cm="1">
        <f t="array" ref="C2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3" s="5">
        <v>44957</v>
      </c>
      <c r="E203" s="6">
        <f>YEAR(LoanData[[#This Row],[Date]]) - 2018</f>
        <v>5</v>
      </c>
      <c r="F203">
        <f ca="1">CHOOSE(RANDBETWEEN(1,3),8000,10000,12000) * LoanData[[#This Row],[Time Multiplier]] * LoanData[[#This Row],[Loans Product Code Multiplier]]</f>
        <v>180000</v>
      </c>
      <c r="G203">
        <f ca="1" xml:space="preserve"> _xlfn.NORM.INV(RAND(), LoanData[[#This Row],[Credit Limit]] * 0.9,LoanData[[#This Row],[Credit Limit]] * 0.1)</f>
        <v>139944.25401066965</v>
      </c>
      <c r="H203">
        <f ca="1">IF(LoanData[[#This Row],[Balance]] &gt; LoanData[[#This Row],[Credit Limit]], RANDBETWEEN(1,3), 0)</f>
        <v>0</v>
      </c>
      <c r="I203">
        <f ca="1">RANDBETWEEN(LoanData[[#This Row],[Time Multiplier]], LoanData[[#This Row],[Time Multiplier]]+3)</f>
        <v>7</v>
      </c>
    </row>
    <row r="204" spans="1:9" x14ac:dyDescent="0.25">
      <c r="A204" t="s">
        <v>36</v>
      </c>
      <c r="B204" t="s">
        <v>245</v>
      </c>
      <c r="C204" cm="1">
        <f t="array" ref="C2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4" s="5">
        <v>44926</v>
      </c>
      <c r="E204" s="6">
        <f>YEAR(LoanData[[#This Row],[Date]]) - 2018</f>
        <v>4</v>
      </c>
      <c r="F204">
        <f ca="1">CHOOSE(RANDBETWEEN(1,3),8000,10000,12000) * LoanData[[#This Row],[Time Multiplier]] * LoanData[[#This Row],[Loans Product Code Multiplier]]</f>
        <v>144000</v>
      </c>
      <c r="G204">
        <f ca="1" xml:space="preserve"> _xlfn.NORM.INV(RAND(), LoanData[[#This Row],[Credit Limit]] * 0.9,LoanData[[#This Row],[Credit Limit]] * 0.1)</f>
        <v>115388.39616736463</v>
      </c>
      <c r="H204">
        <f ca="1">IF(LoanData[[#This Row],[Balance]] &gt; LoanData[[#This Row],[Credit Limit]], RANDBETWEEN(1,3), 0)</f>
        <v>0</v>
      </c>
      <c r="I204">
        <f ca="1">RANDBETWEEN(LoanData[[#This Row],[Time Multiplier]], LoanData[[#This Row],[Time Multiplier]]+3)</f>
        <v>7</v>
      </c>
    </row>
    <row r="205" spans="1:9" x14ac:dyDescent="0.25">
      <c r="A205" t="s">
        <v>36</v>
      </c>
      <c r="B205" t="s">
        <v>245</v>
      </c>
      <c r="C205" cm="1">
        <f t="array" ref="C2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5" s="5">
        <v>44895</v>
      </c>
      <c r="E205" s="6">
        <f>YEAR(LoanData[[#This Row],[Date]]) - 2018</f>
        <v>4</v>
      </c>
      <c r="F205">
        <f ca="1">CHOOSE(RANDBETWEEN(1,3),8000,10000,12000) * LoanData[[#This Row],[Time Multiplier]] * LoanData[[#This Row],[Loans Product Code Multiplier]]</f>
        <v>120000</v>
      </c>
      <c r="G205">
        <f ca="1" xml:space="preserve"> _xlfn.NORM.INV(RAND(), LoanData[[#This Row],[Credit Limit]] * 0.9,LoanData[[#This Row],[Credit Limit]] * 0.1)</f>
        <v>117728.01965266763</v>
      </c>
      <c r="H205">
        <f ca="1">IF(LoanData[[#This Row],[Balance]] &gt; LoanData[[#This Row],[Credit Limit]], RANDBETWEEN(1,3), 0)</f>
        <v>0</v>
      </c>
      <c r="I205">
        <f ca="1">RANDBETWEEN(LoanData[[#This Row],[Time Multiplier]], LoanData[[#This Row],[Time Multiplier]]+3)</f>
        <v>4</v>
      </c>
    </row>
    <row r="206" spans="1:9" x14ac:dyDescent="0.25">
      <c r="A206" t="s">
        <v>36</v>
      </c>
      <c r="B206" t="s">
        <v>245</v>
      </c>
      <c r="C206" cm="1">
        <f t="array" ref="C2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6" s="5">
        <v>44865</v>
      </c>
      <c r="E206" s="6">
        <f>YEAR(LoanData[[#This Row],[Date]]) - 2018</f>
        <v>4</v>
      </c>
      <c r="F206">
        <f ca="1">CHOOSE(RANDBETWEEN(1,3),8000,10000,12000) * LoanData[[#This Row],[Time Multiplier]] * LoanData[[#This Row],[Loans Product Code Multiplier]]</f>
        <v>144000</v>
      </c>
      <c r="G206">
        <f ca="1" xml:space="preserve"> _xlfn.NORM.INV(RAND(), LoanData[[#This Row],[Credit Limit]] * 0.9,LoanData[[#This Row],[Credit Limit]] * 0.1)</f>
        <v>129387.51526810945</v>
      </c>
      <c r="H206">
        <f ca="1">IF(LoanData[[#This Row],[Balance]] &gt; LoanData[[#This Row],[Credit Limit]], RANDBETWEEN(1,3), 0)</f>
        <v>0</v>
      </c>
      <c r="I206">
        <f ca="1">RANDBETWEEN(LoanData[[#This Row],[Time Multiplier]], LoanData[[#This Row],[Time Multiplier]]+3)</f>
        <v>4</v>
      </c>
    </row>
    <row r="207" spans="1:9" x14ac:dyDescent="0.25">
      <c r="A207" t="s">
        <v>36</v>
      </c>
      <c r="B207" t="s">
        <v>245</v>
      </c>
      <c r="C207" cm="1">
        <f t="array" ref="C2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7" s="5">
        <v>44834</v>
      </c>
      <c r="E207" s="6">
        <f>YEAR(LoanData[[#This Row],[Date]]) - 2018</f>
        <v>4</v>
      </c>
      <c r="F207">
        <f ca="1">CHOOSE(RANDBETWEEN(1,3),8000,10000,12000) * LoanData[[#This Row],[Time Multiplier]] * LoanData[[#This Row],[Loans Product Code Multiplier]]</f>
        <v>120000</v>
      </c>
      <c r="G207">
        <f ca="1" xml:space="preserve"> _xlfn.NORM.INV(RAND(), LoanData[[#This Row],[Credit Limit]] * 0.9,LoanData[[#This Row],[Credit Limit]] * 0.1)</f>
        <v>119763.09490802389</v>
      </c>
      <c r="H207">
        <f ca="1">IF(LoanData[[#This Row],[Balance]] &gt; LoanData[[#This Row],[Credit Limit]], RANDBETWEEN(1,3), 0)</f>
        <v>0</v>
      </c>
      <c r="I207">
        <f ca="1">RANDBETWEEN(LoanData[[#This Row],[Time Multiplier]], LoanData[[#This Row],[Time Multiplier]]+3)</f>
        <v>6</v>
      </c>
    </row>
    <row r="208" spans="1:9" x14ac:dyDescent="0.25">
      <c r="A208" t="s">
        <v>36</v>
      </c>
      <c r="B208" t="s">
        <v>245</v>
      </c>
      <c r="C208" cm="1">
        <f t="array" ref="C2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8" s="5">
        <v>44804</v>
      </c>
      <c r="E208" s="6">
        <f>YEAR(LoanData[[#This Row],[Date]]) - 2018</f>
        <v>4</v>
      </c>
      <c r="F208">
        <f ca="1">CHOOSE(RANDBETWEEN(1,3),8000,10000,12000) * LoanData[[#This Row],[Time Multiplier]] * LoanData[[#This Row],[Loans Product Code Multiplier]]</f>
        <v>144000</v>
      </c>
      <c r="G208">
        <f ca="1" xml:space="preserve"> _xlfn.NORM.INV(RAND(), LoanData[[#This Row],[Credit Limit]] * 0.9,LoanData[[#This Row],[Credit Limit]] * 0.1)</f>
        <v>155782.84921903143</v>
      </c>
      <c r="H208">
        <f ca="1">IF(LoanData[[#This Row],[Balance]] &gt; LoanData[[#This Row],[Credit Limit]], RANDBETWEEN(1,3), 0)</f>
        <v>1</v>
      </c>
      <c r="I208">
        <f ca="1">RANDBETWEEN(LoanData[[#This Row],[Time Multiplier]], LoanData[[#This Row],[Time Multiplier]]+3)</f>
        <v>5</v>
      </c>
    </row>
    <row r="209" spans="1:9" x14ac:dyDescent="0.25">
      <c r="A209" t="s">
        <v>36</v>
      </c>
      <c r="B209" t="s">
        <v>245</v>
      </c>
      <c r="C209" cm="1">
        <f t="array" ref="C2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9" s="5">
        <v>44773</v>
      </c>
      <c r="E209" s="6">
        <f>YEAR(LoanData[[#This Row],[Date]]) - 2018</f>
        <v>4</v>
      </c>
      <c r="F209">
        <f ca="1">CHOOSE(RANDBETWEEN(1,3),8000,10000,12000) * LoanData[[#This Row],[Time Multiplier]] * LoanData[[#This Row],[Loans Product Code Multiplier]]</f>
        <v>96000</v>
      </c>
      <c r="G209">
        <f ca="1" xml:space="preserve"> _xlfn.NORM.INV(RAND(), LoanData[[#This Row],[Credit Limit]] * 0.9,LoanData[[#This Row],[Credit Limit]] * 0.1)</f>
        <v>68468.663820816248</v>
      </c>
      <c r="H209">
        <f ca="1">IF(LoanData[[#This Row],[Balance]] &gt; LoanData[[#This Row],[Credit Limit]], RANDBETWEEN(1,3), 0)</f>
        <v>0</v>
      </c>
      <c r="I209">
        <f ca="1">RANDBETWEEN(LoanData[[#This Row],[Time Multiplier]], LoanData[[#This Row],[Time Multiplier]]+3)</f>
        <v>5</v>
      </c>
    </row>
    <row r="210" spans="1:9" x14ac:dyDescent="0.25">
      <c r="A210" t="s">
        <v>36</v>
      </c>
      <c r="B210" t="s">
        <v>245</v>
      </c>
      <c r="C210" cm="1">
        <f t="array" ref="C2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0" s="5">
        <v>44742</v>
      </c>
      <c r="E210" s="6">
        <f>YEAR(LoanData[[#This Row],[Date]]) - 2018</f>
        <v>4</v>
      </c>
      <c r="F210">
        <f ca="1">CHOOSE(RANDBETWEEN(1,3),8000,10000,12000) * LoanData[[#This Row],[Time Multiplier]] * LoanData[[#This Row],[Loans Product Code Multiplier]]</f>
        <v>120000</v>
      </c>
      <c r="G210">
        <f ca="1" xml:space="preserve"> _xlfn.NORM.INV(RAND(), LoanData[[#This Row],[Credit Limit]] * 0.9,LoanData[[#This Row],[Credit Limit]] * 0.1)</f>
        <v>110965.71642890549</v>
      </c>
      <c r="H210">
        <f ca="1">IF(LoanData[[#This Row],[Balance]] &gt; LoanData[[#This Row],[Credit Limit]], RANDBETWEEN(1,3), 0)</f>
        <v>0</v>
      </c>
      <c r="I210">
        <f ca="1">RANDBETWEEN(LoanData[[#This Row],[Time Multiplier]], LoanData[[#This Row],[Time Multiplier]]+3)</f>
        <v>7</v>
      </c>
    </row>
    <row r="211" spans="1:9" x14ac:dyDescent="0.25">
      <c r="A211" t="s">
        <v>36</v>
      </c>
      <c r="B211" t="s">
        <v>245</v>
      </c>
      <c r="C211" cm="1">
        <f t="array" ref="C2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" s="5">
        <v>44712</v>
      </c>
      <c r="E211" s="6">
        <f>YEAR(LoanData[[#This Row],[Date]]) - 2018</f>
        <v>4</v>
      </c>
      <c r="F211">
        <f ca="1">CHOOSE(RANDBETWEEN(1,3),8000,10000,12000) * LoanData[[#This Row],[Time Multiplier]] * LoanData[[#This Row],[Loans Product Code Multiplier]]</f>
        <v>144000</v>
      </c>
      <c r="G211">
        <f ca="1" xml:space="preserve"> _xlfn.NORM.INV(RAND(), LoanData[[#This Row],[Credit Limit]] * 0.9,LoanData[[#This Row],[Credit Limit]] * 0.1)</f>
        <v>132457.72211473115</v>
      </c>
      <c r="H211">
        <f ca="1">IF(LoanData[[#This Row],[Balance]] &gt; LoanData[[#This Row],[Credit Limit]], RANDBETWEEN(1,3), 0)</f>
        <v>0</v>
      </c>
      <c r="I211">
        <f ca="1">RANDBETWEEN(LoanData[[#This Row],[Time Multiplier]], LoanData[[#This Row],[Time Multiplier]]+3)</f>
        <v>7</v>
      </c>
    </row>
    <row r="212" spans="1:9" x14ac:dyDescent="0.25">
      <c r="A212" t="s">
        <v>36</v>
      </c>
      <c r="B212" t="s">
        <v>245</v>
      </c>
      <c r="C212" cm="1">
        <f t="array" ref="C2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" s="5">
        <v>44681</v>
      </c>
      <c r="E212" s="6">
        <f>YEAR(LoanData[[#This Row],[Date]]) - 2018</f>
        <v>4</v>
      </c>
      <c r="F212">
        <f ca="1">CHOOSE(RANDBETWEEN(1,3),8000,10000,12000) * LoanData[[#This Row],[Time Multiplier]] * LoanData[[#This Row],[Loans Product Code Multiplier]]</f>
        <v>96000</v>
      </c>
      <c r="G212">
        <f ca="1" xml:space="preserve"> _xlfn.NORM.INV(RAND(), LoanData[[#This Row],[Credit Limit]] * 0.9,LoanData[[#This Row],[Credit Limit]] * 0.1)</f>
        <v>83994.559459725293</v>
      </c>
      <c r="H212">
        <f ca="1">IF(LoanData[[#This Row],[Balance]] &gt; LoanData[[#This Row],[Credit Limit]], RANDBETWEEN(1,3), 0)</f>
        <v>0</v>
      </c>
      <c r="I212">
        <f ca="1">RANDBETWEEN(LoanData[[#This Row],[Time Multiplier]], LoanData[[#This Row],[Time Multiplier]]+3)</f>
        <v>6</v>
      </c>
    </row>
    <row r="213" spans="1:9" x14ac:dyDescent="0.25">
      <c r="A213" t="s">
        <v>36</v>
      </c>
      <c r="B213" t="s">
        <v>245</v>
      </c>
      <c r="C213" cm="1">
        <f t="array" ref="C2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" s="5">
        <v>44651</v>
      </c>
      <c r="E213" s="6">
        <f>YEAR(LoanData[[#This Row],[Date]]) - 2018</f>
        <v>4</v>
      </c>
      <c r="F213">
        <f ca="1">CHOOSE(RANDBETWEEN(1,3),8000,10000,12000) * LoanData[[#This Row],[Time Multiplier]] * LoanData[[#This Row],[Loans Product Code Multiplier]]</f>
        <v>144000</v>
      </c>
      <c r="G213">
        <f ca="1" xml:space="preserve"> _xlfn.NORM.INV(RAND(), LoanData[[#This Row],[Credit Limit]] * 0.9,LoanData[[#This Row],[Credit Limit]] * 0.1)</f>
        <v>126878.85905002603</v>
      </c>
      <c r="H213">
        <f ca="1">IF(LoanData[[#This Row],[Balance]] &gt; LoanData[[#This Row],[Credit Limit]], RANDBETWEEN(1,3), 0)</f>
        <v>0</v>
      </c>
      <c r="I213">
        <f ca="1">RANDBETWEEN(LoanData[[#This Row],[Time Multiplier]], LoanData[[#This Row],[Time Multiplier]]+3)</f>
        <v>6</v>
      </c>
    </row>
    <row r="214" spans="1:9" x14ac:dyDescent="0.25">
      <c r="A214" t="s">
        <v>36</v>
      </c>
      <c r="B214" t="s">
        <v>245</v>
      </c>
      <c r="C214" cm="1">
        <f t="array" ref="C2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" s="5">
        <v>44620</v>
      </c>
      <c r="E214" s="6">
        <f>YEAR(LoanData[[#This Row],[Date]]) - 2018</f>
        <v>4</v>
      </c>
      <c r="F214">
        <f ca="1">CHOOSE(RANDBETWEEN(1,3),8000,10000,12000) * LoanData[[#This Row],[Time Multiplier]] * LoanData[[#This Row],[Loans Product Code Multiplier]]</f>
        <v>120000</v>
      </c>
      <c r="G214">
        <f ca="1" xml:space="preserve"> _xlfn.NORM.INV(RAND(), LoanData[[#This Row],[Credit Limit]] * 0.9,LoanData[[#This Row],[Credit Limit]] * 0.1)</f>
        <v>89950.139712638003</v>
      </c>
      <c r="H214">
        <f ca="1">IF(LoanData[[#This Row],[Balance]] &gt; LoanData[[#This Row],[Credit Limit]], RANDBETWEEN(1,3), 0)</f>
        <v>0</v>
      </c>
      <c r="I214">
        <f ca="1">RANDBETWEEN(LoanData[[#This Row],[Time Multiplier]], LoanData[[#This Row],[Time Multiplier]]+3)</f>
        <v>6</v>
      </c>
    </row>
    <row r="215" spans="1:9" x14ac:dyDescent="0.25">
      <c r="A215" t="s">
        <v>36</v>
      </c>
      <c r="B215" t="s">
        <v>245</v>
      </c>
      <c r="C215" cm="1">
        <f t="array" ref="C2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" s="5">
        <v>44592</v>
      </c>
      <c r="E215" s="6">
        <f>YEAR(LoanData[[#This Row],[Date]]) - 2018</f>
        <v>4</v>
      </c>
      <c r="F215">
        <f ca="1">CHOOSE(RANDBETWEEN(1,3),8000,10000,12000) * LoanData[[#This Row],[Time Multiplier]] * LoanData[[#This Row],[Loans Product Code Multiplier]]</f>
        <v>96000</v>
      </c>
      <c r="G215">
        <f ca="1" xml:space="preserve"> _xlfn.NORM.INV(RAND(), LoanData[[#This Row],[Credit Limit]] * 0.9,LoanData[[#This Row],[Credit Limit]] * 0.1)</f>
        <v>86139.291606866595</v>
      </c>
      <c r="H215">
        <f ca="1">IF(LoanData[[#This Row],[Balance]] &gt; LoanData[[#This Row],[Credit Limit]], RANDBETWEEN(1,3), 0)</f>
        <v>0</v>
      </c>
      <c r="I215">
        <f ca="1">RANDBETWEEN(LoanData[[#This Row],[Time Multiplier]], LoanData[[#This Row],[Time Multiplier]]+3)</f>
        <v>5</v>
      </c>
    </row>
    <row r="216" spans="1:9" x14ac:dyDescent="0.25">
      <c r="A216" t="s">
        <v>36</v>
      </c>
      <c r="B216" t="s">
        <v>245</v>
      </c>
      <c r="C216" cm="1">
        <f t="array" ref="C2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" s="5">
        <v>44561</v>
      </c>
      <c r="E216" s="6">
        <f>YEAR(LoanData[[#This Row],[Date]]) - 2018</f>
        <v>3</v>
      </c>
      <c r="F216">
        <f ca="1">CHOOSE(RANDBETWEEN(1,3),8000,10000,12000) * LoanData[[#This Row],[Time Multiplier]] * LoanData[[#This Row],[Loans Product Code Multiplier]]</f>
        <v>72000</v>
      </c>
      <c r="G216">
        <f ca="1" xml:space="preserve"> _xlfn.NORM.INV(RAND(), LoanData[[#This Row],[Credit Limit]] * 0.9,LoanData[[#This Row],[Credit Limit]] * 0.1)</f>
        <v>65837.86855790214</v>
      </c>
      <c r="H216">
        <f ca="1">IF(LoanData[[#This Row],[Balance]] &gt; LoanData[[#This Row],[Credit Limit]], RANDBETWEEN(1,3), 0)</f>
        <v>0</v>
      </c>
      <c r="I216">
        <f ca="1">RANDBETWEEN(LoanData[[#This Row],[Time Multiplier]], LoanData[[#This Row],[Time Multiplier]]+3)</f>
        <v>5</v>
      </c>
    </row>
    <row r="217" spans="1:9" x14ac:dyDescent="0.25">
      <c r="A217" t="s">
        <v>36</v>
      </c>
      <c r="B217" t="s">
        <v>245</v>
      </c>
      <c r="C217" cm="1">
        <f t="array" ref="C2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7" s="5">
        <v>44530</v>
      </c>
      <c r="E217" s="6">
        <f>YEAR(LoanData[[#This Row],[Date]]) - 2018</f>
        <v>3</v>
      </c>
      <c r="F217">
        <f ca="1">CHOOSE(RANDBETWEEN(1,3),8000,10000,12000) * LoanData[[#This Row],[Time Multiplier]] * LoanData[[#This Row],[Loans Product Code Multiplier]]</f>
        <v>108000</v>
      </c>
      <c r="G217">
        <f ca="1" xml:space="preserve"> _xlfn.NORM.INV(RAND(), LoanData[[#This Row],[Credit Limit]] * 0.9,LoanData[[#This Row],[Credit Limit]] * 0.1)</f>
        <v>91892.641052725914</v>
      </c>
      <c r="H217">
        <f ca="1">IF(LoanData[[#This Row],[Balance]] &gt; LoanData[[#This Row],[Credit Limit]], RANDBETWEEN(1,3), 0)</f>
        <v>0</v>
      </c>
      <c r="I217">
        <f ca="1">RANDBETWEEN(LoanData[[#This Row],[Time Multiplier]], LoanData[[#This Row],[Time Multiplier]]+3)</f>
        <v>3</v>
      </c>
    </row>
    <row r="218" spans="1:9" x14ac:dyDescent="0.25">
      <c r="A218" t="s">
        <v>36</v>
      </c>
      <c r="B218" t="s">
        <v>245</v>
      </c>
      <c r="C218" cm="1">
        <f t="array" ref="C2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8" s="5">
        <v>44500</v>
      </c>
      <c r="E218" s="6">
        <f>YEAR(LoanData[[#This Row],[Date]]) - 2018</f>
        <v>3</v>
      </c>
      <c r="F218">
        <f ca="1">CHOOSE(RANDBETWEEN(1,3),8000,10000,12000) * LoanData[[#This Row],[Time Multiplier]] * LoanData[[#This Row],[Loans Product Code Multiplier]]</f>
        <v>90000</v>
      </c>
      <c r="G218">
        <f ca="1" xml:space="preserve"> _xlfn.NORM.INV(RAND(), LoanData[[#This Row],[Credit Limit]] * 0.9,LoanData[[#This Row],[Credit Limit]] * 0.1)</f>
        <v>70636.630457025676</v>
      </c>
      <c r="H218">
        <f ca="1">IF(LoanData[[#This Row],[Balance]] &gt; LoanData[[#This Row],[Credit Limit]], RANDBETWEEN(1,3), 0)</f>
        <v>0</v>
      </c>
      <c r="I218">
        <f ca="1">RANDBETWEEN(LoanData[[#This Row],[Time Multiplier]], LoanData[[#This Row],[Time Multiplier]]+3)</f>
        <v>4</v>
      </c>
    </row>
    <row r="219" spans="1:9" x14ac:dyDescent="0.25">
      <c r="A219" t="s">
        <v>36</v>
      </c>
      <c r="B219" t="s">
        <v>245</v>
      </c>
      <c r="C219" cm="1">
        <f t="array" ref="C2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9" s="5">
        <v>44469</v>
      </c>
      <c r="E219" s="6">
        <f>YEAR(LoanData[[#This Row],[Date]]) - 2018</f>
        <v>3</v>
      </c>
      <c r="F219">
        <f ca="1">CHOOSE(RANDBETWEEN(1,3),8000,10000,12000) * LoanData[[#This Row],[Time Multiplier]] * LoanData[[#This Row],[Loans Product Code Multiplier]]</f>
        <v>108000</v>
      </c>
      <c r="G219">
        <f ca="1" xml:space="preserve"> _xlfn.NORM.INV(RAND(), LoanData[[#This Row],[Credit Limit]] * 0.9,LoanData[[#This Row],[Credit Limit]] * 0.1)</f>
        <v>98356.940469244859</v>
      </c>
      <c r="H219">
        <f ca="1">IF(LoanData[[#This Row],[Balance]] &gt; LoanData[[#This Row],[Credit Limit]], RANDBETWEEN(1,3), 0)</f>
        <v>0</v>
      </c>
      <c r="I219">
        <f ca="1">RANDBETWEEN(LoanData[[#This Row],[Time Multiplier]], LoanData[[#This Row],[Time Multiplier]]+3)</f>
        <v>5</v>
      </c>
    </row>
    <row r="220" spans="1:9" x14ac:dyDescent="0.25">
      <c r="A220" t="s">
        <v>36</v>
      </c>
      <c r="B220" t="s">
        <v>245</v>
      </c>
      <c r="C220" cm="1">
        <f t="array" ref="C2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0" s="5">
        <v>44439</v>
      </c>
      <c r="E220" s="6">
        <f>YEAR(LoanData[[#This Row],[Date]]) - 2018</f>
        <v>3</v>
      </c>
      <c r="F220">
        <f ca="1">CHOOSE(RANDBETWEEN(1,3),8000,10000,12000) * LoanData[[#This Row],[Time Multiplier]] * LoanData[[#This Row],[Loans Product Code Multiplier]]</f>
        <v>90000</v>
      </c>
      <c r="G220">
        <f ca="1" xml:space="preserve"> _xlfn.NORM.INV(RAND(), LoanData[[#This Row],[Credit Limit]] * 0.9,LoanData[[#This Row],[Credit Limit]] * 0.1)</f>
        <v>84978.218248099365</v>
      </c>
      <c r="H220">
        <f ca="1">IF(LoanData[[#This Row],[Balance]] &gt; LoanData[[#This Row],[Credit Limit]], RANDBETWEEN(1,3), 0)</f>
        <v>0</v>
      </c>
      <c r="I220">
        <f ca="1">RANDBETWEEN(LoanData[[#This Row],[Time Multiplier]], LoanData[[#This Row],[Time Multiplier]]+3)</f>
        <v>6</v>
      </c>
    </row>
    <row r="221" spans="1:9" x14ac:dyDescent="0.25">
      <c r="A221" t="s">
        <v>36</v>
      </c>
      <c r="B221" t="s">
        <v>245</v>
      </c>
      <c r="C221" cm="1">
        <f t="array" ref="C2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" s="5">
        <v>44408</v>
      </c>
      <c r="E221" s="6">
        <f>YEAR(LoanData[[#This Row],[Date]]) - 2018</f>
        <v>3</v>
      </c>
      <c r="F221">
        <f ca="1">CHOOSE(RANDBETWEEN(1,3),8000,10000,12000) * LoanData[[#This Row],[Time Multiplier]] * LoanData[[#This Row],[Loans Product Code Multiplier]]</f>
        <v>108000</v>
      </c>
      <c r="G221">
        <f ca="1" xml:space="preserve"> _xlfn.NORM.INV(RAND(), LoanData[[#This Row],[Credit Limit]] * 0.9,LoanData[[#This Row],[Credit Limit]] * 0.1)</f>
        <v>86475.252131889109</v>
      </c>
      <c r="H221">
        <f ca="1">IF(LoanData[[#This Row],[Balance]] &gt; LoanData[[#This Row],[Credit Limit]], RANDBETWEEN(1,3), 0)</f>
        <v>0</v>
      </c>
      <c r="I221">
        <f ca="1">RANDBETWEEN(LoanData[[#This Row],[Time Multiplier]], LoanData[[#This Row],[Time Multiplier]]+3)</f>
        <v>6</v>
      </c>
    </row>
    <row r="222" spans="1:9" x14ac:dyDescent="0.25">
      <c r="A222" t="s">
        <v>36</v>
      </c>
      <c r="B222" t="s">
        <v>245</v>
      </c>
      <c r="C222" cm="1">
        <f t="array" ref="C2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" s="5">
        <v>44377</v>
      </c>
      <c r="E222" s="6">
        <f>YEAR(LoanData[[#This Row],[Date]]) - 2018</f>
        <v>3</v>
      </c>
      <c r="F222">
        <f ca="1">CHOOSE(RANDBETWEEN(1,3),8000,10000,12000) * LoanData[[#This Row],[Time Multiplier]] * LoanData[[#This Row],[Loans Product Code Multiplier]]</f>
        <v>108000</v>
      </c>
      <c r="G222">
        <f ca="1" xml:space="preserve"> _xlfn.NORM.INV(RAND(), LoanData[[#This Row],[Credit Limit]] * 0.9,LoanData[[#This Row],[Credit Limit]] * 0.1)</f>
        <v>86445.959948093063</v>
      </c>
      <c r="H222">
        <f ca="1">IF(LoanData[[#This Row],[Balance]] &gt; LoanData[[#This Row],[Credit Limit]], RANDBETWEEN(1,3), 0)</f>
        <v>0</v>
      </c>
      <c r="I222">
        <f ca="1">RANDBETWEEN(LoanData[[#This Row],[Time Multiplier]], LoanData[[#This Row],[Time Multiplier]]+3)</f>
        <v>4</v>
      </c>
    </row>
    <row r="223" spans="1:9" x14ac:dyDescent="0.25">
      <c r="A223" t="s">
        <v>36</v>
      </c>
      <c r="B223" t="s">
        <v>245</v>
      </c>
      <c r="C223" cm="1">
        <f t="array" ref="C2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" s="5">
        <v>44347</v>
      </c>
      <c r="E223" s="6">
        <f>YEAR(LoanData[[#This Row],[Date]]) - 2018</f>
        <v>3</v>
      </c>
      <c r="F223">
        <f ca="1">CHOOSE(RANDBETWEEN(1,3),8000,10000,12000) * LoanData[[#This Row],[Time Multiplier]] * LoanData[[#This Row],[Loans Product Code Multiplier]]</f>
        <v>90000</v>
      </c>
      <c r="G223">
        <f ca="1" xml:space="preserve"> _xlfn.NORM.INV(RAND(), LoanData[[#This Row],[Credit Limit]] * 0.9,LoanData[[#This Row],[Credit Limit]] * 0.1)</f>
        <v>75644.139078951135</v>
      </c>
      <c r="H223">
        <f ca="1">IF(LoanData[[#This Row],[Balance]] &gt; LoanData[[#This Row],[Credit Limit]], RANDBETWEEN(1,3), 0)</f>
        <v>0</v>
      </c>
      <c r="I223">
        <f ca="1">RANDBETWEEN(LoanData[[#This Row],[Time Multiplier]], LoanData[[#This Row],[Time Multiplier]]+3)</f>
        <v>5</v>
      </c>
    </row>
    <row r="224" spans="1:9" x14ac:dyDescent="0.25">
      <c r="A224" t="s">
        <v>36</v>
      </c>
      <c r="B224" t="s">
        <v>245</v>
      </c>
      <c r="C224" cm="1">
        <f t="array" ref="C2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" s="5">
        <v>44316</v>
      </c>
      <c r="E224" s="6">
        <f>YEAR(LoanData[[#This Row],[Date]]) - 2018</f>
        <v>3</v>
      </c>
      <c r="F224">
        <f ca="1">CHOOSE(RANDBETWEEN(1,3),8000,10000,12000) * LoanData[[#This Row],[Time Multiplier]] * LoanData[[#This Row],[Loans Product Code Multiplier]]</f>
        <v>72000</v>
      </c>
      <c r="G224">
        <f ca="1" xml:space="preserve"> _xlfn.NORM.INV(RAND(), LoanData[[#This Row],[Credit Limit]] * 0.9,LoanData[[#This Row],[Credit Limit]] * 0.1)</f>
        <v>57743.081003720203</v>
      </c>
      <c r="H224">
        <f ca="1">IF(LoanData[[#This Row],[Balance]] &gt; LoanData[[#This Row],[Credit Limit]], RANDBETWEEN(1,3), 0)</f>
        <v>0</v>
      </c>
      <c r="I224">
        <f ca="1">RANDBETWEEN(LoanData[[#This Row],[Time Multiplier]], LoanData[[#This Row],[Time Multiplier]]+3)</f>
        <v>6</v>
      </c>
    </row>
    <row r="225" spans="1:9" x14ac:dyDescent="0.25">
      <c r="A225" t="s">
        <v>36</v>
      </c>
      <c r="B225" t="s">
        <v>245</v>
      </c>
      <c r="C225" cm="1">
        <f t="array" ref="C2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" s="5">
        <v>44286</v>
      </c>
      <c r="E225" s="6">
        <f>YEAR(LoanData[[#This Row],[Date]]) - 2018</f>
        <v>3</v>
      </c>
      <c r="F225">
        <f ca="1">CHOOSE(RANDBETWEEN(1,3),8000,10000,12000) * LoanData[[#This Row],[Time Multiplier]] * LoanData[[#This Row],[Loans Product Code Multiplier]]</f>
        <v>90000</v>
      </c>
      <c r="G225">
        <f ca="1" xml:space="preserve"> _xlfn.NORM.INV(RAND(), LoanData[[#This Row],[Credit Limit]] * 0.9,LoanData[[#This Row],[Credit Limit]] * 0.1)</f>
        <v>75900.077916143331</v>
      </c>
      <c r="H225">
        <f ca="1">IF(LoanData[[#This Row],[Balance]] &gt; LoanData[[#This Row],[Credit Limit]], RANDBETWEEN(1,3), 0)</f>
        <v>0</v>
      </c>
      <c r="I225">
        <f ca="1">RANDBETWEEN(LoanData[[#This Row],[Time Multiplier]], LoanData[[#This Row],[Time Multiplier]]+3)</f>
        <v>3</v>
      </c>
    </row>
    <row r="226" spans="1:9" x14ac:dyDescent="0.25">
      <c r="A226" t="s">
        <v>36</v>
      </c>
      <c r="B226" t="s">
        <v>245</v>
      </c>
      <c r="C226" cm="1">
        <f t="array" ref="C2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6" s="5">
        <v>44255</v>
      </c>
      <c r="E226" s="6">
        <f>YEAR(LoanData[[#This Row],[Date]]) - 2018</f>
        <v>3</v>
      </c>
      <c r="F226">
        <f ca="1">CHOOSE(RANDBETWEEN(1,3),8000,10000,12000) * LoanData[[#This Row],[Time Multiplier]] * LoanData[[#This Row],[Loans Product Code Multiplier]]</f>
        <v>90000</v>
      </c>
      <c r="G226">
        <f ca="1" xml:space="preserve"> _xlfn.NORM.INV(RAND(), LoanData[[#This Row],[Credit Limit]] * 0.9,LoanData[[#This Row],[Credit Limit]] * 0.1)</f>
        <v>58797.619899475656</v>
      </c>
      <c r="H226">
        <f ca="1">IF(LoanData[[#This Row],[Balance]] &gt; LoanData[[#This Row],[Credit Limit]], RANDBETWEEN(1,3), 0)</f>
        <v>0</v>
      </c>
      <c r="I226">
        <f ca="1">RANDBETWEEN(LoanData[[#This Row],[Time Multiplier]], LoanData[[#This Row],[Time Multiplier]]+3)</f>
        <v>4</v>
      </c>
    </row>
    <row r="227" spans="1:9" x14ac:dyDescent="0.25">
      <c r="A227" t="s">
        <v>36</v>
      </c>
      <c r="B227" t="s">
        <v>245</v>
      </c>
      <c r="C227" cm="1">
        <f t="array" ref="C2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7" s="5">
        <v>44227</v>
      </c>
      <c r="E227" s="6">
        <f>YEAR(LoanData[[#This Row],[Date]]) - 2018</f>
        <v>3</v>
      </c>
      <c r="F227">
        <f ca="1">CHOOSE(RANDBETWEEN(1,3),8000,10000,12000) * LoanData[[#This Row],[Time Multiplier]] * LoanData[[#This Row],[Loans Product Code Multiplier]]</f>
        <v>108000</v>
      </c>
      <c r="G227">
        <f ca="1" xml:space="preserve"> _xlfn.NORM.INV(RAND(), LoanData[[#This Row],[Credit Limit]] * 0.9,LoanData[[#This Row],[Credit Limit]] * 0.1)</f>
        <v>93835.120812140682</v>
      </c>
      <c r="H227">
        <f ca="1">IF(LoanData[[#This Row],[Balance]] &gt; LoanData[[#This Row],[Credit Limit]], RANDBETWEEN(1,3), 0)</f>
        <v>0</v>
      </c>
      <c r="I227">
        <f ca="1">RANDBETWEEN(LoanData[[#This Row],[Time Multiplier]], LoanData[[#This Row],[Time Multiplier]]+3)</f>
        <v>6</v>
      </c>
    </row>
    <row r="228" spans="1:9" x14ac:dyDescent="0.25">
      <c r="A228" t="s">
        <v>36</v>
      </c>
      <c r="B228" t="s">
        <v>245</v>
      </c>
      <c r="C228" cm="1">
        <f t="array" ref="C2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8" s="5">
        <v>44196</v>
      </c>
      <c r="E228" s="6">
        <f>YEAR(LoanData[[#This Row],[Date]]) - 2018</f>
        <v>2</v>
      </c>
      <c r="F228">
        <f ca="1">CHOOSE(RANDBETWEEN(1,3),8000,10000,12000) * LoanData[[#This Row],[Time Multiplier]] * LoanData[[#This Row],[Loans Product Code Multiplier]]</f>
        <v>60000</v>
      </c>
      <c r="G228">
        <f ca="1" xml:space="preserve"> _xlfn.NORM.INV(RAND(), LoanData[[#This Row],[Credit Limit]] * 0.9,LoanData[[#This Row],[Credit Limit]] * 0.1)</f>
        <v>45180.158652562226</v>
      </c>
      <c r="H228">
        <f ca="1">IF(LoanData[[#This Row],[Balance]] &gt; LoanData[[#This Row],[Credit Limit]], RANDBETWEEN(1,3), 0)</f>
        <v>0</v>
      </c>
      <c r="I228">
        <f ca="1">RANDBETWEEN(LoanData[[#This Row],[Time Multiplier]], LoanData[[#This Row],[Time Multiplier]]+3)</f>
        <v>2</v>
      </c>
    </row>
    <row r="229" spans="1:9" x14ac:dyDescent="0.25">
      <c r="A229" t="s">
        <v>36</v>
      </c>
      <c r="B229" t="s">
        <v>245</v>
      </c>
      <c r="C229" cm="1">
        <f t="array" ref="C2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9" s="5">
        <v>44165</v>
      </c>
      <c r="E229" s="6">
        <f>YEAR(LoanData[[#This Row],[Date]]) - 2018</f>
        <v>2</v>
      </c>
      <c r="F229">
        <f ca="1">CHOOSE(RANDBETWEEN(1,3),8000,10000,12000) * LoanData[[#This Row],[Time Multiplier]] * LoanData[[#This Row],[Loans Product Code Multiplier]]</f>
        <v>60000</v>
      </c>
      <c r="G229">
        <f ca="1" xml:space="preserve"> _xlfn.NORM.INV(RAND(), LoanData[[#This Row],[Credit Limit]] * 0.9,LoanData[[#This Row],[Credit Limit]] * 0.1)</f>
        <v>55626.508973354961</v>
      </c>
      <c r="H229">
        <f ca="1">IF(LoanData[[#This Row],[Balance]] &gt; LoanData[[#This Row],[Credit Limit]], RANDBETWEEN(1,3), 0)</f>
        <v>0</v>
      </c>
      <c r="I229">
        <f ca="1">RANDBETWEEN(LoanData[[#This Row],[Time Multiplier]], LoanData[[#This Row],[Time Multiplier]]+3)</f>
        <v>3</v>
      </c>
    </row>
    <row r="230" spans="1:9" x14ac:dyDescent="0.25">
      <c r="A230" t="s">
        <v>36</v>
      </c>
      <c r="B230" t="s">
        <v>245</v>
      </c>
      <c r="C230" cm="1">
        <f t="array" ref="C2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0" s="5">
        <v>44135</v>
      </c>
      <c r="E230" s="6">
        <f>YEAR(LoanData[[#This Row],[Date]]) - 2018</f>
        <v>2</v>
      </c>
      <c r="F230">
        <f ca="1">CHOOSE(RANDBETWEEN(1,3),8000,10000,12000) * LoanData[[#This Row],[Time Multiplier]] * LoanData[[#This Row],[Loans Product Code Multiplier]]</f>
        <v>72000</v>
      </c>
      <c r="G230">
        <f ca="1" xml:space="preserve"> _xlfn.NORM.INV(RAND(), LoanData[[#This Row],[Credit Limit]] * 0.9,LoanData[[#This Row],[Credit Limit]] * 0.1)</f>
        <v>73598.085692678374</v>
      </c>
      <c r="H230">
        <f ca="1">IF(LoanData[[#This Row],[Balance]] &gt; LoanData[[#This Row],[Credit Limit]], RANDBETWEEN(1,3), 0)</f>
        <v>1</v>
      </c>
      <c r="I230">
        <f ca="1">RANDBETWEEN(LoanData[[#This Row],[Time Multiplier]], LoanData[[#This Row],[Time Multiplier]]+3)</f>
        <v>2</v>
      </c>
    </row>
    <row r="231" spans="1:9" x14ac:dyDescent="0.25">
      <c r="A231" t="s">
        <v>36</v>
      </c>
      <c r="B231" t="s">
        <v>245</v>
      </c>
      <c r="C231" cm="1">
        <f t="array" ref="C2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1" s="5">
        <v>44104</v>
      </c>
      <c r="E231" s="6">
        <f>YEAR(LoanData[[#This Row],[Date]]) - 2018</f>
        <v>2</v>
      </c>
      <c r="F231">
        <f ca="1">CHOOSE(RANDBETWEEN(1,3),8000,10000,12000) * LoanData[[#This Row],[Time Multiplier]] * LoanData[[#This Row],[Loans Product Code Multiplier]]</f>
        <v>72000</v>
      </c>
      <c r="G231">
        <f ca="1" xml:space="preserve"> _xlfn.NORM.INV(RAND(), LoanData[[#This Row],[Credit Limit]] * 0.9,LoanData[[#This Row],[Credit Limit]] * 0.1)</f>
        <v>53480.489745009276</v>
      </c>
      <c r="H231">
        <f ca="1">IF(LoanData[[#This Row],[Balance]] &gt; LoanData[[#This Row],[Credit Limit]], RANDBETWEEN(1,3), 0)</f>
        <v>0</v>
      </c>
      <c r="I231">
        <f ca="1">RANDBETWEEN(LoanData[[#This Row],[Time Multiplier]], LoanData[[#This Row],[Time Multiplier]]+3)</f>
        <v>5</v>
      </c>
    </row>
    <row r="232" spans="1:9" x14ac:dyDescent="0.25">
      <c r="A232" t="s">
        <v>36</v>
      </c>
      <c r="B232" t="s">
        <v>245</v>
      </c>
      <c r="C232" cm="1">
        <f t="array" ref="C2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2" s="5">
        <v>44074</v>
      </c>
      <c r="E232" s="6">
        <f>YEAR(LoanData[[#This Row],[Date]]) - 2018</f>
        <v>2</v>
      </c>
      <c r="F232">
        <f ca="1">CHOOSE(RANDBETWEEN(1,3),8000,10000,12000) * LoanData[[#This Row],[Time Multiplier]] * LoanData[[#This Row],[Loans Product Code Multiplier]]</f>
        <v>72000</v>
      </c>
      <c r="G232">
        <f ca="1" xml:space="preserve"> _xlfn.NORM.INV(RAND(), LoanData[[#This Row],[Credit Limit]] * 0.9,LoanData[[#This Row],[Credit Limit]] * 0.1)</f>
        <v>70480.076452681416</v>
      </c>
      <c r="H232">
        <f ca="1">IF(LoanData[[#This Row],[Balance]] &gt; LoanData[[#This Row],[Credit Limit]], RANDBETWEEN(1,3), 0)</f>
        <v>0</v>
      </c>
      <c r="I232">
        <f ca="1">RANDBETWEEN(LoanData[[#This Row],[Time Multiplier]], LoanData[[#This Row],[Time Multiplier]]+3)</f>
        <v>2</v>
      </c>
    </row>
    <row r="233" spans="1:9" x14ac:dyDescent="0.25">
      <c r="A233" t="s">
        <v>36</v>
      </c>
      <c r="B233" t="s">
        <v>245</v>
      </c>
      <c r="C233" cm="1">
        <f t="array" ref="C2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3" s="5">
        <v>44043</v>
      </c>
      <c r="E233" s="6">
        <f>YEAR(LoanData[[#This Row],[Date]]) - 2018</f>
        <v>2</v>
      </c>
      <c r="F233">
        <f ca="1">CHOOSE(RANDBETWEEN(1,3),8000,10000,12000) * LoanData[[#This Row],[Time Multiplier]] * LoanData[[#This Row],[Loans Product Code Multiplier]]</f>
        <v>72000</v>
      </c>
      <c r="G233">
        <f ca="1" xml:space="preserve"> _xlfn.NORM.INV(RAND(), LoanData[[#This Row],[Credit Limit]] * 0.9,LoanData[[#This Row],[Credit Limit]] * 0.1)</f>
        <v>58273.03618770132</v>
      </c>
      <c r="H233">
        <f ca="1">IF(LoanData[[#This Row],[Balance]] &gt; LoanData[[#This Row],[Credit Limit]], RANDBETWEEN(1,3), 0)</f>
        <v>0</v>
      </c>
      <c r="I233">
        <f ca="1">RANDBETWEEN(LoanData[[#This Row],[Time Multiplier]], LoanData[[#This Row],[Time Multiplier]]+3)</f>
        <v>5</v>
      </c>
    </row>
    <row r="234" spans="1:9" x14ac:dyDescent="0.25">
      <c r="A234" t="s">
        <v>36</v>
      </c>
      <c r="B234" t="s">
        <v>245</v>
      </c>
      <c r="C234" cm="1">
        <f t="array" ref="C2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4" s="5">
        <v>44012</v>
      </c>
      <c r="E234" s="6">
        <f>YEAR(LoanData[[#This Row],[Date]]) - 2018</f>
        <v>2</v>
      </c>
      <c r="F234">
        <f ca="1">CHOOSE(RANDBETWEEN(1,3),8000,10000,12000) * LoanData[[#This Row],[Time Multiplier]] * LoanData[[#This Row],[Loans Product Code Multiplier]]</f>
        <v>60000</v>
      </c>
      <c r="G234">
        <f ca="1" xml:space="preserve"> _xlfn.NORM.INV(RAND(), LoanData[[#This Row],[Credit Limit]] * 0.9,LoanData[[#This Row],[Credit Limit]] * 0.1)</f>
        <v>47150.338638686837</v>
      </c>
      <c r="H234">
        <f ca="1">IF(LoanData[[#This Row],[Balance]] &gt; LoanData[[#This Row],[Credit Limit]], RANDBETWEEN(1,3), 0)</f>
        <v>0</v>
      </c>
      <c r="I234">
        <f ca="1">RANDBETWEEN(LoanData[[#This Row],[Time Multiplier]], LoanData[[#This Row],[Time Multiplier]]+3)</f>
        <v>2</v>
      </c>
    </row>
    <row r="235" spans="1:9" x14ac:dyDescent="0.25">
      <c r="A235" t="s">
        <v>36</v>
      </c>
      <c r="B235" t="s">
        <v>245</v>
      </c>
      <c r="C235" cm="1">
        <f t="array" ref="C2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5" s="5">
        <v>43982</v>
      </c>
      <c r="E235" s="6">
        <f>YEAR(LoanData[[#This Row],[Date]]) - 2018</f>
        <v>2</v>
      </c>
      <c r="F235">
        <f ca="1">CHOOSE(RANDBETWEEN(1,3),8000,10000,12000) * LoanData[[#This Row],[Time Multiplier]] * LoanData[[#This Row],[Loans Product Code Multiplier]]</f>
        <v>48000</v>
      </c>
      <c r="G235">
        <f ca="1" xml:space="preserve"> _xlfn.NORM.INV(RAND(), LoanData[[#This Row],[Credit Limit]] * 0.9,LoanData[[#This Row],[Credit Limit]] * 0.1)</f>
        <v>34898.622722635657</v>
      </c>
      <c r="H235">
        <f ca="1">IF(LoanData[[#This Row],[Balance]] &gt; LoanData[[#This Row],[Credit Limit]], RANDBETWEEN(1,3), 0)</f>
        <v>0</v>
      </c>
      <c r="I235">
        <f ca="1">RANDBETWEEN(LoanData[[#This Row],[Time Multiplier]], LoanData[[#This Row],[Time Multiplier]]+3)</f>
        <v>4</v>
      </c>
    </row>
    <row r="236" spans="1:9" x14ac:dyDescent="0.25">
      <c r="A236" t="s">
        <v>36</v>
      </c>
      <c r="B236" t="s">
        <v>245</v>
      </c>
      <c r="C236" cm="1">
        <f t="array" ref="C2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6" s="5">
        <v>43951</v>
      </c>
      <c r="E236" s="6">
        <f>YEAR(LoanData[[#This Row],[Date]]) - 2018</f>
        <v>2</v>
      </c>
      <c r="F236">
        <f ca="1">CHOOSE(RANDBETWEEN(1,3),8000,10000,12000) * LoanData[[#This Row],[Time Multiplier]] * LoanData[[#This Row],[Loans Product Code Multiplier]]</f>
        <v>48000</v>
      </c>
      <c r="G236">
        <f ca="1" xml:space="preserve"> _xlfn.NORM.INV(RAND(), LoanData[[#This Row],[Credit Limit]] * 0.9,LoanData[[#This Row],[Credit Limit]] * 0.1)</f>
        <v>44879.019096585085</v>
      </c>
      <c r="H236">
        <f ca="1">IF(LoanData[[#This Row],[Balance]] &gt; LoanData[[#This Row],[Credit Limit]], RANDBETWEEN(1,3), 0)</f>
        <v>0</v>
      </c>
      <c r="I236">
        <f ca="1">RANDBETWEEN(LoanData[[#This Row],[Time Multiplier]], LoanData[[#This Row],[Time Multiplier]]+3)</f>
        <v>2</v>
      </c>
    </row>
    <row r="237" spans="1:9" x14ac:dyDescent="0.25">
      <c r="A237" t="s">
        <v>36</v>
      </c>
      <c r="B237" t="s">
        <v>245</v>
      </c>
      <c r="C237" cm="1">
        <f t="array" ref="C2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7" s="5">
        <v>43921</v>
      </c>
      <c r="E237" s="6">
        <f>YEAR(LoanData[[#This Row],[Date]]) - 2018</f>
        <v>2</v>
      </c>
      <c r="F237">
        <f ca="1">CHOOSE(RANDBETWEEN(1,3),8000,10000,12000) * LoanData[[#This Row],[Time Multiplier]] * LoanData[[#This Row],[Loans Product Code Multiplier]]</f>
        <v>60000</v>
      </c>
      <c r="G237">
        <f ca="1" xml:space="preserve"> _xlfn.NORM.INV(RAND(), LoanData[[#This Row],[Credit Limit]] * 0.9,LoanData[[#This Row],[Credit Limit]] * 0.1)</f>
        <v>55293.322138775678</v>
      </c>
      <c r="H237">
        <f ca="1">IF(LoanData[[#This Row],[Balance]] &gt; LoanData[[#This Row],[Credit Limit]], RANDBETWEEN(1,3), 0)</f>
        <v>0</v>
      </c>
      <c r="I237">
        <f ca="1">RANDBETWEEN(LoanData[[#This Row],[Time Multiplier]], LoanData[[#This Row],[Time Multiplier]]+3)</f>
        <v>4</v>
      </c>
    </row>
    <row r="238" spans="1:9" x14ac:dyDescent="0.25">
      <c r="A238" t="s">
        <v>36</v>
      </c>
      <c r="B238" t="s">
        <v>245</v>
      </c>
      <c r="C238" cm="1">
        <f t="array" ref="C2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8" s="5">
        <v>43890</v>
      </c>
      <c r="E238" s="6">
        <f>YEAR(LoanData[[#This Row],[Date]]) - 2018</f>
        <v>2</v>
      </c>
      <c r="F238">
        <f ca="1">CHOOSE(RANDBETWEEN(1,3),8000,10000,12000) * LoanData[[#This Row],[Time Multiplier]] * LoanData[[#This Row],[Loans Product Code Multiplier]]</f>
        <v>72000</v>
      </c>
      <c r="G238">
        <f ca="1" xml:space="preserve"> _xlfn.NORM.INV(RAND(), LoanData[[#This Row],[Credit Limit]] * 0.9,LoanData[[#This Row],[Credit Limit]] * 0.1)</f>
        <v>70694.924694104629</v>
      </c>
      <c r="H238">
        <f ca="1">IF(LoanData[[#This Row],[Balance]] &gt; LoanData[[#This Row],[Credit Limit]], RANDBETWEEN(1,3), 0)</f>
        <v>0</v>
      </c>
      <c r="I238">
        <f ca="1">RANDBETWEEN(LoanData[[#This Row],[Time Multiplier]], LoanData[[#This Row],[Time Multiplier]]+3)</f>
        <v>3</v>
      </c>
    </row>
    <row r="239" spans="1:9" x14ac:dyDescent="0.25">
      <c r="A239" t="s">
        <v>36</v>
      </c>
      <c r="B239" t="s">
        <v>245</v>
      </c>
      <c r="C239" cm="1">
        <f t="array" ref="C2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39" s="5">
        <v>43861</v>
      </c>
      <c r="E239" s="6">
        <f>YEAR(LoanData[[#This Row],[Date]]) - 2018</f>
        <v>2</v>
      </c>
      <c r="F239">
        <f ca="1">CHOOSE(RANDBETWEEN(1,3),8000,10000,12000) * LoanData[[#This Row],[Time Multiplier]] * LoanData[[#This Row],[Loans Product Code Multiplier]]</f>
        <v>72000</v>
      </c>
      <c r="G239">
        <f ca="1" xml:space="preserve"> _xlfn.NORM.INV(RAND(), LoanData[[#This Row],[Credit Limit]] * 0.9,LoanData[[#This Row],[Credit Limit]] * 0.1)</f>
        <v>66364.299616996228</v>
      </c>
      <c r="H239">
        <f ca="1">IF(LoanData[[#This Row],[Balance]] &gt; LoanData[[#This Row],[Credit Limit]], RANDBETWEEN(1,3), 0)</f>
        <v>0</v>
      </c>
      <c r="I239">
        <f ca="1">RANDBETWEEN(LoanData[[#This Row],[Time Multiplier]], LoanData[[#This Row],[Time Multiplier]]+3)</f>
        <v>2</v>
      </c>
    </row>
    <row r="240" spans="1:9" x14ac:dyDescent="0.25">
      <c r="A240" t="s">
        <v>36</v>
      </c>
      <c r="B240" t="s">
        <v>245</v>
      </c>
      <c r="C240" cm="1">
        <f t="array" ref="C2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40" s="5">
        <v>43830</v>
      </c>
      <c r="E240" s="6">
        <f>YEAR(LoanData[[#This Row],[Date]]) - 2018</f>
        <v>1</v>
      </c>
      <c r="F240">
        <f ca="1">CHOOSE(RANDBETWEEN(1,3),8000,10000,12000) * LoanData[[#This Row],[Time Multiplier]] * LoanData[[#This Row],[Loans Product Code Multiplier]]</f>
        <v>24000</v>
      </c>
      <c r="G240">
        <f ca="1" xml:space="preserve"> _xlfn.NORM.INV(RAND(), LoanData[[#This Row],[Credit Limit]] * 0.9,LoanData[[#This Row],[Credit Limit]] * 0.1)</f>
        <v>21540.264480134385</v>
      </c>
      <c r="H240">
        <f ca="1">IF(LoanData[[#This Row],[Balance]] &gt; LoanData[[#This Row],[Credit Limit]], RANDBETWEEN(1,3), 0)</f>
        <v>0</v>
      </c>
      <c r="I240">
        <f ca="1">RANDBETWEEN(LoanData[[#This Row],[Time Multiplier]], LoanData[[#This Row],[Time Multiplier]]+3)</f>
        <v>3</v>
      </c>
    </row>
    <row r="241" spans="1:9" x14ac:dyDescent="0.25">
      <c r="A241" t="s">
        <v>36</v>
      </c>
      <c r="B241" t="s">
        <v>245</v>
      </c>
      <c r="C241" cm="1">
        <f t="array" ref="C2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41" s="5">
        <v>43799</v>
      </c>
      <c r="E241" s="6">
        <f>YEAR(LoanData[[#This Row],[Date]]) - 2018</f>
        <v>1</v>
      </c>
      <c r="F241">
        <f ca="1">CHOOSE(RANDBETWEEN(1,3),8000,10000,12000) * LoanData[[#This Row],[Time Multiplier]] * LoanData[[#This Row],[Loans Product Code Multiplier]]</f>
        <v>24000</v>
      </c>
      <c r="G241">
        <f ca="1" xml:space="preserve"> _xlfn.NORM.INV(RAND(), LoanData[[#This Row],[Credit Limit]] * 0.9,LoanData[[#This Row],[Credit Limit]] * 0.1)</f>
        <v>20065.451736591309</v>
      </c>
      <c r="H241">
        <f ca="1">IF(LoanData[[#This Row],[Balance]] &gt; LoanData[[#This Row],[Credit Limit]], RANDBETWEEN(1,3), 0)</f>
        <v>0</v>
      </c>
      <c r="I241">
        <f ca="1">RANDBETWEEN(LoanData[[#This Row],[Time Multiplier]], LoanData[[#This Row],[Time Multiplier]]+3)</f>
        <v>4</v>
      </c>
    </row>
    <row r="242" spans="1:9" x14ac:dyDescent="0.25">
      <c r="A242" t="s">
        <v>41</v>
      </c>
      <c r="B242" t="s">
        <v>244</v>
      </c>
      <c r="C242" cm="1">
        <f t="array" ref="C2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2" s="5">
        <v>45230</v>
      </c>
      <c r="E242" s="6">
        <f>YEAR(LoanData[[#This Row],[Date]]) - 2018</f>
        <v>5</v>
      </c>
      <c r="F242">
        <f ca="1">CHOOSE(RANDBETWEEN(1,3),8000,10000,12000) * LoanData[[#This Row],[Time Multiplier]] * LoanData[[#This Row],[Loans Product Code Multiplier]]</f>
        <v>80000</v>
      </c>
      <c r="G242">
        <f ca="1" xml:space="preserve"> _xlfn.NORM.INV(RAND(), LoanData[[#This Row],[Credit Limit]] * 0.9,LoanData[[#This Row],[Credit Limit]] * 0.1)</f>
        <v>70177.759711026985</v>
      </c>
      <c r="H242">
        <f ca="1">IF(LoanData[[#This Row],[Balance]] &gt; LoanData[[#This Row],[Credit Limit]], RANDBETWEEN(1,3), 0)</f>
        <v>0</v>
      </c>
      <c r="I242">
        <f ca="1">RANDBETWEEN(LoanData[[#This Row],[Time Multiplier]], LoanData[[#This Row],[Time Multiplier]]+3)</f>
        <v>5</v>
      </c>
    </row>
    <row r="243" spans="1:9" x14ac:dyDescent="0.25">
      <c r="A243" t="s">
        <v>41</v>
      </c>
      <c r="B243" t="s">
        <v>244</v>
      </c>
      <c r="C243" cm="1">
        <f t="array" ref="C2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3" s="5">
        <v>45199</v>
      </c>
      <c r="E243" s="6">
        <f>YEAR(LoanData[[#This Row],[Date]]) - 2018</f>
        <v>5</v>
      </c>
      <c r="F243">
        <f ca="1">CHOOSE(RANDBETWEEN(1,3),8000,10000,12000) * LoanData[[#This Row],[Time Multiplier]] * LoanData[[#This Row],[Loans Product Code Multiplier]]</f>
        <v>80000</v>
      </c>
      <c r="G243">
        <f ca="1" xml:space="preserve"> _xlfn.NORM.INV(RAND(), LoanData[[#This Row],[Credit Limit]] * 0.9,LoanData[[#This Row],[Credit Limit]] * 0.1)</f>
        <v>75114.432847451186</v>
      </c>
      <c r="H243">
        <f ca="1">IF(LoanData[[#This Row],[Balance]] &gt; LoanData[[#This Row],[Credit Limit]], RANDBETWEEN(1,3), 0)</f>
        <v>0</v>
      </c>
      <c r="I243">
        <f ca="1">RANDBETWEEN(LoanData[[#This Row],[Time Multiplier]], LoanData[[#This Row],[Time Multiplier]]+3)</f>
        <v>8</v>
      </c>
    </row>
    <row r="244" spans="1:9" x14ac:dyDescent="0.25">
      <c r="A244" t="s">
        <v>41</v>
      </c>
      <c r="B244" t="s">
        <v>244</v>
      </c>
      <c r="C244" cm="1">
        <f t="array" ref="C2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4" s="5">
        <v>45169</v>
      </c>
      <c r="E244" s="6">
        <f>YEAR(LoanData[[#This Row],[Date]]) - 2018</f>
        <v>5</v>
      </c>
      <c r="F244">
        <f ca="1">CHOOSE(RANDBETWEEN(1,3),8000,10000,12000) * LoanData[[#This Row],[Time Multiplier]] * LoanData[[#This Row],[Loans Product Code Multiplier]]</f>
        <v>80000</v>
      </c>
      <c r="G244">
        <f ca="1" xml:space="preserve"> _xlfn.NORM.INV(RAND(), LoanData[[#This Row],[Credit Limit]] * 0.9,LoanData[[#This Row],[Credit Limit]] * 0.1)</f>
        <v>60223.214274347978</v>
      </c>
      <c r="H244">
        <f ca="1">IF(LoanData[[#This Row],[Balance]] &gt; LoanData[[#This Row],[Credit Limit]], RANDBETWEEN(1,3), 0)</f>
        <v>0</v>
      </c>
      <c r="I244">
        <f ca="1">RANDBETWEEN(LoanData[[#This Row],[Time Multiplier]], LoanData[[#This Row],[Time Multiplier]]+3)</f>
        <v>7</v>
      </c>
    </row>
    <row r="245" spans="1:9" x14ac:dyDescent="0.25">
      <c r="A245" t="s">
        <v>41</v>
      </c>
      <c r="B245" t="s">
        <v>244</v>
      </c>
      <c r="C245" cm="1">
        <f t="array" ref="C2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5" s="5">
        <v>45138</v>
      </c>
      <c r="E245" s="6">
        <f>YEAR(LoanData[[#This Row],[Date]]) - 2018</f>
        <v>5</v>
      </c>
      <c r="F245">
        <f ca="1">CHOOSE(RANDBETWEEN(1,3),8000,10000,12000) * LoanData[[#This Row],[Time Multiplier]] * LoanData[[#This Row],[Loans Product Code Multiplier]]</f>
        <v>120000</v>
      </c>
      <c r="G245">
        <f ca="1" xml:space="preserve"> _xlfn.NORM.INV(RAND(), LoanData[[#This Row],[Credit Limit]] * 0.9,LoanData[[#This Row],[Credit Limit]] * 0.1)</f>
        <v>107185.83948892739</v>
      </c>
      <c r="H245">
        <f ca="1">IF(LoanData[[#This Row],[Balance]] &gt; LoanData[[#This Row],[Credit Limit]], RANDBETWEEN(1,3), 0)</f>
        <v>0</v>
      </c>
      <c r="I245">
        <f ca="1">RANDBETWEEN(LoanData[[#This Row],[Time Multiplier]], LoanData[[#This Row],[Time Multiplier]]+3)</f>
        <v>7</v>
      </c>
    </row>
    <row r="246" spans="1:9" x14ac:dyDescent="0.25">
      <c r="A246" t="s">
        <v>41</v>
      </c>
      <c r="B246" t="s">
        <v>244</v>
      </c>
      <c r="C246" cm="1">
        <f t="array" ref="C2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6" s="5">
        <v>45107</v>
      </c>
      <c r="E246" s="6">
        <f>YEAR(LoanData[[#This Row],[Date]]) - 2018</f>
        <v>5</v>
      </c>
      <c r="F246">
        <f ca="1">CHOOSE(RANDBETWEEN(1,3),8000,10000,12000) * LoanData[[#This Row],[Time Multiplier]] * LoanData[[#This Row],[Loans Product Code Multiplier]]</f>
        <v>100000</v>
      </c>
      <c r="G246">
        <f ca="1" xml:space="preserve"> _xlfn.NORM.INV(RAND(), LoanData[[#This Row],[Credit Limit]] * 0.9,LoanData[[#This Row],[Credit Limit]] * 0.1)</f>
        <v>95581.436994165691</v>
      </c>
      <c r="H246">
        <f ca="1">IF(LoanData[[#This Row],[Balance]] &gt; LoanData[[#This Row],[Credit Limit]], RANDBETWEEN(1,3), 0)</f>
        <v>0</v>
      </c>
      <c r="I246">
        <f ca="1">RANDBETWEEN(LoanData[[#This Row],[Time Multiplier]], LoanData[[#This Row],[Time Multiplier]]+3)</f>
        <v>7</v>
      </c>
    </row>
    <row r="247" spans="1:9" x14ac:dyDescent="0.25">
      <c r="A247" t="s">
        <v>41</v>
      </c>
      <c r="B247" t="s">
        <v>244</v>
      </c>
      <c r="C247" cm="1">
        <f t="array" ref="C2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7" s="5">
        <v>45077</v>
      </c>
      <c r="E247" s="6">
        <f>YEAR(LoanData[[#This Row],[Date]]) - 2018</f>
        <v>5</v>
      </c>
      <c r="F247">
        <f ca="1">CHOOSE(RANDBETWEEN(1,3),8000,10000,12000) * LoanData[[#This Row],[Time Multiplier]] * LoanData[[#This Row],[Loans Product Code Multiplier]]</f>
        <v>80000</v>
      </c>
      <c r="G247">
        <f ca="1" xml:space="preserve"> _xlfn.NORM.INV(RAND(), LoanData[[#This Row],[Credit Limit]] * 0.9,LoanData[[#This Row],[Credit Limit]] * 0.1)</f>
        <v>84060.7434971029</v>
      </c>
      <c r="H247">
        <f ca="1">IF(LoanData[[#This Row],[Balance]] &gt; LoanData[[#This Row],[Credit Limit]], RANDBETWEEN(1,3), 0)</f>
        <v>2</v>
      </c>
      <c r="I247">
        <f ca="1">RANDBETWEEN(LoanData[[#This Row],[Time Multiplier]], LoanData[[#This Row],[Time Multiplier]]+3)</f>
        <v>8</v>
      </c>
    </row>
    <row r="248" spans="1:9" x14ac:dyDescent="0.25">
      <c r="A248" t="s">
        <v>41</v>
      </c>
      <c r="B248" t="s">
        <v>244</v>
      </c>
      <c r="C248" cm="1">
        <f t="array" ref="C2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8" s="5">
        <v>45046</v>
      </c>
      <c r="E248" s="6">
        <f>YEAR(LoanData[[#This Row],[Date]]) - 2018</f>
        <v>5</v>
      </c>
      <c r="F248">
        <f ca="1">CHOOSE(RANDBETWEEN(1,3),8000,10000,12000) * LoanData[[#This Row],[Time Multiplier]] * LoanData[[#This Row],[Loans Product Code Multiplier]]</f>
        <v>100000</v>
      </c>
      <c r="G248">
        <f ca="1" xml:space="preserve"> _xlfn.NORM.INV(RAND(), LoanData[[#This Row],[Credit Limit]] * 0.9,LoanData[[#This Row],[Credit Limit]] * 0.1)</f>
        <v>93363.465834853807</v>
      </c>
      <c r="H248">
        <f ca="1">IF(LoanData[[#This Row],[Balance]] &gt; LoanData[[#This Row],[Credit Limit]], RANDBETWEEN(1,3), 0)</f>
        <v>0</v>
      </c>
      <c r="I248">
        <f ca="1">RANDBETWEEN(LoanData[[#This Row],[Time Multiplier]], LoanData[[#This Row],[Time Multiplier]]+3)</f>
        <v>8</v>
      </c>
    </row>
    <row r="249" spans="1:9" x14ac:dyDescent="0.25">
      <c r="A249" t="s">
        <v>41</v>
      </c>
      <c r="B249" t="s">
        <v>244</v>
      </c>
      <c r="C249" cm="1">
        <f t="array" ref="C2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49" s="5">
        <v>45016</v>
      </c>
      <c r="E249" s="6">
        <f>YEAR(LoanData[[#This Row],[Date]]) - 2018</f>
        <v>5</v>
      </c>
      <c r="F249">
        <f ca="1">CHOOSE(RANDBETWEEN(1,3),8000,10000,12000) * LoanData[[#This Row],[Time Multiplier]] * LoanData[[#This Row],[Loans Product Code Multiplier]]</f>
        <v>120000</v>
      </c>
      <c r="G249">
        <f ca="1" xml:space="preserve"> _xlfn.NORM.INV(RAND(), LoanData[[#This Row],[Credit Limit]] * 0.9,LoanData[[#This Row],[Credit Limit]] * 0.1)</f>
        <v>112580.65420824473</v>
      </c>
      <c r="H249">
        <f ca="1">IF(LoanData[[#This Row],[Balance]] &gt; LoanData[[#This Row],[Credit Limit]], RANDBETWEEN(1,3), 0)</f>
        <v>0</v>
      </c>
      <c r="I249">
        <f ca="1">RANDBETWEEN(LoanData[[#This Row],[Time Multiplier]], LoanData[[#This Row],[Time Multiplier]]+3)</f>
        <v>6</v>
      </c>
    </row>
    <row r="250" spans="1:9" x14ac:dyDescent="0.25">
      <c r="A250" t="s">
        <v>41</v>
      </c>
      <c r="B250" t="s">
        <v>244</v>
      </c>
      <c r="C250" cm="1">
        <f t="array" ref="C2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0" s="5">
        <v>44985</v>
      </c>
      <c r="E250" s="6">
        <f>YEAR(LoanData[[#This Row],[Date]]) - 2018</f>
        <v>5</v>
      </c>
      <c r="F250">
        <f ca="1">CHOOSE(RANDBETWEEN(1,3),8000,10000,12000) * LoanData[[#This Row],[Time Multiplier]] * LoanData[[#This Row],[Loans Product Code Multiplier]]</f>
        <v>100000</v>
      </c>
      <c r="G250">
        <f ca="1" xml:space="preserve"> _xlfn.NORM.INV(RAND(), LoanData[[#This Row],[Credit Limit]] * 0.9,LoanData[[#This Row],[Credit Limit]] * 0.1)</f>
        <v>115800.62025922191</v>
      </c>
      <c r="H250">
        <f ca="1">IF(LoanData[[#This Row],[Balance]] &gt; LoanData[[#This Row],[Credit Limit]], RANDBETWEEN(1,3), 0)</f>
        <v>2</v>
      </c>
      <c r="I250">
        <f ca="1">RANDBETWEEN(LoanData[[#This Row],[Time Multiplier]], LoanData[[#This Row],[Time Multiplier]]+3)</f>
        <v>8</v>
      </c>
    </row>
    <row r="251" spans="1:9" x14ac:dyDescent="0.25">
      <c r="A251" t="s">
        <v>41</v>
      </c>
      <c r="B251" t="s">
        <v>244</v>
      </c>
      <c r="C251" cm="1">
        <f t="array" ref="C2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1" s="5">
        <v>44957</v>
      </c>
      <c r="E251" s="6">
        <f>YEAR(LoanData[[#This Row],[Date]]) - 2018</f>
        <v>5</v>
      </c>
      <c r="F251">
        <f ca="1">CHOOSE(RANDBETWEEN(1,3),8000,10000,12000) * LoanData[[#This Row],[Time Multiplier]] * LoanData[[#This Row],[Loans Product Code Multiplier]]</f>
        <v>120000</v>
      </c>
      <c r="G251">
        <f ca="1" xml:space="preserve"> _xlfn.NORM.INV(RAND(), LoanData[[#This Row],[Credit Limit]] * 0.9,LoanData[[#This Row],[Credit Limit]] * 0.1)</f>
        <v>119471.87670129084</v>
      </c>
      <c r="H251">
        <f ca="1">IF(LoanData[[#This Row],[Balance]] &gt; LoanData[[#This Row],[Credit Limit]], RANDBETWEEN(1,3), 0)</f>
        <v>0</v>
      </c>
      <c r="I251">
        <f ca="1">RANDBETWEEN(LoanData[[#This Row],[Time Multiplier]], LoanData[[#This Row],[Time Multiplier]]+3)</f>
        <v>8</v>
      </c>
    </row>
    <row r="252" spans="1:9" x14ac:dyDescent="0.25">
      <c r="A252" t="s">
        <v>41</v>
      </c>
      <c r="B252" t="s">
        <v>244</v>
      </c>
      <c r="C252" cm="1">
        <f t="array" ref="C2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2" s="5">
        <v>44926</v>
      </c>
      <c r="E252" s="6">
        <f>YEAR(LoanData[[#This Row],[Date]]) - 2018</f>
        <v>4</v>
      </c>
      <c r="F252">
        <f ca="1">CHOOSE(RANDBETWEEN(1,3),8000,10000,12000) * LoanData[[#This Row],[Time Multiplier]] * LoanData[[#This Row],[Loans Product Code Multiplier]]</f>
        <v>64000</v>
      </c>
      <c r="G252">
        <f ca="1" xml:space="preserve"> _xlfn.NORM.INV(RAND(), LoanData[[#This Row],[Credit Limit]] * 0.9,LoanData[[#This Row],[Credit Limit]] * 0.1)</f>
        <v>63790.679252461094</v>
      </c>
      <c r="H252">
        <f ca="1">IF(LoanData[[#This Row],[Balance]] &gt; LoanData[[#This Row],[Credit Limit]], RANDBETWEEN(1,3), 0)</f>
        <v>0</v>
      </c>
      <c r="I252">
        <f ca="1">RANDBETWEEN(LoanData[[#This Row],[Time Multiplier]], LoanData[[#This Row],[Time Multiplier]]+3)</f>
        <v>7</v>
      </c>
    </row>
    <row r="253" spans="1:9" x14ac:dyDescent="0.25">
      <c r="A253" t="s">
        <v>41</v>
      </c>
      <c r="B253" t="s">
        <v>244</v>
      </c>
      <c r="C253" cm="1">
        <f t="array" ref="C2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3" s="5">
        <v>44895</v>
      </c>
      <c r="E253" s="6">
        <f>YEAR(LoanData[[#This Row],[Date]]) - 2018</f>
        <v>4</v>
      </c>
      <c r="F253">
        <f ca="1">CHOOSE(RANDBETWEEN(1,3),8000,10000,12000) * LoanData[[#This Row],[Time Multiplier]] * LoanData[[#This Row],[Loans Product Code Multiplier]]</f>
        <v>80000</v>
      </c>
      <c r="G253">
        <f ca="1" xml:space="preserve"> _xlfn.NORM.INV(RAND(), LoanData[[#This Row],[Credit Limit]] * 0.9,LoanData[[#This Row],[Credit Limit]] * 0.1)</f>
        <v>73752.978492095906</v>
      </c>
      <c r="H253">
        <f ca="1">IF(LoanData[[#This Row],[Balance]] &gt; LoanData[[#This Row],[Credit Limit]], RANDBETWEEN(1,3), 0)</f>
        <v>0</v>
      </c>
      <c r="I253">
        <f ca="1">RANDBETWEEN(LoanData[[#This Row],[Time Multiplier]], LoanData[[#This Row],[Time Multiplier]]+3)</f>
        <v>5</v>
      </c>
    </row>
    <row r="254" spans="1:9" x14ac:dyDescent="0.25">
      <c r="A254" t="s">
        <v>41</v>
      </c>
      <c r="B254" t="s">
        <v>244</v>
      </c>
      <c r="C254" cm="1">
        <f t="array" ref="C2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4" s="5">
        <v>44865</v>
      </c>
      <c r="E254" s="6">
        <f>YEAR(LoanData[[#This Row],[Date]]) - 2018</f>
        <v>4</v>
      </c>
      <c r="F254">
        <f ca="1">CHOOSE(RANDBETWEEN(1,3),8000,10000,12000) * LoanData[[#This Row],[Time Multiplier]] * LoanData[[#This Row],[Loans Product Code Multiplier]]</f>
        <v>80000</v>
      </c>
      <c r="G254">
        <f ca="1" xml:space="preserve"> _xlfn.NORM.INV(RAND(), LoanData[[#This Row],[Credit Limit]] * 0.9,LoanData[[#This Row],[Credit Limit]] * 0.1)</f>
        <v>72319.137059885703</v>
      </c>
      <c r="H254">
        <f ca="1">IF(LoanData[[#This Row],[Balance]] &gt; LoanData[[#This Row],[Credit Limit]], RANDBETWEEN(1,3), 0)</f>
        <v>0</v>
      </c>
      <c r="I254">
        <f ca="1">RANDBETWEEN(LoanData[[#This Row],[Time Multiplier]], LoanData[[#This Row],[Time Multiplier]]+3)</f>
        <v>6</v>
      </c>
    </row>
    <row r="255" spans="1:9" x14ac:dyDescent="0.25">
      <c r="A255" t="s">
        <v>41</v>
      </c>
      <c r="B255" t="s">
        <v>244</v>
      </c>
      <c r="C255" cm="1">
        <f t="array" ref="C2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5" s="5">
        <v>44834</v>
      </c>
      <c r="E255" s="6">
        <f>YEAR(LoanData[[#This Row],[Date]]) - 2018</f>
        <v>4</v>
      </c>
      <c r="F255">
        <f ca="1">CHOOSE(RANDBETWEEN(1,3),8000,10000,12000) * LoanData[[#This Row],[Time Multiplier]] * LoanData[[#This Row],[Loans Product Code Multiplier]]</f>
        <v>96000</v>
      </c>
      <c r="G255">
        <f ca="1" xml:space="preserve"> _xlfn.NORM.INV(RAND(), LoanData[[#This Row],[Credit Limit]] * 0.9,LoanData[[#This Row],[Credit Limit]] * 0.1)</f>
        <v>73858.205675661782</v>
      </c>
      <c r="H255">
        <f ca="1">IF(LoanData[[#This Row],[Balance]] &gt; LoanData[[#This Row],[Credit Limit]], RANDBETWEEN(1,3), 0)</f>
        <v>0</v>
      </c>
      <c r="I255">
        <f ca="1">RANDBETWEEN(LoanData[[#This Row],[Time Multiplier]], LoanData[[#This Row],[Time Multiplier]]+3)</f>
        <v>4</v>
      </c>
    </row>
    <row r="256" spans="1:9" x14ac:dyDescent="0.25">
      <c r="A256" t="s">
        <v>41</v>
      </c>
      <c r="B256" t="s">
        <v>244</v>
      </c>
      <c r="C256" cm="1">
        <f t="array" ref="C2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6" s="5">
        <v>44804</v>
      </c>
      <c r="E256" s="6">
        <f>YEAR(LoanData[[#This Row],[Date]]) - 2018</f>
        <v>4</v>
      </c>
      <c r="F256">
        <f ca="1">CHOOSE(RANDBETWEEN(1,3),8000,10000,12000) * LoanData[[#This Row],[Time Multiplier]] * LoanData[[#This Row],[Loans Product Code Multiplier]]</f>
        <v>80000</v>
      </c>
      <c r="G256">
        <f ca="1" xml:space="preserve"> _xlfn.NORM.INV(RAND(), LoanData[[#This Row],[Credit Limit]] * 0.9,LoanData[[#This Row],[Credit Limit]] * 0.1)</f>
        <v>61468.254126721971</v>
      </c>
      <c r="H256">
        <f ca="1">IF(LoanData[[#This Row],[Balance]] &gt; LoanData[[#This Row],[Credit Limit]], RANDBETWEEN(1,3), 0)</f>
        <v>0</v>
      </c>
      <c r="I256">
        <f ca="1">RANDBETWEEN(LoanData[[#This Row],[Time Multiplier]], LoanData[[#This Row],[Time Multiplier]]+3)</f>
        <v>4</v>
      </c>
    </row>
    <row r="257" spans="1:9" x14ac:dyDescent="0.25">
      <c r="A257" t="s">
        <v>41</v>
      </c>
      <c r="B257" t="s">
        <v>244</v>
      </c>
      <c r="C257" cm="1">
        <f t="array" ref="C2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7" s="5">
        <v>44773</v>
      </c>
      <c r="E257" s="6">
        <f>YEAR(LoanData[[#This Row],[Date]]) - 2018</f>
        <v>4</v>
      </c>
      <c r="F257">
        <f ca="1">CHOOSE(RANDBETWEEN(1,3),8000,10000,12000) * LoanData[[#This Row],[Time Multiplier]] * LoanData[[#This Row],[Loans Product Code Multiplier]]</f>
        <v>64000</v>
      </c>
      <c r="G257">
        <f ca="1" xml:space="preserve"> _xlfn.NORM.INV(RAND(), LoanData[[#This Row],[Credit Limit]] * 0.9,LoanData[[#This Row],[Credit Limit]] * 0.1)</f>
        <v>48046.47098310919</v>
      </c>
      <c r="H257">
        <f ca="1">IF(LoanData[[#This Row],[Balance]] &gt; LoanData[[#This Row],[Credit Limit]], RANDBETWEEN(1,3), 0)</f>
        <v>0</v>
      </c>
      <c r="I257">
        <f ca="1">RANDBETWEEN(LoanData[[#This Row],[Time Multiplier]], LoanData[[#This Row],[Time Multiplier]]+3)</f>
        <v>4</v>
      </c>
    </row>
    <row r="258" spans="1:9" x14ac:dyDescent="0.25">
      <c r="A258" t="s">
        <v>41</v>
      </c>
      <c r="B258" t="s">
        <v>244</v>
      </c>
      <c r="C258" cm="1">
        <f t="array" ref="C2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8" s="5">
        <v>44742</v>
      </c>
      <c r="E258" s="6">
        <f>YEAR(LoanData[[#This Row],[Date]]) - 2018</f>
        <v>4</v>
      </c>
      <c r="F258">
        <f ca="1">CHOOSE(RANDBETWEEN(1,3),8000,10000,12000) * LoanData[[#This Row],[Time Multiplier]] * LoanData[[#This Row],[Loans Product Code Multiplier]]</f>
        <v>80000</v>
      </c>
      <c r="G258">
        <f ca="1" xml:space="preserve"> _xlfn.NORM.INV(RAND(), LoanData[[#This Row],[Credit Limit]] * 0.9,LoanData[[#This Row],[Credit Limit]] * 0.1)</f>
        <v>62736.869027005683</v>
      </c>
      <c r="H258">
        <f ca="1">IF(LoanData[[#This Row],[Balance]] &gt; LoanData[[#This Row],[Credit Limit]], RANDBETWEEN(1,3), 0)</f>
        <v>0</v>
      </c>
      <c r="I258">
        <f ca="1">RANDBETWEEN(LoanData[[#This Row],[Time Multiplier]], LoanData[[#This Row],[Time Multiplier]]+3)</f>
        <v>6</v>
      </c>
    </row>
    <row r="259" spans="1:9" x14ac:dyDescent="0.25">
      <c r="A259" t="s">
        <v>41</v>
      </c>
      <c r="B259" t="s">
        <v>244</v>
      </c>
      <c r="C259" cm="1">
        <f t="array" ref="C2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59" s="5">
        <v>44712</v>
      </c>
      <c r="E259" s="6">
        <f>YEAR(LoanData[[#This Row],[Date]]) - 2018</f>
        <v>4</v>
      </c>
      <c r="F259">
        <f ca="1">CHOOSE(RANDBETWEEN(1,3),8000,10000,12000) * LoanData[[#This Row],[Time Multiplier]] * LoanData[[#This Row],[Loans Product Code Multiplier]]</f>
        <v>96000</v>
      </c>
      <c r="G259">
        <f ca="1" xml:space="preserve"> _xlfn.NORM.INV(RAND(), LoanData[[#This Row],[Credit Limit]] * 0.9,LoanData[[#This Row],[Credit Limit]] * 0.1)</f>
        <v>94817.728136043632</v>
      </c>
      <c r="H259">
        <f ca="1">IF(LoanData[[#This Row],[Balance]] &gt; LoanData[[#This Row],[Credit Limit]], RANDBETWEEN(1,3), 0)</f>
        <v>0</v>
      </c>
      <c r="I259">
        <f ca="1">RANDBETWEEN(LoanData[[#This Row],[Time Multiplier]], LoanData[[#This Row],[Time Multiplier]]+3)</f>
        <v>5</v>
      </c>
    </row>
    <row r="260" spans="1:9" x14ac:dyDescent="0.25">
      <c r="A260" t="s">
        <v>41</v>
      </c>
      <c r="B260" t="s">
        <v>244</v>
      </c>
      <c r="C260" cm="1">
        <f t="array" ref="C2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0" s="5">
        <v>44681</v>
      </c>
      <c r="E260" s="6">
        <f>YEAR(LoanData[[#This Row],[Date]]) - 2018</f>
        <v>4</v>
      </c>
      <c r="F260">
        <f ca="1">CHOOSE(RANDBETWEEN(1,3),8000,10000,12000) * LoanData[[#This Row],[Time Multiplier]] * LoanData[[#This Row],[Loans Product Code Multiplier]]</f>
        <v>64000</v>
      </c>
      <c r="G260">
        <f ca="1" xml:space="preserve"> _xlfn.NORM.INV(RAND(), LoanData[[#This Row],[Credit Limit]] * 0.9,LoanData[[#This Row],[Credit Limit]] * 0.1)</f>
        <v>54338.010064149355</v>
      </c>
      <c r="H260">
        <f ca="1">IF(LoanData[[#This Row],[Balance]] &gt; LoanData[[#This Row],[Credit Limit]], RANDBETWEEN(1,3), 0)</f>
        <v>0</v>
      </c>
      <c r="I260">
        <f ca="1">RANDBETWEEN(LoanData[[#This Row],[Time Multiplier]], LoanData[[#This Row],[Time Multiplier]]+3)</f>
        <v>4</v>
      </c>
    </row>
    <row r="261" spans="1:9" x14ac:dyDescent="0.25">
      <c r="A261" t="s">
        <v>41</v>
      </c>
      <c r="B261" t="s">
        <v>244</v>
      </c>
      <c r="C261" cm="1">
        <f t="array" ref="C2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1" s="5">
        <v>44651</v>
      </c>
      <c r="E261" s="6">
        <f>YEAR(LoanData[[#This Row],[Date]]) - 2018</f>
        <v>4</v>
      </c>
      <c r="F261">
        <f ca="1">CHOOSE(RANDBETWEEN(1,3),8000,10000,12000) * LoanData[[#This Row],[Time Multiplier]] * LoanData[[#This Row],[Loans Product Code Multiplier]]</f>
        <v>96000</v>
      </c>
      <c r="G261">
        <f ca="1" xml:space="preserve"> _xlfn.NORM.INV(RAND(), LoanData[[#This Row],[Credit Limit]] * 0.9,LoanData[[#This Row],[Credit Limit]] * 0.1)</f>
        <v>87156.550668270109</v>
      </c>
      <c r="H261">
        <f ca="1">IF(LoanData[[#This Row],[Balance]] &gt; LoanData[[#This Row],[Credit Limit]], RANDBETWEEN(1,3), 0)</f>
        <v>0</v>
      </c>
      <c r="I261">
        <f ca="1">RANDBETWEEN(LoanData[[#This Row],[Time Multiplier]], LoanData[[#This Row],[Time Multiplier]]+3)</f>
        <v>5</v>
      </c>
    </row>
    <row r="262" spans="1:9" x14ac:dyDescent="0.25">
      <c r="A262" t="s">
        <v>41</v>
      </c>
      <c r="B262" t="s">
        <v>244</v>
      </c>
      <c r="C262" cm="1">
        <f t="array" ref="C2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2" s="5">
        <v>44620</v>
      </c>
      <c r="E262" s="6">
        <f>YEAR(LoanData[[#This Row],[Date]]) - 2018</f>
        <v>4</v>
      </c>
      <c r="F262">
        <f ca="1">CHOOSE(RANDBETWEEN(1,3),8000,10000,12000) * LoanData[[#This Row],[Time Multiplier]] * LoanData[[#This Row],[Loans Product Code Multiplier]]</f>
        <v>80000</v>
      </c>
      <c r="G262">
        <f ca="1" xml:space="preserve"> _xlfn.NORM.INV(RAND(), LoanData[[#This Row],[Credit Limit]] * 0.9,LoanData[[#This Row],[Credit Limit]] * 0.1)</f>
        <v>64608.027387004164</v>
      </c>
      <c r="H262">
        <f ca="1">IF(LoanData[[#This Row],[Balance]] &gt; LoanData[[#This Row],[Credit Limit]], RANDBETWEEN(1,3), 0)</f>
        <v>0</v>
      </c>
      <c r="I262">
        <f ca="1">RANDBETWEEN(LoanData[[#This Row],[Time Multiplier]], LoanData[[#This Row],[Time Multiplier]]+3)</f>
        <v>5</v>
      </c>
    </row>
    <row r="263" spans="1:9" x14ac:dyDescent="0.25">
      <c r="A263" t="s">
        <v>41</v>
      </c>
      <c r="B263" t="s">
        <v>244</v>
      </c>
      <c r="C263" cm="1">
        <f t="array" ref="C2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3" s="5">
        <v>44592</v>
      </c>
      <c r="E263" s="6">
        <f>YEAR(LoanData[[#This Row],[Date]]) - 2018</f>
        <v>4</v>
      </c>
      <c r="F263">
        <f ca="1">CHOOSE(RANDBETWEEN(1,3),8000,10000,12000) * LoanData[[#This Row],[Time Multiplier]] * LoanData[[#This Row],[Loans Product Code Multiplier]]</f>
        <v>96000</v>
      </c>
      <c r="G263">
        <f ca="1" xml:space="preserve"> _xlfn.NORM.INV(RAND(), LoanData[[#This Row],[Credit Limit]] * 0.9,LoanData[[#This Row],[Credit Limit]] * 0.1)</f>
        <v>88952.701698884688</v>
      </c>
      <c r="H263">
        <f ca="1">IF(LoanData[[#This Row],[Balance]] &gt; LoanData[[#This Row],[Credit Limit]], RANDBETWEEN(1,3), 0)</f>
        <v>0</v>
      </c>
      <c r="I263">
        <f ca="1">RANDBETWEEN(LoanData[[#This Row],[Time Multiplier]], LoanData[[#This Row],[Time Multiplier]]+3)</f>
        <v>4</v>
      </c>
    </row>
    <row r="264" spans="1:9" x14ac:dyDescent="0.25">
      <c r="A264" t="s">
        <v>41</v>
      </c>
      <c r="B264" t="s">
        <v>244</v>
      </c>
      <c r="C264" cm="1">
        <f t="array" ref="C2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4" s="5">
        <v>44561</v>
      </c>
      <c r="E264" s="6">
        <f>YEAR(LoanData[[#This Row],[Date]]) - 2018</f>
        <v>3</v>
      </c>
      <c r="F264">
        <f ca="1">CHOOSE(RANDBETWEEN(1,3),8000,10000,12000) * LoanData[[#This Row],[Time Multiplier]] * LoanData[[#This Row],[Loans Product Code Multiplier]]</f>
        <v>60000</v>
      </c>
      <c r="G264">
        <f ca="1" xml:space="preserve"> _xlfn.NORM.INV(RAND(), LoanData[[#This Row],[Credit Limit]] * 0.9,LoanData[[#This Row],[Credit Limit]] * 0.1)</f>
        <v>49979.267968856533</v>
      </c>
      <c r="H264">
        <f ca="1">IF(LoanData[[#This Row],[Balance]] &gt; LoanData[[#This Row],[Credit Limit]], RANDBETWEEN(1,3), 0)</f>
        <v>0</v>
      </c>
      <c r="I264">
        <f ca="1">RANDBETWEEN(LoanData[[#This Row],[Time Multiplier]], LoanData[[#This Row],[Time Multiplier]]+3)</f>
        <v>4</v>
      </c>
    </row>
    <row r="265" spans="1:9" x14ac:dyDescent="0.25">
      <c r="A265" t="s">
        <v>41</v>
      </c>
      <c r="B265" t="s">
        <v>244</v>
      </c>
      <c r="C265" cm="1">
        <f t="array" ref="C2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5" s="5">
        <v>44530</v>
      </c>
      <c r="E265" s="6">
        <f>YEAR(LoanData[[#This Row],[Date]]) - 2018</f>
        <v>3</v>
      </c>
      <c r="F265">
        <f ca="1">CHOOSE(RANDBETWEEN(1,3),8000,10000,12000) * LoanData[[#This Row],[Time Multiplier]] * LoanData[[#This Row],[Loans Product Code Multiplier]]</f>
        <v>48000</v>
      </c>
      <c r="G265">
        <f ca="1" xml:space="preserve"> _xlfn.NORM.INV(RAND(), LoanData[[#This Row],[Credit Limit]] * 0.9,LoanData[[#This Row],[Credit Limit]] * 0.1)</f>
        <v>39811.479032284566</v>
      </c>
      <c r="H265">
        <f ca="1">IF(LoanData[[#This Row],[Balance]] &gt; LoanData[[#This Row],[Credit Limit]], RANDBETWEEN(1,3), 0)</f>
        <v>0</v>
      </c>
      <c r="I265">
        <f ca="1">RANDBETWEEN(LoanData[[#This Row],[Time Multiplier]], LoanData[[#This Row],[Time Multiplier]]+3)</f>
        <v>5</v>
      </c>
    </row>
    <row r="266" spans="1:9" x14ac:dyDescent="0.25">
      <c r="A266" t="s">
        <v>41</v>
      </c>
      <c r="B266" t="s">
        <v>244</v>
      </c>
      <c r="C266" cm="1">
        <f t="array" ref="C2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6" s="5">
        <v>44500</v>
      </c>
      <c r="E266" s="6">
        <f>YEAR(LoanData[[#This Row],[Date]]) - 2018</f>
        <v>3</v>
      </c>
      <c r="F266">
        <f ca="1">CHOOSE(RANDBETWEEN(1,3),8000,10000,12000) * LoanData[[#This Row],[Time Multiplier]] * LoanData[[#This Row],[Loans Product Code Multiplier]]</f>
        <v>72000</v>
      </c>
      <c r="G266">
        <f ca="1" xml:space="preserve"> _xlfn.NORM.INV(RAND(), LoanData[[#This Row],[Credit Limit]] * 0.9,LoanData[[#This Row],[Credit Limit]] * 0.1)</f>
        <v>61084.02982632022</v>
      </c>
      <c r="H266">
        <f ca="1">IF(LoanData[[#This Row],[Balance]] &gt; LoanData[[#This Row],[Credit Limit]], RANDBETWEEN(1,3), 0)</f>
        <v>0</v>
      </c>
      <c r="I266">
        <f ca="1">RANDBETWEEN(LoanData[[#This Row],[Time Multiplier]], LoanData[[#This Row],[Time Multiplier]]+3)</f>
        <v>3</v>
      </c>
    </row>
    <row r="267" spans="1:9" x14ac:dyDescent="0.25">
      <c r="A267" t="s">
        <v>41</v>
      </c>
      <c r="B267" t="s">
        <v>244</v>
      </c>
      <c r="C267" cm="1">
        <f t="array" ref="C2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7" s="5">
        <v>44469</v>
      </c>
      <c r="E267" s="6">
        <f>YEAR(LoanData[[#This Row],[Date]]) - 2018</f>
        <v>3</v>
      </c>
      <c r="F267">
        <f ca="1">CHOOSE(RANDBETWEEN(1,3),8000,10000,12000) * LoanData[[#This Row],[Time Multiplier]] * LoanData[[#This Row],[Loans Product Code Multiplier]]</f>
        <v>60000</v>
      </c>
      <c r="G267">
        <f ca="1" xml:space="preserve"> _xlfn.NORM.INV(RAND(), LoanData[[#This Row],[Credit Limit]] * 0.9,LoanData[[#This Row],[Credit Limit]] * 0.1)</f>
        <v>60587.701398956619</v>
      </c>
      <c r="H267">
        <f ca="1">IF(LoanData[[#This Row],[Balance]] &gt; LoanData[[#This Row],[Credit Limit]], RANDBETWEEN(1,3), 0)</f>
        <v>2</v>
      </c>
      <c r="I267">
        <f ca="1">RANDBETWEEN(LoanData[[#This Row],[Time Multiplier]], LoanData[[#This Row],[Time Multiplier]]+3)</f>
        <v>6</v>
      </c>
    </row>
    <row r="268" spans="1:9" x14ac:dyDescent="0.25">
      <c r="A268" t="s">
        <v>41</v>
      </c>
      <c r="B268" t="s">
        <v>244</v>
      </c>
      <c r="C268" cm="1">
        <f t="array" ref="C2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8" s="5">
        <v>44439</v>
      </c>
      <c r="E268" s="6">
        <f>YEAR(LoanData[[#This Row],[Date]]) - 2018</f>
        <v>3</v>
      </c>
      <c r="F268">
        <f ca="1">CHOOSE(RANDBETWEEN(1,3),8000,10000,12000) * LoanData[[#This Row],[Time Multiplier]] * LoanData[[#This Row],[Loans Product Code Multiplier]]</f>
        <v>60000</v>
      </c>
      <c r="G268">
        <f ca="1" xml:space="preserve"> _xlfn.NORM.INV(RAND(), LoanData[[#This Row],[Credit Limit]] * 0.9,LoanData[[#This Row],[Credit Limit]] * 0.1)</f>
        <v>45442.779812150577</v>
      </c>
      <c r="H268">
        <f ca="1">IF(LoanData[[#This Row],[Balance]] &gt; LoanData[[#This Row],[Credit Limit]], RANDBETWEEN(1,3), 0)</f>
        <v>0</v>
      </c>
      <c r="I268">
        <f ca="1">RANDBETWEEN(LoanData[[#This Row],[Time Multiplier]], LoanData[[#This Row],[Time Multiplier]]+3)</f>
        <v>3</v>
      </c>
    </row>
    <row r="269" spans="1:9" x14ac:dyDescent="0.25">
      <c r="A269" t="s">
        <v>41</v>
      </c>
      <c r="B269" t="s">
        <v>244</v>
      </c>
      <c r="C269" cm="1">
        <f t="array" ref="C2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69" s="5">
        <v>44408</v>
      </c>
      <c r="E269" s="6">
        <f>YEAR(LoanData[[#This Row],[Date]]) - 2018</f>
        <v>3</v>
      </c>
      <c r="F269">
        <f ca="1">CHOOSE(RANDBETWEEN(1,3),8000,10000,12000) * LoanData[[#This Row],[Time Multiplier]] * LoanData[[#This Row],[Loans Product Code Multiplier]]</f>
        <v>60000</v>
      </c>
      <c r="G269">
        <f ca="1" xml:space="preserve"> _xlfn.NORM.INV(RAND(), LoanData[[#This Row],[Credit Limit]] * 0.9,LoanData[[#This Row],[Credit Limit]] * 0.1)</f>
        <v>49556.802374929081</v>
      </c>
      <c r="H269">
        <f ca="1">IF(LoanData[[#This Row],[Balance]] &gt; LoanData[[#This Row],[Credit Limit]], RANDBETWEEN(1,3), 0)</f>
        <v>0</v>
      </c>
      <c r="I269">
        <f ca="1">RANDBETWEEN(LoanData[[#This Row],[Time Multiplier]], LoanData[[#This Row],[Time Multiplier]]+3)</f>
        <v>6</v>
      </c>
    </row>
    <row r="270" spans="1:9" x14ac:dyDescent="0.25">
      <c r="A270" t="s">
        <v>41</v>
      </c>
      <c r="B270" t="s">
        <v>244</v>
      </c>
      <c r="C270" cm="1">
        <f t="array" ref="C2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0" s="5">
        <v>44377</v>
      </c>
      <c r="E270" s="6">
        <f>YEAR(LoanData[[#This Row],[Date]]) - 2018</f>
        <v>3</v>
      </c>
      <c r="F270">
        <f ca="1">CHOOSE(RANDBETWEEN(1,3),8000,10000,12000) * LoanData[[#This Row],[Time Multiplier]] * LoanData[[#This Row],[Loans Product Code Multiplier]]</f>
        <v>48000</v>
      </c>
      <c r="G270">
        <f ca="1" xml:space="preserve"> _xlfn.NORM.INV(RAND(), LoanData[[#This Row],[Credit Limit]] * 0.9,LoanData[[#This Row],[Credit Limit]] * 0.1)</f>
        <v>47368.147096117042</v>
      </c>
      <c r="H270">
        <f ca="1">IF(LoanData[[#This Row],[Balance]] &gt; LoanData[[#This Row],[Credit Limit]], RANDBETWEEN(1,3), 0)</f>
        <v>0</v>
      </c>
      <c r="I270">
        <f ca="1">RANDBETWEEN(LoanData[[#This Row],[Time Multiplier]], LoanData[[#This Row],[Time Multiplier]]+3)</f>
        <v>5</v>
      </c>
    </row>
    <row r="271" spans="1:9" x14ac:dyDescent="0.25">
      <c r="A271" t="s">
        <v>41</v>
      </c>
      <c r="B271" t="s">
        <v>244</v>
      </c>
      <c r="C271" cm="1">
        <f t="array" ref="C2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1" s="5">
        <v>44347</v>
      </c>
      <c r="E271" s="6">
        <f>YEAR(LoanData[[#This Row],[Date]]) - 2018</f>
        <v>3</v>
      </c>
      <c r="F271">
        <f ca="1">CHOOSE(RANDBETWEEN(1,3),8000,10000,12000) * LoanData[[#This Row],[Time Multiplier]] * LoanData[[#This Row],[Loans Product Code Multiplier]]</f>
        <v>60000</v>
      </c>
      <c r="G271">
        <f ca="1" xml:space="preserve"> _xlfn.NORM.INV(RAND(), LoanData[[#This Row],[Credit Limit]] * 0.9,LoanData[[#This Row],[Credit Limit]] * 0.1)</f>
        <v>46730.195133101901</v>
      </c>
      <c r="H271">
        <f ca="1">IF(LoanData[[#This Row],[Balance]] &gt; LoanData[[#This Row],[Credit Limit]], RANDBETWEEN(1,3), 0)</f>
        <v>0</v>
      </c>
      <c r="I271">
        <f ca="1">RANDBETWEEN(LoanData[[#This Row],[Time Multiplier]], LoanData[[#This Row],[Time Multiplier]]+3)</f>
        <v>6</v>
      </c>
    </row>
    <row r="272" spans="1:9" x14ac:dyDescent="0.25">
      <c r="A272" t="s">
        <v>41</v>
      </c>
      <c r="B272" t="s">
        <v>244</v>
      </c>
      <c r="C272" cm="1">
        <f t="array" ref="C2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2" s="5">
        <v>44316</v>
      </c>
      <c r="E272" s="6">
        <f>YEAR(LoanData[[#This Row],[Date]]) - 2018</f>
        <v>3</v>
      </c>
      <c r="F272">
        <f ca="1">CHOOSE(RANDBETWEEN(1,3),8000,10000,12000) * LoanData[[#This Row],[Time Multiplier]] * LoanData[[#This Row],[Loans Product Code Multiplier]]</f>
        <v>72000</v>
      </c>
      <c r="G272">
        <f ca="1" xml:space="preserve"> _xlfn.NORM.INV(RAND(), LoanData[[#This Row],[Credit Limit]] * 0.9,LoanData[[#This Row],[Credit Limit]] * 0.1)</f>
        <v>63958.445642884639</v>
      </c>
      <c r="H272">
        <f ca="1">IF(LoanData[[#This Row],[Balance]] &gt; LoanData[[#This Row],[Credit Limit]], RANDBETWEEN(1,3), 0)</f>
        <v>0</v>
      </c>
      <c r="I272">
        <f ca="1">RANDBETWEEN(LoanData[[#This Row],[Time Multiplier]], LoanData[[#This Row],[Time Multiplier]]+3)</f>
        <v>4</v>
      </c>
    </row>
    <row r="273" spans="1:9" x14ac:dyDescent="0.25">
      <c r="A273" t="s">
        <v>41</v>
      </c>
      <c r="B273" t="s">
        <v>244</v>
      </c>
      <c r="C273" cm="1">
        <f t="array" ref="C2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3" s="5">
        <v>44286</v>
      </c>
      <c r="E273" s="6">
        <f>YEAR(LoanData[[#This Row],[Date]]) - 2018</f>
        <v>3</v>
      </c>
      <c r="F273">
        <f ca="1">CHOOSE(RANDBETWEEN(1,3),8000,10000,12000) * LoanData[[#This Row],[Time Multiplier]] * LoanData[[#This Row],[Loans Product Code Multiplier]]</f>
        <v>60000</v>
      </c>
      <c r="G273">
        <f ca="1" xml:space="preserve"> _xlfn.NORM.INV(RAND(), LoanData[[#This Row],[Credit Limit]] * 0.9,LoanData[[#This Row],[Credit Limit]] * 0.1)</f>
        <v>53908.26058447799</v>
      </c>
      <c r="H273">
        <f ca="1">IF(LoanData[[#This Row],[Balance]] &gt; LoanData[[#This Row],[Credit Limit]], RANDBETWEEN(1,3), 0)</f>
        <v>0</v>
      </c>
      <c r="I273">
        <f ca="1">RANDBETWEEN(LoanData[[#This Row],[Time Multiplier]], LoanData[[#This Row],[Time Multiplier]]+3)</f>
        <v>3</v>
      </c>
    </row>
    <row r="274" spans="1:9" x14ac:dyDescent="0.25">
      <c r="A274" t="s">
        <v>41</v>
      </c>
      <c r="B274" t="s">
        <v>244</v>
      </c>
      <c r="C274" cm="1">
        <f t="array" ref="C2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4" s="5">
        <v>44255</v>
      </c>
      <c r="E274" s="6">
        <f>YEAR(LoanData[[#This Row],[Date]]) - 2018</f>
        <v>3</v>
      </c>
      <c r="F274">
        <f ca="1">CHOOSE(RANDBETWEEN(1,3),8000,10000,12000) * LoanData[[#This Row],[Time Multiplier]] * LoanData[[#This Row],[Loans Product Code Multiplier]]</f>
        <v>72000</v>
      </c>
      <c r="G274">
        <f ca="1" xml:space="preserve"> _xlfn.NORM.INV(RAND(), LoanData[[#This Row],[Credit Limit]] * 0.9,LoanData[[#This Row],[Credit Limit]] * 0.1)</f>
        <v>68244.972635726197</v>
      </c>
      <c r="H274">
        <f ca="1">IF(LoanData[[#This Row],[Balance]] &gt; LoanData[[#This Row],[Credit Limit]], RANDBETWEEN(1,3), 0)</f>
        <v>0</v>
      </c>
      <c r="I274">
        <f ca="1">RANDBETWEEN(LoanData[[#This Row],[Time Multiplier]], LoanData[[#This Row],[Time Multiplier]]+3)</f>
        <v>4</v>
      </c>
    </row>
    <row r="275" spans="1:9" x14ac:dyDescent="0.25">
      <c r="A275" t="s">
        <v>41</v>
      </c>
      <c r="B275" t="s">
        <v>244</v>
      </c>
      <c r="C275" cm="1">
        <f t="array" ref="C2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5" s="5">
        <v>44227</v>
      </c>
      <c r="E275" s="6">
        <f>YEAR(LoanData[[#This Row],[Date]]) - 2018</f>
        <v>3</v>
      </c>
      <c r="F275">
        <f ca="1">CHOOSE(RANDBETWEEN(1,3),8000,10000,12000) * LoanData[[#This Row],[Time Multiplier]] * LoanData[[#This Row],[Loans Product Code Multiplier]]</f>
        <v>60000</v>
      </c>
      <c r="G275">
        <f ca="1" xml:space="preserve"> _xlfn.NORM.INV(RAND(), LoanData[[#This Row],[Credit Limit]] * 0.9,LoanData[[#This Row],[Credit Limit]] * 0.1)</f>
        <v>51078.005338019357</v>
      </c>
      <c r="H275">
        <f ca="1">IF(LoanData[[#This Row],[Balance]] &gt; LoanData[[#This Row],[Credit Limit]], RANDBETWEEN(1,3), 0)</f>
        <v>0</v>
      </c>
      <c r="I275">
        <f ca="1">RANDBETWEEN(LoanData[[#This Row],[Time Multiplier]], LoanData[[#This Row],[Time Multiplier]]+3)</f>
        <v>5</v>
      </c>
    </row>
    <row r="276" spans="1:9" x14ac:dyDescent="0.25">
      <c r="A276" t="s">
        <v>41</v>
      </c>
      <c r="B276" t="s">
        <v>244</v>
      </c>
      <c r="C276" cm="1">
        <f t="array" ref="C2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6" s="5">
        <v>44196</v>
      </c>
      <c r="E276" s="6">
        <f>YEAR(LoanData[[#This Row],[Date]]) - 2018</f>
        <v>2</v>
      </c>
      <c r="F276">
        <f ca="1">CHOOSE(RANDBETWEEN(1,3),8000,10000,12000) * LoanData[[#This Row],[Time Multiplier]] * LoanData[[#This Row],[Loans Product Code Multiplier]]</f>
        <v>48000</v>
      </c>
      <c r="G276">
        <f ca="1" xml:space="preserve"> _xlfn.NORM.INV(RAND(), LoanData[[#This Row],[Credit Limit]] * 0.9,LoanData[[#This Row],[Credit Limit]] * 0.1)</f>
        <v>40123.851284992859</v>
      </c>
      <c r="H276">
        <f ca="1">IF(LoanData[[#This Row],[Balance]] &gt; LoanData[[#This Row],[Credit Limit]], RANDBETWEEN(1,3), 0)</f>
        <v>0</v>
      </c>
      <c r="I276">
        <f ca="1">RANDBETWEEN(LoanData[[#This Row],[Time Multiplier]], LoanData[[#This Row],[Time Multiplier]]+3)</f>
        <v>3</v>
      </c>
    </row>
    <row r="277" spans="1:9" x14ac:dyDescent="0.25">
      <c r="A277" t="s">
        <v>41</v>
      </c>
      <c r="B277" t="s">
        <v>244</v>
      </c>
      <c r="C277" cm="1">
        <f t="array" ref="C2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7" s="5">
        <v>44165</v>
      </c>
      <c r="E277" s="6">
        <f>YEAR(LoanData[[#This Row],[Date]]) - 2018</f>
        <v>2</v>
      </c>
      <c r="F277">
        <f ca="1">CHOOSE(RANDBETWEEN(1,3),8000,10000,12000) * LoanData[[#This Row],[Time Multiplier]] * LoanData[[#This Row],[Loans Product Code Multiplier]]</f>
        <v>48000</v>
      </c>
      <c r="G277">
        <f ca="1" xml:space="preserve"> _xlfn.NORM.INV(RAND(), LoanData[[#This Row],[Credit Limit]] * 0.9,LoanData[[#This Row],[Credit Limit]] * 0.1)</f>
        <v>44995.578215907401</v>
      </c>
      <c r="H277">
        <f ca="1">IF(LoanData[[#This Row],[Balance]] &gt; LoanData[[#This Row],[Credit Limit]], RANDBETWEEN(1,3), 0)</f>
        <v>0</v>
      </c>
      <c r="I277">
        <f ca="1">RANDBETWEEN(LoanData[[#This Row],[Time Multiplier]], LoanData[[#This Row],[Time Multiplier]]+3)</f>
        <v>3</v>
      </c>
    </row>
    <row r="278" spans="1:9" x14ac:dyDescent="0.25">
      <c r="A278" t="s">
        <v>41</v>
      </c>
      <c r="B278" t="s">
        <v>244</v>
      </c>
      <c r="C278" cm="1">
        <f t="array" ref="C2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8" s="5">
        <v>44135</v>
      </c>
      <c r="E278" s="6">
        <f>YEAR(LoanData[[#This Row],[Date]]) - 2018</f>
        <v>2</v>
      </c>
      <c r="F278">
        <f ca="1">CHOOSE(RANDBETWEEN(1,3),8000,10000,12000) * LoanData[[#This Row],[Time Multiplier]] * LoanData[[#This Row],[Loans Product Code Multiplier]]</f>
        <v>40000</v>
      </c>
      <c r="G278">
        <f ca="1" xml:space="preserve"> _xlfn.NORM.INV(RAND(), LoanData[[#This Row],[Credit Limit]] * 0.9,LoanData[[#This Row],[Credit Limit]] * 0.1)</f>
        <v>43214.403634778348</v>
      </c>
      <c r="H278">
        <f ca="1">IF(LoanData[[#This Row],[Balance]] &gt; LoanData[[#This Row],[Credit Limit]], RANDBETWEEN(1,3), 0)</f>
        <v>1</v>
      </c>
      <c r="I278">
        <f ca="1">RANDBETWEEN(LoanData[[#This Row],[Time Multiplier]], LoanData[[#This Row],[Time Multiplier]]+3)</f>
        <v>5</v>
      </c>
    </row>
    <row r="279" spans="1:9" x14ac:dyDescent="0.25">
      <c r="A279" t="s">
        <v>41</v>
      </c>
      <c r="B279" t="s">
        <v>244</v>
      </c>
      <c r="C279" cm="1">
        <f t="array" ref="C2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79" s="5">
        <v>44104</v>
      </c>
      <c r="E279" s="6">
        <f>YEAR(LoanData[[#This Row],[Date]]) - 2018</f>
        <v>2</v>
      </c>
      <c r="F279">
        <f ca="1">CHOOSE(RANDBETWEEN(1,3),8000,10000,12000) * LoanData[[#This Row],[Time Multiplier]] * LoanData[[#This Row],[Loans Product Code Multiplier]]</f>
        <v>32000</v>
      </c>
      <c r="G279">
        <f ca="1" xml:space="preserve"> _xlfn.NORM.INV(RAND(), LoanData[[#This Row],[Credit Limit]] * 0.9,LoanData[[#This Row],[Credit Limit]] * 0.1)</f>
        <v>29175.406579914132</v>
      </c>
      <c r="H279">
        <f ca="1">IF(LoanData[[#This Row],[Balance]] &gt; LoanData[[#This Row],[Credit Limit]], RANDBETWEEN(1,3), 0)</f>
        <v>0</v>
      </c>
      <c r="I279">
        <f ca="1">RANDBETWEEN(LoanData[[#This Row],[Time Multiplier]], LoanData[[#This Row],[Time Multiplier]]+3)</f>
        <v>2</v>
      </c>
    </row>
    <row r="280" spans="1:9" x14ac:dyDescent="0.25">
      <c r="A280" t="s">
        <v>41</v>
      </c>
      <c r="B280" t="s">
        <v>244</v>
      </c>
      <c r="C280" cm="1">
        <f t="array" ref="C2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0" s="5">
        <v>44074</v>
      </c>
      <c r="E280" s="6">
        <f>YEAR(LoanData[[#This Row],[Date]]) - 2018</f>
        <v>2</v>
      </c>
      <c r="F280">
        <f ca="1">CHOOSE(RANDBETWEEN(1,3),8000,10000,12000) * LoanData[[#This Row],[Time Multiplier]] * LoanData[[#This Row],[Loans Product Code Multiplier]]</f>
        <v>40000</v>
      </c>
      <c r="G280">
        <f ca="1" xml:space="preserve"> _xlfn.NORM.INV(RAND(), LoanData[[#This Row],[Credit Limit]] * 0.9,LoanData[[#This Row],[Credit Limit]] * 0.1)</f>
        <v>35050.074934878547</v>
      </c>
      <c r="H280">
        <f ca="1">IF(LoanData[[#This Row],[Balance]] &gt; LoanData[[#This Row],[Credit Limit]], RANDBETWEEN(1,3), 0)</f>
        <v>0</v>
      </c>
      <c r="I280">
        <f ca="1">RANDBETWEEN(LoanData[[#This Row],[Time Multiplier]], LoanData[[#This Row],[Time Multiplier]]+3)</f>
        <v>3</v>
      </c>
    </row>
    <row r="281" spans="1:9" x14ac:dyDescent="0.25">
      <c r="A281" t="s">
        <v>41</v>
      </c>
      <c r="B281" t="s">
        <v>244</v>
      </c>
      <c r="C281" cm="1">
        <f t="array" ref="C2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1" s="5">
        <v>44043</v>
      </c>
      <c r="E281" s="6">
        <f>YEAR(LoanData[[#This Row],[Date]]) - 2018</f>
        <v>2</v>
      </c>
      <c r="F281">
        <f ca="1">CHOOSE(RANDBETWEEN(1,3),8000,10000,12000) * LoanData[[#This Row],[Time Multiplier]] * LoanData[[#This Row],[Loans Product Code Multiplier]]</f>
        <v>40000</v>
      </c>
      <c r="G281">
        <f ca="1" xml:space="preserve"> _xlfn.NORM.INV(RAND(), LoanData[[#This Row],[Credit Limit]] * 0.9,LoanData[[#This Row],[Credit Limit]] * 0.1)</f>
        <v>40974.972533174099</v>
      </c>
      <c r="H281">
        <f ca="1">IF(LoanData[[#This Row],[Balance]] &gt; LoanData[[#This Row],[Credit Limit]], RANDBETWEEN(1,3), 0)</f>
        <v>2</v>
      </c>
      <c r="I281">
        <f ca="1">RANDBETWEEN(LoanData[[#This Row],[Time Multiplier]], LoanData[[#This Row],[Time Multiplier]]+3)</f>
        <v>3</v>
      </c>
    </row>
    <row r="282" spans="1:9" x14ac:dyDescent="0.25">
      <c r="A282" t="s">
        <v>41</v>
      </c>
      <c r="B282" t="s">
        <v>244</v>
      </c>
      <c r="C282" cm="1">
        <f t="array" ref="C2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2" s="5">
        <v>44012</v>
      </c>
      <c r="E282" s="6">
        <f>YEAR(LoanData[[#This Row],[Date]]) - 2018</f>
        <v>2</v>
      </c>
      <c r="F282">
        <f ca="1">CHOOSE(RANDBETWEEN(1,3),8000,10000,12000) * LoanData[[#This Row],[Time Multiplier]] * LoanData[[#This Row],[Loans Product Code Multiplier]]</f>
        <v>40000</v>
      </c>
      <c r="G282">
        <f ca="1" xml:space="preserve"> _xlfn.NORM.INV(RAND(), LoanData[[#This Row],[Credit Limit]] * 0.9,LoanData[[#This Row],[Credit Limit]] * 0.1)</f>
        <v>36927.583649466251</v>
      </c>
      <c r="H282">
        <f ca="1">IF(LoanData[[#This Row],[Balance]] &gt; LoanData[[#This Row],[Credit Limit]], RANDBETWEEN(1,3), 0)</f>
        <v>0</v>
      </c>
      <c r="I282">
        <f ca="1">RANDBETWEEN(LoanData[[#This Row],[Time Multiplier]], LoanData[[#This Row],[Time Multiplier]]+3)</f>
        <v>4</v>
      </c>
    </row>
    <row r="283" spans="1:9" x14ac:dyDescent="0.25">
      <c r="A283" t="s">
        <v>41</v>
      </c>
      <c r="B283" t="s">
        <v>244</v>
      </c>
      <c r="C283" cm="1">
        <f t="array" ref="C2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3" s="5">
        <v>43982</v>
      </c>
      <c r="E283" s="6">
        <f>YEAR(LoanData[[#This Row],[Date]]) - 2018</f>
        <v>2</v>
      </c>
      <c r="F283">
        <f ca="1">CHOOSE(RANDBETWEEN(1,3),8000,10000,12000) * LoanData[[#This Row],[Time Multiplier]] * LoanData[[#This Row],[Loans Product Code Multiplier]]</f>
        <v>32000</v>
      </c>
      <c r="G283">
        <f ca="1" xml:space="preserve"> _xlfn.NORM.INV(RAND(), LoanData[[#This Row],[Credit Limit]] * 0.9,LoanData[[#This Row],[Credit Limit]] * 0.1)</f>
        <v>31870.289528958216</v>
      </c>
      <c r="H283">
        <f ca="1">IF(LoanData[[#This Row],[Balance]] &gt; LoanData[[#This Row],[Credit Limit]], RANDBETWEEN(1,3), 0)</f>
        <v>0</v>
      </c>
      <c r="I283">
        <f ca="1">RANDBETWEEN(LoanData[[#This Row],[Time Multiplier]], LoanData[[#This Row],[Time Multiplier]]+3)</f>
        <v>4</v>
      </c>
    </row>
    <row r="284" spans="1:9" x14ac:dyDescent="0.25">
      <c r="A284" t="s">
        <v>41</v>
      </c>
      <c r="B284" t="s">
        <v>244</v>
      </c>
      <c r="C284" cm="1">
        <f t="array" ref="C2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4" s="5">
        <v>43951</v>
      </c>
      <c r="E284" s="6">
        <f>YEAR(LoanData[[#This Row],[Date]]) - 2018</f>
        <v>2</v>
      </c>
      <c r="F284">
        <f ca="1">CHOOSE(RANDBETWEEN(1,3),8000,10000,12000) * LoanData[[#This Row],[Time Multiplier]] * LoanData[[#This Row],[Loans Product Code Multiplier]]</f>
        <v>40000</v>
      </c>
      <c r="G284">
        <f ca="1" xml:space="preserve"> _xlfn.NORM.INV(RAND(), LoanData[[#This Row],[Credit Limit]] * 0.9,LoanData[[#This Row],[Credit Limit]] * 0.1)</f>
        <v>38608.160884379169</v>
      </c>
      <c r="H284">
        <f ca="1">IF(LoanData[[#This Row],[Balance]] &gt; LoanData[[#This Row],[Credit Limit]], RANDBETWEEN(1,3), 0)</f>
        <v>0</v>
      </c>
      <c r="I284">
        <f ca="1">RANDBETWEEN(LoanData[[#This Row],[Time Multiplier]], LoanData[[#This Row],[Time Multiplier]]+3)</f>
        <v>3</v>
      </c>
    </row>
    <row r="285" spans="1:9" x14ac:dyDescent="0.25">
      <c r="A285" t="s">
        <v>41</v>
      </c>
      <c r="B285" t="s">
        <v>244</v>
      </c>
      <c r="C285" cm="1">
        <f t="array" ref="C2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5" s="5">
        <v>43921</v>
      </c>
      <c r="E285" s="6">
        <f>YEAR(LoanData[[#This Row],[Date]]) - 2018</f>
        <v>2</v>
      </c>
      <c r="F285">
        <f ca="1">CHOOSE(RANDBETWEEN(1,3),8000,10000,12000) * LoanData[[#This Row],[Time Multiplier]] * LoanData[[#This Row],[Loans Product Code Multiplier]]</f>
        <v>32000</v>
      </c>
      <c r="G285">
        <f ca="1" xml:space="preserve"> _xlfn.NORM.INV(RAND(), LoanData[[#This Row],[Credit Limit]] * 0.9,LoanData[[#This Row],[Credit Limit]] * 0.1)</f>
        <v>21445.046438982172</v>
      </c>
      <c r="H285">
        <f ca="1">IF(LoanData[[#This Row],[Balance]] &gt; LoanData[[#This Row],[Credit Limit]], RANDBETWEEN(1,3), 0)</f>
        <v>0</v>
      </c>
      <c r="I285">
        <f ca="1">RANDBETWEEN(LoanData[[#This Row],[Time Multiplier]], LoanData[[#This Row],[Time Multiplier]]+3)</f>
        <v>2</v>
      </c>
    </row>
    <row r="286" spans="1:9" x14ac:dyDescent="0.25">
      <c r="A286" t="s">
        <v>41</v>
      </c>
      <c r="B286" t="s">
        <v>244</v>
      </c>
      <c r="C286" cm="1">
        <f t="array" ref="C2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6" s="5">
        <v>43890</v>
      </c>
      <c r="E286" s="6">
        <f>YEAR(LoanData[[#This Row],[Date]]) - 2018</f>
        <v>2</v>
      </c>
      <c r="F286">
        <f ca="1">CHOOSE(RANDBETWEEN(1,3),8000,10000,12000) * LoanData[[#This Row],[Time Multiplier]] * LoanData[[#This Row],[Loans Product Code Multiplier]]</f>
        <v>32000</v>
      </c>
      <c r="G286">
        <f ca="1" xml:space="preserve"> _xlfn.NORM.INV(RAND(), LoanData[[#This Row],[Credit Limit]] * 0.9,LoanData[[#This Row],[Credit Limit]] * 0.1)</f>
        <v>26518.387256381651</v>
      </c>
      <c r="H286">
        <f ca="1">IF(LoanData[[#This Row],[Balance]] &gt; LoanData[[#This Row],[Credit Limit]], RANDBETWEEN(1,3), 0)</f>
        <v>0</v>
      </c>
      <c r="I286">
        <f ca="1">RANDBETWEEN(LoanData[[#This Row],[Time Multiplier]], LoanData[[#This Row],[Time Multiplier]]+3)</f>
        <v>4</v>
      </c>
    </row>
    <row r="287" spans="1:9" x14ac:dyDescent="0.25">
      <c r="A287" t="s">
        <v>41</v>
      </c>
      <c r="B287" t="s">
        <v>244</v>
      </c>
      <c r="C287" cm="1">
        <f t="array" ref="C2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7" s="5">
        <v>43861</v>
      </c>
      <c r="E287" s="6">
        <f>YEAR(LoanData[[#This Row],[Date]]) - 2018</f>
        <v>2</v>
      </c>
      <c r="F287">
        <f ca="1">CHOOSE(RANDBETWEEN(1,3),8000,10000,12000) * LoanData[[#This Row],[Time Multiplier]] * LoanData[[#This Row],[Loans Product Code Multiplier]]</f>
        <v>40000</v>
      </c>
      <c r="G287">
        <f ca="1" xml:space="preserve"> _xlfn.NORM.INV(RAND(), LoanData[[#This Row],[Credit Limit]] * 0.9,LoanData[[#This Row],[Credit Limit]] * 0.1)</f>
        <v>25069.856196228269</v>
      </c>
      <c r="H287">
        <f ca="1">IF(LoanData[[#This Row],[Balance]] &gt; LoanData[[#This Row],[Credit Limit]], RANDBETWEEN(1,3), 0)</f>
        <v>0</v>
      </c>
      <c r="I287">
        <f ca="1">RANDBETWEEN(LoanData[[#This Row],[Time Multiplier]], LoanData[[#This Row],[Time Multiplier]]+3)</f>
        <v>3</v>
      </c>
    </row>
    <row r="288" spans="1:9" x14ac:dyDescent="0.25">
      <c r="A288" t="s">
        <v>41</v>
      </c>
      <c r="B288" t="s">
        <v>244</v>
      </c>
      <c r="C288" cm="1">
        <f t="array" ref="C2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8" s="5">
        <v>43830</v>
      </c>
      <c r="E288" s="6">
        <f>YEAR(LoanData[[#This Row],[Date]]) - 2018</f>
        <v>1</v>
      </c>
      <c r="F288">
        <f ca="1">CHOOSE(RANDBETWEEN(1,3),8000,10000,12000) * LoanData[[#This Row],[Time Multiplier]] * LoanData[[#This Row],[Loans Product Code Multiplier]]</f>
        <v>16000</v>
      </c>
      <c r="G288">
        <f ca="1" xml:space="preserve"> _xlfn.NORM.INV(RAND(), LoanData[[#This Row],[Credit Limit]] * 0.9,LoanData[[#This Row],[Credit Limit]] * 0.1)</f>
        <v>12982.639476648252</v>
      </c>
      <c r="H288">
        <f ca="1">IF(LoanData[[#This Row],[Balance]] &gt; LoanData[[#This Row],[Credit Limit]], RANDBETWEEN(1,3), 0)</f>
        <v>0</v>
      </c>
      <c r="I288">
        <f ca="1">RANDBETWEEN(LoanData[[#This Row],[Time Multiplier]], LoanData[[#This Row],[Time Multiplier]]+3)</f>
        <v>2</v>
      </c>
    </row>
    <row r="289" spans="1:9" x14ac:dyDescent="0.25">
      <c r="A289" t="s">
        <v>41</v>
      </c>
      <c r="B289" t="s">
        <v>244</v>
      </c>
      <c r="C289" cm="1">
        <f t="array" ref="C2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89" s="5">
        <v>43799</v>
      </c>
      <c r="E289" s="6">
        <f>YEAR(LoanData[[#This Row],[Date]]) - 2018</f>
        <v>1</v>
      </c>
      <c r="F289">
        <f ca="1">CHOOSE(RANDBETWEEN(1,3),8000,10000,12000) * LoanData[[#This Row],[Time Multiplier]] * LoanData[[#This Row],[Loans Product Code Multiplier]]</f>
        <v>16000</v>
      </c>
      <c r="G289">
        <f ca="1" xml:space="preserve"> _xlfn.NORM.INV(RAND(), LoanData[[#This Row],[Credit Limit]] * 0.9,LoanData[[#This Row],[Credit Limit]] * 0.1)</f>
        <v>11969.940491632035</v>
      </c>
      <c r="H289">
        <f ca="1">IF(LoanData[[#This Row],[Balance]] &gt; LoanData[[#This Row],[Credit Limit]], RANDBETWEEN(1,3), 0)</f>
        <v>0</v>
      </c>
      <c r="I289">
        <f ca="1">RANDBETWEEN(LoanData[[#This Row],[Time Multiplier]], LoanData[[#This Row],[Time Multiplier]]+3)</f>
        <v>4</v>
      </c>
    </row>
    <row r="290" spans="1:9" x14ac:dyDescent="0.25">
      <c r="A290" t="s">
        <v>44</v>
      </c>
      <c r="B290" t="s">
        <v>243</v>
      </c>
      <c r="C290" cm="1">
        <f t="array" ref="C2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0" s="5">
        <v>45230</v>
      </c>
      <c r="E290" s="6">
        <f>YEAR(LoanData[[#This Row],[Date]]) - 2018</f>
        <v>5</v>
      </c>
      <c r="F290">
        <f ca="1">CHOOSE(RANDBETWEEN(1,3),8000,10000,12000) * LoanData[[#This Row],[Time Multiplier]] * LoanData[[#This Row],[Loans Product Code Multiplier]]</f>
        <v>40000</v>
      </c>
      <c r="G290">
        <f ca="1" xml:space="preserve"> _xlfn.NORM.INV(RAND(), LoanData[[#This Row],[Credit Limit]] * 0.9,LoanData[[#This Row],[Credit Limit]] * 0.1)</f>
        <v>40530.92876906017</v>
      </c>
      <c r="H290">
        <f ca="1">IF(LoanData[[#This Row],[Balance]] &gt; LoanData[[#This Row],[Credit Limit]], RANDBETWEEN(1,3), 0)</f>
        <v>1</v>
      </c>
      <c r="I290">
        <f ca="1">RANDBETWEEN(LoanData[[#This Row],[Time Multiplier]], LoanData[[#This Row],[Time Multiplier]]+3)</f>
        <v>8</v>
      </c>
    </row>
    <row r="291" spans="1:9" x14ac:dyDescent="0.25">
      <c r="A291" t="s">
        <v>44</v>
      </c>
      <c r="B291" t="s">
        <v>243</v>
      </c>
      <c r="C291" cm="1">
        <f t="array" ref="C2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1" s="5">
        <v>45199</v>
      </c>
      <c r="E291" s="6">
        <f>YEAR(LoanData[[#This Row],[Date]]) - 2018</f>
        <v>5</v>
      </c>
      <c r="F291">
        <f ca="1">CHOOSE(RANDBETWEEN(1,3),8000,10000,12000) * LoanData[[#This Row],[Time Multiplier]] * LoanData[[#This Row],[Loans Product Code Multiplier]]</f>
        <v>40000</v>
      </c>
      <c r="G291">
        <f ca="1" xml:space="preserve"> _xlfn.NORM.INV(RAND(), LoanData[[#This Row],[Credit Limit]] * 0.9,LoanData[[#This Row],[Credit Limit]] * 0.1)</f>
        <v>44526.692681295666</v>
      </c>
      <c r="H291">
        <f ca="1">IF(LoanData[[#This Row],[Balance]] &gt; LoanData[[#This Row],[Credit Limit]], RANDBETWEEN(1,3), 0)</f>
        <v>1</v>
      </c>
      <c r="I291">
        <f ca="1">RANDBETWEEN(LoanData[[#This Row],[Time Multiplier]], LoanData[[#This Row],[Time Multiplier]]+3)</f>
        <v>6</v>
      </c>
    </row>
    <row r="292" spans="1:9" x14ac:dyDescent="0.25">
      <c r="A292" t="s">
        <v>44</v>
      </c>
      <c r="B292" t="s">
        <v>243</v>
      </c>
      <c r="C292" cm="1">
        <f t="array" ref="C2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2" s="5">
        <v>45169</v>
      </c>
      <c r="E292" s="6">
        <f>YEAR(LoanData[[#This Row],[Date]]) - 2018</f>
        <v>5</v>
      </c>
      <c r="F292">
        <f ca="1">CHOOSE(RANDBETWEEN(1,3),8000,10000,12000) * LoanData[[#This Row],[Time Multiplier]] * LoanData[[#This Row],[Loans Product Code Multiplier]]</f>
        <v>40000</v>
      </c>
      <c r="G292">
        <f ca="1" xml:space="preserve"> _xlfn.NORM.INV(RAND(), LoanData[[#This Row],[Credit Limit]] * 0.9,LoanData[[#This Row],[Credit Limit]] * 0.1)</f>
        <v>46424.440351100566</v>
      </c>
      <c r="H292">
        <f ca="1">IF(LoanData[[#This Row],[Balance]] &gt; LoanData[[#This Row],[Credit Limit]], RANDBETWEEN(1,3), 0)</f>
        <v>2</v>
      </c>
      <c r="I292">
        <f ca="1">RANDBETWEEN(LoanData[[#This Row],[Time Multiplier]], LoanData[[#This Row],[Time Multiplier]]+3)</f>
        <v>8</v>
      </c>
    </row>
    <row r="293" spans="1:9" x14ac:dyDescent="0.25">
      <c r="A293" t="s">
        <v>44</v>
      </c>
      <c r="B293" t="s">
        <v>243</v>
      </c>
      <c r="C293" cm="1">
        <f t="array" ref="C2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3" s="5">
        <v>45138</v>
      </c>
      <c r="E293" s="6">
        <f>YEAR(LoanData[[#This Row],[Date]]) - 2018</f>
        <v>5</v>
      </c>
      <c r="F293">
        <f ca="1">CHOOSE(RANDBETWEEN(1,3),8000,10000,12000) * LoanData[[#This Row],[Time Multiplier]] * LoanData[[#This Row],[Loans Product Code Multiplier]]</f>
        <v>40000</v>
      </c>
      <c r="G293">
        <f ca="1" xml:space="preserve"> _xlfn.NORM.INV(RAND(), LoanData[[#This Row],[Credit Limit]] * 0.9,LoanData[[#This Row],[Credit Limit]] * 0.1)</f>
        <v>33992.103159946411</v>
      </c>
      <c r="H293">
        <f ca="1">IF(LoanData[[#This Row],[Balance]] &gt; LoanData[[#This Row],[Credit Limit]], RANDBETWEEN(1,3), 0)</f>
        <v>0</v>
      </c>
      <c r="I293">
        <f ca="1">RANDBETWEEN(LoanData[[#This Row],[Time Multiplier]], LoanData[[#This Row],[Time Multiplier]]+3)</f>
        <v>5</v>
      </c>
    </row>
    <row r="294" spans="1:9" x14ac:dyDescent="0.25">
      <c r="A294" t="s">
        <v>44</v>
      </c>
      <c r="B294" t="s">
        <v>243</v>
      </c>
      <c r="C294" cm="1">
        <f t="array" ref="C2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4" s="5">
        <v>45107</v>
      </c>
      <c r="E294" s="6">
        <f>YEAR(LoanData[[#This Row],[Date]]) - 2018</f>
        <v>5</v>
      </c>
      <c r="F294">
        <f ca="1">CHOOSE(RANDBETWEEN(1,3),8000,10000,12000) * LoanData[[#This Row],[Time Multiplier]] * LoanData[[#This Row],[Loans Product Code Multiplier]]</f>
        <v>50000</v>
      </c>
      <c r="G294">
        <f ca="1" xml:space="preserve"> _xlfn.NORM.INV(RAND(), LoanData[[#This Row],[Credit Limit]] * 0.9,LoanData[[#This Row],[Credit Limit]] * 0.1)</f>
        <v>56932.977205702868</v>
      </c>
      <c r="H294">
        <f ca="1">IF(LoanData[[#This Row],[Balance]] &gt; LoanData[[#This Row],[Credit Limit]], RANDBETWEEN(1,3), 0)</f>
        <v>3</v>
      </c>
      <c r="I294">
        <f ca="1">RANDBETWEEN(LoanData[[#This Row],[Time Multiplier]], LoanData[[#This Row],[Time Multiplier]]+3)</f>
        <v>6</v>
      </c>
    </row>
    <row r="295" spans="1:9" x14ac:dyDescent="0.25">
      <c r="A295" t="s">
        <v>44</v>
      </c>
      <c r="B295" t="s">
        <v>243</v>
      </c>
      <c r="C295" cm="1">
        <f t="array" ref="C2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5" s="5">
        <v>45077</v>
      </c>
      <c r="E295" s="6">
        <f>YEAR(LoanData[[#This Row],[Date]]) - 2018</f>
        <v>5</v>
      </c>
      <c r="F295">
        <f ca="1">CHOOSE(RANDBETWEEN(1,3),8000,10000,12000) * LoanData[[#This Row],[Time Multiplier]] * LoanData[[#This Row],[Loans Product Code Multiplier]]</f>
        <v>60000</v>
      </c>
      <c r="G295">
        <f ca="1" xml:space="preserve"> _xlfn.NORM.INV(RAND(), LoanData[[#This Row],[Credit Limit]] * 0.9,LoanData[[#This Row],[Credit Limit]] * 0.1)</f>
        <v>61912.911766916564</v>
      </c>
      <c r="H295">
        <f ca="1">IF(LoanData[[#This Row],[Balance]] &gt; LoanData[[#This Row],[Credit Limit]], RANDBETWEEN(1,3), 0)</f>
        <v>2</v>
      </c>
      <c r="I295">
        <f ca="1">RANDBETWEEN(LoanData[[#This Row],[Time Multiplier]], LoanData[[#This Row],[Time Multiplier]]+3)</f>
        <v>6</v>
      </c>
    </row>
    <row r="296" spans="1:9" x14ac:dyDescent="0.25">
      <c r="A296" t="s">
        <v>44</v>
      </c>
      <c r="B296" t="s">
        <v>243</v>
      </c>
      <c r="C296" cm="1">
        <f t="array" ref="C2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6" s="5">
        <v>45046</v>
      </c>
      <c r="E296" s="6">
        <f>YEAR(LoanData[[#This Row],[Date]]) - 2018</f>
        <v>5</v>
      </c>
      <c r="F296">
        <f ca="1">CHOOSE(RANDBETWEEN(1,3),8000,10000,12000) * LoanData[[#This Row],[Time Multiplier]] * LoanData[[#This Row],[Loans Product Code Multiplier]]</f>
        <v>50000</v>
      </c>
      <c r="G296">
        <f ca="1" xml:space="preserve"> _xlfn.NORM.INV(RAND(), LoanData[[#This Row],[Credit Limit]] * 0.9,LoanData[[#This Row],[Credit Limit]] * 0.1)</f>
        <v>42044.883849018297</v>
      </c>
      <c r="H296">
        <f ca="1">IF(LoanData[[#This Row],[Balance]] &gt; LoanData[[#This Row],[Credit Limit]], RANDBETWEEN(1,3), 0)</f>
        <v>0</v>
      </c>
      <c r="I296">
        <f ca="1">RANDBETWEEN(LoanData[[#This Row],[Time Multiplier]], LoanData[[#This Row],[Time Multiplier]]+3)</f>
        <v>8</v>
      </c>
    </row>
    <row r="297" spans="1:9" x14ac:dyDescent="0.25">
      <c r="A297" t="s">
        <v>44</v>
      </c>
      <c r="B297" t="s">
        <v>243</v>
      </c>
      <c r="C297" cm="1">
        <f t="array" ref="C2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7" s="5">
        <v>45016</v>
      </c>
      <c r="E297" s="6">
        <f>YEAR(LoanData[[#This Row],[Date]]) - 2018</f>
        <v>5</v>
      </c>
      <c r="F297">
        <f ca="1">CHOOSE(RANDBETWEEN(1,3),8000,10000,12000) * LoanData[[#This Row],[Time Multiplier]] * LoanData[[#This Row],[Loans Product Code Multiplier]]</f>
        <v>60000</v>
      </c>
      <c r="G297">
        <f ca="1" xml:space="preserve"> _xlfn.NORM.INV(RAND(), LoanData[[#This Row],[Credit Limit]] * 0.9,LoanData[[#This Row],[Credit Limit]] * 0.1)</f>
        <v>50303.31066319262</v>
      </c>
      <c r="H297">
        <f ca="1">IF(LoanData[[#This Row],[Balance]] &gt; LoanData[[#This Row],[Credit Limit]], RANDBETWEEN(1,3), 0)</f>
        <v>0</v>
      </c>
      <c r="I297">
        <f ca="1">RANDBETWEEN(LoanData[[#This Row],[Time Multiplier]], LoanData[[#This Row],[Time Multiplier]]+3)</f>
        <v>6</v>
      </c>
    </row>
    <row r="298" spans="1:9" x14ac:dyDescent="0.25">
      <c r="A298" t="s">
        <v>44</v>
      </c>
      <c r="B298" t="s">
        <v>243</v>
      </c>
      <c r="C298" cm="1">
        <f t="array" ref="C2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8" s="5">
        <v>44985</v>
      </c>
      <c r="E298" s="6">
        <f>YEAR(LoanData[[#This Row],[Date]]) - 2018</f>
        <v>5</v>
      </c>
      <c r="F298">
        <f ca="1">CHOOSE(RANDBETWEEN(1,3),8000,10000,12000) * LoanData[[#This Row],[Time Multiplier]] * LoanData[[#This Row],[Loans Product Code Multiplier]]</f>
        <v>50000</v>
      </c>
      <c r="G298">
        <f ca="1" xml:space="preserve"> _xlfn.NORM.INV(RAND(), LoanData[[#This Row],[Credit Limit]] * 0.9,LoanData[[#This Row],[Credit Limit]] * 0.1)</f>
        <v>47804.034496973771</v>
      </c>
      <c r="H298">
        <f ca="1">IF(LoanData[[#This Row],[Balance]] &gt; LoanData[[#This Row],[Credit Limit]], RANDBETWEEN(1,3), 0)</f>
        <v>0</v>
      </c>
      <c r="I298">
        <f ca="1">RANDBETWEEN(LoanData[[#This Row],[Time Multiplier]], LoanData[[#This Row],[Time Multiplier]]+3)</f>
        <v>7</v>
      </c>
    </row>
    <row r="299" spans="1:9" x14ac:dyDescent="0.25">
      <c r="A299" t="s">
        <v>44</v>
      </c>
      <c r="B299" t="s">
        <v>243</v>
      </c>
      <c r="C299" cm="1">
        <f t="array" ref="C2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99" s="5">
        <v>44957</v>
      </c>
      <c r="E299" s="6">
        <f>YEAR(LoanData[[#This Row],[Date]]) - 2018</f>
        <v>5</v>
      </c>
      <c r="F299">
        <f ca="1">CHOOSE(RANDBETWEEN(1,3),8000,10000,12000) * LoanData[[#This Row],[Time Multiplier]] * LoanData[[#This Row],[Loans Product Code Multiplier]]</f>
        <v>40000</v>
      </c>
      <c r="G299">
        <f ca="1" xml:space="preserve"> _xlfn.NORM.INV(RAND(), LoanData[[#This Row],[Credit Limit]] * 0.9,LoanData[[#This Row],[Credit Limit]] * 0.1)</f>
        <v>34492.556454016041</v>
      </c>
      <c r="H299">
        <f ca="1">IF(LoanData[[#This Row],[Balance]] &gt; LoanData[[#This Row],[Credit Limit]], RANDBETWEEN(1,3), 0)</f>
        <v>0</v>
      </c>
      <c r="I299">
        <f ca="1">RANDBETWEEN(LoanData[[#This Row],[Time Multiplier]], LoanData[[#This Row],[Time Multiplier]]+3)</f>
        <v>7</v>
      </c>
    </row>
    <row r="300" spans="1:9" x14ac:dyDescent="0.25">
      <c r="A300" t="s">
        <v>44</v>
      </c>
      <c r="B300" t="s">
        <v>243</v>
      </c>
      <c r="C300" cm="1">
        <f t="array" ref="C3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0" s="5">
        <v>44926</v>
      </c>
      <c r="E300" s="6">
        <f>YEAR(LoanData[[#This Row],[Date]]) - 2018</f>
        <v>4</v>
      </c>
      <c r="F300">
        <f ca="1">CHOOSE(RANDBETWEEN(1,3),8000,10000,12000) * LoanData[[#This Row],[Time Multiplier]] * LoanData[[#This Row],[Loans Product Code Multiplier]]</f>
        <v>32000</v>
      </c>
      <c r="G300">
        <f ca="1" xml:space="preserve"> _xlfn.NORM.INV(RAND(), LoanData[[#This Row],[Credit Limit]] * 0.9,LoanData[[#This Row],[Credit Limit]] * 0.1)</f>
        <v>29362.608285276143</v>
      </c>
      <c r="H300">
        <f ca="1">IF(LoanData[[#This Row],[Balance]] &gt; LoanData[[#This Row],[Credit Limit]], RANDBETWEEN(1,3), 0)</f>
        <v>0</v>
      </c>
      <c r="I300">
        <f ca="1">RANDBETWEEN(LoanData[[#This Row],[Time Multiplier]], LoanData[[#This Row],[Time Multiplier]]+3)</f>
        <v>7</v>
      </c>
    </row>
    <row r="301" spans="1:9" x14ac:dyDescent="0.25">
      <c r="A301" t="s">
        <v>44</v>
      </c>
      <c r="B301" t="s">
        <v>243</v>
      </c>
      <c r="C301" cm="1">
        <f t="array" ref="C3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1" s="5">
        <v>44895</v>
      </c>
      <c r="E301" s="6">
        <f>YEAR(LoanData[[#This Row],[Date]]) - 2018</f>
        <v>4</v>
      </c>
      <c r="F301">
        <f ca="1">CHOOSE(RANDBETWEEN(1,3),8000,10000,12000) * LoanData[[#This Row],[Time Multiplier]] * LoanData[[#This Row],[Loans Product Code Multiplier]]</f>
        <v>48000</v>
      </c>
      <c r="G301">
        <f ca="1" xml:space="preserve"> _xlfn.NORM.INV(RAND(), LoanData[[#This Row],[Credit Limit]] * 0.9,LoanData[[#This Row],[Credit Limit]] * 0.1)</f>
        <v>38660.724923180016</v>
      </c>
      <c r="H301">
        <f ca="1">IF(LoanData[[#This Row],[Balance]] &gt; LoanData[[#This Row],[Credit Limit]], RANDBETWEEN(1,3), 0)</f>
        <v>0</v>
      </c>
      <c r="I301">
        <f ca="1">RANDBETWEEN(LoanData[[#This Row],[Time Multiplier]], LoanData[[#This Row],[Time Multiplier]]+3)</f>
        <v>6</v>
      </c>
    </row>
    <row r="302" spans="1:9" x14ac:dyDescent="0.25">
      <c r="A302" t="s">
        <v>44</v>
      </c>
      <c r="B302" t="s">
        <v>243</v>
      </c>
      <c r="C302" cm="1">
        <f t="array" ref="C3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2" s="5">
        <v>44865</v>
      </c>
      <c r="E302" s="6">
        <f>YEAR(LoanData[[#This Row],[Date]]) - 2018</f>
        <v>4</v>
      </c>
      <c r="F302">
        <f ca="1">CHOOSE(RANDBETWEEN(1,3),8000,10000,12000) * LoanData[[#This Row],[Time Multiplier]] * LoanData[[#This Row],[Loans Product Code Multiplier]]</f>
        <v>32000</v>
      </c>
      <c r="G302">
        <f ca="1" xml:space="preserve"> _xlfn.NORM.INV(RAND(), LoanData[[#This Row],[Credit Limit]] * 0.9,LoanData[[#This Row],[Credit Limit]] * 0.1)</f>
        <v>26880.925006701404</v>
      </c>
      <c r="H302">
        <f ca="1">IF(LoanData[[#This Row],[Balance]] &gt; LoanData[[#This Row],[Credit Limit]], RANDBETWEEN(1,3), 0)</f>
        <v>0</v>
      </c>
      <c r="I302">
        <f ca="1">RANDBETWEEN(LoanData[[#This Row],[Time Multiplier]], LoanData[[#This Row],[Time Multiplier]]+3)</f>
        <v>6</v>
      </c>
    </row>
    <row r="303" spans="1:9" x14ac:dyDescent="0.25">
      <c r="A303" t="s">
        <v>44</v>
      </c>
      <c r="B303" t="s">
        <v>243</v>
      </c>
      <c r="C303" cm="1">
        <f t="array" ref="C3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3" s="5">
        <v>44834</v>
      </c>
      <c r="E303" s="6">
        <f>YEAR(LoanData[[#This Row],[Date]]) - 2018</f>
        <v>4</v>
      </c>
      <c r="F303">
        <f ca="1">CHOOSE(RANDBETWEEN(1,3),8000,10000,12000) * LoanData[[#This Row],[Time Multiplier]] * LoanData[[#This Row],[Loans Product Code Multiplier]]</f>
        <v>32000</v>
      </c>
      <c r="G303">
        <f ca="1" xml:space="preserve"> _xlfn.NORM.INV(RAND(), LoanData[[#This Row],[Credit Limit]] * 0.9,LoanData[[#This Row],[Credit Limit]] * 0.1)</f>
        <v>33809.20857132219</v>
      </c>
      <c r="H303">
        <f ca="1">IF(LoanData[[#This Row],[Balance]] &gt; LoanData[[#This Row],[Credit Limit]], RANDBETWEEN(1,3), 0)</f>
        <v>2</v>
      </c>
      <c r="I303">
        <f ca="1">RANDBETWEEN(LoanData[[#This Row],[Time Multiplier]], LoanData[[#This Row],[Time Multiplier]]+3)</f>
        <v>5</v>
      </c>
    </row>
    <row r="304" spans="1:9" x14ac:dyDescent="0.25">
      <c r="A304" t="s">
        <v>44</v>
      </c>
      <c r="B304" t="s">
        <v>243</v>
      </c>
      <c r="C304" cm="1">
        <f t="array" ref="C3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4" s="5">
        <v>44804</v>
      </c>
      <c r="E304" s="6">
        <f>YEAR(LoanData[[#This Row],[Date]]) - 2018</f>
        <v>4</v>
      </c>
      <c r="F304">
        <f ca="1">CHOOSE(RANDBETWEEN(1,3),8000,10000,12000) * LoanData[[#This Row],[Time Multiplier]] * LoanData[[#This Row],[Loans Product Code Multiplier]]</f>
        <v>40000</v>
      </c>
      <c r="G304">
        <f ca="1" xml:space="preserve"> _xlfn.NORM.INV(RAND(), LoanData[[#This Row],[Credit Limit]] * 0.9,LoanData[[#This Row],[Credit Limit]] * 0.1)</f>
        <v>44883.829769395568</v>
      </c>
      <c r="H304">
        <f ca="1">IF(LoanData[[#This Row],[Balance]] &gt; LoanData[[#This Row],[Credit Limit]], RANDBETWEEN(1,3), 0)</f>
        <v>3</v>
      </c>
      <c r="I304">
        <f ca="1">RANDBETWEEN(LoanData[[#This Row],[Time Multiplier]], LoanData[[#This Row],[Time Multiplier]]+3)</f>
        <v>7</v>
      </c>
    </row>
    <row r="305" spans="1:9" x14ac:dyDescent="0.25">
      <c r="A305" t="s">
        <v>44</v>
      </c>
      <c r="B305" t="s">
        <v>243</v>
      </c>
      <c r="C305" cm="1">
        <f t="array" ref="C3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5" s="5">
        <v>44773</v>
      </c>
      <c r="E305" s="6">
        <f>YEAR(LoanData[[#This Row],[Date]]) - 2018</f>
        <v>4</v>
      </c>
      <c r="F305">
        <f ca="1">CHOOSE(RANDBETWEEN(1,3),8000,10000,12000) * LoanData[[#This Row],[Time Multiplier]] * LoanData[[#This Row],[Loans Product Code Multiplier]]</f>
        <v>40000</v>
      </c>
      <c r="G305">
        <f ca="1" xml:space="preserve"> _xlfn.NORM.INV(RAND(), LoanData[[#This Row],[Credit Limit]] * 0.9,LoanData[[#This Row],[Credit Limit]] * 0.1)</f>
        <v>36480.106301099455</v>
      </c>
      <c r="H305">
        <f ca="1">IF(LoanData[[#This Row],[Balance]] &gt; LoanData[[#This Row],[Credit Limit]], RANDBETWEEN(1,3), 0)</f>
        <v>0</v>
      </c>
      <c r="I305">
        <f ca="1">RANDBETWEEN(LoanData[[#This Row],[Time Multiplier]], LoanData[[#This Row],[Time Multiplier]]+3)</f>
        <v>5</v>
      </c>
    </row>
    <row r="306" spans="1:9" x14ac:dyDescent="0.25">
      <c r="A306" t="s">
        <v>44</v>
      </c>
      <c r="B306" t="s">
        <v>243</v>
      </c>
      <c r="C306" cm="1">
        <f t="array" ref="C3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6" s="5">
        <v>44742</v>
      </c>
      <c r="E306" s="6">
        <f>YEAR(LoanData[[#This Row],[Date]]) - 2018</f>
        <v>4</v>
      </c>
      <c r="F306">
        <f ca="1">CHOOSE(RANDBETWEEN(1,3),8000,10000,12000) * LoanData[[#This Row],[Time Multiplier]] * LoanData[[#This Row],[Loans Product Code Multiplier]]</f>
        <v>48000</v>
      </c>
      <c r="G306">
        <f ca="1" xml:space="preserve"> _xlfn.NORM.INV(RAND(), LoanData[[#This Row],[Credit Limit]] * 0.9,LoanData[[#This Row],[Credit Limit]] * 0.1)</f>
        <v>45908.810343786528</v>
      </c>
      <c r="H306">
        <f ca="1">IF(LoanData[[#This Row],[Balance]] &gt; LoanData[[#This Row],[Credit Limit]], RANDBETWEEN(1,3), 0)</f>
        <v>0</v>
      </c>
      <c r="I306">
        <f ca="1">RANDBETWEEN(LoanData[[#This Row],[Time Multiplier]], LoanData[[#This Row],[Time Multiplier]]+3)</f>
        <v>7</v>
      </c>
    </row>
    <row r="307" spans="1:9" x14ac:dyDescent="0.25">
      <c r="A307" t="s">
        <v>44</v>
      </c>
      <c r="B307" t="s">
        <v>243</v>
      </c>
      <c r="C307" cm="1">
        <f t="array" ref="C3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7" s="5">
        <v>44712</v>
      </c>
      <c r="E307" s="6">
        <f>YEAR(LoanData[[#This Row],[Date]]) - 2018</f>
        <v>4</v>
      </c>
      <c r="F307">
        <f ca="1">CHOOSE(RANDBETWEEN(1,3),8000,10000,12000) * LoanData[[#This Row],[Time Multiplier]] * LoanData[[#This Row],[Loans Product Code Multiplier]]</f>
        <v>40000</v>
      </c>
      <c r="G307">
        <f ca="1" xml:space="preserve"> _xlfn.NORM.INV(RAND(), LoanData[[#This Row],[Credit Limit]] * 0.9,LoanData[[#This Row],[Credit Limit]] * 0.1)</f>
        <v>38636.025574426763</v>
      </c>
      <c r="H307">
        <f ca="1">IF(LoanData[[#This Row],[Balance]] &gt; LoanData[[#This Row],[Credit Limit]], RANDBETWEEN(1,3), 0)</f>
        <v>0</v>
      </c>
      <c r="I307">
        <f ca="1">RANDBETWEEN(LoanData[[#This Row],[Time Multiplier]], LoanData[[#This Row],[Time Multiplier]]+3)</f>
        <v>7</v>
      </c>
    </row>
    <row r="308" spans="1:9" x14ac:dyDescent="0.25">
      <c r="A308" t="s">
        <v>44</v>
      </c>
      <c r="B308" t="s">
        <v>243</v>
      </c>
      <c r="C308" cm="1">
        <f t="array" ref="C3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8" s="5">
        <v>44681</v>
      </c>
      <c r="E308" s="6">
        <f>YEAR(LoanData[[#This Row],[Date]]) - 2018</f>
        <v>4</v>
      </c>
      <c r="F308">
        <f ca="1">CHOOSE(RANDBETWEEN(1,3),8000,10000,12000) * LoanData[[#This Row],[Time Multiplier]] * LoanData[[#This Row],[Loans Product Code Multiplier]]</f>
        <v>40000</v>
      </c>
      <c r="G308">
        <f ca="1" xml:space="preserve"> _xlfn.NORM.INV(RAND(), LoanData[[#This Row],[Credit Limit]] * 0.9,LoanData[[#This Row],[Credit Limit]] * 0.1)</f>
        <v>35249.680124453174</v>
      </c>
      <c r="H308">
        <f ca="1">IF(LoanData[[#This Row],[Balance]] &gt; LoanData[[#This Row],[Credit Limit]], RANDBETWEEN(1,3), 0)</f>
        <v>0</v>
      </c>
      <c r="I308">
        <f ca="1">RANDBETWEEN(LoanData[[#This Row],[Time Multiplier]], LoanData[[#This Row],[Time Multiplier]]+3)</f>
        <v>5</v>
      </c>
    </row>
    <row r="309" spans="1:9" x14ac:dyDescent="0.25">
      <c r="A309" t="s">
        <v>44</v>
      </c>
      <c r="B309" t="s">
        <v>243</v>
      </c>
      <c r="C309" cm="1">
        <f t="array" ref="C3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09" s="5">
        <v>44651</v>
      </c>
      <c r="E309" s="6">
        <f>YEAR(LoanData[[#This Row],[Date]]) - 2018</f>
        <v>4</v>
      </c>
      <c r="F309">
        <f ca="1">CHOOSE(RANDBETWEEN(1,3),8000,10000,12000) * LoanData[[#This Row],[Time Multiplier]] * LoanData[[#This Row],[Loans Product Code Multiplier]]</f>
        <v>40000</v>
      </c>
      <c r="G309">
        <f ca="1" xml:space="preserve"> _xlfn.NORM.INV(RAND(), LoanData[[#This Row],[Credit Limit]] * 0.9,LoanData[[#This Row],[Credit Limit]] * 0.1)</f>
        <v>36496.317403176392</v>
      </c>
      <c r="H309">
        <f ca="1">IF(LoanData[[#This Row],[Balance]] &gt; LoanData[[#This Row],[Credit Limit]], RANDBETWEEN(1,3), 0)</f>
        <v>0</v>
      </c>
      <c r="I309">
        <f ca="1">RANDBETWEEN(LoanData[[#This Row],[Time Multiplier]], LoanData[[#This Row],[Time Multiplier]]+3)</f>
        <v>4</v>
      </c>
    </row>
    <row r="310" spans="1:9" x14ac:dyDescent="0.25">
      <c r="A310" t="s">
        <v>44</v>
      </c>
      <c r="B310" t="s">
        <v>243</v>
      </c>
      <c r="C310" cm="1">
        <f t="array" ref="C3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0" s="5">
        <v>44620</v>
      </c>
      <c r="E310" s="6">
        <f>YEAR(LoanData[[#This Row],[Date]]) - 2018</f>
        <v>4</v>
      </c>
      <c r="F310">
        <f ca="1">CHOOSE(RANDBETWEEN(1,3),8000,10000,12000) * LoanData[[#This Row],[Time Multiplier]] * LoanData[[#This Row],[Loans Product Code Multiplier]]</f>
        <v>48000</v>
      </c>
      <c r="G310">
        <f ca="1" xml:space="preserve"> _xlfn.NORM.INV(RAND(), LoanData[[#This Row],[Credit Limit]] * 0.9,LoanData[[#This Row],[Credit Limit]] * 0.1)</f>
        <v>45945.002551884201</v>
      </c>
      <c r="H310">
        <f ca="1">IF(LoanData[[#This Row],[Balance]] &gt; LoanData[[#This Row],[Credit Limit]], RANDBETWEEN(1,3), 0)</f>
        <v>0</v>
      </c>
      <c r="I310">
        <f ca="1">RANDBETWEEN(LoanData[[#This Row],[Time Multiplier]], LoanData[[#This Row],[Time Multiplier]]+3)</f>
        <v>6</v>
      </c>
    </row>
    <row r="311" spans="1:9" x14ac:dyDescent="0.25">
      <c r="A311" t="s">
        <v>44</v>
      </c>
      <c r="B311" t="s">
        <v>243</v>
      </c>
      <c r="C311" cm="1">
        <f t="array" ref="C3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1" s="5">
        <v>44592</v>
      </c>
      <c r="E311" s="6">
        <f>YEAR(LoanData[[#This Row],[Date]]) - 2018</f>
        <v>4</v>
      </c>
      <c r="F311">
        <f ca="1">CHOOSE(RANDBETWEEN(1,3),8000,10000,12000) * LoanData[[#This Row],[Time Multiplier]] * LoanData[[#This Row],[Loans Product Code Multiplier]]</f>
        <v>32000</v>
      </c>
      <c r="G311">
        <f ca="1" xml:space="preserve"> _xlfn.NORM.INV(RAND(), LoanData[[#This Row],[Credit Limit]] * 0.9,LoanData[[#This Row],[Credit Limit]] * 0.1)</f>
        <v>31643.008341695382</v>
      </c>
      <c r="H311">
        <f ca="1">IF(LoanData[[#This Row],[Balance]] &gt; LoanData[[#This Row],[Credit Limit]], RANDBETWEEN(1,3), 0)</f>
        <v>0</v>
      </c>
      <c r="I311">
        <f ca="1">RANDBETWEEN(LoanData[[#This Row],[Time Multiplier]], LoanData[[#This Row],[Time Multiplier]]+3)</f>
        <v>6</v>
      </c>
    </row>
    <row r="312" spans="1:9" x14ac:dyDescent="0.25">
      <c r="A312" t="s">
        <v>44</v>
      </c>
      <c r="B312" t="s">
        <v>243</v>
      </c>
      <c r="C312" cm="1">
        <f t="array" ref="C3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2" s="5">
        <v>44561</v>
      </c>
      <c r="E312" s="6">
        <f>YEAR(LoanData[[#This Row],[Date]]) - 2018</f>
        <v>3</v>
      </c>
      <c r="F312">
        <f ca="1">CHOOSE(RANDBETWEEN(1,3),8000,10000,12000) * LoanData[[#This Row],[Time Multiplier]] * LoanData[[#This Row],[Loans Product Code Multiplier]]</f>
        <v>24000</v>
      </c>
      <c r="G312">
        <f ca="1" xml:space="preserve"> _xlfn.NORM.INV(RAND(), LoanData[[#This Row],[Credit Limit]] * 0.9,LoanData[[#This Row],[Credit Limit]] * 0.1)</f>
        <v>24315.934504912289</v>
      </c>
      <c r="H312">
        <f ca="1">IF(LoanData[[#This Row],[Balance]] &gt; LoanData[[#This Row],[Credit Limit]], RANDBETWEEN(1,3), 0)</f>
        <v>3</v>
      </c>
      <c r="I312">
        <f ca="1">RANDBETWEEN(LoanData[[#This Row],[Time Multiplier]], LoanData[[#This Row],[Time Multiplier]]+3)</f>
        <v>6</v>
      </c>
    </row>
    <row r="313" spans="1:9" x14ac:dyDescent="0.25">
      <c r="A313" t="s">
        <v>44</v>
      </c>
      <c r="B313" t="s">
        <v>243</v>
      </c>
      <c r="C313" cm="1">
        <f t="array" ref="C3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3" s="5">
        <v>44530</v>
      </c>
      <c r="E313" s="6">
        <f>YEAR(LoanData[[#This Row],[Date]]) - 2018</f>
        <v>3</v>
      </c>
      <c r="F313">
        <f ca="1">CHOOSE(RANDBETWEEN(1,3),8000,10000,12000) * LoanData[[#This Row],[Time Multiplier]] * LoanData[[#This Row],[Loans Product Code Multiplier]]</f>
        <v>30000</v>
      </c>
      <c r="G313">
        <f ca="1" xml:space="preserve"> _xlfn.NORM.INV(RAND(), LoanData[[#This Row],[Credit Limit]] * 0.9,LoanData[[#This Row],[Credit Limit]] * 0.1)</f>
        <v>22622.733444455502</v>
      </c>
      <c r="H313">
        <f ca="1">IF(LoanData[[#This Row],[Balance]] &gt; LoanData[[#This Row],[Credit Limit]], RANDBETWEEN(1,3), 0)</f>
        <v>0</v>
      </c>
      <c r="I313">
        <f ca="1">RANDBETWEEN(LoanData[[#This Row],[Time Multiplier]], LoanData[[#This Row],[Time Multiplier]]+3)</f>
        <v>6</v>
      </c>
    </row>
    <row r="314" spans="1:9" x14ac:dyDescent="0.25">
      <c r="A314" t="s">
        <v>44</v>
      </c>
      <c r="B314" t="s">
        <v>243</v>
      </c>
      <c r="C314" cm="1">
        <f t="array" ref="C3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4" s="5">
        <v>44500</v>
      </c>
      <c r="E314" s="6">
        <f>YEAR(LoanData[[#This Row],[Date]]) - 2018</f>
        <v>3</v>
      </c>
      <c r="F314">
        <f ca="1">CHOOSE(RANDBETWEEN(1,3),8000,10000,12000) * LoanData[[#This Row],[Time Multiplier]] * LoanData[[#This Row],[Loans Product Code Multiplier]]</f>
        <v>30000</v>
      </c>
      <c r="G314">
        <f ca="1" xml:space="preserve"> _xlfn.NORM.INV(RAND(), LoanData[[#This Row],[Credit Limit]] * 0.9,LoanData[[#This Row],[Credit Limit]] * 0.1)</f>
        <v>27417.927124088568</v>
      </c>
      <c r="H314">
        <f ca="1">IF(LoanData[[#This Row],[Balance]] &gt; LoanData[[#This Row],[Credit Limit]], RANDBETWEEN(1,3), 0)</f>
        <v>0</v>
      </c>
      <c r="I314">
        <f ca="1">RANDBETWEEN(LoanData[[#This Row],[Time Multiplier]], LoanData[[#This Row],[Time Multiplier]]+3)</f>
        <v>5</v>
      </c>
    </row>
    <row r="315" spans="1:9" x14ac:dyDescent="0.25">
      <c r="A315" t="s">
        <v>44</v>
      </c>
      <c r="B315" t="s">
        <v>243</v>
      </c>
      <c r="C315" cm="1">
        <f t="array" ref="C3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5" s="5">
        <v>44469</v>
      </c>
      <c r="E315" s="6">
        <f>YEAR(LoanData[[#This Row],[Date]]) - 2018</f>
        <v>3</v>
      </c>
      <c r="F315">
        <f ca="1">CHOOSE(RANDBETWEEN(1,3),8000,10000,12000) * LoanData[[#This Row],[Time Multiplier]] * LoanData[[#This Row],[Loans Product Code Multiplier]]</f>
        <v>30000</v>
      </c>
      <c r="G315">
        <f ca="1" xml:space="preserve"> _xlfn.NORM.INV(RAND(), LoanData[[#This Row],[Credit Limit]] * 0.9,LoanData[[#This Row],[Credit Limit]] * 0.1)</f>
        <v>35852.286163763332</v>
      </c>
      <c r="H315">
        <f ca="1">IF(LoanData[[#This Row],[Balance]] &gt; LoanData[[#This Row],[Credit Limit]], RANDBETWEEN(1,3), 0)</f>
        <v>3</v>
      </c>
      <c r="I315">
        <f ca="1">RANDBETWEEN(LoanData[[#This Row],[Time Multiplier]], LoanData[[#This Row],[Time Multiplier]]+3)</f>
        <v>5</v>
      </c>
    </row>
    <row r="316" spans="1:9" x14ac:dyDescent="0.25">
      <c r="A316" t="s">
        <v>44</v>
      </c>
      <c r="B316" t="s">
        <v>243</v>
      </c>
      <c r="C316" cm="1">
        <f t="array" ref="C3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6" s="5">
        <v>44439</v>
      </c>
      <c r="E316" s="6">
        <f>YEAR(LoanData[[#This Row],[Date]]) - 2018</f>
        <v>3</v>
      </c>
      <c r="F316">
        <f ca="1">CHOOSE(RANDBETWEEN(1,3),8000,10000,12000) * LoanData[[#This Row],[Time Multiplier]] * LoanData[[#This Row],[Loans Product Code Multiplier]]</f>
        <v>36000</v>
      </c>
      <c r="G316">
        <f ca="1" xml:space="preserve"> _xlfn.NORM.INV(RAND(), LoanData[[#This Row],[Credit Limit]] * 0.9,LoanData[[#This Row],[Credit Limit]] * 0.1)</f>
        <v>28671.027686745856</v>
      </c>
      <c r="H316">
        <f ca="1">IF(LoanData[[#This Row],[Balance]] &gt; LoanData[[#This Row],[Credit Limit]], RANDBETWEEN(1,3), 0)</f>
        <v>0</v>
      </c>
      <c r="I316">
        <f ca="1">RANDBETWEEN(LoanData[[#This Row],[Time Multiplier]], LoanData[[#This Row],[Time Multiplier]]+3)</f>
        <v>5</v>
      </c>
    </row>
    <row r="317" spans="1:9" x14ac:dyDescent="0.25">
      <c r="A317" t="s">
        <v>44</v>
      </c>
      <c r="B317" t="s">
        <v>243</v>
      </c>
      <c r="C317" cm="1">
        <f t="array" ref="C3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" s="5">
        <v>44408</v>
      </c>
      <c r="E317" s="6">
        <f>YEAR(LoanData[[#This Row],[Date]]) - 2018</f>
        <v>3</v>
      </c>
      <c r="F317">
        <f ca="1">CHOOSE(RANDBETWEEN(1,3),8000,10000,12000) * LoanData[[#This Row],[Time Multiplier]] * LoanData[[#This Row],[Loans Product Code Multiplier]]</f>
        <v>30000</v>
      </c>
      <c r="G317">
        <f ca="1" xml:space="preserve"> _xlfn.NORM.INV(RAND(), LoanData[[#This Row],[Credit Limit]] * 0.9,LoanData[[#This Row],[Credit Limit]] * 0.1)</f>
        <v>28653.338259055814</v>
      </c>
      <c r="H317">
        <f ca="1">IF(LoanData[[#This Row],[Balance]] &gt; LoanData[[#This Row],[Credit Limit]], RANDBETWEEN(1,3), 0)</f>
        <v>0</v>
      </c>
      <c r="I317">
        <f ca="1">RANDBETWEEN(LoanData[[#This Row],[Time Multiplier]], LoanData[[#This Row],[Time Multiplier]]+3)</f>
        <v>3</v>
      </c>
    </row>
    <row r="318" spans="1:9" x14ac:dyDescent="0.25">
      <c r="A318" t="s">
        <v>44</v>
      </c>
      <c r="B318" t="s">
        <v>243</v>
      </c>
      <c r="C318" cm="1">
        <f t="array" ref="C3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" s="5">
        <v>44377</v>
      </c>
      <c r="E318" s="6">
        <f>YEAR(LoanData[[#This Row],[Date]]) - 2018</f>
        <v>3</v>
      </c>
      <c r="F318">
        <f ca="1">CHOOSE(RANDBETWEEN(1,3),8000,10000,12000) * LoanData[[#This Row],[Time Multiplier]] * LoanData[[#This Row],[Loans Product Code Multiplier]]</f>
        <v>30000</v>
      </c>
      <c r="G318">
        <f ca="1" xml:space="preserve"> _xlfn.NORM.INV(RAND(), LoanData[[#This Row],[Credit Limit]] * 0.9,LoanData[[#This Row],[Credit Limit]] * 0.1)</f>
        <v>24833.127158675597</v>
      </c>
      <c r="H318">
        <f ca="1">IF(LoanData[[#This Row],[Balance]] &gt; LoanData[[#This Row],[Credit Limit]], RANDBETWEEN(1,3), 0)</f>
        <v>0</v>
      </c>
      <c r="I318">
        <f ca="1">RANDBETWEEN(LoanData[[#This Row],[Time Multiplier]], LoanData[[#This Row],[Time Multiplier]]+3)</f>
        <v>6</v>
      </c>
    </row>
    <row r="319" spans="1:9" x14ac:dyDescent="0.25">
      <c r="A319" t="s">
        <v>44</v>
      </c>
      <c r="B319" t="s">
        <v>243</v>
      </c>
      <c r="C319" cm="1">
        <f t="array" ref="C3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" s="5">
        <v>44347</v>
      </c>
      <c r="E319" s="6">
        <f>YEAR(LoanData[[#This Row],[Date]]) - 2018</f>
        <v>3</v>
      </c>
      <c r="F319">
        <f ca="1">CHOOSE(RANDBETWEEN(1,3),8000,10000,12000) * LoanData[[#This Row],[Time Multiplier]] * LoanData[[#This Row],[Loans Product Code Multiplier]]</f>
        <v>24000</v>
      </c>
      <c r="G319">
        <f ca="1" xml:space="preserve"> _xlfn.NORM.INV(RAND(), LoanData[[#This Row],[Credit Limit]] * 0.9,LoanData[[#This Row],[Credit Limit]] * 0.1)</f>
        <v>15224.097370218631</v>
      </c>
      <c r="H319">
        <f ca="1">IF(LoanData[[#This Row],[Balance]] &gt; LoanData[[#This Row],[Credit Limit]], RANDBETWEEN(1,3), 0)</f>
        <v>0</v>
      </c>
      <c r="I319">
        <f ca="1">RANDBETWEEN(LoanData[[#This Row],[Time Multiplier]], LoanData[[#This Row],[Time Multiplier]]+3)</f>
        <v>5</v>
      </c>
    </row>
    <row r="320" spans="1:9" x14ac:dyDescent="0.25">
      <c r="A320" t="s">
        <v>44</v>
      </c>
      <c r="B320" t="s">
        <v>243</v>
      </c>
      <c r="C320" cm="1">
        <f t="array" ref="C3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" s="5">
        <v>44316</v>
      </c>
      <c r="E320" s="6">
        <f>YEAR(LoanData[[#This Row],[Date]]) - 2018</f>
        <v>3</v>
      </c>
      <c r="F320">
        <f ca="1">CHOOSE(RANDBETWEEN(1,3),8000,10000,12000) * LoanData[[#This Row],[Time Multiplier]] * LoanData[[#This Row],[Loans Product Code Multiplier]]</f>
        <v>30000</v>
      </c>
      <c r="G320">
        <f ca="1" xml:space="preserve"> _xlfn.NORM.INV(RAND(), LoanData[[#This Row],[Credit Limit]] * 0.9,LoanData[[#This Row],[Credit Limit]] * 0.1)</f>
        <v>23214.802387732485</v>
      </c>
      <c r="H320">
        <f ca="1">IF(LoanData[[#This Row],[Balance]] &gt; LoanData[[#This Row],[Credit Limit]], RANDBETWEEN(1,3), 0)</f>
        <v>0</v>
      </c>
      <c r="I320">
        <f ca="1">RANDBETWEEN(LoanData[[#This Row],[Time Multiplier]], LoanData[[#This Row],[Time Multiplier]]+3)</f>
        <v>4</v>
      </c>
    </row>
    <row r="321" spans="1:9" x14ac:dyDescent="0.25">
      <c r="A321" t="s">
        <v>44</v>
      </c>
      <c r="B321" t="s">
        <v>243</v>
      </c>
      <c r="C321" cm="1">
        <f t="array" ref="C3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" s="5">
        <v>44286</v>
      </c>
      <c r="E321" s="6">
        <f>YEAR(LoanData[[#This Row],[Date]]) - 2018</f>
        <v>3</v>
      </c>
      <c r="F321">
        <f ca="1">CHOOSE(RANDBETWEEN(1,3),8000,10000,12000) * LoanData[[#This Row],[Time Multiplier]] * LoanData[[#This Row],[Loans Product Code Multiplier]]</f>
        <v>36000</v>
      </c>
      <c r="G321">
        <f ca="1" xml:space="preserve"> _xlfn.NORM.INV(RAND(), LoanData[[#This Row],[Credit Limit]] * 0.9,LoanData[[#This Row],[Credit Limit]] * 0.1)</f>
        <v>32206.628144152226</v>
      </c>
      <c r="H321">
        <f ca="1">IF(LoanData[[#This Row],[Balance]] &gt; LoanData[[#This Row],[Credit Limit]], RANDBETWEEN(1,3), 0)</f>
        <v>0</v>
      </c>
      <c r="I321">
        <f ca="1">RANDBETWEEN(LoanData[[#This Row],[Time Multiplier]], LoanData[[#This Row],[Time Multiplier]]+3)</f>
        <v>6</v>
      </c>
    </row>
    <row r="322" spans="1:9" x14ac:dyDescent="0.25">
      <c r="A322" t="s">
        <v>44</v>
      </c>
      <c r="B322" t="s">
        <v>243</v>
      </c>
      <c r="C322" cm="1">
        <f t="array" ref="C3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2" s="5">
        <v>44255</v>
      </c>
      <c r="E322" s="6">
        <f>YEAR(LoanData[[#This Row],[Date]]) - 2018</f>
        <v>3</v>
      </c>
      <c r="F322">
        <f ca="1">CHOOSE(RANDBETWEEN(1,3),8000,10000,12000) * LoanData[[#This Row],[Time Multiplier]] * LoanData[[#This Row],[Loans Product Code Multiplier]]</f>
        <v>24000</v>
      </c>
      <c r="G322">
        <f ca="1" xml:space="preserve"> _xlfn.NORM.INV(RAND(), LoanData[[#This Row],[Credit Limit]] * 0.9,LoanData[[#This Row],[Credit Limit]] * 0.1)</f>
        <v>16530.216729546773</v>
      </c>
      <c r="H322">
        <f ca="1">IF(LoanData[[#This Row],[Balance]] &gt; LoanData[[#This Row],[Credit Limit]], RANDBETWEEN(1,3), 0)</f>
        <v>0</v>
      </c>
      <c r="I322">
        <f ca="1">RANDBETWEEN(LoanData[[#This Row],[Time Multiplier]], LoanData[[#This Row],[Time Multiplier]]+3)</f>
        <v>3</v>
      </c>
    </row>
    <row r="323" spans="1:9" x14ac:dyDescent="0.25">
      <c r="A323" t="s">
        <v>44</v>
      </c>
      <c r="B323" t="s">
        <v>243</v>
      </c>
      <c r="C323" cm="1">
        <f t="array" ref="C3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3" s="5">
        <v>44227</v>
      </c>
      <c r="E323" s="6">
        <f>YEAR(LoanData[[#This Row],[Date]]) - 2018</f>
        <v>3</v>
      </c>
      <c r="F323">
        <f ca="1">CHOOSE(RANDBETWEEN(1,3),8000,10000,12000) * LoanData[[#This Row],[Time Multiplier]] * LoanData[[#This Row],[Loans Product Code Multiplier]]</f>
        <v>24000</v>
      </c>
      <c r="G323">
        <f ca="1" xml:space="preserve"> _xlfn.NORM.INV(RAND(), LoanData[[#This Row],[Credit Limit]] * 0.9,LoanData[[#This Row],[Credit Limit]] * 0.1)</f>
        <v>19085.489605421426</v>
      </c>
      <c r="H323">
        <f ca="1">IF(LoanData[[#This Row],[Balance]] &gt; LoanData[[#This Row],[Credit Limit]], RANDBETWEEN(1,3), 0)</f>
        <v>0</v>
      </c>
      <c r="I323">
        <f ca="1">RANDBETWEEN(LoanData[[#This Row],[Time Multiplier]], LoanData[[#This Row],[Time Multiplier]]+3)</f>
        <v>6</v>
      </c>
    </row>
    <row r="324" spans="1:9" x14ac:dyDescent="0.25">
      <c r="A324" t="s">
        <v>44</v>
      </c>
      <c r="B324" t="s">
        <v>243</v>
      </c>
      <c r="C324" cm="1">
        <f t="array" ref="C3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4" s="5">
        <v>44196</v>
      </c>
      <c r="E324" s="6">
        <f>YEAR(LoanData[[#This Row],[Date]]) - 2018</f>
        <v>2</v>
      </c>
      <c r="F324">
        <f ca="1">CHOOSE(RANDBETWEEN(1,3),8000,10000,12000) * LoanData[[#This Row],[Time Multiplier]] * LoanData[[#This Row],[Loans Product Code Multiplier]]</f>
        <v>24000</v>
      </c>
      <c r="G324">
        <f ca="1" xml:space="preserve"> _xlfn.NORM.INV(RAND(), LoanData[[#This Row],[Credit Limit]] * 0.9,LoanData[[#This Row],[Credit Limit]] * 0.1)</f>
        <v>22170.68941668441</v>
      </c>
      <c r="H324">
        <f ca="1">IF(LoanData[[#This Row],[Balance]] &gt; LoanData[[#This Row],[Credit Limit]], RANDBETWEEN(1,3), 0)</f>
        <v>0</v>
      </c>
      <c r="I324">
        <f ca="1">RANDBETWEEN(LoanData[[#This Row],[Time Multiplier]], LoanData[[#This Row],[Time Multiplier]]+3)</f>
        <v>2</v>
      </c>
    </row>
    <row r="325" spans="1:9" x14ac:dyDescent="0.25">
      <c r="A325" t="s">
        <v>44</v>
      </c>
      <c r="B325" t="s">
        <v>243</v>
      </c>
      <c r="C325" cm="1">
        <f t="array" ref="C3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5" s="5">
        <v>44165</v>
      </c>
      <c r="E325" s="6">
        <f>YEAR(LoanData[[#This Row],[Date]]) - 2018</f>
        <v>2</v>
      </c>
      <c r="F325">
        <f ca="1">CHOOSE(RANDBETWEEN(1,3),8000,10000,12000) * LoanData[[#This Row],[Time Multiplier]] * LoanData[[#This Row],[Loans Product Code Multiplier]]</f>
        <v>20000</v>
      </c>
      <c r="G325">
        <f ca="1" xml:space="preserve"> _xlfn.NORM.INV(RAND(), LoanData[[#This Row],[Credit Limit]] * 0.9,LoanData[[#This Row],[Credit Limit]] * 0.1)</f>
        <v>17552.994316585704</v>
      </c>
      <c r="H325">
        <f ca="1">IF(LoanData[[#This Row],[Balance]] &gt; LoanData[[#This Row],[Credit Limit]], RANDBETWEEN(1,3), 0)</f>
        <v>0</v>
      </c>
      <c r="I325">
        <f ca="1">RANDBETWEEN(LoanData[[#This Row],[Time Multiplier]], LoanData[[#This Row],[Time Multiplier]]+3)</f>
        <v>5</v>
      </c>
    </row>
    <row r="326" spans="1:9" x14ac:dyDescent="0.25">
      <c r="A326" t="s">
        <v>44</v>
      </c>
      <c r="B326" t="s">
        <v>243</v>
      </c>
      <c r="C326" cm="1">
        <f t="array" ref="C3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6" s="5">
        <v>44135</v>
      </c>
      <c r="E326" s="6">
        <f>YEAR(LoanData[[#This Row],[Date]]) - 2018</f>
        <v>2</v>
      </c>
      <c r="F326">
        <f ca="1">CHOOSE(RANDBETWEEN(1,3),8000,10000,12000) * LoanData[[#This Row],[Time Multiplier]] * LoanData[[#This Row],[Loans Product Code Multiplier]]</f>
        <v>16000</v>
      </c>
      <c r="G326">
        <f ca="1" xml:space="preserve"> _xlfn.NORM.INV(RAND(), LoanData[[#This Row],[Credit Limit]] * 0.9,LoanData[[#This Row],[Credit Limit]] * 0.1)</f>
        <v>14665.92008851828</v>
      </c>
      <c r="H326">
        <f ca="1">IF(LoanData[[#This Row],[Balance]] &gt; LoanData[[#This Row],[Credit Limit]], RANDBETWEEN(1,3), 0)</f>
        <v>0</v>
      </c>
      <c r="I326">
        <f ca="1">RANDBETWEEN(LoanData[[#This Row],[Time Multiplier]], LoanData[[#This Row],[Time Multiplier]]+3)</f>
        <v>3</v>
      </c>
    </row>
    <row r="327" spans="1:9" x14ac:dyDescent="0.25">
      <c r="A327" t="s">
        <v>44</v>
      </c>
      <c r="B327" t="s">
        <v>243</v>
      </c>
      <c r="C327" cm="1">
        <f t="array" ref="C3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7" s="5">
        <v>44104</v>
      </c>
      <c r="E327" s="6">
        <f>YEAR(LoanData[[#This Row],[Date]]) - 2018</f>
        <v>2</v>
      </c>
      <c r="F327">
        <f ca="1">CHOOSE(RANDBETWEEN(1,3),8000,10000,12000) * LoanData[[#This Row],[Time Multiplier]] * LoanData[[#This Row],[Loans Product Code Multiplier]]</f>
        <v>16000</v>
      </c>
      <c r="G327">
        <f ca="1" xml:space="preserve"> _xlfn.NORM.INV(RAND(), LoanData[[#This Row],[Credit Limit]] * 0.9,LoanData[[#This Row],[Credit Limit]] * 0.1)</f>
        <v>14238.684870396648</v>
      </c>
      <c r="H327">
        <f ca="1">IF(LoanData[[#This Row],[Balance]] &gt; LoanData[[#This Row],[Credit Limit]], RANDBETWEEN(1,3), 0)</f>
        <v>0</v>
      </c>
      <c r="I327">
        <f ca="1">RANDBETWEEN(LoanData[[#This Row],[Time Multiplier]], LoanData[[#This Row],[Time Multiplier]]+3)</f>
        <v>2</v>
      </c>
    </row>
    <row r="328" spans="1:9" x14ac:dyDescent="0.25">
      <c r="A328" t="s">
        <v>44</v>
      </c>
      <c r="B328" t="s">
        <v>243</v>
      </c>
      <c r="C328" cm="1">
        <f t="array" ref="C3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8" s="5">
        <v>44074</v>
      </c>
      <c r="E328" s="6">
        <f>YEAR(LoanData[[#This Row],[Date]]) - 2018</f>
        <v>2</v>
      </c>
      <c r="F328">
        <f ca="1">CHOOSE(RANDBETWEEN(1,3),8000,10000,12000) * LoanData[[#This Row],[Time Multiplier]] * LoanData[[#This Row],[Loans Product Code Multiplier]]</f>
        <v>24000</v>
      </c>
      <c r="G328">
        <f ca="1" xml:space="preserve"> _xlfn.NORM.INV(RAND(), LoanData[[#This Row],[Credit Limit]] * 0.9,LoanData[[#This Row],[Credit Limit]] * 0.1)</f>
        <v>21445.64810326113</v>
      </c>
      <c r="H328">
        <f ca="1">IF(LoanData[[#This Row],[Balance]] &gt; LoanData[[#This Row],[Credit Limit]], RANDBETWEEN(1,3), 0)</f>
        <v>0</v>
      </c>
      <c r="I328">
        <f ca="1">RANDBETWEEN(LoanData[[#This Row],[Time Multiplier]], LoanData[[#This Row],[Time Multiplier]]+3)</f>
        <v>3</v>
      </c>
    </row>
    <row r="329" spans="1:9" x14ac:dyDescent="0.25">
      <c r="A329" t="s">
        <v>44</v>
      </c>
      <c r="B329" t="s">
        <v>243</v>
      </c>
      <c r="C329" cm="1">
        <f t="array" ref="C3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9" s="5">
        <v>44043</v>
      </c>
      <c r="E329" s="6">
        <f>YEAR(LoanData[[#This Row],[Date]]) - 2018</f>
        <v>2</v>
      </c>
      <c r="F329">
        <f ca="1">CHOOSE(RANDBETWEEN(1,3),8000,10000,12000) * LoanData[[#This Row],[Time Multiplier]] * LoanData[[#This Row],[Loans Product Code Multiplier]]</f>
        <v>20000</v>
      </c>
      <c r="G329">
        <f ca="1" xml:space="preserve"> _xlfn.NORM.INV(RAND(), LoanData[[#This Row],[Credit Limit]] * 0.9,LoanData[[#This Row],[Credit Limit]] * 0.1)</f>
        <v>20871.716750969732</v>
      </c>
      <c r="H329">
        <f ca="1">IF(LoanData[[#This Row],[Balance]] &gt; LoanData[[#This Row],[Credit Limit]], RANDBETWEEN(1,3), 0)</f>
        <v>3</v>
      </c>
      <c r="I329">
        <f ca="1">RANDBETWEEN(LoanData[[#This Row],[Time Multiplier]], LoanData[[#This Row],[Time Multiplier]]+3)</f>
        <v>4</v>
      </c>
    </row>
    <row r="330" spans="1:9" x14ac:dyDescent="0.25">
      <c r="A330" t="s">
        <v>44</v>
      </c>
      <c r="B330" t="s">
        <v>243</v>
      </c>
      <c r="C330" cm="1">
        <f t="array" ref="C3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0" s="5">
        <v>44012</v>
      </c>
      <c r="E330" s="6">
        <f>YEAR(LoanData[[#This Row],[Date]]) - 2018</f>
        <v>2</v>
      </c>
      <c r="F330">
        <f ca="1">CHOOSE(RANDBETWEEN(1,3),8000,10000,12000) * LoanData[[#This Row],[Time Multiplier]] * LoanData[[#This Row],[Loans Product Code Multiplier]]</f>
        <v>24000</v>
      </c>
      <c r="G330">
        <f ca="1" xml:space="preserve"> _xlfn.NORM.INV(RAND(), LoanData[[#This Row],[Credit Limit]] * 0.9,LoanData[[#This Row],[Credit Limit]] * 0.1)</f>
        <v>24189.414136455631</v>
      </c>
      <c r="H330">
        <f ca="1">IF(LoanData[[#This Row],[Balance]] &gt; LoanData[[#This Row],[Credit Limit]], RANDBETWEEN(1,3), 0)</f>
        <v>3</v>
      </c>
      <c r="I330">
        <f ca="1">RANDBETWEEN(LoanData[[#This Row],[Time Multiplier]], LoanData[[#This Row],[Time Multiplier]]+3)</f>
        <v>5</v>
      </c>
    </row>
    <row r="331" spans="1:9" x14ac:dyDescent="0.25">
      <c r="A331" t="s">
        <v>44</v>
      </c>
      <c r="B331" t="s">
        <v>243</v>
      </c>
      <c r="C331" cm="1">
        <f t="array" ref="C3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1" s="5">
        <v>43982</v>
      </c>
      <c r="E331" s="6">
        <f>YEAR(LoanData[[#This Row],[Date]]) - 2018</f>
        <v>2</v>
      </c>
      <c r="F331">
        <f ca="1">CHOOSE(RANDBETWEEN(1,3),8000,10000,12000) * LoanData[[#This Row],[Time Multiplier]] * LoanData[[#This Row],[Loans Product Code Multiplier]]</f>
        <v>16000</v>
      </c>
      <c r="G331">
        <f ca="1" xml:space="preserve"> _xlfn.NORM.INV(RAND(), LoanData[[#This Row],[Credit Limit]] * 0.9,LoanData[[#This Row],[Credit Limit]] * 0.1)</f>
        <v>15234.319543476424</v>
      </c>
      <c r="H331">
        <f ca="1">IF(LoanData[[#This Row],[Balance]] &gt; LoanData[[#This Row],[Credit Limit]], RANDBETWEEN(1,3), 0)</f>
        <v>0</v>
      </c>
      <c r="I331">
        <f ca="1">RANDBETWEEN(LoanData[[#This Row],[Time Multiplier]], LoanData[[#This Row],[Time Multiplier]]+3)</f>
        <v>2</v>
      </c>
    </row>
    <row r="332" spans="1:9" x14ac:dyDescent="0.25">
      <c r="A332" t="s">
        <v>44</v>
      </c>
      <c r="B332" t="s">
        <v>243</v>
      </c>
      <c r="C332" cm="1">
        <f t="array" ref="C3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" s="5">
        <v>43951</v>
      </c>
      <c r="E332" s="6">
        <f>YEAR(LoanData[[#This Row],[Date]]) - 2018</f>
        <v>2</v>
      </c>
      <c r="F332">
        <f ca="1">CHOOSE(RANDBETWEEN(1,3),8000,10000,12000) * LoanData[[#This Row],[Time Multiplier]] * LoanData[[#This Row],[Loans Product Code Multiplier]]</f>
        <v>24000</v>
      </c>
      <c r="G332">
        <f ca="1" xml:space="preserve"> _xlfn.NORM.INV(RAND(), LoanData[[#This Row],[Credit Limit]] * 0.9,LoanData[[#This Row],[Credit Limit]] * 0.1)</f>
        <v>20375.536017743034</v>
      </c>
      <c r="H332">
        <f ca="1">IF(LoanData[[#This Row],[Balance]] &gt; LoanData[[#This Row],[Credit Limit]], RANDBETWEEN(1,3), 0)</f>
        <v>0</v>
      </c>
      <c r="I332">
        <f ca="1">RANDBETWEEN(LoanData[[#This Row],[Time Multiplier]], LoanData[[#This Row],[Time Multiplier]]+3)</f>
        <v>5</v>
      </c>
    </row>
    <row r="333" spans="1:9" x14ac:dyDescent="0.25">
      <c r="A333" t="s">
        <v>44</v>
      </c>
      <c r="B333" t="s">
        <v>243</v>
      </c>
      <c r="C333" cm="1">
        <f t="array" ref="C3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" s="5">
        <v>43921</v>
      </c>
      <c r="E333" s="6">
        <f>YEAR(LoanData[[#This Row],[Date]]) - 2018</f>
        <v>2</v>
      </c>
      <c r="F333">
        <f ca="1">CHOOSE(RANDBETWEEN(1,3),8000,10000,12000) * LoanData[[#This Row],[Time Multiplier]] * LoanData[[#This Row],[Loans Product Code Multiplier]]</f>
        <v>16000</v>
      </c>
      <c r="G333">
        <f ca="1" xml:space="preserve"> _xlfn.NORM.INV(RAND(), LoanData[[#This Row],[Credit Limit]] * 0.9,LoanData[[#This Row],[Credit Limit]] * 0.1)</f>
        <v>12369.911865722874</v>
      </c>
      <c r="H333">
        <f ca="1">IF(LoanData[[#This Row],[Balance]] &gt; LoanData[[#This Row],[Credit Limit]], RANDBETWEEN(1,3), 0)</f>
        <v>0</v>
      </c>
      <c r="I333">
        <f ca="1">RANDBETWEEN(LoanData[[#This Row],[Time Multiplier]], LoanData[[#This Row],[Time Multiplier]]+3)</f>
        <v>3</v>
      </c>
    </row>
    <row r="334" spans="1:9" x14ac:dyDescent="0.25">
      <c r="A334" t="s">
        <v>44</v>
      </c>
      <c r="B334" t="s">
        <v>243</v>
      </c>
      <c r="C334" cm="1">
        <f t="array" ref="C3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" s="5">
        <v>43890</v>
      </c>
      <c r="E334" s="6">
        <f>YEAR(LoanData[[#This Row],[Date]]) - 2018</f>
        <v>2</v>
      </c>
      <c r="F334">
        <f ca="1">CHOOSE(RANDBETWEEN(1,3),8000,10000,12000) * LoanData[[#This Row],[Time Multiplier]] * LoanData[[#This Row],[Loans Product Code Multiplier]]</f>
        <v>16000</v>
      </c>
      <c r="G334">
        <f ca="1" xml:space="preserve"> _xlfn.NORM.INV(RAND(), LoanData[[#This Row],[Credit Limit]] * 0.9,LoanData[[#This Row],[Credit Limit]] * 0.1)</f>
        <v>18693.778965911904</v>
      </c>
      <c r="H334">
        <f ca="1">IF(LoanData[[#This Row],[Balance]] &gt; LoanData[[#This Row],[Credit Limit]], RANDBETWEEN(1,3), 0)</f>
        <v>1</v>
      </c>
      <c r="I334">
        <f ca="1">RANDBETWEEN(LoanData[[#This Row],[Time Multiplier]], LoanData[[#This Row],[Time Multiplier]]+3)</f>
        <v>5</v>
      </c>
    </row>
    <row r="335" spans="1:9" x14ac:dyDescent="0.25">
      <c r="A335" t="s">
        <v>44</v>
      </c>
      <c r="B335" t="s">
        <v>243</v>
      </c>
      <c r="C335" cm="1">
        <f t="array" ref="C3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" s="5">
        <v>43861</v>
      </c>
      <c r="E335" s="6">
        <f>YEAR(LoanData[[#This Row],[Date]]) - 2018</f>
        <v>2</v>
      </c>
      <c r="F335">
        <f ca="1">CHOOSE(RANDBETWEEN(1,3),8000,10000,12000) * LoanData[[#This Row],[Time Multiplier]] * LoanData[[#This Row],[Loans Product Code Multiplier]]</f>
        <v>16000</v>
      </c>
      <c r="G335">
        <f ca="1" xml:space="preserve"> _xlfn.NORM.INV(RAND(), LoanData[[#This Row],[Credit Limit]] * 0.9,LoanData[[#This Row],[Credit Limit]] * 0.1)</f>
        <v>12272.325879138001</v>
      </c>
      <c r="H335">
        <f ca="1">IF(LoanData[[#This Row],[Balance]] &gt; LoanData[[#This Row],[Credit Limit]], RANDBETWEEN(1,3), 0)</f>
        <v>0</v>
      </c>
      <c r="I335">
        <f ca="1">RANDBETWEEN(LoanData[[#This Row],[Time Multiplier]], LoanData[[#This Row],[Time Multiplier]]+3)</f>
        <v>3</v>
      </c>
    </row>
    <row r="336" spans="1:9" x14ac:dyDescent="0.25">
      <c r="A336" t="s">
        <v>44</v>
      </c>
      <c r="B336" t="s">
        <v>243</v>
      </c>
      <c r="C336" cm="1">
        <f t="array" ref="C3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6" s="5">
        <v>43830</v>
      </c>
      <c r="E336" s="6">
        <f>YEAR(LoanData[[#This Row],[Date]]) - 2018</f>
        <v>1</v>
      </c>
      <c r="F336">
        <f ca="1">CHOOSE(RANDBETWEEN(1,3),8000,10000,12000) * LoanData[[#This Row],[Time Multiplier]] * LoanData[[#This Row],[Loans Product Code Multiplier]]</f>
        <v>10000</v>
      </c>
      <c r="G336">
        <f ca="1" xml:space="preserve"> _xlfn.NORM.INV(RAND(), LoanData[[#This Row],[Credit Limit]] * 0.9,LoanData[[#This Row],[Credit Limit]] * 0.1)</f>
        <v>9577.048634552466</v>
      </c>
      <c r="H336">
        <f ca="1">IF(LoanData[[#This Row],[Balance]] &gt; LoanData[[#This Row],[Credit Limit]], RANDBETWEEN(1,3), 0)</f>
        <v>0</v>
      </c>
      <c r="I336">
        <f ca="1">RANDBETWEEN(LoanData[[#This Row],[Time Multiplier]], LoanData[[#This Row],[Time Multiplier]]+3)</f>
        <v>1</v>
      </c>
    </row>
    <row r="337" spans="1:9" x14ac:dyDescent="0.25">
      <c r="A337" t="s">
        <v>44</v>
      </c>
      <c r="B337" t="s">
        <v>243</v>
      </c>
      <c r="C337" cm="1">
        <f t="array" ref="C3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7" s="5">
        <v>43799</v>
      </c>
      <c r="E337" s="6">
        <f>YEAR(LoanData[[#This Row],[Date]]) - 2018</f>
        <v>1</v>
      </c>
      <c r="F337">
        <f ca="1">CHOOSE(RANDBETWEEN(1,3),8000,10000,12000) * LoanData[[#This Row],[Time Multiplier]] * LoanData[[#This Row],[Loans Product Code Multiplier]]</f>
        <v>12000</v>
      </c>
      <c r="G337">
        <f ca="1" xml:space="preserve"> _xlfn.NORM.INV(RAND(), LoanData[[#This Row],[Credit Limit]] * 0.9,LoanData[[#This Row],[Credit Limit]] * 0.1)</f>
        <v>9565.6084040818205</v>
      </c>
      <c r="H337">
        <f ca="1">IF(LoanData[[#This Row],[Balance]] &gt; LoanData[[#This Row],[Credit Limit]], RANDBETWEEN(1,3), 0)</f>
        <v>0</v>
      </c>
      <c r="I337">
        <f ca="1">RANDBETWEEN(LoanData[[#This Row],[Time Multiplier]], LoanData[[#This Row],[Time Multiplier]]+3)</f>
        <v>1</v>
      </c>
    </row>
    <row r="338" spans="1:9" x14ac:dyDescent="0.25">
      <c r="A338" t="s">
        <v>46</v>
      </c>
      <c r="B338" t="s">
        <v>246</v>
      </c>
      <c r="C338" cm="1">
        <f t="array" ref="C3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8" s="5">
        <v>45230</v>
      </c>
      <c r="E338" s="6">
        <f>YEAR(LoanData[[#This Row],[Date]]) - 2018</f>
        <v>5</v>
      </c>
      <c r="F338">
        <f ca="1">CHOOSE(RANDBETWEEN(1,3),8000,10000,12000) * LoanData[[#This Row],[Time Multiplier]] * LoanData[[#This Row],[Loans Product Code Multiplier]]</f>
        <v>240000</v>
      </c>
      <c r="G338">
        <f ca="1" xml:space="preserve"> _xlfn.NORM.INV(RAND(), LoanData[[#This Row],[Credit Limit]] * 0.9,LoanData[[#This Row],[Credit Limit]] * 0.1)</f>
        <v>185615.78402145495</v>
      </c>
      <c r="H338">
        <f ca="1">IF(LoanData[[#This Row],[Balance]] &gt; LoanData[[#This Row],[Credit Limit]], RANDBETWEEN(1,3), 0)</f>
        <v>0</v>
      </c>
      <c r="I338">
        <f ca="1">RANDBETWEEN(LoanData[[#This Row],[Time Multiplier]], LoanData[[#This Row],[Time Multiplier]]+3)</f>
        <v>5</v>
      </c>
    </row>
    <row r="339" spans="1:9" x14ac:dyDescent="0.25">
      <c r="A339" t="s">
        <v>46</v>
      </c>
      <c r="B339" t="s">
        <v>246</v>
      </c>
      <c r="C339" cm="1">
        <f t="array" ref="C3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39" s="5">
        <v>45199</v>
      </c>
      <c r="E339" s="6">
        <f>YEAR(LoanData[[#This Row],[Date]]) - 2018</f>
        <v>5</v>
      </c>
      <c r="F339">
        <f ca="1">CHOOSE(RANDBETWEEN(1,3),8000,10000,12000) * LoanData[[#This Row],[Time Multiplier]] * LoanData[[#This Row],[Loans Product Code Multiplier]]</f>
        <v>160000</v>
      </c>
      <c r="G339">
        <f ca="1" xml:space="preserve"> _xlfn.NORM.INV(RAND(), LoanData[[#This Row],[Credit Limit]] * 0.9,LoanData[[#This Row],[Credit Limit]] * 0.1)</f>
        <v>146884.0707267033</v>
      </c>
      <c r="H339">
        <f ca="1">IF(LoanData[[#This Row],[Balance]] &gt; LoanData[[#This Row],[Credit Limit]], RANDBETWEEN(1,3), 0)</f>
        <v>0</v>
      </c>
      <c r="I339">
        <f ca="1">RANDBETWEEN(LoanData[[#This Row],[Time Multiplier]], LoanData[[#This Row],[Time Multiplier]]+3)</f>
        <v>5</v>
      </c>
    </row>
    <row r="340" spans="1:9" x14ac:dyDescent="0.25">
      <c r="A340" t="s">
        <v>46</v>
      </c>
      <c r="B340" t="s">
        <v>246</v>
      </c>
      <c r="C340" cm="1">
        <f t="array" ref="C3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0" s="5">
        <v>45169</v>
      </c>
      <c r="E340" s="6">
        <f>YEAR(LoanData[[#This Row],[Date]]) - 2018</f>
        <v>5</v>
      </c>
      <c r="F340">
        <f ca="1">CHOOSE(RANDBETWEEN(1,3),8000,10000,12000) * LoanData[[#This Row],[Time Multiplier]] * LoanData[[#This Row],[Loans Product Code Multiplier]]</f>
        <v>240000</v>
      </c>
      <c r="G340">
        <f ca="1" xml:space="preserve"> _xlfn.NORM.INV(RAND(), LoanData[[#This Row],[Credit Limit]] * 0.9,LoanData[[#This Row],[Credit Limit]] * 0.1)</f>
        <v>214727.26506763507</v>
      </c>
      <c r="H340">
        <f ca="1">IF(LoanData[[#This Row],[Balance]] &gt; LoanData[[#This Row],[Credit Limit]], RANDBETWEEN(1,3), 0)</f>
        <v>0</v>
      </c>
      <c r="I340">
        <f ca="1">RANDBETWEEN(LoanData[[#This Row],[Time Multiplier]], LoanData[[#This Row],[Time Multiplier]]+3)</f>
        <v>7</v>
      </c>
    </row>
    <row r="341" spans="1:9" x14ac:dyDescent="0.25">
      <c r="A341" t="s">
        <v>46</v>
      </c>
      <c r="B341" t="s">
        <v>246</v>
      </c>
      <c r="C341" cm="1">
        <f t="array" ref="C3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" s="5">
        <v>45138</v>
      </c>
      <c r="E341" s="6">
        <f>YEAR(LoanData[[#This Row],[Date]]) - 2018</f>
        <v>5</v>
      </c>
      <c r="F341">
        <f ca="1">CHOOSE(RANDBETWEEN(1,3),8000,10000,12000) * LoanData[[#This Row],[Time Multiplier]] * LoanData[[#This Row],[Loans Product Code Multiplier]]</f>
        <v>240000</v>
      </c>
      <c r="G341">
        <f ca="1" xml:space="preserve"> _xlfn.NORM.INV(RAND(), LoanData[[#This Row],[Credit Limit]] * 0.9,LoanData[[#This Row],[Credit Limit]] * 0.1)</f>
        <v>188381.26321899489</v>
      </c>
      <c r="H341">
        <f ca="1">IF(LoanData[[#This Row],[Balance]] &gt; LoanData[[#This Row],[Credit Limit]], RANDBETWEEN(1,3), 0)</f>
        <v>0</v>
      </c>
      <c r="I341">
        <f ca="1">RANDBETWEEN(LoanData[[#This Row],[Time Multiplier]], LoanData[[#This Row],[Time Multiplier]]+3)</f>
        <v>5</v>
      </c>
    </row>
    <row r="342" spans="1:9" x14ac:dyDescent="0.25">
      <c r="A342" t="s">
        <v>46</v>
      </c>
      <c r="B342" t="s">
        <v>246</v>
      </c>
      <c r="C342" cm="1">
        <f t="array" ref="C3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" s="5">
        <v>45107</v>
      </c>
      <c r="E342" s="6">
        <f>YEAR(LoanData[[#This Row],[Date]]) - 2018</f>
        <v>5</v>
      </c>
      <c r="F342">
        <f ca="1">CHOOSE(RANDBETWEEN(1,3),8000,10000,12000) * LoanData[[#This Row],[Time Multiplier]] * LoanData[[#This Row],[Loans Product Code Multiplier]]</f>
        <v>240000</v>
      </c>
      <c r="G342">
        <f ca="1" xml:space="preserve"> _xlfn.NORM.INV(RAND(), LoanData[[#This Row],[Credit Limit]] * 0.9,LoanData[[#This Row],[Credit Limit]] * 0.1)</f>
        <v>246275.62942509656</v>
      </c>
      <c r="H342">
        <f ca="1">IF(LoanData[[#This Row],[Balance]] &gt; LoanData[[#This Row],[Credit Limit]], RANDBETWEEN(1,3), 0)</f>
        <v>3</v>
      </c>
      <c r="I342">
        <f ca="1">RANDBETWEEN(LoanData[[#This Row],[Time Multiplier]], LoanData[[#This Row],[Time Multiplier]]+3)</f>
        <v>5</v>
      </c>
    </row>
    <row r="343" spans="1:9" x14ac:dyDescent="0.25">
      <c r="A343" t="s">
        <v>46</v>
      </c>
      <c r="B343" t="s">
        <v>246</v>
      </c>
      <c r="C343" cm="1">
        <f t="array" ref="C3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" s="5">
        <v>45077</v>
      </c>
      <c r="E343" s="6">
        <f>YEAR(LoanData[[#This Row],[Date]]) - 2018</f>
        <v>5</v>
      </c>
      <c r="F343">
        <f ca="1">CHOOSE(RANDBETWEEN(1,3),8000,10000,12000) * LoanData[[#This Row],[Time Multiplier]] * LoanData[[#This Row],[Loans Product Code Multiplier]]</f>
        <v>200000</v>
      </c>
      <c r="G343">
        <f ca="1" xml:space="preserve"> _xlfn.NORM.INV(RAND(), LoanData[[#This Row],[Credit Limit]] * 0.9,LoanData[[#This Row],[Credit Limit]] * 0.1)</f>
        <v>146763.42806279688</v>
      </c>
      <c r="H343">
        <f ca="1">IF(LoanData[[#This Row],[Balance]] &gt; LoanData[[#This Row],[Credit Limit]], RANDBETWEEN(1,3), 0)</f>
        <v>0</v>
      </c>
      <c r="I343">
        <f ca="1">RANDBETWEEN(LoanData[[#This Row],[Time Multiplier]], LoanData[[#This Row],[Time Multiplier]]+3)</f>
        <v>5</v>
      </c>
    </row>
    <row r="344" spans="1:9" x14ac:dyDescent="0.25">
      <c r="A344" t="s">
        <v>46</v>
      </c>
      <c r="B344" t="s">
        <v>246</v>
      </c>
      <c r="C344" cm="1">
        <f t="array" ref="C3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" s="5">
        <v>45046</v>
      </c>
      <c r="E344" s="6">
        <f>YEAR(LoanData[[#This Row],[Date]]) - 2018</f>
        <v>5</v>
      </c>
      <c r="F344">
        <f ca="1">CHOOSE(RANDBETWEEN(1,3),8000,10000,12000) * LoanData[[#This Row],[Time Multiplier]] * LoanData[[#This Row],[Loans Product Code Multiplier]]</f>
        <v>200000</v>
      </c>
      <c r="G344">
        <f ca="1" xml:space="preserve"> _xlfn.NORM.INV(RAND(), LoanData[[#This Row],[Credit Limit]] * 0.9,LoanData[[#This Row],[Credit Limit]] * 0.1)</f>
        <v>158189.27454484877</v>
      </c>
      <c r="H344">
        <f ca="1">IF(LoanData[[#This Row],[Balance]] &gt; LoanData[[#This Row],[Credit Limit]], RANDBETWEEN(1,3), 0)</f>
        <v>0</v>
      </c>
      <c r="I344">
        <f ca="1">RANDBETWEEN(LoanData[[#This Row],[Time Multiplier]], LoanData[[#This Row],[Time Multiplier]]+3)</f>
        <v>8</v>
      </c>
    </row>
    <row r="345" spans="1:9" x14ac:dyDescent="0.25">
      <c r="A345" t="s">
        <v>46</v>
      </c>
      <c r="B345" t="s">
        <v>246</v>
      </c>
      <c r="C345" cm="1">
        <f t="array" ref="C3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" s="5">
        <v>45016</v>
      </c>
      <c r="E345" s="6">
        <f>YEAR(LoanData[[#This Row],[Date]]) - 2018</f>
        <v>5</v>
      </c>
      <c r="F345">
        <f ca="1">CHOOSE(RANDBETWEEN(1,3),8000,10000,12000) * LoanData[[#This Row],[Time Multiplier]] * LoanData[[#This Row],[Loans Product Code Multiplier]]</f>
        <v>240000</v>
      </c>
      <c r="G345">
        <f ca="1" xml:space="preserve"> _xlfn.NORM.INV(RAND(), LoanData[[#This Row],[Credit Limit]] * 0.9,LoanData[[#This Row],[Credit Limit]] * 0.1)</f>
        <v>270026.17956153344</v>
      </c>
      <c r="H345">
        <f ca="1">IF(LoanData[[#This Row],[Balance]] &gt; LoanData[[#This Row],[Credit Limit]], RANDBETWEEN(1,3), 0)</f>
        <v>2</v>
      </c>
      <c r="I345">
        <f ca="1">RANDBETWEEN(LoanData[[#This Row],[Time Multiplier]], LoanData[[#This Row],[Time Multiplier]]+3)</f>
        <v>7</v>
      </c>
    </row>
    <row r="346" spans="1:9" x14ac:dyDescent="0.25">
      <c r="A346" t="s">
        <v>46</v>
      </c>
      <c r="B346" t="s">
        <v>246</v>
      </c>
      <c r="C346" cm="1">
        <f t="array" ref="C3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6" s="5">
        <v>44985</v>
      </c>
      <c r="E346" s="6">
        <f>YEAR(LoanData[[#This Row],[Date]]) - 2018</f>
        <v>5</v>
      </c>
      <c r="F346">
        <f ca="1">CHOOSE(RANDBETWEEN(1,3),8000,10000,12000) * LoanData[[#This Row],[Time Multiplier]] * LoanData[[#This Row],[Loans Product Code Multiplier]]</f>
        <v>160000</v>
      </c>
      <c r="G346">
        <f ca="1" xml:space="preserve"> _xlfn.NORM.INV(RAND(), LoanData[[#This Row],[Credit Limit]] * 0.9,LoanData[[#This Row],[Credit Limit]] * 0.1)</f>
        <v>140756.82877645985</v>
      </c>
      <c r="H346">
        <f ca="1">IF(LoanData[[#This Row],[Balance]] &gt; LoanData[[#This Row],[Credit Limit]], RANDBETWEEN(1,3), 0)</f>
        <v>0</v>
      </c>
      <c r="I346">
        <f ca="1">RANDBETWEEN(LoanData[[#This Row],[Time Multiplier]], LoanData[[#This Row],[Time Multiplier]]+3)</f>
        <v>8</v>
      </c>
    </row>
    <row r="347" spans="1:9" x14ac:dyDescent="0.25">
      <c r="A347" t="s">
        <v>46</v>
      </c>
      <c r="B347" t="s">
        <v>246</v>
      </c>
      <c r="C347" cm="1">
        <f t="array" ref="C3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7" s="5">
        <v>44957</v>
      </c>
      <c r="E347" s="6">
        <f>YEAR(LoanData[[#This Row],[Date]]) - 2018</f>
        <v>5</v>
      </c>
      <c r="F347">
        <f ca="1">CHOOSE(RANDBETWEEN(1,3),8000,10000,12000) * LoanData[[#This Row],[Time Multiplier]] * LoanData[[#This Row],[Loans Product Code Multiplier]]</f>
        <v>240000</v>
      </c>
      <c r="G347">
        <f ca="1" xml:space="preserve"> _xlfn.NORM.INV(RAND(), LoanData[[#This Row],[Credit Limit]] * 0.9,LoanData[[#This Row],[Credit Limit]] * 0.1)</f>
        <v>226296.97111009792</v>
      </c>
      <c r="H347">
        <f ca="1">IF(LoanData[[#This Row],[Balance]] &gt; LoanData[[#This Row],[Credit Limit]], RANDBETWEEN(1,3), 0)</f>
        <v>0</v>
      </c>
      <c r="I347">
        <f ca="1">RANDBETWEEN(LoanData[[#This Row],[Time Multiplier]], LoanData[[#This Row],[Time Multiplier]]+3)</f>
        <v>5</v>
      </c>
    </row>
    <row r="348" spans="1:9" x14ac:dyDescent="0.25">
      <c r="A348" t="s">
        <v>46</v>
      </c>
      <c r="B348" t="s">
        <v>246</v>
      </c>
      <c r="C348" cm="1">
        <f t="array" ref="C3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8" s="5">
        <v>44926</v>
      </c>
      <c r="E348" s="6">
        <f>YEAR(LoanData[[#This Row],[Date]]) - 2018</f>
        <v>4</v>
      </c>
      <c r="F348">
        <f ca="1">CHOOSE(RANDBETWEEN(1,3),8000,10000,12000) * LoanData[[#This Row],[Time Multiplier]] * LoanData[[#This Row],[Loans Product Code Multiplier]]</f>
        <v>128000</v>
      </c>
      <c r="G348">
        <f ca="1" xml:space="preserve"> _xlfn.NORM.INV(RAND(), LoanData[[#This Row],[Credit Limit]] * 0.9,LoanData[[#This Row],[Credit Limit]] * 0.1)</f>
        <v>114976.38297434431</v>
      </c>
      <c r="H348">
        <f ca="1">IF(LoanData[[#This Row],[Balance]] &gt; LoanData[[#This Row],[Credit Limit]], RANDBETWEEN(1,3), 0)</f>
        <v>0</v>
      </c>
      <c r="I348">
        <f ca="1">RANDBETWEEN(LoanData[[#This Row],[Time Multiplier]], LoanData[[#This Row],[Time Multiplier]]+3)</f>
        <v>5</v>
      </c>
    </row>
    <row r="349" spans="1:9" x14ac:dyDescent="0.25">
      <c r="A349" t="s">
        <v>46</v>
      </c>
      <c r="B349" t="s">
        <v>246</v>
      </c>
      <c r="C349" cm="1">
        <f t="array" ref="C3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9" s="5">
        <v>44895</v>
      </c>
      <c r="E349" s="6">
        <f>YEAR(LoanData[[#This Row],[Date]]) - 2018</f>
        <v>4</v>
      </c>
      <c r="F349">
        <f ca="1">CHOOSE(RANDBETWEEN(1,3),8000,10000,12000) * LoanData[[#This Row],[Time Multiplier]] * LoanData[[#This Row],[Loans Product Code Multiplier]]</f>
        <v>128000</v>
      </c>
      <c r="G349">
        <f ca="1" xml:space="preserve"> _xlfn.NORM.INV(RAND(), LoanData[[#This Row],[Credit Limit]] * 0.9,LoanData[[#This Row],[Credit Limit]] * 0.1)</f>
        <v>140957.04545157863</v>
      </c>
      <c r="H349">
        <f ca="1">IF(LoanData[[#This Row],[Balance]] &gt; LoanData[[#This Row],[Credit Limit]], RANDBETWEEN(1,3), 0)</f>
        <v>3</v>
      </c>
      <c r="I349">
        <f ca="1">RANDBETWEEN(LoanData[[#This Row],[Time Multiplier]], LoanData[[#This Row],[Time Multiplier]]+3)</f>
        <v>4</v>
      </c>
    </row>
    <row r="350" spans="1:9" x14ac:dyDescent="0.25">
      <c r="A350" t="s">
        <v>46</v>
      </c>
      <c r="B350" t="s">
        <v>246</v>
      </c>
      <c r="C350" cm="1">
        <f t="array" ref="C3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0" s="5">
        <v>44865</v>
      </c>
      <c r="E350" s="6">
        <f>YEAR(LoanData[[#This Row],[Date]]) - 2018</f>
        <v>4</v>
      </c>
      <c r="F350">
        <f ca="1">CHOOSE(RANDBETWEEN(1,3),8000,10000,12000) * LoanData[[#This Row],[Time Multiplier]] * LoanData[[#This Row],[Loans Product Code Multiplier]]</f>
        <v>160000</v>
      </c>
      <c r="G350">
        <f ca="1" xml:space="preserve"> _xlfn.NORM.INV(RAND(), LoanData[[#This Row],[Credit Limit]] * 0.9,LoanData[[#This Row],[Credit Limit]] * 0.1)</f>
        <v>145152.24759039469</v>
      </c>
      <c r="H350">
        <f ca="1">IF(LoanData[[#This Row],[Balance]] &gt; LoanData[[#This Row],[Credit Limit]], RANDBETWEEN(1,3), 0)</f>
        <v>0</v>
      </c>
      <c r="I350">
        <f ca="1">RANDBETWEEN(LoanData[[#This Row],[Time Multiplier]], LoanData[[#This Row],[Time Multiplier]]+3)</f>
        <v>4</v>
      </c>
    </row>
    <row r="351" spans="1:9" x14ac:dyDescent="0.25">
      <c r="A351" t="s">
        <v>46</v>
      </c>
      <c r="B351" t="s">
        <v>246</v>
      </c>
      <c r="C351" cm="1">
        <f t="array" ref="C3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" s="5">
        <v>44834</v>
      </c>
      <c r="E351" s="6">
        <f>YEAR(LoanData[[#This Row],[Date]]) - 2018</f>
        <v>4</v>
      </c>
      <c r="F351">
        <f ca="1">CHOOSE(RANDBETWEEN(1,3),8000,10000,12000) * LoanData[[#This Row],[Time Multiplier]] * LoanData[[#This Row],[Loans Product Code Multiplier]]</f>
        <v>192000</v>
      </c>
      <c r="G351">
        <f ca="1" xml:space="preserve"> _xlfn.NORM.INV(RAND(), LoanData[[#This Row],[Credit Limit]] * 0.9,LoanData[[#This Row],[Credit Limit]] * 0.1)</f>
        <v>172207.75299500444</v>
      </c>
      <c r="H351">
        <f ca="1">IF(LoanData[[#This Row],[Balance]] &gt; LoanData[[#This Row],[Credit Limit]], RANDBETWEEN(1,3), 0)</f>
        <v>0</v>
      </c>
      <c r="I351">
        <f ca="1">RANDBETWEEN(LoanData[[#This Row],[Time Multiplier]], LoanData[[#This Row],[Time Multiplier]]+3)</f>
        <v>5</v>
      </c>
    </row>
    <row r="352" spans="1:9" x14ac:dyDescent="0.25">
      <c r="A352" t="s">
        <v>46</v>
      </c>
      <c r="B352" t="s">
        <v>246</v>
      </c>
      <c r="C352" cm="1">
        <f t="array" ref="C3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" s="5">
        <v>44804</v>
      </c>
      <c r="E352" s="6">
        <f>YEAR(LoanData[[#This Row],[Date]]) - 2018</f>
        <v>4</v>
      </c>
      <c r="F352">
        <f ca="1">CHOOSE(RANDBETWEEN(1,3),8000,10000,12000) * LoanData[[#This Row],[Time Multiplier]] * LoanData[[#This Row],[Loans Product Code Multiplier]]</f>
        <v>192000</v>
      </c>
      <c r="G352">
        <f ca="1" xml:space="preserve"> _xlfn.NORM.INV(RAND(), LoanData[[#This Row],[Credit Limit]] * 0.9,LoanData[[#This Row],[Credit Limit]] * 0.1)</f>
        <v>183121.8815098991</v>
      </c>
      <c r="H352">
        <f ca="1">IF(LoanData[[#This Row],[Balance]] &gt; LoanData[[#This Row],[Credit Limit]], RANDBETWEEN(1,3), 0)</f>
        <v>0</v>
      </c>
      <c r="I352">
        <f ca="1">RANDBETWEEN(LoanData[[#This Row],[Time Multiplier]], LoanData[[#This Row],[Time Multiplier]]+3)</f>
        <v>5</v>
      </c>
    </row>
    <row r="353" spans="1:9" x14ac:dyDescent="0.25">
      <c r="A353" t="s">
        <v>46</v>
      </c>
      <c r="B353" t="s">
        <v>246</v>
      </c>
      <c r="C353" cm="1">
        <f t="array" ref="C3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" s="5">
        <v>44773</v>
      </c>
      <c r="E353" s="6">
        <f>YEAR(LoanData[[#This Row],[Date]]) - 2018</f>
        <v>4</v>
      </c>
      <c r="F353">
        <f ca="1">CHOOSE(RANDBETWEEN(1,3),8000,10000,12000) * LoanData[[#This Row],[Time Multiplier]] * LoanData[[#This Row],[Loans Product Code Multiplier]]</f>
        <v>160000</v>
      </c>
      <c r="G353">
        <f ca="1" xml:space="preserve"> _xlfn.NORM.INV(RAND(), LoanData[[#This Row],[Credit Limit]] * 0.9,LoanData[[#This Row],[Credit Limit]] * 0.1)</f>
        <v>143092.95592584135</v>
      </c>
      <c r="H353">
        <f ca="1">IF(LoanData[[#This Row],[Balance]] &gt; LoanData[[#This Row],[Credit Limit]], RANDBETWEEN(1,3), 0)</f>
        <v>0</v>
      </c>
      <c r="I353">
        <f ca="1">RANDBETWEEN(LoanData[[#This Row],[Time Multiplier]], LoanData[[#This Row],[Time Multiplier]]+3)</f>
        <v>4</v>
      </c>
    </row>
    <row r="354" spans="1:9" x14ac:dyDescent="0.25">
      <c r="A354" t="s">
        <v>46</v>
      </c>
      <c r="B354" t="s">
        <v>246</v>
      </c>
      <c r="C354" cm="1">
        <f t="array" ref="C3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" s="5">
        <v>44742</v>
      </c>
      <c r="E354" s="6">
        <f>YEAR(LoanData[[#This Row],[Date]]) - 2018</f>
        <v>4</v>
      </c>
      <c r="F354">
        <f ca="1">CHOOSE(RANDBETWEEN(1,3),8000,10000,12000) * LoanData[[#This Row],[Time Multiplier]] * LoanData[[#This Row],[Loans Product Code Multiplier]]</f>
        <v>192000</v>
      </c>
      <c r="G354">
        <f ca="1" xml:space="preserve"> _xlfn.NORM.INV(RAND(), LoanData[[#This Row],[Credit Limit]] * 0.9,LoanData[[#This Row],[Credit Limit]] * 0.1)</f>
        <v>164398.8700702489</v>
      </c>
      <c r="H354">
        <f ca="1">IF(LoanData[[#This Row],[Balance]] &gt; LoanData[[#This Row],[Credit Limit]], RANDBETWEEN(1,3), 0)</f>
        <v>0</v>
      </c>
      <c r="I354">
        <f ca="1">RANDBETWEEN(LoanData[[#This Row],[Time Multiplier]], LoanData[[#This Row],[Time Multiplier]]+3)</f>
        <v>4</v>
      </c>
    </row>
    <row r="355" spans="1:9" x14ac:dyDescent="0.25">
      <c r="A355" t="s">
        <v>46</v>
      </c>
      <c r="B355" t="s">
        <v>246</v>
      </c>
      <c r="C355" cm="1">
        <f t="array" ref="C3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5" s="5">
        <v>44712</v>
      </c>
      <c r="E355" s="6">
        <f>YEAR(LoanData[[#This Row],[Date]]) - 2018</f>
        <v>4</v>
      </c>
      <c r="F355">
        <f ca="1">CHOOSE(RANDBETWEEN(1,3),8000,10000,12000) * LoanData[[#This Row],[Time Multiplier]] * LoanData[[#This Row],[Loans Product Code Multiplier]]</f>
        <v>160000</v>
      </c>
      <c r="G355">
        <f ca="1" xml:space="preserve"> _xlfn.NORM.INV(RAND(), LoanData[[#This Row],[Credit Limit]] * 0.9,LoanData[[#This Row],[Credit Limit]] * 0.1)</f>
        <v>148625.19772773978</v>
      </c>
      <c r="H355">
        <f ca="1">IF(LoanData[[#This Row],[Balance]] &gt; LoanData[[#This Row],[Credit Limit]], RANDBETWEEN(1,3), 0)</f>
        <v>0</v>
      </c>
      <c r="I355">
        <f ca="1">RANDBETWEEN(LoanData[[#This Row],[Time Multiplier]], LoanData[[#This Row],[Time Multiplier]]+3)</f>
        <v>6</v>
      </c>
    </row>
    <row r="356" spans="1:9" x14ac:dyDescent="0.25">
      <c r="A356" t="s">
        <v>46</v>
      </c>
      <c r="B356" t="s">
        <v>246</v>
      </c>
      <c r="C356" cm="1">
        <f t="array" ref="C3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6" s="5">
        <v>44681</v>
      </c>
      <c r="E356" s="6">
        <f>YEAR(LoanData[[#This Row],[Date]]) - 2018</f>
        <v>4</v>
      </c>
      <c r="F356">
        <f ca="1">CHOOSE(RANDBETWEEN(1,3),8000,10000,12000) * LoanData[[#This Row],[Time Multiplier]] * LoanData[[#This Row],[Loans Product Code Multiplier]]</f>
        <v>160000</v>
      </c>
      <c r="G356">
        <f ca="1" xml:space="preserve"> _xlfn.NORM.INV(RAND(), LoanData[[#This Row],[Credit Limit]] * 0.9,LoanData[[#This Row],[Credit Limit]] * 0.1)</f>
        <v>172577.36896762904</v>
      </c>
      <c r="H356">
        <f ca="1">IF(LoanData[[#This Row],[Balance]] &gt; LoanData[[#This Row],[Credit Limit]], RANDBETWEEN(1,3), 0)</f>
        <v>3</v>
      </c>
      <c r="I356">
        <f ca="1">RANDBETWEEN(LoanData[[#This Row],[Time Multiplier]], LoanData[[#This Row],[Time Multiplier]]+3)</f>
        <v>7</v>
      </c>
    </row>
    <row r="357" spans="1:9" x14ac:dyDescent="0.25">
      <c r="A357" t="s">
        <v>46</v>
      </c>
      <c r="B357" t="s">
        <v>246</v>
      </c>
      <c r="C357" cm="1">
        <f t="array" ref="C3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7" s="5">
        <v>44651</v>
      </c>
      <c r="E357" s="6">
        <f>YEAR(LoanData[[#This Row],[Date]]) - 2018</f>
        <v>4</v>
      </c>
      <c r="F357">
        <f ca="1">CHOOSE(RANDBETWEEN(1,3),8000,10000,12000) * LoanData[[#This Row],[Time Multiplier]] * LoanData[[#This Row],[Loans Product Code Multiplier]]</f>
        <v>160000</v>
      </c>
      <c r="G357">
        <f ca="1" xml:space="preserve"> _xlfn.NORM.INV(RAND(), LoanData[[#This Row],[Credit Limit]] * 0.9,LoanData[[#This Row],[Credit Limit]] * 0.1)</f>
        <v>163119.39349636165</v>
      </c>
      <c r="H357">
        <f ca="1">IF(LoanData[[#This Row],[Balance]] &gt; LoanData[[#This Row],[Credit Limit]], RANDBETWEEN(1,3), 0)</f>
        <v>1</v>
      </c>
      <c r="I357">
        <f ca="1">RANDBETWEEN(LoanData[[#This Row],[Time Multiplier]], LoanData[[#This Row],[Time Multiplier]]+3)</f>
        <v>5</v>
      </c>
    </row>
    <row r="358" spans="1:9" x14ac:dyDescent="0.25">
      <c r="A358" t="s">
        <v>46</v>
      </c>
      <c r="B358" t="s">
        <v>246</v>
      </c>
      <c r="C358" cm="1">
        <f t="array" ref="C3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8" s="5">
        <v>44620</v>
      </c>
      <c r="E358" s="6">
        <f>YEAR(LoanData[[#This Row],[Date]]) - 2018</f>
        <v>4</v>
      </c>
      <c r="F358">
        <f ca="1">CHOOSE(RANDBETWEEN(1,3),8000,10000,12000) * LoanData[[#This Row],[Time Multiplier]] * LoanData[[#This Row],[Loans Product Code Multiplier]]</f>
        <v>128000</v>
      </c>
      <c r="G358">
        <f ca="1" xml:space="preserve"> _xlfn.NORM.INV(RAND(), LoanData[[#This Row],[Credit Limit]] * 0.9,LoanData[[#This Row],[Credit Limit]] * 0.1)</f>
        <v>125076.94806181123</v>
      </c>
      <c r="H358">
        <f ca="1">IF(LoanData[[#This Row],[Balance]] &gt; LoanData[[#This Row],[Credit Limit]], RANDBETWEEN(1,3), 0)</f>
        <v>0</v>
      </c>
      <c r="I358">
        <f ca="1">RANDBETWEEN(LoanData[[#This Row],[Time Multiplier]], LoanData[[#This Row],[Time Multiplier]]+3)</f>
        <v>7</v>
      </c>
    </row>
    <row r="359" spans="1:9" x14ac:dyDescent="0.25">
      <c r="A359" t="s">
        <v>46</v>
      </c>
      <c r="B359" t="s">
        <v>246</v>
      </c>
      <c r="C359" cm="1">
        <f t="array" ref="C3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9" s="5">
        <v>44592</v>
      </c>
      <c r="E359" s="6">
        <f>YEAR(LoanData[[#This Row],[Date]]) - 2018</f>
        <v>4</v>
      </c>
      <c r="F359">
        <f ca="1">CHOOSE(RANDBETWEEN(1,3),8000,10000,12000) * LoanData[[#This Row],[Time Multiplier]] * LoanData[[#This Row],[Loans Product Code Multiplier]]</f>
        <v>192000</v>
      </c>
      <c r="G359">
        <f ca="1" xml:space="preserve"> _xlfn.NORM.INV(RAND(), LoanData[[#This Row],[Credit Limit]] * 0.9,LoanData[[#This Row],[Credit Limit]] * 0.1)</f>
        <v>178635.06682926224</v>
      </c>
      <c r="H359">
        <f ca="1">IF(LoanData[[#This Row],[Balance]] &gt; LoanData[[#This Row],[Credit Limit]], RANDBETWEEN(1,3), 0)</f>
        <v>0</v>
      </c>
      <c r="I359">
        <f ca="1">RANDBETWEEN(LoanData[[#This Row],[Time Multiplier]], LoanData[[#This Row],[Time Multiplier]]+3)</f>
        <v>7</v>
      </c>
    </row>
    <row r="360" spans="1:9" x14ac:dyDescent="0.25">
      <c r="A360" t="s">
        <v>46</v>
      </c>
      <c r="B360" t="s">
        <v>246</v>
      </c>
      <c r="C360" cm="1">
        <f t="array" ref="C3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0" s="5">
        <v>44561</v>
      </c>
      <c r="E360" s="6">
        <f>YEAR(LoanData[[#This Row],[Date]]) - 2018</f>
        <v>3</v>
      </c>
      <c r="F360">
        <f ca="1">CHOOSE(RANDBETWEEN(1,3),8000,10000,12000) * LoanData[[#This Row],[Time Multiplier]] * LoanData[[#This Row],[Loans Product Code Multiplier]]</f>
        <v>144000</v>
      </c>
      <c r="G360">
        <f ca="1" xml:space="preserve"> _xlfn.NORM.INV(RAND(), LoanData[[#This Row],[Credit Limit]] * 0.9,LoanData[[#This Row],[Credit Limit]] * 0.1)</f>
        <v>135811.8985881744</v>
      </c>
      <c r="H360">
        <f ca="1">IF(LoanData[[#This Row],[Balance]] &gt; LoanData[[#This Row],[Credit Limit]], RANDBETWEEN(1,3), 0)</f>
        <v>0</v>
      </c>
      <c r="I360">
        <f ca="1">RANDBETWEEN(LoanData[[#This Row],[Time Multiplier]], LoanData[[#This Row],[Time Multiplier]]+3)</f>
        <v>5</v>
      </c>
    </row>
    <row r="361" spans="1:9" x14ac:dyDescent="0.25">
      <c r="A361" t="s">
        <v>46</v>
      </c>
      <c r="B361" t="s">
        <v>246</v>
      </c>
      <c r="C361" cm="1">
        <f t="array" ref="C3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1" s="5">
        <v>44530</v>
      </c>
      <c r="E361" s="6">
        <f>YEAR(LoanData[[#This Row],[Date]]) - 2018</f>
        <v>3</v>
      </c>
      <c r="F361">
        <f ca="1">CHOOSE(RANDBETWEEN(1,3),8000,10000,12000) * LoanData[[#This Row],[Time Multiplier]] * LoanData[[#This Row],[Loans Product Code Multiplier]]</f>
        <v>144000</v>
      </c>
      <c r="G361">
        <f ca="1" xml:space="preserve"> _xlfn.NORM.INV(RAND(), LoanData[[#This Row],[Credit Limit]] * 0.9,LoanData[[#This Row],[Credit Limit]] * 0.1)</f>
        <v>117436.32135497728</v>
      </c>
      <c r="H361">
        <f ca="1">IF(LoanData[[#This Row],[Balance]] &gt; LoanData[[#This Row],[Credit Limit]], RANDBETWEEN(1,3), 0)</f>
        <v>0</v>
      </c>
      <c r="I361">
        <f ca="1">RANDBETWEEN(LoanData[[#This Row],[Time Multiplier]], LoanData[[#This Row],[Time Multiplier]]+3)</f>
        <v>5</v>
      </c>
    </row>
    <row r="362" spans="1:9" x14ac:dyDescent="0.25">
      <c r="A362" t="s">
        <v>46</v>
      </c>
      <c r="B362" t="s">
        <v>246</v>
      </c>
      <c r="C362" cm="1">
        <f t="array" ref="C3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2" s="5">
        <v>44500</v>
      </c>
      <c r="E362" s="6">
        <f>YEAR(LoanData[[#This Row],[Date]]) - 2018</f>
        <v>3</v>
      </c>
      <c r="F362">
        <f ca="1">CHOOSE(RANDBETWEEN(1,3),8000,10000,12000) * LoanData[[#This Row],[Time Multiplier]] * LoanData[[#This Row],[Loans Product Code Multiplier]]</f>
        <v>96000</v>
      </c>
      <c r="G362">
        <f ca="1" xml:space="preserve"> _xlfn.NORM.INV(RAND(), LoanData[[#This Row],[Credit Limit]] * 0.9,LoanData[[#This Row],[Credit Limit]] * 0.1)</f>
        <v>91653.557980662765</v>
      </c>
      <c r="H362">
        <f ca="1">IF(LoanData[[#This Row],[Balance]] &gt; LoanData[[#This Row],[Credit Limit]], RANDBETWEEN(1,3), 0)</f>
        <v>0</v>
      </c>
      <c r="I362">
        <f ca="1">RANDBETWEEN(LoanData[[#This Row],[Time Multiplier]], LoanData[[#This Row],[Time Multiplier]]+3)</f>
        <v>3</v>
      </c>
    </row>
    <row r="363" spans="1:9" x14ac:dyDescent="0.25">
      <c r="A363" t="s">
        <v>46</v>
      </c>
      <c r="B363" t="s">
        <v>246</v>
      </c>
      <c r="C363" cm="1">
        <f t="array" ref="C3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3" s="5">
        <v>44469</v>
      </c>
      <c r="E363" s="6">
        <f>YEAR(LoanData[[#This Row],[Date]]) - 2018</f>
        <v>3</v>
      </c>
      <c r="F363">
        <f ca="1">CHOOSE(RANDBETWEEN(1,3),8000,10000,12000) * LoanData[[#This Row],[Time Multiplier]] * LoanData[[#This Row],[Loans Product Code Multiplier]]</f>
        <v>96000</v>
      </c>
      <c r="G363">
        <f ca="1" xml:space="preserve"> _xlfn.NORM.INV(RAND(), LoanData[[#This Row],[Credit Limit]] * 0.9,LoanData[[#This Row],[Credit Limit]] * 0.1)</f>
        <v>62210.199018591127</v>
      </c>
      <c r="H363">
        <f ca="1">IF(LoanData[[#This Row],[Balance]] &gt; LoanData[[#This Row],[Credit Limit]], RANDBETWEEN(1,3), 0)</f>
        <v>0</v>
      </c>
      <c r="I363">
        <f ca="1">RANDBETWEEN(LoanData[[#This Row],[Time Multiplier]], LoanData[[#This Row],[Time Multiplier]]+3)</f>
        <v>5</v>
      </c>
    </row>
    <row r="364" spans="1:9" x14ac:dyDescent="0.25">
      <c r="A364" t="s">
        <v>46</v>
      </c>
      <c r="B364" t="s">
        <v>246</v>
      </c>
      <c r="C364" cm="1">
        <f t="array" ref="C3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4" s="5">
        <v>44439</v>
      </c>
      <c r="E364" s="6">
        <f>YEAR(LoanData[[#This Row],[Date]]) - 2018</f>
        <v>3</v>
      </c>
      <c r="F364">
        <f ca="1">CHOOSE(RANDBETWEEN(1,3),8000,10000,12000) * LoanData[[#This Row],[Time Multiplier]] * LoanData[[#This Row],[Loans Product Code Multiplier]]</f>
        <v>144000</v>
      </c>
      <c r="G364">
        <f ca="1" xml:space="preserve"> _xlfn.NORM.INV(RAND(), LoanData[[#This Row],[Credit Limit]] * 0.9,LoanData[[#This Row],[Credit Limit]] * 0.1)</f>
        <v>128079.70454056319</v>
      </c>
      <c r="H364">
        <f ca="1">IF(LoanData[[#This Row],[Balance]] &gt; LoanData[[#This Row],[Credit Limit]], RANDBETWEEN(1,3), 0)</f>
        <v>0</v>
      </c>
      <c r="I364">
        <f ca="1">RANDBETWEEN(LoanData[[#This Row],[Time Multiplier]], LoanData[[#This Row],[Time Multiplier]]+3)</f>
        <v>4</v>
      </c>
    </row>
    <row r="365" spans="1:9" x14ac:dyDescent="0.25">
      <c r="A365" t="s">
        <v>46</v>
      </c>
      <c r="B365" t="s">
        <v>246</v>
      </c>
      <c r="C365" cm="1">
        <f t="array" ref="C3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" s="5">
        <v>44408</v>
      </c>
      <c r="E365" s="6">
        <f>YEAR(LoanData[[#This Row],[Date]]) - 2018</f>
        <v>3</v>
      </c>
      <c r="F365">
        <f ca="1">CHOOSE(RANDBETWEEN(1,3),8000,10000,12000) * LoanData[[#This Row],[Time Multiplier]] * LoanData[[#This Row],[Loans Product Code Multiplier]]</f>
        <v>120000</v>
      </c>
      <c r="G365">
        <f ca="1" xml:space="preserve"> _xlfn.NORM.INV(RAND(), LoanData[[#This Row],[Credit Limit]] * 0.9,LoanData[[#This Row],[Credit Limit]] * 0.1)</f>
        <v>100646.01099112231</v>
      </c>
      <c r="H365">
        <f ca="1">IF(LoanData[[#This Row],[Balance]] &gt; LoanData[[#This Row],[Credit Limit]], RANDBETWEEN(1,3), 0)</f>
        <v>0</v>
      </c>
      <c r="I365">
        <f ca="1">RANDBETWEEN(LoanData[[#This Row],[Time Multiplier]], LoanData[[#This Row],[Time Multiplier]]+3)</f>
        <v>3</v>
      </c>
    </row>
    <row r="366" spans="1:9" x14ac:dyDescent="0.25">
      <c r="A366" t="s">
        <v>46</v>
      </c>
      <c r="B366" t="s">
        <v>246</v>
      </c>
      <c r="C366" cm="1">
        <f t="array" ref="C3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" s="5">
        <v>44377</v>
      </c>
      <c r="E366" s="6">
        <f>YEAR(LoanData[[#This Row],[Date]]) - 2018</f>
        <v>3</v>
      </c>
      <c r="F366">
        <f ca="1">CHOOSE(RANDBETWEEN(1,3),8000,10000,12000) * LoanData[[#This Row],[Time Multiplier]] * LoanData[[#This Row],[Loans Product Code Multiplier]]</f>
        <v>144000</v>
      </c>
      <c r="G366">
        <f ca="1" xml:space="preserve"> _xlfn.NORM.INV(RAND(), LoanData[[#This Row],[Credit Limit]] * 0.9,LoanData[[#This Row],[Credit Limit]] * 0.1)</f>
        <v>127099.46206143222</v>
      </c>
      <c r="H366">
        <f ca="1">IF(LoanData[[#This Row],[Balance]] &gt; LoanData[[#This Row],[Credit Limit]], RANDBETWEEN(1,3), 0)</f>
        <v>0</v>
      </c>
      <c r="I366">
        <f ca="1">RANDBETWEEN(LoanData[[#This Row],[Time Multiplier]], LoanData[[#This Row],[Time Multiplier]]+3)</f>
        <v>6</v>
      </c>
    </row>
    <row r="367" spans="1:9" x14ac:dyDescent="0.25">
      <c r="A367" t="s">
        <v>46</v>
      </c>
      <c r="B367" t="s">
        <v>246</v>
      </c>
      <c r="C367" cm="1">
        <f t="array" ref="C3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" s="5">
        <v>44347</v>
      </c>
      <c r="E367" s="6">
        <f>YEAR(LoanData[[#This Row],[Date]]) - 2018</f>
        <v>3</v>
      </c>
      <c r="F367">
        <f ca="1">CHOOSE(RANDBETWEEN(1,3),8000,10000,12000) * LoanData[[#This Row],[Time Multiplier]] * LoanData[[#This Row],[Loans Product Code Multiplier]]</f>
        <v>120000</v>
      </c>
      <c r="G367">
        <f ca="1" xml:space="preserve"> _xlfn.NORM.INV(RAND(), LoanData[[#This Row],[Credit Limit]] * 0.9,LoanData[[#This Row],[Credit Limit]] * 0.1)</f>
        <v>104132.29195595875</v>
      </c>
      <c r="H367">
        <f ca="1">IF(LoanData[[#This Row],[Balance]] &gt; LoanData[[#This Row],[Credit Limit]], RANDBETWEEN(1,3), 0)</f>
        <v>0</v>
      </c>
      <c r="I367">
        <f ca="1">RANDBETWEEN(LoanData[[#This Row],[Time Multiplier]], LoanData[[#This Row],[Time Multiplier]]+3)</f>
        <v>5</v>
      </c>
    </row>
    <row r="368" spans="1:9" x14ac:dyDescent="0.25">
      <c r="A368" t="s">
        <v>46</v>
      </c>
      <c r="B368" t="s">
        <v>246</v>
      </c>
      <c r="C368" cm="1">
        <f t="array" ref="C3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" s="5">
        <v>44316</v>
      </c>
      <c r="E368" s="6">
        <f>YEAR(LoanData[[#This Row],[Date]]) - 2018</f>
        <v>3</v>
      </c>
      <c r="F368">
        <f ca="1">CHOOSE(RANDBETWEEN(1,3),8000,10000,12000) * LoanData[[#This Row],[Time Multiplier]] * LoanData[[#This Row],[Loans Product Code Multiplier]]</f>
        <v>144000</v>
      </c>
      <c r="G368">
        <f ca="1" xml:space="preserve"> _xlfn.NORM.INV(RAND(), LoanData[[#This Row],[Credit Limit]] * 0.9,LoanData[[#This Row],[Credit Limit]] * 0.1)</f>
        <v>138314.62539809244</v>
      </c>
      <c r="H368">
        <f ca="1">IF(LoanData[[#This Row],[Balance]] &gt; LoanData[[#This Row],[Credit Limit]], RANDBETWEEN(1,3), 0)</f>
        <v>0</v>
      </c>
      <c r="I368">
        <f ca="1">RANDBETWEEN(LoanData[[#This Row],[Time Multiplier]], LoanData[[#This Row],[Time Multiplier]]+3)</f>
        <v>4</v>
      </c>
    </row>
    <row r="369" spans="1:9" x14ac:dyDescent="0.25">
      <c r="A369" t="s">
        <v>46</v>
      </c>
      <c r="B369" t="s">
        <v>246</v>
      </c>
      <c r="C369" cm="1">
        <f t="array" ref="C3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" s="5">
        <v>44286</v>
      </c>
      <c r="E369" s="6">
        <f>YEAR(LoanData[[#This Row],[Date]]) - 2018</f>
        <v>3</v>
      </c>
      <c r="F369">
        <f ca="1">CHOOSE(RANDBETWEEN(1,3),8000,10000,12000) * LoanData[[#This Row],[Time Multiplier]] * LoanData[[#This Row],[Loans Product Code Multiplier]]</f>
        <v>120000</v>
      </c>
      <c r="G369">
        <f ca="1" xml:space="preserve"> _xlfn.NORM.INV(RAND(), LoanData[[#This Row],[Credit Limit]] * 0.9,LoanData[[#This Row],[Credit Limit]] * 0.1)</f>
        <v>102223.96153407248</v>
      </c>
      <c r="H369">
        <f ca="1">IF(LoanData[[#This Row],[Balance]] &gt; LoanData[[#This Row],[Credit Limit]], RANDBETWEEN(1,3), 0)</f>
        <v>0</v>
      </c>
      <c r="I369">
        <f ca="1">RANDBETWEEN(LoanData[[#This Row],[Time Multiplier]], LoanData[[#This Row],[Time Multiplier]]+3)</f>
        <v>3</v>
      </c>
    </row>
    <row r="370" spans="1:9" x14ac:dyDescent="0.25">
      <c r="A370" t="s">
        <v>46</v>
      </c>
      <c r="B370" t="s">
        <v>246</v>
      </c>
      <c r="C370" cm="1">
        <f t="array" ref="C3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" s="5">
        <v>44255</v>
      </c>
      <c r="E370" s="6">
        <f>YEAR(LoanData[[#This Row],[Date]]) - 2018</f>
        <v>3</v>
      </c>
      <c r="F370">
        <f ca="1">CHOOSE(RANDBETWEEN(1,3),8000,10000,12000) * LoanData[[#This Row],[Time Multiplier]] * LoanData[[#This Row],[Loans Product Code Multiplier]]</f>
        <v>120000</v>
      </c>
      <c r="G370">
        <f ca="1" xml:space="preserve"> _xlfn.NORM.INV(RAND(), LoanData[[#This Row],[Credit Limit]] * 0.9,LoanData[[#This Row],[Credit Limit]] * 0.1)</f>
        <v>106648.37345000009</v>
      </c>
      <c r="H370">
        <f ca="1">IF(LoanData[[#This Row],[Balance]] &gt; LoanData[[#This Row],[Credit Limit]], RANDBETWEEN(1,3), 0)</f>
        <v>0</v>
      </c>
      <c r="I370">
        <f ca="1">RANDBETWEEN(LoanData[[#This Row],[Time Multiplier]], LoanData[[#This Row],[Time Multiplier]]+3)</f>
        <v>6</v>
      </c>
    </row>
    <row r="371" spans="1:9" x14ac:dyDescent="0.25">
      <c r="A371" t="s">
        <v>46</v>
      </c>
      <c r="B371" t="s">
        <v>246</v>
      </c>
      <c r="C371" cm="1">
        <f t="array" ref="C3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" s="5">
        <v>44227</v>
      </c>
      <c r="E371" s="6">
        <f>YEAR(LoanData[[#This Row],[Date]]) - 2018</f>
        <v>3</v>
      </c>
      <c r="F371">
        <f ca="1">CHOOSE(RANDBETWEEN(1,3),8000,10000,12000) * LoanData[[#This Row],[Time Multiplier]] * LoanData[[#This Row],[Loans Product Code Multiplier]]</f>
        <v>144000</v>
      </c>
      <c r="G371">
        <f ca="1" xml:space="preserve"> _xlfn.NORM.INV(RAND(), LoanData[[#This Row],[Credit Limit]] * 0.9,LoanData[[#This Row],[Credit Limit]] * 0.1)</f>
        <v>119074.71677794306</v>
      </c>
      <c r="H371">
        <f ca="1">IF(LoanData[[#This Row],[Balance]] &gt; LoanData[[#This Row],[Credit Limit]], RANDBETWEEN(1,3), 0)</f>
        <v>0</v>
      </c>
      <c r="I371">
        <f ca="1">RANDBETWEEN(LoanData[[#This Row],[Time Multiplier]], LoanData[[#This Row],[Time Multiplier]]+3)</f>
        <v>4</v>
      </c>
    </row>
    <row r="372" spans="1:9" x14ac:dyDescent="0.25">
      <c r="A372" t="s">
        <v>46</v>
      </c>
      <c r="B372" t="s">
        <v>246</v>
      </c>
      <c r="C372" cm="1">
        <f t="array" ref="C3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" s="5">
        <v>44196</v>
      </c>
      <c r="E372" s="6">
        <f>YEAR(LoanData[[#This Row],[Date]]) - 2018</f>
        <v>2</v>
      </c>
      <c r="F372">
        <f ca="1">CHOOSE(RANDBETWEEN(1,3),8000,10000,12000) * LoanData[[#This Row],[Time Multiplier]] * LoanData[[#This Row],[Loans Product Code Multiplier]]</f>
        <v>64000</v>
      </c>
      <c r="G372">
        <f ca="1" xml:space="preserve"> _xlfn.NORM.INV(RAND(), LoanData[[#This Row],[Credit Limit]] * 0.9,LoanData[[#This Row],[Credit Limit]] * 0.1)</f>
        <v>50541.215891777785</v>
      </c>
      <c r="H372">
        <f ca="1">IF(LoanData[[#This Row],[Balance]] &gt; LoanData[[#This Row],[Credit Limit]], RANDBETWEEN(1,3), 0)</f>
        <v>0</v>
      </c>
      <c r="I372">
        <f ca="1">RANDBETWEEN(LoanData[[#This Row],[Time Multiplier]], LoanData[[#This Row],[Time Multiplier]]+3)</f>
        <v>4</v>
      </c>
    </row>
    <row r="373" spans="1:9" x14ac:dyDescent="0.25">
      <c r="A373" t="s">
        <v>46</v>
      </c>
      <c r="B373" t="s">
        <v>246</v>
      </c>
      <c r="C373" cm="1">
        <f t="array" ref="C3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" s="5">
        <v>44165</v>
      </c>
      <c r="E373" s="6">
        <f>YEAR(LoanData[[#This Row],[Date]]) - 2018</f>
        <v>2</v>
      </c>
      <c r="F373">
        <f ca="1">CHOOSE(RANDBETWEEN(1,3),8000,10000,12000) * LoanData[[#This Row],[Time Multiplier]] * LoanData[[#This Row],[Loans Product Code Multiplier]]</f>
        <v>96000</v>
      </c>
      <c r="G373">
        <f ca="1" xml:space="preserve"> _xlfn.NORM.INV(RAND(), LoanData[[#This Row],[Credit Limit]] * 0.9,LoanData[[#This Row],[Credit Limit]] * 0.1)</f>
        <v>83430.471653049419</v>
      </c>
      <c r="H373">
        <f ca="1">IF(LoanData[[#This Row],[Balance]] &gt; LoanData[[#This Row],[Credit Limit]], RANDBETWEEN(1,3), 0)</f>
        <v>0</v>
      </c>
      <c r="I373">
        <f ca="1">RANDBETWEEN(LoanData[[#This Row],[Time Multiplier]], LoanData[[#This Row],[Time Multiplier]]+3)</f>
        <v>3</v>
      </c>
    </row>
    <row r="374" spans="1:9" x14ac:dyDescent="0.25">
      <c r="A374" t="s">
        <v>46</v>
      </c>
      <c r="B374" t="s">
        <v>246</v>
      </c>
      <c r="C374" cm="1">
        <f t="array" ref="C3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4" s="5">
        <v>44135</v>
      </c>
      <c r="E374" s="6">
        <f>YEAR(LoanData[[#This Row],[Date]]) - 2018</f>
        <v>2</v>
      </c>
      <c r="F374">
        <f ca="1">CHOOSE(RANDBETWEEN(1,3),8000,10000,12000) * LoanData[[#This Row],[Time Multiplier]] * LoanData[[#This Row],[Loans Product Code Multiplier]]</f>
        <v>96000</v>
      </c>
      <c r="G374">
        <f ca="1" xml:space="preserve"> _xlfn.NORM.INV(RAND(), LoanData[[#This Row],[Credit Limit]] * 0.9,LoanData[[#This Row],[Credit Limit]] * 0.1)</f>
        <v>85138.595297892811</v>
      </c>
      <c r="H374">
        <f ca="1">IF(LoanData[[#This Row],[Balance]] &gt; LoanData[[#This Row],[Credit Limit]], RANDBETWEEN(1,3), 0)</f>
        <v>0</v>
      </c>
      <c r="I374">
        <f ca="1">RANDBETWEEN(LoanData[[#This Row],[Time Multiplier]], LoanData[[#This Row],[Time Multiplier]]+3)</f>
        <v>3</v>
      </c>
    </row>
    <row r="375" spans="1:9" x14ac:dyDescent="0.25">
      <c r="A375" t="s">
        <v>46</v>
      </c>
      <c r="B375" t="s">
        <v>246</v>
      </c>
      <c r="C375" cm="1">
        <f t="array" ref="C3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5" s="5">
        <v>44104</v>
      </c>
      <c r="E375" s="6">
        <f>YEAR(LoanData[[#This Row],[Date]]) - 2018</f>
        <v>2</v>
      </c>
      <c r="F375">
        <f ca="1">CHOOSE(RANDBETWEEN(1,3),8000,10000,12000) * LoanData[[#This Row],[Time Multiplier]] * LoanData[[#This Row],[Loans Product Code Multiplier]]</f>
        <v>80000</v>
      </c>
      <c r="G375">
        <f ca="1" xml:space="preserve"> _xlfn.NORM.INV(RAND(), LoanData[[#This Row],[Credit Limit]] * 0.9,LoanData[[#This Row],[Credit Limit]] * 0.1)</f>
        <v>68449.321311343389</v>
      </c>
      <c r="H375">
        <f ca="1">IF(LoanData[[#This Row],[Balance]] &gt; LoanData[[#This Row],[Credit Limit]], RANDBETWEEN(1,3), 0)</f>
        <v>0</v>
      </c>
      <c r="I375">
        <f ca="1">RANDBETWEEN(LoanData[[#This Row],[Time Multiplier]], LoanData[[#This Row],[Time Multiplier]]+3)</f>
        <v>4</v>
      </c>
    </row>
    <row r="376" spans="1:9" x14ac:dyDescent="0.25">
      <c r="A376" t="s">
        <v>46</v>
      </c>
      <c r="B376" t="s">
        <v>246</v>
      </c>
      <c r="C376" cm="1">
        <f t="array" ref="C3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6" s="5">
        <v>44074</v>
      </c>
      <c r="E376" s="6">
        <f>YEAR(LoanData[[#This Row],[Date]]) - 2018</f>
        <v>2</v>
      </c>
      <c r="F376">
        <f ca="1">CHOOSE(RANDBETWEEN(1,3),8000,10000,12000) * LoanData[[#This Row],[Time Multiplier]] * LoanData[[#This Row],[Loans Product Code Multiplier]]</f>
        <v>96000</v>
      </c>
      <c r="G376">
        <f ca="1" xml:space="preserve"> _xlfn.NORM.INV(RAND(), LoanData[[#This Row],[Credit Limit]] * 0.9,LoanData[[#This Row],[Credit Limit]] * 0.1)</f>
        <v>86071.540318955085</v>
      </c>
      <c r="H376">
        <f ca="1">IF(LoanData[[#This Row],[Balance]] &gt; LoanData[[#This Row],[Credit Limit]], RANDBETWEEN(1,3), 0)</f>
        <v>0</v>
      </c>
      <c r="I376">
        <f ca="1">RANDBETWEEN(LoanData[[#This Row],[Time Multiplier]], LoanData[[#This Row],[Time Multiplier]]+3)</f>
        <v>3</v>
      </c>
    </row>
    <row r="377" spans="1:9" x14ac:dyDescent="0.25">
      <c r="A377" t="s">
        <v>46</v>
      </c>
      <c r="B377" t="s">
        <v>246</v>
      </c>
      <c r="C377" cm="1">
        <f t="array" ref="C3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7" s="5">
        <v>44043</v>
      </c>
      <c r="E377" s="6">
        <f>YEAR(LoanData[[#This Row],[Date]]) - 2018</f>
        <v>2</v>
      </c>
      <c r="F377">
        <f ca="1">CHOOSE(RANDBETWEEN(1,3),8000,10000,12000) * LoanData[[#This Row],[Time Multiplier]] * LoanData[[#This Row],[Loans Product Code Multiplier]]</f>
        <v>96000</v>
      </c>
      <c r="G377">
        <f ca="1" xml:space="preserve"> _xlfn.NORM.INV(RAND(), LoanData[[#This Row],[Credit Limit]] * 0.9,LoanData[[#This Row],[Credit Limit]] * 0.1)</f>
        <v>68791.72944994834</v>
      </c>
      <c r="H377">
        <f ca="1">IF(LoanData[[#This Row],[Balance]] &gt; LoanData[[#This Row],[Credit Limit]], RANDBETWEEN(1,3), 0)</f>
        <v>0</v>
      </c>
      <c r="I377">
        <f ca="1">RANDBETWEEN(LoanData[[#This Row],[Time Multiplier]], LoanData[[#This Row],[Time Multiplier]]+3)</f>
        <v>2</v>
      </c>
    </row>
    <row r="378" spans="1:9" x14ac:dyDescent="0.25">
      <c r="A378" t="s">
        <v>46</v>
      </c>
      <c r="B378" t="s">
        <v>246</v>
      </c>
      <c r="C378" cm="1">
        <f t="array" ref="C3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8" s="5">
        <v>44012</v>
      </c>
      <c r="E378" s="6">
        <f>YEAR(LoanData[[#This Row],[Date]]) - 2018</f>
        <v>2</v>
      </c>
      <c r="F378">
        <f ca="1">CHOOSE(RANDBETWEEN(1,3),8000,10000,12000) * LoanData[[#This Row],[Time Multiplier]] * LoanData[[#This Row],[Loans Product Code Multiplier]]</f>
        <v>80000</v>
      </c>
      <c r="G378">
        <f ca="1" xml:space="preserve"> _xlfn.NORM.INV(RAND(), LoanData[[#This Row],[Credit Limit]] * 0.9,LoanData[[#This Row],[Credit Limit]] * 0.1)</f>
        <v>80252.307983588922</v>
      </c>
      <c r="H378">
        <f ca="1">IF(LoanData[[#This Row],[Balance]] &gt; LoanData[[#This Row],[Credit Limit]], RANDBETWEEN(1,3), 0)</f>
        <v>2</v>
      </c>
      <c r="I378">
        <f ca="1">RANDBETWEEN(LoanData[[#This Row],[Time Multiplier]], LoanData[[#This Row],[Time Multiplier]]+3)</f>
        <v>3</v>
      </c>
    </row>
    <row r="379" spans="1:9" x14ac:dyDescent="0.25">
      <c r="A379" t="s">
        <v>46</v>
      </c>
      <c r="B379" t="s">
        <v>246</v>
      </c>
      <c r="C379" cm="1">
        <f t="array" ref="C3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9" s="5">
        <v>43982</v>
      </c>
      <c r="E379" s="6">
        <f>YEAR(LoanData[[#This Row],[Date]]) - 2018</f>
        <v>2</v>
      </c>
      <c r="F379">
        <f ca="1">CHOOSE(RANDBETWEEN(1,3),8000,10000,12000) * LoanData[[#This Row],[Time Multiplier]] * LoanData[[#This Row],[Loans Product Code Multiplier]]</f>
        <v>96000</v>
      </c>
      <c r="G379">
        <f ca="1" xml:space="preserve"> _xlfn.NORM.INV(RAND(), LoanData[[#This Row],[Credit Limit]] * 0.9,LoanData[[#This Row],[Credit Limit]] * 0.1)</f>
        <v>75480.390496172069</v>
      </c>
      <c r="H379">
        <f ca="1">IF(LoanData[[#This Row],[Balance]] &gt; LoanData[[#This Row],[Credit Limit]], RANDBETWEEN(1,3), 0)</f>
        <v>0</v>
      </c>
      <c r="I379">
        <f ca="1">RANDBETWEEN(LoanData[[#This Row],[Time Multiplier]], LoanData[[#This Row],[Time Multiplier]]+3)</f>
        <v>3</v>
      </c>
    </row>
    <row r="380" spans="1:9" x14ac:dyDescent="0.25">
      <c r="A380" t="s">
        <v>46</v>
      </c>
      <c r="B380" t="s">
        <v>246</v>
      </c>
      <c r="C380" cm="1">
        <f t="array" ref="C3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80" s="5">
        <v>43951</v>
      </c>
      <c r="E380" s="6">
        <f>YEAR(LoanData[[#This Row],[Date]]) - 2018</f>
        <v>2</v>
      </c>
      <c r="F380">
        <f ca="1">CHOOSE(RANDBETWEEN(1,3),8000,10000,12000) * LoanData[[#This Row],[Time Multiplier]] * LoanData[[#This Row],[Loans Product Code Multiplier]]</f>
        <v>96000</v>
      </c>
      <c r="G380">
        <f ca="1" xml:space="preserve"> _xlfn.NORM.INV(RAND(), LoanData[[#This Row],[Credit Limit]] * 0.9,LoanData[[#This Row],[Credit Limit]] * 0.1)</f>
        <v>76866.047487124408</v>
      </c>
      <c r="H380">
        <f ca="1">IF(LoanData[[#This Row],[Balance]] &gt; LoanData[[#This Row],[Credit Limit]], RANDBETWEEN(1,3), 0)</f>
        <v>0</v>
      </c>
      <c r="I380">
        <f ca="1">RANDBETWEEN(LoanData[[#This Row],[Time Multiplier]], LoanData[[#This Row],[Time Multiplier]]+3)</f>
        <v>4</v>
      </c>
    </row>
    <row r="381" spans="1:9" x14ac:dyDescent="0.25">
      <c r="A381" t="s">
        <v>46</v>
      </c>
      <c r="B381" t="s">
        <v>246</v>
      </c>
      <c r="C381" cm="1">
        <f t="array" ref="C3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81" s="5">
        <v>43921</v>
      </c>
      <c r="E381" s="6">
        <f>YEAR(LoanData[[#This Row],[Date]]) - 2018</f>
        <v>2</v>
      </c>
      <c r="F381">
        <f ca="1">CHOOSE(RANDBETWEEN(1,3),8000,10000,12000) * LoanData[[#This Row],[Time Multiplier]] * LoanData[[#This Row],[Loans Product Code Multiplier]]</f>
        <v>96000</v>
      </c>
      <c r="G381">
        <f ca="1" xml:space="preserve"> _xlfn.NORM.INV(RAND(), LoanData[[#This Row],[Credit Limit]] * 0.9,LoanData[[#This Row],[Credit Limit]] * 0.1)</f>
        <v>82441.675608102581</v>
      </c>
      <c r="H381">
        <f ca="1">IF(LoanData[[#This Row],[Balance]] &gt; LoanData[[#This Row],[Credit Limit]], RANDBETWEEN(1,3), 0)</f>
        <v>0</v>
      </c>
      <c r="I381">
        <f ca="1">RANDBETWEEN(LoanData[[#This Row],[Time Multiplier]], LoanData[[#This Row],[Time Multiplier]]+3)</f>
        <v>3</v>
      </c>
    </row>
    <row r="382" spans="1:9" x14ac:dyDescent="0.25">
      <c r="A382" t="s">
        <v>46</v>
      </c>
      <c r="B382" t="s">
        <v>246</v>
      </c>
      <c r="C382" cm="1">
        <f t="array" ref="C3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82" s="5">
        <v>43890</v>
      </c>
      <c r="E382" s="6">
        <f>YEAR(LoanData[[#This Row],[Date]]) - 2018</f>
        <v>2</v>
      </c>
      <c r="F382">
        <f ca="1">CHOOSE(RANDBETWEEN(1,3),8000,10000,12000) * LoanData[[#This Row],[Time Multiplier]] * LoanData[[#This Row],[Loans Product Code Multiplier]]</f>
        <v>96000</v>
      </c>
      <c r="G382">
        <f ca="1" xml:space="preserve"> _xlfn.NORM.INV(RAND(), LoanData[[#This Row],[Credit Limit]] * 0.9,LoanData[[#This Row],[Credit Limit]] * 0.1)</f>
        <v>88974.811218349103</v>
      </c>
      <c r="H382">
        <f ca="1">IF(LoanData[[#This Row],[Balance]] &gt; LoanData[[#This Row],[Credit Limit]], RANDBETWEEN(1,3), 0)</f>
        <v>0</v>
      </c>
      <c r="I382">
        <f ca="1">RANDBETWEEN(LoanData[[#This Row],[Time Multiplier]], LoanData[[#This Row],[Time Multiplier]]+3)</f>
        <v>5</v>
      </c>
    </row>
    <row r="383" spans="1:9" x14ac:dyDescent="0.25">
      <c r="A383" t="s">
        <v>46</v>
      </c>
      <c r="B383" t="s">
        <v>246</v>
      </c>
      <c r="C383" cm="1">
        <f t="array" ref="C3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83" s="5">
        <v>43861</v>
      </c>
      <c r="E383" s="6">
        <f>YEAR(LoanData[[#This Row],[Date]]) - 2018</f>
        <v>2</v>
      </c>
      <c r="F383">
        <f ca="1">CHOOSE(RANDBETWEEN(1,3),8000,10000,12000) * LoanData[[#This Row],[Time Multiplier]] * LoanData[[#This Row],[Loans Product Code Multiplier]]</f>
        <v>80000</v>
      </c>
      <c r="G383">
        <f ca="1" xml:space="preserve"> _xlfn.NORM.INV(RAND(), LoanData[[#This Row],[Credit Limit]] * 0.9,LoanData[[#This Row],[Credit Limit]] * 0.1)</f>
        <v>67925.132045918595</v>
      </c>
      <c r="H383">
        <f ca="1">IF(LoanData[[#This Row],[Balance]] &gt; LoanData[[#This Row],[Credit Limit]], RANDBETWEEN(1,3), 0)</f>
        <v>0</v>
      </c>
      <c r="I383">
        <f ca="1">RANDBETWEEN(LoanData[[#This Row],[Time Multiplier]], LoanData[[#This Row],[Time Multiplier]]+3)</f>
        <v>4</v>
      </c>
    </row>
    <row r="384" spans="1:9" x14ac:dyDescent="0.25">
      <c r="A384" t="s">
        <v>46</v>
      </c>
      <c r="B384" t="s">
        <v>246</v>
      </c>
      <c r="C384" cm="1">
        <f t="array" ref="C3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84" s="5">
        <v>43830</v>
      </c>
      <c r="E384" s="6">
        <f>YEAR(LoanData[[#This Row],[Date]]) - 2018</f>
        <v>1</v>
      </c>
      <c r="F384">
        <f ca="1">CHOOSE(RANDBETWEEN(1,3),8000,10000,12000) * LoanData[[#This Row],[Time Multiplier]] * LoanData[[#This Row],[Loans Product Code Multiplier]]</f>
        <v>32000</v>
      </c>
      <c r="G384">
        <f ca="1" xml:space="preserve"> _xlfn.NORM.INV(RAND(), LoanData[[#This Row],[Credit Limit]] * 0.9,LoanData[[#This Row],[Credit Limit]] * 0.1)</f>
        <v>32583.71590308319</v>
      </c>
      <c r="H384">
        <f ca="1">IF(LoanData[[#This Row],[Balance]] &gt; LoanData[[#This Row],[Credit Limit]], RANDBETWEEN(1,3), 0)</f>
        <v>3</v>
      </c>
      <c r="I384">
        <f ca="1">RANDBETWEEN(LoanData[[#This Row],[Time Multiplier]], LoanData[[#This Row],[Time Multiplier]]+3)</f>
        <v>2</v>
      </c>
    </row>
    <row r="385" spans="1:9" x14ac:dyDescent="0.25">
      <c r="A385" t="s">
        <v>46</v>
      </c>
      <c r="B385" t="s">
        <v>246</v>
      </c>
      <c r="C385" cm="1">
        <f t="array" ref="C3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85" s="5">
        <v>43799</v>
      </c>
      <c r="E385" s="6">
        <f>YEAR(LoanData[[#This Row],[Date]]) - 2018</f>
        <v>1</v>
      </c>
      <c r="F385">
        <f ca="1">CHOOSE(RANDBETWEEN(1,3),8000,10000,12000) * LoanData[[#This Row],[Time Multiplier]] * LoanData[[#This Row],[Loans Product Code Multiplier]]</f>
        <v>40000</v>
      </c>
      <c r="G385">
        <f ca="1" xml:space="preserve"> _xlfn.NORM.INV(RAND(), LoanData[[#This Row],[Credit Limit]] * 0.9,LoanData[[#This Row],[Credit Limit]] * 0.1)</f>
        <v>34495.521175077767</v>
      </c>
      <c r="H385">
        <f ca="1">IF(LoanData[[#This Row],[Balance]] &gt; LoanData[[#This Row],[Credit Limit]], RANDBETWEEN(1,3), 0)</f>
        <v>0</v>
      </c>
      <c r="I385">
        <f ca="1">RANDBETWEEN(LoanData[[#This Row],[Time Multiplier]], LoanData[[#This Row],[Time Multiplier]]+3)</f>
        <v>2</v>
      </c>
    </row>
    <row r="386" spans="1:9" x14ac:dyDescent="0.25">
      <c r="A386" t="s">
        <v>48</v>
      </c>
      <c r="B386" t="s">
        <v>245</v>
      </c>
      <c r="C386" cm="1">
        <f t="array" ref="C3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" s="5">
        <v>45230</v>
      </c>
      <c r="E386" s="6">
        <f>YEAR(LoanData[[#This Row],[Date]]) - 2018</f>
        <v>5</v>
      </c>
      <c r="F386">
        <f ca="1">CHOOSE(RANDBETWEEN(1,3),8000,10000,12000) * LoanData[[#This Row],[Time Multiplier]] * LoanData[[#This Row],[Loans Product Code Multiplier]]</f>
        <v>150000</v>
      </c>
      <c r="G386">
        <f ca="1" xml:space="preserve"> _xlfn.NORM.INV(RAND(), LoanData[[#This Row],[Credit Limit]] * 0.9,LoanData[[#This Row],[Credit Limit]] * 0.1)</f>
        <v>138967.1850840894</v>
      </c>
      <c r="H386">
        <f ca="1">IF(LoanData[[#This Row],[Balance]] &gt; LoanData[[#This Row],[Credit Limit]], RANDBETWEEN(1,3), 0)</f>
        <v>0</v>
      </c>
      <c r="I386">
        <f ca="1">RANDBETWEEN(LoanData[[#This Row],[Time Multiplier]], LoanData[[#This Row],[Time Multiplier]]+3)</f>
        <v>6</v>
      </c>
    </row>
    <row r="387" spans="1:9" x14ac:dyDescent="0.25">
      <c r="A387" t="s">
        <v>48</v>
      </c>
      <c r="B387" t="s">
        <v>245</v>
      </c>
      <c r="C387" cm="1">
        <f t="array" ref="C3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" s="5">
        <v>45199</v>
      </c>
      <c r="E387" s="6">
        <f>YEAR(LoanData[[#This Row],[Date]]) - 2018</f>
        <v>5</v>
      </c>
      <c r="F387">
        <f ca="1">CHOOSE(RANDBETWEEN(1,3),8000,10000,12000) * LoanData[[#This Row],[Time Multiplier]] * LoanData[[#This Row],[Loans Product Code Multiplier]]</f>
        <v>150000</v>
      </c>
      <c r="G387">
        <f ca="1" xml:space="preserve"> _xlfn.NORM.INV(RAND(), LoanData[[#This Row],[Credit Limit]] * 0.9,LoanData[[#This Row],[Credit Limit]] * 0.1)</f>
        <v>161004.79213387147</v>
      </c>
      <c r="H387">
        <f ca="1">IF(LoanData[[#This Row],[Balance]] &gt; LoanData[[#This Row],[Credit Limit]], RANDBETWEEN(1,3), 0)</f>
        <v>2</v>
      </c>
      <c r="I387">
        <f ca="1">RANDBETWEEN(LoanData[[#This Row],[Time Multiplier]], LoanData[[#This Row],[Time Multiplier]]+3)</f>
        <v>5</v>
      </c>
    </row>
    <row r="388" spans="1:9" x14ac:dyDescent="0.25">
      <c r="A388" t="s">
        <v>48</v>
      </c>
      <c r="B388" t="s">
        <v>245</v>
      </c>
      <c r="C388" cm="1">
        <f t="array" ref="C3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" s="5">
        <v>45169</v>
      </c>
      <c r="E388" s="6">
        <f>YEAR(LoanData[[#This Row],[Date]]) - 2018</f>
        <v>5</v>
      </c>
      <c r="F388">
        <f ca="1">CHOOSE(RANDBETWEEN(1,3),8000,10000,12000) * LoanData[[#This Row],[Time Multiplier]] * LoanData[[#This Row],[Loans Product Code Multiplier]]</f>
        <v>180000</v>
      </c>
      <c r="G388">
        <f ca="1" xml:space="preserve"> _xlfn.NORM.INV(RAND(), LoanData[[#This Row],[Credit Limit]] * 0.9,LoanData[[#This Row],[Credit Limit]] * 0.1)</f>
        <v>136284.62190848507</v>
      </c>
      <c r="H388">
        <f ca="1">IF(LoanData[[#This Row],[Balance]] &gt; LoanData[[#This Row],[Credit Limit]], RANDBETWEEN(1,3), 0)</f>
        <v>0</v>
      </c>
      <c r="I388">
        <f ca="1">RANDBETWEEN(LoanData[[#This Row],[Time Multiplier]], LoanData[[#This Row],[Time Multiplier]]+3)</f>
        <v>5</v>
      </c>
    </row>
    <row r="389" spans="1:9" x14ac:dyDescent="0.25">
      <c r="A389" t="s">
        <v>48</v>
      </c>
      <c r="B389" t="s">
        <v>245</v>
      </c>
      <c r="C389" cm="1">
        <f t="array" ref="C3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9" s="5">
        <v>45138</v>
      </c>
      <c r="E389" s="6">
        <f>YEAR(LoanData[[#This Row],[Date]]) - 2018</f>
        <v>5</v>
      </c>
      <c r="F389">
        <f ca="1">CHOOSE(RANDBETWEEN(1,3),8000,10000,12000) * LoanData[[#This Row],[Time Multiplier]] * LoanData[[#This Row],[Loans Product Code Multiplier]]</f>
        <v>150000</v>
      </c>
      <c r="G389">
        <f ca="1" xml:space="preserve"> _xlfn.NORM.INV(RAND(), LoanData[[#This Row],[Credit Limit]] * 0.9,LoanData[[#This Row],[Credit Limit]] * 0.1)</f>
        <v>103871.39224722439</v>
      </c>
      <c r="H389">
        <f ca="1">IF(LoanData[[#This Row],[Balance]] &gt; LoanData[[#This Row],[Credit Limit]], RANDBETWEEN(1,3), 0)</f>
        <v>0</v>
      </c>
      <c r="I389">
        <f ca="1">RANDBETWEEN(LoanData[[#This Row],[Time Multiplier]], LoanData[[#This Row],[Time Multiplier]]+3)</f>
        <v>7</v>
      </c>
    </row>
    <row r="390" spans="1:9" x14ac:dyDescent="0.25">
      <c r="A390" t="s">
        <v>48</v>
      </c>
      <c r="B390" t="s">
        <v>245</v>
      </c>
      <c r="C390" cm="1">
        <f t="array" ref="C3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0" s="5">
        <v>45107</v>
      </c>
      <c r="E390" s="6">
        <f>YEAR(LoanData[[#This Row],[Date]]) - 2018</f>
        <v>5</v>
      </c>
      <c r="F390">
        <f ca="1">CHOOSE(RANDBETWEEN(1,3),8000,10000,12000) * LoanData[[#This Row],[Time Multiplier]] * LoanData[[#This Row],[Loans Product Code Multiplier]]</f>
        <v>180000</v>
      </c>
      <c r="G390">
        <f ca="1" xml:space="preserve"> _xlfn.NORM.INV(RAND(), LoanData[[#This Row],[Credit Limit]] * 0.9,LoanData[[#This Row],[Credit Limit]] * 0.1)</f>
        <v>181525.37310358597</v>
      </c>
      <c r="H390">
        <f ca="1">IF(LoanData[[#This Row],[Balance]] &gt; LoanData[[#This Row],[Credit Limit]], RANDBETWEEN(1,3), 0)</f>
        <v>2</v>
      </c>
      <c r="I390">
        <f ca="1">RANDBETWEEN(LoanData[[#This Row],[Time Multiplier]], LoanData[[#This Row],[Time Multiplier]]+3)</f>
        <v>8</v>
      </c>
    </row>
    <row r="391" spans="1:9" x14ac:dyDescent="0.25">
      <c r="A391" t="s">
        <v>48</v>
      </c>
      <c r="B391" t="s">
        <v>245</v>
      </c>
      <c r="C391" cm="1">
        <f t="array" ref="C3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1" s="5">
        <v>45077</v>
      </c>
      <c r="E391" s="6">
        <f>YEAR(LoanData[[#This Row],[Date]]) - 2018</f>
        <v>5</v>
      </c>
      <c r="F391">
        <f ca="1">CHOOSE(RANDBETWEEN(1,3),8000,10000,12000) * LoanData[[#This Row],[Time Multiplier]] * LoanData[[#This Row],[Loans Product Code Multiplier]]</f>
        <v>180000</v>
      </c>
      <c r="G391">
        <f ca="1" xml:space="preserve"> _xlfn.NORM.INV(RAND(), LoanData[[#This Row],[Credit Limit]] * 0.9,LoanData[[#This Row],[Credit Limit]] * 0.1)</f>
        <v>185444.83992510411</v>
      </c>
      <c r="H391">
        <f ca="1">IF(LoanData[[#This Row],[Balance]] &gt; LoanData[[#This Row],[Credit Limit]], RANDBETWEEN(1,3), 0)</f>
        <v>2</v>
      </c>
      <c r="I391">
        <f ca="1">RANDBETWEEN(LoanData[[#This Row],[Time Multiplier]], LoanData[[#This Row],[Time Multiplier]]+3)</f>
        <v>5</v>
      </c>
    </row>
    <row r="392" spans="1:9" x14ac:dyDescent="0.25">
      <c r="A392" t="s">
        <v>48</v>
      </c>
      <c r="B392" t="s">
        <v>245</v>
      </c>
      <c r="C392" cm="1">
        <f t="array" ref="C3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2" s="5">
        <v>45046</v>
      </c>
      <c r="E392" s="6">
        <f>YEAR(LoanData[[#This Row],[Date]]) - 2018</f>
        <v>5</v>
      </c>
      <c r="F392">
        <f ca="1">CHOOSE(RANDBETWEEN(1,3),8000,10000,12000) * LoanData[[#This Row],[Time Multiplier]] * LoanData[[#This Row],[Loans Product Code Multiplier]]</f>
        <v>180000</v>
      </c>
      <c r="G392">
        <f ca="1" xml:space="preserve"> _xlfn.NORM.INV(RAND(), LoanData[[#This Row],[Credit Limit]] * 0.9,LoanData[[#This Row],[Credit Limit]] * 0.1)</f>
        <v>143565.39541671128</v>
      </c>
      <c r="H392">
        <f ca="1">IF(LoanData[[#This Row],[Balance]] &gt; LoanData[[#This Row],[Credit Limit]], RANDBETWEEN(1,3), 0)</f>
        <v>0</v>
      </c>
      <c r="I392">
        <f ca="1">RANDBETWEEN(LoanData[[#This Row],[Time Multiplier]], LoanData[[#This Row],[Time Multiplier]]+3)</f>
        <v>5</v>
      </c>
    </row>
    <row r="393" spans="1:9" x14ac:dyDescent="0.25">
      <c r="A393" t="s">
        <v>48</v>
      </c>
      <c r="B393" t="s">
        <v>245</v>
      </c>
      <c r="C393" cm="1">
        <f t="array" ref="C3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3" s="5">
        <v>45016</v>
      </c>
      <c r="E393" s="6">
        <f>YEAR(LoanData[[#This Row],[Date]]) - 2018</f>
        <v>5</v>
      </c>
      <c r="F393">
        <f ca="1">CHOOSE(RANDBETWEEN(1,3),8000,10000,12000) * LoanData[[#This Row],[Time Multiplier]] * LoanData[[#This Row],[Loans Product Code Multiplier]]</f>
        <v>180000</v>
      </c>
      <c r="G393">
        <f ca="1" xml:space="preserve"> _xlfn.NORM.INV(RAND(), LoanData[[#This Row],[Credit Limit]] * 0.9,LoanData[[#This Row],[Credit Limit]] * 0.1)</f>
        <v>143518.39604289056</v>
      </c>
      <c r="H393">
        <f ca="1">IF(LoanData[[#This Row],[Balance]] &gt; LoanData[[#This Row],[Credit Limit]], RANDBETWEEN(1,3), 0)</f>
        <v>0</v>
      </c>
      <c r="I393">
        <f ca="1">RANDBETWEEN(LoanData[[#This Row],[Time Multiplier]], LoanData[[#This Row],[Time Multiplier]]+3)</f>
        <v>6</v>
      </c>
    </row>
    <row r="394" spans="1:9" x14ac:dyDescent="0.25">
      <c r="A394" t="s">
        <v>48</v>
      </c>
      <c r="B394" t="s">
        <v>245</v>
      </c>
      <c r="C394" cm="1">
        <f t="array" ref="C3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4" s="5">
        <v>44985</v>
      </c>
      <c r="E394" s="6">
        <f>YEAR(LoanData[[#This Row],[Date]]) - 2018</f>
        <v>5</v>
      </c>
      <c r="F394">
        <f ca="1">CHOOSE(RANDBETWEEN(1,3),8000,10000,12000) * LoanData[[#This Row],[Time Multiplier]] * LoanData[[#This Row],[Loans Product Code Multiplier]]</f>
        <v>120000</v>
      </c>
      <c r="G394">
        <f ca="1" xml:space="preserve"> _xlfn.NORM.INV(RAND(), LoanData[[#This Row],[Credit Limit]] * 0.9,LoanData[[#This Row],[Credit Limit]] * 0.1)</f>
        <v>98365.049036969402</v>
      </c>
      <c r="H394">
        <f ca="1">IF(LoanData[[#This Row],[Balance]] &gt; LoanData[[#This Row],[Credit Limit]], RANDBETWEEN(1,3), 0)</f>
        <v>0</v>
      </c>
      <c r="I394">
        <f ca="1">RANDBETWEEN(LoanData[[#This Row],[Time Multiplier]], LoanData[[#This Row],[Time Multiplier]]+3)</f>
        <v>7</v>
      </c>
    </row>
    <row r="395" spans="1:9" x14ac:dyDescent="0.25">
      <c r="A395" t="s">
        <v>48</v>
      </c>
      <c r="B395" t="s">
        <v>245</v>
      </c>
      <c r="C395" cm="1">
        <f t="array" ref="C3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5" s="5">
        <v>44957</v>
      </c>
      <c r="E395" s="6">
        <f>YEAR(LoanData[[#This Row],[Date]]) - 2018</f>
        <v>5</v>
      </c>
      <c r="F395">
        <f ca="1">CHOOSE(RANDBETWEEN(1,3),8000,10000,12000) * LoanData[[#This Row],[Time Multiplier]] * LoanData[[#This Row],[Loans Product Code Multiplier]]</f>
        <v>120000</v>
      </c>
      <c r="G395">
        <f ca="1" xml:space="preserve"> _xlfn.NORM.INV(RAND(), LoanData[[#This Row],[Credit Limit]] * 0.9,LoanData[[#This Row],[Credit Limit]] * 0.1)</f>
        <v>116077.75255019648</v>
      </c>
      <c r="H395">
        <f ca="1">IF(LoanData[[#This Row],[Balance]] &gt; LoanData[[#This Row],[Credit Limit]], RANDBETWEEN(1,3), 0)</f>
        <v>0</v>
      </c>
      <c r="I395">
        <f ca="1">RANDBETWEEN(LoanData[[#This Row],[Time Multiplier]], LoanData[[#This Row],[Time Multiplier]]+3)</f>
        <v>7</v>
      </c>
    </row>
    <row r="396" spans="1:9" x14ac:dyDescent="0.25">
      <c r="A396" t="s">
        <v>48</v>
      </c>
      <c r="B396" t="s">
        <v>245</v>
      </c>
      <c r="C396" cm="1">
        <f t="array" ref="C3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6" s="5">
        <v>44926</v>
      </c>
      <c r="E396" s="6">
        <f>YEAR(LoanData[[#This Row],[Date]]) - 2018</f>
        <v>4</v>
      </c>
      <c r="F396">
        <f ca="1">CHOOSE(RANDBETWEEN(1,3),8000,10000,12000) * LoanData[[#This Row],[Time Multiplier]] * LoanData[[#This Row],[Loans Product Code Multiplier]]</f>
        <v>144000</v>
      </c>
      <c r="G396">
        <f ca="1" xml:space="preserve"> _xlfn.NORM.INV(RAND(), LoanData[[#This Row],[Credit Limit]] * 0.9,LoanData[[#This Row],[Credit Limit]] * 0.1)</f>
        <v>126144.87461050117</v>
      </c>
      <c r="H396">
        <f ca="1">IF(LoanData[[#This Row],[Balance]] &gt; LoanData[[#This Row],[Credit Limit]], RANDBETWEEN(1,3), 0)</f>
        <v>0</v>
      </c>
      <c r="I396">
        <f ca="1">RANDBETWEEN(LoanData[[#This Row],[Time Multiplier]], LoanData[[#This Row],[Time Multiplier]]+3)</f>
        <v>5</v>
      </c>
    </row>
    <row r="397" spans="1:9" x14ac:dyDescent="0.25">
      <c r="A397" t="s">
        <v>48</v>
      </c>
      <c r="B397" t="s">
        <v>245</v>
      </c>
      <c r="C397" cm="1">
        <f t="array" ref="C3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7" s="5">
        <v>44895</v>
      </c>
      <c r="E397" s="6">
        <f>YEAR(LoanData[[#This Row],[Date]]) - 2018</f>
        <v>4</v>
      </c>
      <c r="F397">
        <f ca="1">CHOOSE(RANDBETWEEN(1,3),8000,10000,12000) * LoanData[[#This Row],[Time Multiplier]] * LoanData[[#This Row],[Loans Product Code Multiplier]]</f>
        <v>96000</v>
      </c>
      <c r="G397">
        <f ca="1" xml:space="preserve"> _xlfn.NORM.INV(RAND(), LoanData[[#This Row],[Credit Limit]] * 0.9,LoanData[[#This Row],[Credit Limit]] * 0.1)</f>
        <v>97923.91780144388</v>
      </c>
      <c r="H397">
        <f ca="1">IF(LoanData[[#This Row],[Balance]] &gt; LoanData[[#This Row],[Credit Limit]], RANDBETWEEN(1,3), 0)</f>
        <v>1</v>
      </c>
      <c r="I397">
        <f ca="1">RANDBETWEEN(LoanData[[#This Row],[Time Multiplier]], LoanData[[#This Row],[Time Multiplier]]+3)</f>
        <v>7</v>
      </c>
    </row>
    <row r="398" spans="1:9" x14ac:dyDescent="0.25">
      <c r="A398" t="s">
        <v>48</v>
      </c>
      <c r="B398" t="s">
        <v>245</v>
      </c>
      <c r="C398" cm="1">
        <f t="array" ref="C3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8" s="5">
        <v>44865</v>
      </c>
      <c r="E398" s="6">
        <f>YEAR(LoanData[[#This Row],[Date]]) - 2018</f>
        <v>4</v>
      </c>
      <c r="F398">
        <f ca="1">CHOOSE(RANDBETWEEN(1,3),8000,10000,12000) * LoanData[[#This Row],[Time Multiplier]] * LoanData[[#This Row],[Loans Product Code Multiplier]]</f>
        <v>120000</v>
      </c>
      <c r="G398">
        <f ca="1" xml:space="preserve"> _xlfn.NORM.INV(RAND(), LoanData[[#This Row],[Credit Limit]] * 0.9,LoanData[[#This Row],[Credit Limit]] * 0.1)</f>
        <v>120627.12750892031</v>
      </c>
      <c r="H398">
        <f ca="1">IF(LoanData[[#This Row],[Balance]] &gt; LoanData[[#This Row],[Credit Limit]], RANDBETWEEN(1,3), 0)</f>
        <v>3</v>
      </c>
      <c r="I398">
        <f ca="1">RANDBETWEEN(LoanData[[#This Row],[Time Multiplier]], LoanData[[#This Row],[Time Multiplier]]+3)</f>
        <v>5</v>
      </c>
    </row>
    <row r="399" spans="1:9" x14ac:dyDescent="0.25">
      <c r="A399" t="s">
        <v>48</v>
      </c>
      <c r="B399" t="s">
        <v>245</v>
      </c>
      <c r="C399" cm="1">
        <f t="array" ref="C3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99" s="5">
        <v>44834</v>
      </c>
      <c r="E399" s="6">
        <f>YEAR(LoanData[[#This Row],[Date]]) - 2018</f>
        <v>4</v>
      </c>
      <c r="F399">
        <f ca="1">CHOOSE(RANDBETWEEN(1,3),8000,10000,12000) * LoanData[[#This Row],[Time Multiplier]] * LoanData[[#This Row],[Loans Product Code Multiplier]]</f>
        <v>96000</v>
      </c>
      <c r="G399">
        <f ca="1" xml:space="preserve"> _xlfn.NORM.INV(RAND(), LoanData[[#This Row],[Credit Limit]] * 0.9,LoanData[[#This Row],[Credit Limit]] * 0.1)</f>
        <v>91686.603996089849</v>
      </c>
      <c r="H399">
        <f ca="1">IF(LoanData[[#This Row],[Balance]] &gt; LoanData[[#This Row],[Credit Limit]], RANDBETWEEN(1,3), 0)</f>
        <v>0</v>
      </c>
      <c r="I399">
        <f ca="1">RANDBETWEEN(LoanData[[#This Row],[Time Multiplier]], LoanData[[#This Row],[Time Multiplier]]+3)</f>
        <v>6</v>
      </c>
    </row>
    <row r="400" spans="1:9" x14ac:dyDescent="0.25">
      <c r="A400" t="s">
        <v>48</v>
      </c>
      <c r="B400" t="s">
        <v>245</v>
      </c>
      <c r="C400" cm="1">
        <f t="array" ref="C4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0" s="5">
        <v>44804</v>
      </c>
      <c r="E400" s="6">
        <f>YEAR(LoanData[[#This Row],[Date]]) - 2018</f>
        <v>4</v>
      </c>
      <c r="F400">
        <f ca="1">CHOOSE(RANDBETWEEN(1,3),8000,10000,12000) * LoanData[[#This Row],[Time Multiplier]] * LoanData[[#This Row],[Loans Product Code Multiplier]]</f>
        <v>120000</v>
      </c>
      <c r="G400">
        <f ca="1" xml:space="preserve"> _xlfn.NORM.INV(RAND(), LoanData[[#This Row],[Credit Limit]] * 0.9,LoanData[[#This Row],[Credit Limit]] * 0.1)</f>
        <v>114806.19476944757</v>
      </c>
      <c r="H400">
        <f ca="1">IF(LoanData[[#This Row],[Balance]] &gt; LoanData[[#This Row],[Credit Limit]], RANDBETWEEN(1,3), 0)</f>
        <v>0</v>
      </c>
      <c r="I400">
        <f ca="1">RANDBETWEEN(LoanData[[#This Row],[Time Multiplier]], LoanData[[#This Row],[Time Multiplier]]+3)</f>
        <v>5</v>
      </c>
    </row>
    <row r="401" spans="1:9" x14ac:dyDescent="0.25">
      <c r="A401" t="s">
        <v>48</v>
      </c>
      <c r="B401" t="s">
        <v>245</v>
      </c>
      <c r="C401" cm="1">
        <f t="array" ref="C4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1" s="5">
        <v>44773</v>
      </c>
      <c r="E401" s="6">
        <f>YEAR(LoanData[[#This Row],[Date]]) - 2018</f>
        <v>4</v>
      </c>
      <c r="F401">
        <f ca="1">CHOOSE(RANDBETWEEN(1,3),8000,10000,12000) * LoanData[[#This Row],[Time Multiplier]] * LoanData[[#This Row],[Loans Product Code Multiplier]]</f>
        <v>144000</v>
      </c>
      <c r="G401">
        <f ca="1" xml:space="preserve"> _xlfn.NORM.INV(RAND(), LoanData[[#This Row],[Credit Limit]] * 0.9,LoanData[[#This Row],[Credit Limit]] * 0.1)</f>
        <v>120515.83241391797</v>
      </c>
      <c r="H401">
        <f ca="1">IF(LoanData[[#This Row],[Balance]] &gt; LoanData[[#This Row],[Credit Limit]], RANDBETWEEN(1,3), 0)</f>
        <v>0</v>
      </c>
      <c r="I401">
        <f ca="1">RANDBETWEEN(LoanData[[#This Row],[Time Multiplier]], LoanData[[#This Row],[Time Multiplier]]+3)</f>
        <v>4</v>
      </c>
    </row>
    <row r="402" spans="1:9" x14ac:dyDescent="0.25">
      <c r="A402" t="s">
        <v>48</v>
      </c>
      <c r="B402" t="s">
        <v>245</v>
      </c>
      <c r="C402" cm="1">
        <f t="array" ref="C4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2" s="5">
        <v>44742</v>
      </c>
      <c r="E402" s="6">
        <f>YEAR(LoanData[[#This Row],[Date]]) - 2018</f>
        <v>4</v>
      </c>
      <c r="F402">
        <f ca="1">CHOOSE(RANDBETWEEN(1,3),8000,10000,12000) * LoanData[[#This Row],[Time Multiplier]] * LoanData[[#This Row],[Loans Product Code Multiplier]]</f>
        <v>96000</v>
      </c>
      <c r="G402">
        <f ca="1" xml:space="preserve"> _xlfn.NORM.INV(RAND(), LoanData[[#This Row],[Credit Limit]] * 0.9,LoanData[[#This Row],[Credit Limit]] * 0.1)</f>
        <v>84952.201344163404</v>
      </c>
      <c r="H402">
        <f ca="1">IF(LoanData[[#This Row],[Balance]] &gt; LoanData[[#This Row],[Credit Limit]], RANDBETWEEN(1,3), 0)</f>
        <v>0</v>
      </c>
      <c r="I402">
        <f ca="1">RANDBETWEEN(LoanData[[#This Row],[Time Multiplier]], LoanData[[#This Row],[Time Multiplier]]+3)</f>
        <v>5</v>
      </c>
    </row>
    <row r="403" spans="1:9" x14ac:dyDescent="0.25">
      <c r="A403" t="s">
        <v>48</v>
      </c>
      <c r="B403" t="s">
        <v>245</v>
      </c>
      <c r="C403" cm="1">
        <f t="array" ref="C4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3" s="5">
        <v>44712</v>
      </c>
      <c r="E403" s="6">
        <f>YEAR(LoanData[[#This Row],[Date]]) - 2018</f>
        <v>4</v>
      </c>
      <c r="F403">
        <f ca="1">CHOOSE(RANDBETWEEN(1,3),8000,10000,12000) * LoanData[[#This Row],[Time Multiplier]] * LoanData[[#This Row],[Loans Product Code Multiplier]]</f>
        <v>144000</v>
      </c>
      <c r="G403">
        <f ca="1" xml:space="preserve"> _xlfn.NORM.INV(RAND(), LoanData[[#This Row],[Credit Limit]] * 0.9,LoanData[[#This Row],[Credit Limit]] * 0.1)</f>
        <v>124280.45645405963</v>
      </c>
      <c r="H403">
        <f ca="1">IF(LoanData[[#This Row],[Balance]] &gt; LoanData[[#This Row],[Credit Limit]], RANDBETWEEN(1,3), 0)</f>
        <v>0</v>
      </c>
      <c r="I403">
        <f ca="1">RANDBETWEEN(LoanData[[#This Row],[Time Multiplier]], LoanData[[#This Row],[Time Multiplier]]+3)</f>
        <v>6</v>
      </c>
    </row>
    <row r="404" spans="1:9" x14ac:dyDescent="0.25">
      <c r="A404" t="s">
        <v>48</v>
      </c>
      <c r="B404" t="s">
        <v>245</v>
      </c>
      <c r="C404" cm="1">
        <f t="array" ref="C4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4" s="5">
        <v>44681</v>
      </c>
      <c r="E404" s="6">
        <f>YEAR(LoanData[[#This Row],[Date]]) - 2018</f>
        <v>4</v>
      </c>
      <c r="F404">
        <f ca="1">CHOOSE(RANDBETWEEN(1,3),8000,10000,12000) * LoanData[[#This Row],[Time Multiplier]] * LoanData[[#This Row],[Loans Product Code Multiplier]]</f>
        <v>120000</v>
      </c>
      <c r="G404">
        <f ca="1" xml:space="preserve"> _xlfn.NORM.INV(RAND(), LoanData[[#This Row],[Credit Limit]] * 0.9,LoanData[[#This Row],[Credit Limit]] * 0.1)</f>
        <v>115635.77381726394</v>
      </c>
      <c r="H404">
        <f ca="1">IF(LoanData[[#This Row],[Balance]] &gt; LoanData[[#This Row],[Credit Limit]], RANDBETWEEN(1,3), 0)</f>
        <v>0</v>
      </c>
      <c r="I404">
        <f ca="1">RANDBETWEEN(LoanData[[#This Row],[Time Multiplier]], LoanData[[#This Row],[Time Multiplier]]+3)</f>
        <v>5</v>
      </c>
    </row>
    <row r="405" spans="1:9" x14ac:dyDescent="0.25">
      <c r="A405" t="s">
        <v>48</v>
      </c>
      <c r="B405" t="s">
        <v>245</v>
      </c>
      <c r="C405" cm="1">
        <f t="array" ref="C4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5" s="5">
        <v>44651</v>
      </c>
      <c r="E405" s="6">
        <f>YEAR(LoanData[[#This Row],[Date]]) - 2018</f>
        <v>4</v>
      </c>
      <c r="F405">
        <f ca="1">CHOOSE(RANDBETWEEN(1,3),8000,10000,12000) * LoanData[[#This Row],[Time Multiplier]] * LoanData[[#This Row],[Loans Product Code Multiplier]]</f>
        <v>144000</v>
      </c>
      <c r="G405">
        <f ca="1" xml:space="preserve"> _xlfn.NORM.INV(RAND(), LoanData[[#This Row],[Credit Limit]] * 0.9,LoanData[[#This Row],[Credit Limit]] * 0.1)</f>
        <v>136322.14391059292</v>
      </c>
      <c r="H405">
        <f ca="1">IF(LoanData[[#This Row],[Balance]] &gt; LoanData[[#This Row],[Credit Limit]], RANDBETWEEN(1,3), 0)</f>
        <v>0</v>
      </c>
      <c r="I405">
        <f ca="1">RANDBETWEEN(LoanData[[#This Row],[Time Multiplier]], LoanData[[#This Row],[Time Multiplier]]+3)</f>
        <v>7</v>
      </c>
    </row>
    <row r="406" spans="1:9" x14ac:dyDescent="0.25">
      <c r="A406" t="s">
        <v>48</v>
      </c>
      <c r="B406" t="s">
        <v>245</v>
      </c>
      <c r="C406" cm="1">
        <f t="array" ref="C4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6" s="5">
        <v>44620</v>
      </c>
      <c r="E406" s="6">
        <f>YEAR(LoanData[[#This Row],[Date]]) - 2018</f>
        <v>4</v>
      </c>
      <c r="F406">
        <f ca="1">CHOOSE(RANDBETWEEN(1,3),8000,10000,12000) * LoanData[[#This Row],[Time Multiplier]] * LoanData[[#This Row],[Loans Product Code Multiplier]]</f>
        <v>144000</v>
      </c>
      <c r="G406">
        <f ca="1" xml:space="preserve"> _xlfn.NORM.INV(RAND(), LoanData[[#This Row],[Credit Limit]] * 0.9,LoanData[[#This Row],[Credit Limit]] * 0.1)</f>
        <v>121009.33294039438</v>
      </c>
      <c r="H406">
        <f ca="1">IF(LoanData[[#This Row],[Balance]] &gt; LoanData[[#This Row],[Credit Limit]], RANDBETWEEN(1,3), 0)</f>
        <v>0</v>
      </c>
      <c r="I406">
        <f ca="1">RANDBETWEEN(LoanData[[#This Row],[Time Multiplier]], LoanData[[#This Row],[Time Multiplier]]+3)</f>
        <v>6</v>
      </c>
    </row>
    <row r="407" spans="1:9" x14ac:dyDescent="0.25">
      <c r="A407" t="s">
        <v>48</v>
      </c>
      <c r="B407" t="s">
        <v>245</v>
      </c>
      <c r="C407" cm="1">
        <f t="array" ref="C4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7" s="5">
        <v>44592</v>
      </c>
      <c r="E407" s="6">
        <f>YEAR(LoanData[[#This Row],[Date]]) - 2018</f>
        <v>4</v>
      </c>
      <c r="F407">
        <f ca="1">CHOOSE(RANDBETWEEN(1,3),8000,10000,12000) * LoanData[[#This Row],[Time Multiplier]] * LoanData[[#This Row],[Loans Product Code Multiplier]]</f>
        <v>144000</v>
      </c>
      <c r="G407">
        <f ca="1" xml:space="preserve"> _xlfn.NORM.INV(RAND(), LoanData[[#This Row],[Credit Limit]] * 0.9,LoanData[[#This Row],[Credit Limit]] * 0.1)</f>
        <v>112869.44910246004</v>
      </c>
      <c r="H407">
        <f ca="1">IF(LoanData[[#This Row],[Balance]] &gt; LoanData[[#This Row],[Credit Limit]], RANDBETWEEN(1,3), 0)</f>
        <v>0</v>
      </c>
      <c r="I407">
        <f ca="1">RANDBETWEEN(LoanData[[#This Row],[Time Multiplier]], LoanData[[#This Row],[Time Multiplier]]+3)</f>
        <v>4</v>
      </c>
    </row>
    <row r="408" spans="1:9" x14ac:dyDescent="0.25">
      <c r="A408" t="s">
        <v>48</v>
      </c>
      <c r="B408" t="s">
        <v>245</v>
      </c>
      <c r="C408" cm="1">
        <f t="array" ref="C4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8" s="5">
        <v>44561</v>
      </c>
      <c r="E408" s="6">
        <f>YEAR(LoanData[[#This Row],[Date]]) - 2018</f>
        <v>3</v>
      </c>
      <c r="F408">
        <f ca="1">CHOOSE(RANDBETWEEN(1,3),8000,10000,12000) * LoanData[[#This Row],[Time Multiplier]] * LoanData[[#This Row],[Loans Product Code Multiplier]]</f>
        <v>72000</v>
      </c>
      <c r="G408">
        <f ca="1" xml:space="preserve"> _xlfn.NORM.INV(RAND(), LoanData[[#This Row],[Credit Limit]] * 0.9,LoanData[[#This Row],[Credit Limit]] * 0.1)</f>
        <v>65655.535939171226</v>
      </c>
      <c r="H408">
        <f ca="1">IF(LoanData[[#This Row],[Balance]] &gt; LoanData[[#This Row],[Credit Limit]], RANDBETWEEN(1,3), 0)</f>
        <v>0</v>
      </c>
      <c r="I408">
        <f ca="1">RANDBETWEEN(LoanData[[#This Row],[Time Multiplier]], LoanData[[#This Row],[Time Multiplier]]+3)</f>
        <v>5</v>
      </c>
    </row>
    <row r="409" spans="1:9" x14ac:dyDescent="0.25">
      <c r="A409" t="s">
        <v>48</v>
      </c>
      <c r="B409" t="s">
        <v>245</v>
      </c>
      <c r="C409" cm="1">
        <f t="array" ref="C4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09" s="5">
        <v>44530</v>
      </c>
      <c r="E409" s="6">
        <f>YEAR(LoanData[[#This Row],[Date]]) - 2018</f>
        <v>3</v>
      </c>
      <c r="F409">
        <f ca="1">CHOOSE(RANDBETWEEN(1,3),8000,10000,12000) * LoanData[[#This Row],[Time Multiplier]] * LoanData[[#This Row],[Loans Product Code Multiplier]]</f>
        <v>108000</v>
      </c>
      <c r="G409">
        <f ca="1" xml:space="preserve"> _xlfn.NORM.INV(RAND(), LoanData[[#This Row],[Credit Limit]] * 0.9,LoanData[[#This Row],[Credit Limit]] * 0.1)</f>
        <v>97001.816443506425</v>
      </c>
      <c r="H409">
        <f ca="1">IF(LoanData[[#This Row],[Balance]] &gt; LoanData[[#This Row],[Credit Limit]], RANDBETWEEN(1,3), 0)</f>
        <v>0</v>
      </c>
      <c r="I409">
        <f ca="1">RANDBETWEEN(LoanData[[#This Row],[Time Multiplier]], LoanData[[#This Row],[Time Multiplier]]+3)</f>
        <v>5</v>
      </c>
    </row>
    <row r="410" spans="1:9" x14ac:dyDescent="0.25">
      <c r="A410" t="s">
        <v>48</v>
      </c>
      <c r="B410" t="s">
        <v>245</v>
      </c>
      <c r="C410" cm="1">
        <f t="array" ref="C4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0" s="5">
        <v>44500</v>
      </c>
      <c r="E410" s="6">
        <f>YEAR(LoanData[[#This Row],[Date]]) - 2018</f>
        <v>3</v>
      </c>
      <c r="F410">
        <f ca="1">CHOOSE(RANDBETWEEN(1,3),8000,10000,12000) * LoanData[[#This Row],[Time Multiplier]] * LoanData[[#This Row],[Loans Product Code Multiplier]]</f>
        <v>108000</v>
      </c>
      <c r="G410">
        <f ca="1" xml:space="preserve"> _xlfn.NORM.INV(RAND(), LoanData[[#This Row],[Credit Limit]] * 0.9,LoanData[[#This Row],[Credit Limit]] * 0.1)</f>
        <v>83991.792522208489</v>
      </c>
      <c r="H410">
        <f ca="1">IF(LoanData[[#This Row],[Balance]] &gt; LoanData[[#This Row],[Credit Limit]], RANDBETWEEN(1,3), 0)</f>
        <v>0</v>
      </c>
      <c r="I410">
        <f ca="1">RANDBETWEEN(LoanData[[#This Row],[Time Multiplier]], LoanData[[#This Row],[Time Multiplier]]+3)</f>
        <v>5</v>
      </c>
    </row>
    <row r="411" spans="1:9" x14ac:dyDescent="0.25">
      <c r="A411" t="s">
        <v>48</v>
      </c>
      <c r="B411" t="s">
        <v>245</v>
      </c>
      <c r="C411" cm="1">
        <f t="array" ref="C4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1" s="5">
        <v>44469</v>
      </c>
      <c r="E411" s="6">
        <f>YEAR(LoanData[[#This Row],[Date]]) - 2018</f>
        <v>3</v>
      </c>
      <c r="F411">
        <f ca="1">CHOOSE(RANDBETWEEN(1,3),8000,10000,12000) * LoanData[[#This Row],[Time Multiplier]] * LoanData[[#This Row],[Loans Product Code Multiplier]]</f>
        <v>108000</v>
      </c>
      <c r="G411">
        <f ca="1" xml:space="preserve"> _xlfn.NORM.INV(RAND(), LoanData[[#This Row],[Credit Limit]] * 0.9,LoanData[[#This Row],[Credit Limit]] * 0.1)</f>
        <v>89430.763135147878</v>
      </c>
      <c r="H411">
        <f ca="1">IF(LoanData[[#This Row],[Balance]] &gt; LoanData[[#This Row],[Credit Limit]], RANDBETWEEN(1,3), 0)</f>
        <v>0</v>
      </c>
      <c r="I411">
        <f ca="1">RANDBETWEEN(LoanData[[#This Row],[Time Multiplier]], LoanData[[#This Row],[Time Multiplier]]+3)</f>
        <v>6</v>
      </c>
    </row>
    <row r="412" spans="1:9" x14ac:dyDescent="0.25">
      <c r="A412" t="s">
        <v>48</v>
      </c>
      <c r="B412" t="s">
        <v>245</v>
      </c>
      <c r="C412" cm="1">
        <f t="array" ref="C4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2" s="5">
        <v>44439</v>
      </c>
      <c r="E412" s="6">
        <f>YEAR(LoanData[[#This Row],[Date]]) - 2018</f>
        <v>3</v>
      </c>
      <c r="F412">
        <f ca="1">CHOOSE(RANDBETWEEN(1,3),8000,10000,12000) * LoanData[[#This Row],[Time Multiplier]] * LoanData[[#This Row],[Loans Product Code Multiplier]]</f>
        <v>108000</v>
      </c>
      <c r="G412">
        <f ca="1" xml:space="preserve"> _xlfn.NORM.INV(RAND(), LoanData[[#This Row],[Credit Limit]] * 0.9,LoanData[[#This Row],[Credit Limit]] * 0.1)</f>
        <v>89967.902829764702</v>
      </c>
      <c r="H412">
        <f ca="1">IF(LoanData[[#This Row],[Balance]] &gt; LoanData[[#This Row],[Credit Limit]], RANDBETWEEN(1,3), 0)</f>
        <v>0</v>
      </c>
      <c r="I412">
        <f ca="1">RANDBETWEEN(LoanData[[#This Row],[Time Multiplier]], LoanData[[#This Row],[Time Multiplier]]+3)</f>
        <v>5</v>
      </c>
    </row>
    <row r="413" spans="1:9" x14ac:dyDescent="0.25">
      <c r="A413" t="s">
        <v>48</v>
      </c>
      <c r="B413" t="s">
        <v>245</v>
      </c>
      <c r="C413" cm="1">
        <f t="array" ref="C4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3" s="5">
        <v>44408</v>
      </c>
      <c r="E413" s="6">
        <f>YEAR(LoanData[[#This Row],[Date]]) - 2018</f>
        <v>3</v>
      </c>
      <c r="F413">
        <f ca="1">CHOOSE(RANDBETWEEN(1,3),8000,10000,12000) * LoanData[[#This Row],[Time Multiplier]] * LoanData[[#This Row],[Loans Product Code Multiplier]]</f>
        <v>72000</v>
      </c>
      <c r="G413">
        <f ca="1" xml:space="preserve"> _xlfn.NORM.INV(RAND(), LoanData[[#This Row],[Credit Limit]] * 0.9,LoanData[[#This Row],[Credit Limit]] * 0.1)</f>
        <v>70021.618609772195</v>
      </c>
      <c r="H413">
        <f ca="1">IF(LoanData[[#This Row],[Balance]] &gt; LoanData[[#This Row],[Credit Limit]], RANDBETWEEN(1,3), 0)</f>
        <v>0</v>
      </c>
      <c r="I413">
        <f ca="1">RANDBETWEEN(LoanData[[#This Row],[Time Multiplier]], LoanData[[#This Row],[Time Multiplier]]+3)</f>
        <v>5</v>
      </c>
    </row>
    <row r="414" spans="1:9" x14ac:dyDescent="0.25">
      <c r="A414" t="s">
        <v>48</v>
      </c>
      <c r="B414" t="s">
        <v>245</v>
      </c>
      <c r="C414" cm="1">
        <f t="array" ref="C4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4" s="5">
        <v>44377</v>
      </c>
      <c r="E414" s="6">
        <f>YEAR(LoanData[[#This Row],[Date]]) - 2018</f>
        <v>3</v>
      </c>
      <c r="F414">
        <f ca="1">CHOOSE(RANDBETWEEN(1,3),8000,10000,12000) * LoanData[[#This Row],[Time Multiplier]] * LoanData[[#This Row],[Loans Product Code Multiplier]]</f>
        <v>90000</v>
      </c>
      <c r="G414">
        <f ca="1" xml:space="preserve"> _xlfn.NORM.INV(RAND(), LoanData[[#This Row],[Credit Limit]] * 0.9,LoanData[[#This Row],[Credit Limit]] * 0.1)</f>
        <v>74622.5822254878</v>
      </c>
      <c r="H414">
        <f ca="1">IF(LoanData[[#This Row],[Balance]] &gt; LoanData[[#This Row],[Credit Limit]], RANDBETWEEN(1,3), 0)</f>
        <v>0</v>
      </c>
      <c r="I414">
        <f ca="1">RANDBETWEEN(LoanData[[#This Row],[Time Multiplier]], LoanData[[#This Row],[Time Multiplier]]+3)</f>
        <v>5</v>
      </c>
    </row>
    <row r="415" spans="1:9" x14ac:dyDescent="0.25">
      <c r="A415" t="s">
        <v>48</v>
      </c>
      <c r="B415" t="s">
        <v>245</v>
      </c>
      <c r="C415" cm="1">
        <f t="array" ref="C4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5" s="5">
        <v>44347</v>
      </c>
      <c r="E415" s="6">
        <f>YEAR(LoanData[[#This Row],[Date]]) - 2018</f>
        <v>3</v>
      </c>
      <c r="F415">
        <f ca="1">CHOOSE(RANDBETWEEN(1,3),8000,10000,12000) * LoanData[[#This Row],[Time Multiplier]] * LoanData[[#This Row],[Loans Product Code Multiplier]]</f>
        <v>90000</v>
      </c>
      <c r="G415">
        <f ca="1" xml:space="preserve"> _xlfn.NORM.INV(RAND(), LoanData[[#This Row],[Credit Limit]] * 0.9,LoanData[[#This Row],[Credit Limit]] * 0.1)</f>
        <v>73108.525559419781</v>
      </c>
      <c r="H415">
        <f ca="1">IF(LoanData[[#This Row],[Balance]] &gt; LoanData[[#This Row],[Credit Limit]], RANDBETWEEN(1,3), 0)</f>
        <v>0</v>
      </c>
      <c r="I415">
        <f ca="1">RANDBETWEEN(LoanData[[#This Row],[Time Multiplier]], LoanData[[#This Row],[Time Multiplier]]+3)</f>
        <v>6</v>
      </c>
    </row>
    <row r="416" spans="1:9" x14ac:dyDescent="0.25">
      <c r="A416" t="s">
        <v>48</v>
      </c>
      <c r="B416" t="s">
        <v>245</v>
      </c>
      <c r="C416" cm="1">
        <f t="array" ref="C4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6" s="5">
        <v>44316</v>
      </c>
      <c r="E416" s="6">
        <f>YEAR(LoanData[[#This Row],[Date]]) - 2018</f>
        <v>3</v>
      </c>
      <c r="F416">
        <f ca="1">CHOOSE(RANDBETWEEN(1,3),8000,10000,12000) * LoanData[[#This Row],[Time Multiplier]] * LoanData[[#This Row],[Loans Product Code Multiplier]]</f>
        <v>72000</v>
      </c>
      <c r="G416">
        <f ca="1" xml:space="preserve"> _xlfn.NORM.INV(RAND(), LoanData[[#This Row],[Credit Limit]] * 0.9,LoanData[[#This Row],[Credit Limit]] * 0.1)</f>
        <v>70008.824719100274</v>
      </c>
      <c r="H416">
        <f ca="1">IF(LoanData[[#This Row],[Balance]] &gt; LoanData[[#This Row],[Credit Limit]], RANDBETWEEN(1,3), 0)</f>
        <v>0</v>
      </c>
      <c r="I416">
        <f ca="1">RANDBETWEEN(LoanData[[#This Row],[Time Multiplier]], LoanData[[#This Row],[Time Multiplier]]+3)</f>
        <v>6</v>
      </c>
    </row>
    <row r="417" spans="1:9" x14ac:dyDescent="0.25">
      <c r="A417" t="s">
        <v>48</v>
      </c>
      <c r="B417" t="s">
        <v>245</v>
      </c>
      <c r="C417" cm="1">
        <f t="array" ref="C4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7" s="5">
        <v>44286</v>
      </c>
      <c r="E417" s="6">
        <f>YEAR(LoanData[[#This Row],[Date]]) - 2018</f>
        <v>3</v>
      </c>
      <c r="F417">
        <f ca="1">CHOOSE(RANDBETWEEN(1,3),8000,10000,12000) * LoanData[[#This Row],[Time Multiplier]] * LoanData[[#This Row],[Loans Product Code Multiplier]]</f>
        <v>90000</v>
      </c>
      <c r="G417">
        <f ca="1" xml:space="preserve"> _xlfn.NORM.INV(RAND(), LoanData[[#This Row],[Credit Limit]] * 0.9,LoanData[[#This Row],[Credit Limit]] * 0.1)</f>
        <v>85105.30966758338</v>
      </c>
      <c r="H417">
        <f ca="1">IF(LoanData[[#This Row],[Balance]] &gt; LoanData[[#This Row],[Credit Limit]], RANDBETWEEN(1,3), 0)</f>
        <v>0</v>
      </c>
      <c r="I417">
        <f ca="1">RANDBETWEEN(LoanData[[#This Row],[Time Multiplier]], LoanData[[#This Row],[Time Multiplier]]+3)</f>
        <v>4</v>
      </c>
    </row>
    <row r="418" spans="1:9" x14ac:dyDescent="0.25">
      <c r="A418" t="s">
        <v>48</v>
      </c>
      <c r="B418" t="s">
        <v>245</v>
      </c>
      <c r="C418" cm="1">
        <f t="array" ref="C4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8" s="5">
        <v>44255</v>
      </c>
      <c r="E418" s="6">
        <f>YEAR(LoanData[[#This Row],[Date]]) - 2018</f>
        <v>3</v>
      </c>
      <c r="F418">
        <f ca="1">CHOOSE(RANDBETWEEN(1,3),8000,10000,12000) * LoanData[[#This Row],[Time Multiplier]] * LoanData[[#This Row],[Loans Product Code Multiplier]]</f>
        <v>90000</v>
      </c>
      <c r="G418">
        <f ca="1" xml:space="preserve"> _xlfn.NORM.INV(RAND(), LoanData[[#This Row],[Credit Limit]] * 0.9,LoanData[[#This Row],[Credit Limit]] * 0.1)</f>
        <v>70498.820405013452</v>
      </c>
      <c r="H418">
        <f ca="1">IF(LoanData[[#This Row],[Balance]] &gt; LoanData[[#This Row],[Credit Limit]], RANDBETWEEN(1,3), 0)</f>
        <v>0</v>
      </c>
      <c r="I418">
        <f ca="1">RANDBETWEEN(LoanData[[#This Row],[Time Multiplier]], LoanData[[#This Row],[Time Multiplier]]+3)</f>
        <v>6</v>
      </c>
    </row>
    <row r="419" spans="1:9" x14ac:dyDescent="0.25">
      <c r="A419" t="s">
        <v>48</v>
      </c>
      <c r="B419" t="s">
        <v>245</v>
      </c>
      <c r="C419" cm="1">
        <f t="array" ref="C4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19" s="5">
        <v>44227</v>
      </c>
      <c r="E419" s="6">
        <f>YEAR(LoanData[[#This Row],[Date]]) - 2018</f>
        <v>3</v>
      </c>
      <c r="F419">
        <f ca="1">CHOOSE(RANDBETWEEN(1,3),8000,10000,12000) * LoanData[[#This Row],[Time Multiplier]] * LoanData[[#This Row],[Loans Product Code Multiplier]]</f>
        <v>90000</v>
      </c>
      <c r="G419">
        <f ca="1" xml:space="preserve"> _xlfn.NORM.INV(RAND(), LoanData[[#This Row],[Credit Limit]] * 0.9,LoanData[[#This Row],[Credit Limit]] * 0.1)</f>
        <v>71694.147523600754</v>
      </c>
      <c r="H419">
        <f ca="1">IF(LoanData[[#This Row],[Balance]] &gt; LoanData[[#This Row],[Credit Limit]], RANDBETWEEN(1,3), 0)</f>
        <v>0</v>
      </c>
      <c r="I419">
        <f ca="1">RANDBETWEEN(LoanData[[#This Row],[Time Multiplier]], LoanData[[#This Row],[Time Multiplier]]+3)</f>
        <v>4</v>
      </c>
    </row>
    <row r="420" spans="1:9" x14ac:dyDescent="0.25">
      <c r="A420" t="s">
        <v>48</v>
      </c>
      <c r="B420" t="s">
        <v>245</v>
      </c>
      <c r="C420" cm="1">
        <f t="array" ref="C4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0" s="5">
        <v>44196</v>
      </c>
      <c r="E420" s="6">
        <f>YEAR(LoanData[[#This Row],[Date]]) - 2018</f>
        <v>2</v>
      </c>
      <c r="F420">
        <f ca="1">CHOOSE(RANDBETWEEN(1,3),8000,10000,12000) * LoanData[[#This Row],[Time Multiplier]] * LoanData[[#This Row],[Loans Product Code Multiplier]]</f>
        <v>48000</v>
      </c>
      <c r="G420">
        <f ca="1" xml:space="preserve"> _xlfn.NORM.INV(RAND(), LoanData[[#This Row],[Credit Limit]] * 0.9,LoanData[[#This Row],[Credit Limit]] * 0.1)</f>
        <v>37674.233196736677</v>
      </c>
      <c r="H420">
        <f ca="1">IF(LoanData[[#This Row],[Balance]] &gt; LoanData[[#This Row],[Credit Limit]], RANDBETWEEN(1,3), 0)</f>
        <v>0</v>
      </c>
      <c r="I420">
        <f ca="1">RANDBETWEEN(LoanData[[#This Row],[Time Multiplier]], LoanData[[#This Row],[Time Multiplier]]+3)</f>
        <v>5</v>
      </c>
    </row>
    <row r="421" spans="1:9" x14ac:dyDescent="0.25">
      <c r="A421" t="s">
        <v>48</v>
      </c>
      <c r="B421" t="s">
        <v>245</v>
      </c>
      <c r="C421" cm="1">
        <f t="array" ref="C4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1" s="5">
        <v>44165</v>
      </c>
      <c r="E421" s="6">
        <f>YEAR(LoanData[[#This Row],[Date]]) - 2018</f>
        <v>2</v>
      </c>
      <c r="F421">
        <f ca="1">CHOOSE(RANDBETWEEN(1,3),8000,10000,12000) * LoanData[[#This Row],[Time Multiplier]] * LoanData[[#This Row],[Loans Product Code Multiplier]]</f>
        <v>48000</v>
      </c>
      <c r="G421">
        <f ca="1" xml:space="preserve"> _xlfn.NORM.INV(RAND(), LoanData[[#This Row],[Credit Limit]] * 0.9,LoanData[[#This Row],[Credit Limit]] * 0.1)</f>
        <v>47198.244899423073</v>
      </c>
      <c r="H421">
        <f ca="1">IF(LoanData[[#This Row],[Balance]] &gt; LoanData[[#This Row],[Credit Limit]], RANDBETWEEN(1,3), 0)</f>
        <v>0</v>
      </c>
      <c r="I421">
        <f ca="1">RANDBETWEEN(LoanData[[#This Row],[Time Multiplier]], LoanData[[#This Row],[Time Multiplier]]+3)</f>
        <v>3</v>
      </c>
    </row>
    <row r="422" spans="1:9" x14ac:dyDescent="0.25">
      <c r="A422" t="s">
        <v>48</v>
      </c>
      <c r="B422" t="s">
        <v>245</v>
      </c>
      <c r="C422" cm="1">
        <f t="array" ref="C4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2" s="5">
        <v>44135</v>
      </c>
      <c r="E422" s="6">
        <f>YEAR(LoanData[[#This Row],[Date]]) - 2018</f>
        <v>2</v>
      </c>
      <c r="F422">
        <f ca="1">CHOOSE(RANDBETWEEN(1,3),8000,10000,12000) * LoanData[[#This Row],[Time Multiplier]] * LoanData[[#This Row],[Loans Product Code Multiplier]]</f>
        <v>72000</v>
      </c>
      <c r="G422">
        <f ca="1" xml:space="preserve"> _xlfn.NORM.INV(RAND(), LoanData[[#This Row],[Credit Limit]] * 0.9,LoanData[[#This Row],[Credit Limit]] * 0.1)</f>
        <v>47232.543394365464</v>
      </c>
      <c r="H422">
        <f ca="1">IF(LoanData[[#This Row],[Balance]] &gt; LoanData[[#This Row],[Credit Limit]], RANDBETWEEN(1,3), 0)</f>
        <v>0</v>
      </c>
      <c r="I422">
        <f ca="1">RANDBETWEEN(LoanData[[#This Row],[Time Multiplier]], LoanData[[#This Row],[Time Multiplier]]+3)</f>
        <v>2</v>
      </c>
    </row>
    <row r="423" spans="1:9" x14ac:dyDescent="0.25">
      <c r="A423" t="s">
        <v>48</v>
      </c>
      <c r="B423" t="s">
        <v>245</v>
      </c>
      <c r="C423" cm="1">
        <f t="array" ref="C4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3" s="5">
        <v>44104</v>
      </c>
      <c r="E423" s="6">
        <f>YEAR(LoanData[[#This Row],[Date]]) - 2018</f>
        <v>2</v>
      </c>
      <c r="F423">
        <f ca="1">CHOOSE(RANDBETWEEN(1,3),8000,10000,12000) * LoanData[[#This Row],[Time Multiplier]] * LoanData[[#This Row],[Loans Product Code Multiplier]]</f>
        <v>48000</v>
      </c>
      <c r="G423">
        <f ca="1" xml:space="preserve"> _xlfn.NORM.INV(RAND(), LoanData[[#This Row],[Credit Limit]] * 0.9,LoanData[[#This Row],[Credit Limit]] * 0.1)</f>
        <v>42100.115361311706</v>
      </c>
      <c r="H423">
        <f ca="1">IF(LoanData[[#This Row],[Balance]] &gt; LoanData[[#This Row],[Credit Limit]], RANDBETWEEN(1,3), 0)</f>
        <v>0</v>
      </c>
      <c r="I423">
        <f ca="1">RANDBETWEEN(LoanData[[#This Row],[Time Multiplier]], LoanData[[#This Row],[Time Multiplier]]+3)</f>
        <v>5</v>
      </c>
    </row>
    <row r="424" spans="1:9" x14ac:dyDescent="0.25">
      <c r="A424" t="s">
        <v>48</v>
      </c>
      <c r="B424" t="s">
        <v>245</v>
      </c>
      <c r="C424" cm="1">
        <f t="array" ref="C4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4" s="5">
        <v>44074</v>
      </c>
      <c r="E424" s="6">
        <f>YEAR(LoanData[[#This Row],[Date]]) - 2018</f>
        <v>2</v>
      </c>
      <c r="F424">
        <f ca="1">CHOOSE(RANDBETWEEN(1,3),8000,10000,12000) * LoanData[[#This Row],[Time Multiplier]] * LoanData[[#This Row],[Loans Product Code Multiplier]]</f>
        <v>48000</v>
      </c>
      <c r="G424">
        <f ca="1" xml:space="preserve"> _xlfn.NORM.INV(RAND(), LoanData[[#This Row],[Credit Limit]] * 0.9,LoanData[[#This Row],[Credit Limit]] * 0.1)</f>
        <v>34104.65329196956</v>
      </c>
      <c r="H424">
        <f ca="1">IF(LoanData[[#This Row],[Balance]] &gt; LoanData[[#This Row],[Credit Limit]], RANDBETWEEN(1,3), 0)</f>
        <v>0</v>
      </c>
      <c r="I424">
        <f ca="1">RANDBETWEEN(LoanData[[#This Row],[Time Multiplier]], LoanData[[#This Row],[Time Multiplier]]+3)</f>
        <v>4</v>
      </c>
    </row>
    <row r="425" spans="1:9" x14ac:dyDescent="0.25">
      <c r="A425" t="s">
        <v>48</v>
      </c>
      <c r="B425" t="s">
        <v>245</v>
      </c>
      <c r="C425" cm="1">
        <f t="array" ref="C4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5" s="5">
        <v>44043</v>
      </c>
      <c r="E425" s="6">
        <f>YEAR(LoanData[[#This Row],[Date]]) - 2018</f>
        <v>2</v>
      </c>
      <c r="F425">
        <f ca="1">CHOOSE(RANDBETWEEN(1,3),8000,10000,12000) * LoanData[[#This Row],[Time Multiplier]] * LoanData[[#This Row],[Loans Product Code Multiplier]]</f>
        <v>72000</v>
      </c>
      <c r="G425">
        <f ca="1" xml:space="preserve"> _xlfn.NORM.INV(RAND(), LoanData[[#This Row],[Credit Limit]] * 0.9,LoanData[[#This Row],[Credit Limit]] * 0.1)</f>
        <v>56971.524156298088</v>
      </c>
      <c r="H425">
        <f ca="1">IF(LoanData[[#This Row],[Balance]] &gt; LoanData[[#This Row],[Credit Limit]], RANDBETWEEN(1,3), 0)</f>
        <v>0</v>
      </c>
      <c r="I425">
        <f ca="1">RANDBETWEEN(LoanData[[#This Row],[Time Multiplier]], LoanData[[#This Row],[Time Multiplier]]+3)</f>
        <v>4</v>
      </c>
    </row>
    <row r="426" spans="1:9" x14ac:dyDescent="0.25">
      <c r="A426" t="s">
        <v>48</v>
      </c>
      <c r="B426" t="s">
        <v>245</v>
      </c>
      <c r="C426" cm="1">
        <f t="array" ref="C4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6" s="5">
        <v>44012</v>
      </c>
      <c r="E426" s="6">
        <f>YEAR(LoanData[[#This Row],[Date]]) - 2018</f>
        <v>2</v>
      </c>
      <c r="F426">
        <f ca="1">CHOOSE(RANDBETWEEN(1,3),8000,10000,12000) * LoanData[[#This Row],[Time Multiplier]] * LoanData[[#This Row],[Loans Product Code Multiplier]]</f>
        <v>60000</v>
      </c>
      <c r="G426">
        <f ca="1" xml:space="preserve"> _xlfn.NORM.INV(RAND(), LoanData[[#This Row],[Credit Limit]] * 0.9,LoanData[[#This Row],[Credit Limit]] * 0.1)</f>
        <v>51971.556495687757</v>
      </c>
      <c r="H426">
        <f ca="1">IF(LoanData[[#This Row],[Balance]] &gt; LoanData[[#This Row],[Credit Limit]], RANDBETWEEN(1,3), 0)</f>
        <v>0</v>
      </c>
      <c r="I426">
        <f ca="1">RANDBETWEEN(LoanData[[#This Row],[Time Multiplier]], LoanData[[#This Row],[Time Multiplier]]+3)</f>
        <v>3</v>
      </c>
    </row>
    <row r="427" spans="1:9" x14ac:dyDescent="0.25">
      <c r="A427" t="s">
        <v>48</v>
      </c>
      <c r="B427" t="s">
        <v>245</v>
      </c>
      <c r="C427" cm="1">
        <f t="array" ref="C4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7" s="5">
        <v>43982</v>
      </c>
      <c r="E427" s="6">
        <f>YEAR(LoanData[[#This Row],[Date]]) - 2018</f>
        <v>2</v>
      </c>
      <c r="F427">
        <f ca="1">CHOOSE(RANDBETWEEN(1,3),8000,10000,12000) * LoanData[[#This Row],[Time Multiplier]] * LoanData[[#This Row],[Loans Product Code Multiplier]]</f>
        <v>48000</v>
      </c>
      <c r="G427">
        <f ca="1" xml:space="preserve"> _xlfn.NORM.INV(RAND(), LoanData[[#This Row],[Credit Limit]] * 0.9,LoanData[[#This Row],[Credit Limit]] * 0.1)</f>
        <v>48778.73657137488</v>
      </c>
      <c r="H427">
        <f ca="1">IF(LoanData[[#This Row],[Balance]] &gt; LoanData[[#This Row],[Credit Limit]], RANDBETWEEN(1,3), 0)</f>
        <v>2</v>
      </c>
      <c r="I427">
        <f ca="1">RANDBETWEEN(LoanData[[#This Row],[Time Multiplier]], LoanData[[#This Row],[Time Multiplier]]+3)</f>
        <v>5</v>
      </c>
    </row>
    <row r="428" spans="1:9" x14ac:dyDescent="0.25">
      <c r="A428" t="s">
        <v>48</v>
      </c>
      <c r="B428" t="s">
        <v>245</v>
      </c>
      <c r="C428" cm="1">
        <f t="array" ref="C4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8" s="5">
        <v>43951</v>
      </c>
      <c r="E428" s="6">
        <f>YEAR(LoanData[[#This Row],[Date]]) - 2018</f>
        <v>2</v>
      </c>
      <c r="F428">
        <f ca="1">CHOOSE(RANDBETWEEN(1,3),8000,10000,12000) * LoanData[[#This Row],[Time Multiplier]] * LoanData[[#This Row],[Loans Product Code Multiplier]]</f>
        <v>60000</v>
      </c>
      <c r="G428">
        <f ca="1" xml:space="preserve"> _xlfn.NORM.INV(RAND(), LoanData[[#This Row],[Credit Limit]] * 0.9,LoanData[[#This Row],[Credit Limit]] * 0.1)</f>
        <v>51038.454174441831</v>
      </c>
      <c r="H428">
        <f ca="1">IF(LoanData[[#This Row],[Balance]] &gt; LoanData[[#This Row],[Credit Limit]], RANDBETWEEN(1,3), 0)</f>
        <v>0</v>
      </c>
      <c r="I428">
        <f ca="1">RANDBETWEEN(LoanData[[#This Row],[Time Multiplier]], LoanData[[#This Row],[Time Multiplier]]+3)</f>
        <v>3</v>
      </c>
    </row>
    <row r="429" spans="1:9" x14ac:dyDescent="0.25">
      <c r="A429" t="s">
        <v>48</v>
      </c>
      <c r="B429" t="s">
        <v>245</v>
      </c>
      <c r="C429" cm="1">
        <f t="array" ref="C4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29" s="5">
        <v>43921</v>
      </c>
      <c r="E429" s="6">
        <f>YEAR(LoanData[[#This Row],[Date]]) - 2018</f>
        <v>2</v>
      </c>
      <c r="F429">
        <f ca="1">CHOOSE(RANDBETWEEN(1,3),8000,10000,12000) * LoanData[[#This Row],[Time Multiplier]] * LoanData[[#This Row],[Loans Product Code Multiplier]]</f>
        <v>60000</v>
      </c>
      <c r="G429">
        <f ca="1" xml:space="preserve"> _xlfn.NORM.INV(RAND(), LoanData[[#This Row],[Credit Limit]] * 0.9,LoanData[[#This Row],[Credit Limit]] * 0.1)</f>
        <v>57150.404164444022</v>
      </c>
      <c r="H429">
        <f ca="1">IF(LoanData[[#This Row],[Balance]] &gt; LoanData[[#This Row],[Credit Limit]], RANDBETWEEN(1,3), 0)</f>
        <v>0</v>
      </c>
      <c r="I429">
        <f ca="1">RANDBETWEEN(LoanData[[#This Row],[Time Multiplier]], LoanData[[#This Row],[Time Multiplier]]+3)</f>
        <v>2</v>
      </c>
    </row>
    <row r="430" spans="1:9" x14ac:dyDescent="0.25">
      <c r="A430" t="s">
        <v>48</v>
      </c>
      <c r="B430" t="s">
        <v>245</v>
      </c>
      <c r="C430" cm="1">
        <f t="array" ref="C4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30" s="5">
        <v>43890</v>
      </c>
      <c r="E430" s="6">
        <f>YEAR(LoanData[[#This Row],[Date]]) - 2018</f>
        <v>2</v>
      </c>
      <c r="F430">
        <f ca="1">CHOOSE(RANDBETWEEN(1,3),8000,10000,12000) * LoanData[[#This Row],[Time Multiplier]] * LoanData[[#This Row],[Loans Product Code Multiplier]]</f>
        <v>48000</v>
      </c>
      <c r="G430">
        <f ca="1" xml:space="preserve"> _xlfn.NORM.INV(RAND(), LoanData[[#This Row],[Credit Limit]] * 0.9,LoanData[[#This Row],[Credit Limit]] * 0.1)</f>
        <v>39618.602434080974</v>
      </c>
      <c r="H430">
        <f ca="1">IF(LoanData[[#This Row],[Balance]] &gt; LoanData[[#This Row],[Credit Limit]], RANDBETWEEN(1,3), 0)</f>
        <v>0</v>
      </c>
      <c r="I430">
        <f ca="1">RANDBETWEEN(LoanData[[#This Row],[Time Multiplier]], LoanData[[#This Row],[Time Multiplier]]+3)</f>
        <v>2</v>
      </c>
    </row>
    <row r="431" spans="1:9" x14ac:dyDescent="0.25">
      <c r="A431" t="s">
        <v>48</v>
      </c>
      <c r="B431" t="s">
        <v>245</v>
      </c>
      <c r="C431" cm="1">
        <f t="array" ref="C4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31" s="5">
        <v>43861</v>
      </c>
      <c r="E431" s="6">
        <f>YEAR(LoanData[[#This Row],[Date]]) - 2018</f>
        <v>2</v>
      </c>
      <c r="F431">
        <f ca="1">CHOOSE(RANDBETWEEN(1,3),8000,10000,12000) * LoanData[[#This Row],[Time Multiplier]] * LoanData[[#This Row],[Loans Product Code Multiplier]]</f>
        <v>72000</v>
      </c>
      <c r="G431">
        <f ca="1" xml:space="preserve"> _xlfn.NORM.INV(RAND(), LoanData[[#This Row],[Credit Limit]] * 0.9,LoanData[[#This Row],[Credit Limit]] * 0.1)</f>
        <v>54848.455673584744</v>
      </c>
      <c r="H431">
        <f ca="1">IF(LoanData[[#This Row],[Balance]] &gt; LoanData[[#This Row],[Credit Limit]], RANDBETWEEN(1,3), 0)</f>
        <v>0</v>
      </c>
      <c r="I431">
        <f ca="1">RANDBETWEEN(LoanData[[#This Row],[Time Multiplier]], LoanData[[#This Row],[Time Multiplier]]+3)</f>
        <v>5</v>
      </c>
    </row>
    <row r="432" spans="1:9" x14ac:dyDescent="0.25">
      <c r="A432" t="s">
        <v>48</v>
      </c>
      <c r="B432" t="s">
        <v>245</v>
      </c>
      <c r="C432" cm="1">
        <f t="array" ref="C4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32" s="5">
        <v>43830</v>
      </c>
      <c r="E432" s="6">
        <f>YEAR(LoanData[[#This Row],[Date]]) - 2018</f>
        <v>1</v>
      </c>
      <c r="F432">
        <f ca="1">CHOOSE(RANDBETWEEN(1,3),8000,10000,12000) * LoanData[[#This Row],[Time Multiplier]] * LoanData[[#This Row],[Loans Product Code Multiplier]]</f>
        <v>30000</v>
      </c>
      <c r="G432">
        <f ca="1" xml:space="preserve"> _xlfn.NORM.INV(RAND(), LoanData[[#This Row],[Credit Limit]] * 0.9,LoanData[[#This Row],[Credit Limit]] * 0.1)</f>
        <v>25494.140833268037</v>
      </c>
      <c r="H432">
        <f ca="1">IF(LoanData[[#This Row],[Balance]] &gt; LoanData[[#This Row],[Credit Limit]], RANDBETWEEN(1,3), 0)</f>
        <v>0</v>
      </c>
      <c r="I432">
        <f ca="1">RANDBETWEEN(LoanData[[#This Row],[Time Multiplier]], LoanData[[#This Row],[Time Multiplier]]+3)</f>
        <v>1</v>
      </c>
    </row>
    <row r="433" spans="1:9" x14ac:dyDescent="0.25">
      <c r="A433" t="s">
        <v>48</v>
      </c>
      <c r="B433" t="s">
        <v>245</v>
      </c>
      <c r="C433" cm="1">
        <f t="array" ref="C4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33" s="5">
        <v>43799</v>
      </c>
      <c r="E433" s="6">
        <f>YEAR(LoanData[[#This Row],[Date]]) - 2018</f>
        <v>1</v>
      </c>
      <c r="F433">
        <f ca="1">CHOOSE(RANDBETWEEN(1,3),8000,10000,12000) * LoanData[[#This Row],[Time Multiplier]] * LoanData[[#This Row],[Loans Product Code Multiplier]]</f>
        <v>24000</v>
      </c>
      <c r="G433">
        <f ca="1" xml:space="preserve"> _xlfn.NORM.INV(RAND(), LoanData[[#This Row],[Credit Limit]] * 0.9,LoanData[[#This Row],[Credit Limit]] * 0.1)</f>
        <v>23893.59983235216</v>
      </c>
      <c r="H433">
        <f ca="1">IF(LoanData[[#This Row],[Balance]] &gt; LoanData[[#This Row],[Credit Limit]], RANDBETWEEN(1,3), 0)</f>
        <v>0</v>
      </c>
      <c r="I433">
        <f ca="1">RANDBETWEEN(LoanData[[#This Row],[Time Multiplier]], LoanData[[#This Row],[Time Multiplier]]+3)</f>
        <v>4</v>
      </c>
    </row>
    <row r="434" spans="1:9" x14ac:dyDescent="0.25">
      <c r="A434" t="s">
        <v>50</v>
      </c>
      <c r="B434" t="s">
        <v>243</v>
      </c>
      <c r="C434" cm="1">
        <f t="array" ref="C4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4" s="5">
        <v>45230</v>
      </c>
      <c r="E434" s="6">
        <f>YEAR(LoanData[[#This Row],[Date]]) - 2018</f>
        <v>5</v>
      </c>
      <c r="F434">
        <f ca="1">CHOOSE(RANDBETWEEN(1,3),8000,10000,12000) * LoanData[[#This Row],[Time Multiplier]] * LoanData[[#This Row],[Loans Product Code Multiplier]]</f>
        <v>40000</v>
      </c>
      <c r="G434">
        <f ca="1" xml:space="preserve"> _xlfn.NORM.INV(RAND(), LoanData[[#This Row],[Credit Limit]] * 0.9,LoanData[[#This Row],[Credit Limit]] * 0.1)</f>
        <v>33395.585777749235</v>
      </c>
      <c r="H434">
        <f ca="1">IF(LoanData[[#This Row],[Balance]] &gt; LoanData[[#This Row],[Credit Limit]], RANDBETWEEN(1,3), 0)</f>
        <v>0</v>
      </c>
      <c r="I434">
        <f ca="1">RANDBETWEEN(LoanData[[#This Row],[Time Multiplier]], LoanData[[#This Row],[Time Multiplier]]+3)</f>
        <v>7</v>
      </c>
    </row>
    <row r="435" spans="1:9" x14ac:dyDescent="0.25">
      <c r="A435" t="s">
        <v>50</v>
      </c>
      <c r="B435" t="s">
        <v>243</v>
      </c>
      <c r="C435" cm="1">
        <f t="array" ref="C4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5" s="5">
        <v>45199</v>
      </c>
      <c r="E435" s="6">
        <f>YEAR(LoanData[[#This Row],[Date]]) - 2018</f>
        <v>5</v>
      </c>
      <c r="F435">
        <f ca="1">CHOOSE(RANDBETWEEN(1,3),8000,10000,12000) * LoanData[[#This Row],[Time Multiplier]] * LoanData[[#This Row],[Loans Product Code Multiplier]]</f>
        <v>50000</v>
      </c>
      <c r="G435">
        <f ca="1" xml:space="preserve"> _xlfn.NORM.INV(RAND(), LoanData[[#This Row],[Credit Limit]] * 0.9,LoanData[[#This Row],[Credit Limit]] * 0.1)</f>
        <v>54739.353684542271</v>
      </c>
      <c r="H435">
        <f ca="1">IF(LoanData[[#This Row],[Balance]] &gt; LoanData[[#This Row],[Credit Limit]], RANDBETWEEN(1,3), 0)</f>
        <v>3</v>
      </c>
      <c r="I435">
        <f ca="1">RANDBETWEEN(LoanData[[#This Row],[Time Multiplier]], LoanData[[#This Row],[Time Multiplier]]+3)</f>
        <v>7</v>
      </c>
    </row>
    <row r="436" spans="1:9" x14ac:dyDescent="0.25">
      <c r="A436" t="s">
        <v>50</v>
      </c>
      <c r="B436" t="s">
        <v>243</v>
      </c>
      <c r="C436" cm="1">
        <f t="array" ref="C4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6" s="5">
        <v>45169</v>
      </c>
      <c r="E436" s="6">
        <f>YEAR(LoanData[[#This Row],[Date]]) - 2018</f>
        <v>5</v>
      </c>
      <c r="F436">
        <f ca="1">CHOOSE(RANDBETWEEN(1,3),8000,10000,12000) * LoanData[[#This Row],[Time Multiplier]] * LoanData[[#This Row],[Loans Product Code Multiplier]]</f>
        <v>60000</v>
      </c>
      <c r="G436">
        <f ca="1" xml:space="preserve"> _xlfn.NORM.INV(RAND(), LoanData[[#This Row],[Credit Limit]] * 0.9,LoanData[[#This Row],[Credit Limit]] * 0.1)</f>
        <v>57056.266022126343</v>
      </c>
      <c r="H436">
        <f ca="1">IF(LoanData[[#This Row],[Balance]] &gt; LoanData[[#This Row],[Credit Limit]], RANDBETWEEN(1,3), 0)</f>
        <v>0</v>
      </c>
      <c r="I436">
        <f ca="1">RANDBETWEEN(LoanData[[#This Row],[Time Multiplier]], LoanData[[#This Row],[Time Multiplier]]+3)</f>
        <v>5</v>
      </c>
    </row>
    <row r="437" spans="1:9" x14ac:dyDescent="0.25">
      <c r="A437" t="s">
        <v>50</v>
      </c>
      <c r="B437" t="s">
        <v>243</v>
      </c>
      <c r="C437" cm="1">
        <f t="array" ref="C4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7" s="5">
        <v>45138</v>
      </c>
      <c r="E437" s="6">
        <f>YEAR(LoanData[[#This Row],[Date]]) - 2018</f>
        <v>5</v>
      </c>
      <c r="F437">
        <f ca="1">CHOOSE(RANDBETWEEN(1,3),8000,10000,12000) * LoanData[[#This Row],[Time Multiplier]] * LoanData[[#This Row],[Loans Product Code Multiplier]]</f>
        <v>40000</v>
      </c>
      <c r="G437">
        <f ca="1" xml:space="preserve"> _xlfn.NORM.INV(RAND(), LoanData[[#This Row],[Credit Limit]] * 0.9,LoanData[[#This Row],[Credit Limit]] * 0.1)</f>
        <v>36131.096671862841</v>
      </c>
      <c r="H437">
        <f ca="1">IF(LoanData[[#This Row],[Balance]] &gt; LoanData[[#This Row],[Credit Limit]], RANDBETWEEN(1,3), 0)</f>
        <v>0</v>
      </c>
      <c r="I437">
        <f ca="1">RANDBETWEEN(LoanData[[#This Row],[Time Multiplier]], LoanData[[#This Row],[Time Multiplier]]+3)</f>
        <v>7</v>
      </c>
    </row>
    <row r="438" spans="1:9" x14ac:dyDescent="0.25">
      <c r="A438" t="s">
        <v>50</v>
      </c>
      <c r="B438" t="s">
        <v>243</v>
      </c>
      <c r="C438" cm="1">
        <f t="array" ref="C4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8" s="5">
        <v>45107</v>
      </c>
      <c r="E438" s="6">
        <f>YEAR(LoanData[[#This Row],[Date]]) - 2018</f>
        <v>5</v>
      </c>
      <c r="F438">
        <f ca="1">CHOOSE(RANDBETWEEN(1,3),8000,10000,12000) * LoanData[[#This Row],[Time Multiplier]] * LoanData[[#This Row],[Loans Product Code Multiplier]]</f>
        <v>50000</v>
      </c>
      <c r="G438">
        <f ca="1" xml:space="preserve"> _xlfn.NORM.INV(RAND(), LoanData[[#This Row],[Credit Limit]] * 0.9,LoanData[[#This Row],[Credit Limit]] * 0.1)</f>
        <v>45355.172222618523</v>
      </c>
      <c r="H438">
        <f ca="1">IF(LoanData[[#This Row],[Balance]] &gt; LoanData[[#This Row],[Credit Limit]], RANDBETWEEN(1,3), 0)</f>
        <v>0</v>
      </c>
      <c r="I438">
        <f ca="1">RANDBETWEEN(LoanData[[#This Row],[Time Multiplier]], LoanData[[#This Row],[Time Multiplier]]+3)</f>
        <v>8</v>
      </c>
    </row>
    <row r="439" spans="1:9" x14ac:dyDescent="0.25">
      <c r="A439" t="s">
        <v>50</v>
      </c>
      <c r="B439" t="s">
        <v>243</v>
      </c>
      <c r="C439" cm="1">
        <f t="array" ref="C4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39" s="5">
        <v>45077</v>
      </c>
      <c r="E439" s="6">
        <f>YEAR(LoanData[[#This Row],[Date]]) - 2018</f>
        <v>5</v>
      </c>
      <c r="F439">
        <f ca="1">CHOOSE(RANDBETWEEN(1,3),8000,10000,12000) * LoanData[[#This Row],[Time Multiplier]] * LoanData[[#This Row],[Loans Product Code Multiplier]]</f>
        <v>60000</v>
      </c>
      <c r="G439">
        <f ca="1" xml:space="preserve"> _xlfn.NORM.INV(RAND(), LoanData[[#This Row],[Credit Limit]] * 0.9,LoanData[[#This Row],[Credit Limit]] * 0.1)</f>
        <v>34241.317843589553</v>
      </c>
      <c r="H439">
        <f ca="1">IF(LoanData[[#This Row],[Balance]] &gt; LoanData[[#This Row],[Credit Limit]], RANDBETWEEN(1,3), 0)</f>
        <v>0</v>
      </c>
      <c r="I439">
        <f ca="1">RANDBETWEEN(LoanData[[#This Row],[Time Multiplier]], LoanData[[#This Row],[Time Multiplier]]+3)</f>
        <v>8</v>
      </c>
    </row>
    <row r="440" spans="1:9" x14ac:dyDescent="0.25">
      <c r="A440" t="s">
        <v>50</v>
      </c>
      <c r="B440" t="s">
        <v>243</v>
      </c>
      <c r="C440" cm="1">
        <f t="array" ref="C4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0" s="5">
        <v>45046</v>
      </c>
      <c r="E440" s="6">
        <f>YEAR(LoanData[[#This Row],[Date]]) - 2018</f>
        <v>5</v>
      </c>
      <c r="F440">
        <f ca="1">CHOOSE(RANDBETWEEN(1,3),8000,10000,12000) * LoanData[[#This Row],[Time Multiplier]] * LoanData[[#This Row],[Loans Product Code Multiplier]]</f>
        <v>40000</v>
      </c>
      <c r="G440">
        <f ca="1" xml:space="preserve"> _xlfn.NORM.INV(RAND(), LoanData[[#This Row],[Credit Limit]] * 0.9,LoanData[[#This Row],[Credit Limit]] * 0.1)</f>
        <v>40167.80755466281</v>
      </c>
      <c r="H440">
        <f ca="1">IF(LoanData[[#This Row],[Balance]] &gt; LoanData[[#This Row],[Credit Limit]], RANDBETWEEN(1,3), 0)</f>
        <v>1</v>
      </c>
      <c r="I440">
        <f ca="1">RANDBETWEEN(LoanData[[#This Row],[Time Multiplier]], LoanData[[#This Row],[Time Multiplier]]+3)</f>
        <v>5</v>
      </c>
    </row>
    <row r="441" spans="1:9" x14ac:dyDescent="0.25">
      <c r="A441" t="s">
        <v>50</v>
      </c>
      <c r="B441" t="s">
        <v>243</v>
      </c>
      <c r="C441" cm="1">
        <f t="array" ref="C4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1" s="5">
        <v>45016</v>
      </c>
      <c r="E441" s="6">
        <f>YEAR(LoanData[[#This Row],[Date]]) - 2018</f>
        <v>5</v>
      </c>
      <c r="F441">
        <f ca="1">CHOOSE(RANDBETWEEN(1,3),8000,10000,12000) * LoanData[[#This Row],[Time Multiplier]] * LoanData[[#This Row],[Loans Product Code Multiplier]]</f>
        <v>50000</v>
      </c>
      <c r="G441">
        <f ca="1" xml:space="preserve"> _xlfn.NORM.INV(RAND(), LoanData[[#This Row],[Credit Limit]] * 0.9,LoanData[[#This Row],[Credit Limit]] * 0.1)</f>
        <v>47026.906980571119</v>
      </c>
      <c r="H441">
        <f ca="1">IF(LoanData[[#This Row],[Balance]] &gt; LoanData[[#This Row],[Credit Limit]], RANDBETWEEN(1,3), 0)</f>
        <v>0</v>
      </c>
      <c r="I441">
        <f ca="1">RANDBETWEEN(LoanData[[#This Row],[Time Multiplier]], LoanData[[#This Row],[Time Multiplier]]+3)</f>
        <v>6</v>
      </c>
    </row>
    <row r="442" spans="1:9" x14ac:dyDescent="0.25">
      <c r="A442" t="s">
        <v>50</v>
      </c>
      <c r="B442" t="s">
        <v>243</v>
      </c>
      <c r="C442" cm="1">
        <f t="array" ref="C4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2" s="5">
        <v>44985</v>
      </c>
      <c r="E442" s="6">
        <f>YEAR(LoanData[[#This Row],[Date]]) - 2018</f>
        <v>5</v>
      </c>
      <c r="F442">
        <f ca="1">CHOOSE(RANDBETWEEN(1,3),8000,10000,12000) * LoanData[[#This Row],[Time Multiplier]] * LoanData[[#This Row],[Loans Product Code Multiplier]]</f>
        <v>50000</v>
      </c>
      <c r="G442">
        <f ca="1" xml:space="preserve"> _xlfn.NORM.INV(RAND(), LoanData[[#This Row],[Credit Limit]] * 0.9,LoanData[[#This Row],[Credit Limit]] * 0.1)</f>
        <v>40786.445373441798</v>
      </c>
      <c r="H442">
        <f ca="1">IF(LoanData[[#This Row],[Balance]] &gt; LoanData[[#This Row],[Credit Limit]], RANDBETWEEN(1,3), 0)</f>
        <v>0</v>
      </c>
      <c r="I442">
        <f ca="1">RANDBETWEEN(LoanData[[#This Row],[Time Multiplier]], LoanData[[#This Row],[Time Multiplier]]+3)</f>
        <v>5</v>
      </c>
    </row>
    <row r="443" spans="1:9" x14ac:dyDescent="0.25">
      <c r="A443" t="s">
        <v>50</v>
      </c>
      <c r="B443" t="s">
        <v>243</v>
      </c>
      <c r="C443" cm="1">
        <f t="array" ref="C4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3" s="5">
        <v>44957</v>
      </c>
      <c r="E443" s="6">
        <f>YEAR(LoanData[[#This Row],[Date]]) - 2018</f>
        <v>5</v>
      </c>
      <c r="F443">
        <f ca="1">CHOOSE(RANDBETWEEN(1,3),8000,10000,12000) * LoanData[[#This Row],[Time Multiplier]] * LoanData[[#This Row],[Loans Product Code Multiplier]]</f>
        <v>60000</v>
      </c>
      <c r="G443">
        <f ca="1" xml:space="preserve"> _xlfn.NORM.INV(RAND(), LoanData[[#This Row],[Credit Limit]] * 0.9,LoanData[[#This Row],[Credit Limit]] * 0.1)</f>
        <v>49872.718972870483</v>
      </c>
      <c r="H443">
        <f ca="1">IF(LoanData[[#This Row],[Balance]] &gt; LoanData[[#This Row],[Credit Limit]], RANDBETWEEN(1,3), 0)</f>
        <v>0</v>
      </c>
      <c r="I443">
        <f ca="1">RANDBETWEEN(LoanData[[#This Row],[Time Multiplier]], LoanData[[#This Row],[Time Multiplier]]+3)</f>
        <v>6</v>
      </c>
    </row>
    <row r="444" spans="1:9" x14ac:dyDescent="0.25">
      <c r="A444" t="s">
        <v>50</v>
      </c>
      <c r="B444" t="s">
        <v>243</v>
      </c>
      <c r="C444" cm="1">
        <f t="array" ref="C4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4" s="5">
        <v>44926</v>
      </c>
      <c r="E444" s="6">
        <f>YEAR(LoanData[[#This Row],[Date]]) - 2018</f>
        <v>4</v>
      </c>
      <c r="F444">
        <f ca="1">CHOOSE(RANDBETWEEN(1,3),8000,10000,12000) * LoanData[[#This Row],[Time Multiplier]] * LoanData[[#This Row],[Loans Product Code Multiplier]]</f>
        <v>48000</v>
      </c>
      <c r="G444">
        <f ca="1" xml:space="preserve"> _xlfn.NORM.INV(RAND(), LoanData[[#This Row],[Credit Limit]] * 0.9,LoanData[[#This Row],[Credit Limit]] * 0.1)</f>
        <v>54193.233041890722</v>
      </c>
      <c r="H444">
        <f ca="1">IF(LoanData[[#This Row],[Balance]] &gt; LoanData[[#This Row],[Credit Limit]], RANDBETWEEN(1,3), 0)</f>
        <v>1</v>
      </c>
      <c r="I444">
        <f ca="1">RANDBETWEEN(LoanData[[#This Row],[Time Multiplier]], LoanData[[#This Row],[Time Multiplier]]+3)</f>
        <v>5</v>
      </c>
    </row>
    <row r="445" spans="1:9" x14ac:dyDescent="0.25">
      <c r="A445" t="s">
        <v>50</v>
      </c>
      <c r="B445" t="s">
        <v>243</v>
      </c>
      <c r="C445" cm="1">
        <f t="array" ref="C4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5" s="5">
        <v>44895</v>
      </c>
      <c r="E445" s="6">
        <f>YEAR(LoanData[[#This Row],[Date]]) - 2018</f>
        <v>4</v>
      </c>
      <c r="F445">
        <f ca="1">CHOOSE(RANDBETWEEN(1,3),8000,10000,12000) * LoanData[[#This Row],[Time Multiplier]] * LoanData[[#This Row],[Loans Product Code Multiplier]]</f>
        <v>32000</v>
      </c>
      <c r="G445">
        <f ca="1" xml:space="preserve"> _xlfn.NORM.INV(RAND(), LoanData[[#This Row],[Credit Limit]] * 0.9,LoanData[[#This Row],[Credit Limit]] * 0.1)</f>
        <v>24749.528903079161</v>
      </c>
      <c r="H445">
        <f ca="1">IF(LoanData[[#This Row],[Balance]] &gt; LoanData[[#This Row],[Credit Limit]], RANDBETWEEN(1,3), 0)</f>
        <v>0</v>
      </c>
      <c r="I445">
        <f ca="1">RANDBETWEEN(LoanData[[#This Row],[Time Multiplier]], LoanData[[#This Row],[Time Multiplier]]+3)</f>
        <v>7</v>
      </c>
    </row>
    <row r="446" spans="1:9" x14ac:dyDescent="0.25">
      <c r="A446" t="s">
        <v>50</v>
      </c>
      <c r="B446" t="s">
        <v>243</v>
      </c>
      <c r="C446" cm="1">
        <f t="array" ref="C4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6" s="5">
        <v>44865</v>
      </c>
      <c r="E446" s="6">
        <f>YEAR(LoanData[[#This Row],[Date]]) - 2018</f>
        <v>4</v>
      </c>
      <c r="F446">
        <f ca="1">CHOOSE(RANDBETWEEN(1,3),8000,10000,12000) * LoanData[[#This Row],[Time Multiplier]] * LoanData[[#This Row],[Loans Product Code Multiplier]]</f>
        <v>40000</v>
      </c>
      <c r="G446">
        <f ca="1" xml:space="preserve"> _xlfn.NORM.INV(RAND(), LoanData[[#This Row],[Credit Limit]] * 0.9,LoanData[[#This Row],[Credit Limit]] * 0.1)</f>
        <v>27819.334328616867</v>
      </c>
      <c r="H446">
        <f ca="1">IF(LoanData[[#This Row],[Balance]] &gt; LoanData[[#This Row],[Credit Limit]], RANDBETWEEN(1,3), 0)</f>
        <v>0</v>
      </c>
      <c r="I446">
        <f ca="1">RANDBETWEEN(LoanData[[#This Row],[Time Multiplier]], LoanData[[#This Row],[Time Multiplier]]+3)</f>
        <v>6</v>
      </c>
    </row>
    <row r="447" spans="1:9" x14ac:dyDescent="0.25">
      <c r="A447" t="s">
        <v>50</v>
      </c>
      <c r="B447" t="s">
        <v>243</v>
      </c>
      <c r="C447" cm="1">
        <f t="array" ref="C4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7" s="5">
        <v>44834</v>
      </c>
      <c r="E447" s="6">
        <f>YEAR(LoanData[[#This Row],[Date]]) - 2018</f>
        <v>4</v>
      </c>
      <c r="F447">
        <f ca="1">CHOOSE(RANDBETWEEN(1,3),8000,10000,12000) * LoanData[[#This Row],[Time Multiplier]] * LoanData[[#This Row],[Loans Product Code Multiplier]]</f>
        <v>40000</v>
      </c>
      <c r="G447">
        <f ca="1" xml:space="preserve"> _xlfn.NORM.INV(RAND(), LoanData[[#This Row],[Credit Limit]] * 0.9,LoanData[[#This Row],[Credit Limit]] * 0.1)</f>
        <v>35209.045850741561</v>
      </c>
      <c r="H447">
        <f ca="1">IF(LoanData[[#This Row],[Balance]] &gt; LoanData[[#This Row],[Credit Limit]], RANDBETWEEN(1,3), 0)</f>
        <v>0</v>
      </c>
      <c r="I447">
        <f ca="1">RANDBETWEEN(LoanData[[#This Row],[Time Multiplier]], LoanData[[#This Row],[Time Multiplier]]+3)</f>
        <v>7</v>
      </c>
    </row>
    <row r="448" spans="1:9" x14ac:dyDescent="0.25">
      <c r="A448" t="s">
        <v>50</v>
      </c>
      <c r="B448" t="s">
        <v>243</v>
      </c>
      <c r="C448" cm="1">
        <f t="array" ref="C4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8" s="5">
        <v>44804</v>
      </c>
      <c r="E448" s="6">
        <f>YEAR(LoanData[[#This Row],[Date]]) - 2018</f>
        <v>4</v>
      </c>
      <c r="F448">
        <f ca="1">CHOOSE(RANDBETWEEN(1,3),8000,10000,12000) * LoanData[[#This Row],[Time Multiplier]] * LoanData[[#This Row],[Loans Product Code Multiplier]]</f>
        <v>40000</v>
      </c>
      <c r="G448">
        <f ca="1" xml:space="preserve"> _xlfn.NORM.INV(RAND(), LoanData[[#This Row],[Credit Limit]] * 0.9,LoanData[[#This Row],[Credit Limit]] * 0.1)</f>
        <v>30578.338920115541</v>
      </c>
      <c r="H448">
        <f ca="1">IF(LoanData[[#This Row],[Balance]] &gt; LoanData[[#This Row],[Credit Limit]], RANDBETWEEN(1,3), 0)</f>
        <v>0</v>
      </c>
      <c r="I448">
        <f ca="1">RANDBETWEEN(LoanData[[#This Row],[Time Multiplier]], LoanData[[#This Row],[Time Multiplier]]+3)</f>
        <v>5</v>
      </c>
    </row>
    <row r="449" spans="1:9" x14ac:dyDescent="0.25">
      <c r="A449" t="s">
        <v>50</v>
      </c>
      <c r="B449" t="s">
        <v>243</v>
      </c>
      <c r="C449" cm="1">
        <f t="array" ref="C4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49" s="5">
        <v>44773</v>
      </c>
      <c r="E449" s="6">
        <f>YEAR(LoanData[[#This Row],[Date]]) - 2018</f>
        <v>4</v>
      </c>
      <c r="F449">
        <f ca="1">CHOOSE(RANDBETWEEN(1,3),8000,10000,12000) * LoanData[[#This Row],[Time Multiplier]] * LoanData[[#This Row],[Loans Product Code Multiplier]]</f>
        <v>48000</v>
      </c>
      <c r="G449">
        <f ca="1" xml:space="preserve"> _xlfn.NORM.INV(RAND(), LoanData[[#This Row],[Credit Limit]] * 0.9,LoanData[[#This Row],[Credit Limit]] * 0.1)</f>
        <v>44458.714442620381</v>
      </c>
      <c r="H449">
        <f ca="1">IF(LoanData[[#This Row],[Balance]] &gt; LoanData[[#This Row],[Credit Limit]], RANDBETWEEN(1,3), 0)</f>
        <v>0</v>
      </c>
      <c r="I449">
        <f ca="1">RANDBETWEEN(LoanData[[#This Row],[Time Multiplier]], LoanData[[#This Row],[Time Multiplier]]+3)</f>
        <v>5</v>
      </c>
    </row>
    <row r="450" spans="1:9" x14ac:dyDescent="0.25">
      <c r="A450" t="s">
        <v>50</v>
      </c>
      <c r="B450" t="s">
        <v>243</v>
      </c>
      <c r="C450" cm="1">
        <f t="array" ref="C4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0" s="5">
        <v>44742</v>
      </c>
      <c r="E450" s="6">
        <f>YEAR(LoanData[[#This Row],[Date]]) - 2018</f>
        <v>4</v>
      </c>
      <c r="F450">
        <f ca="1">CHOOSE(RANDBETWEEN(1,3),8000,10000,12000) * LoanData[[#This Row],[Time Multiplier]] * LoanData[[#This Row],[Loans Product Code Multiplier]]</f>
        <v>48000</v>
      </c>
      <c r="G450">
        <f ca="1" xml:space="preserve"> _xlfn.NORM.INV(RAND(), LoanData[[#This Row],[Credit Limit]] * 0.9,LoanData[[#This Row],[Credit Limit]] * 0.1)</f>
        <v>43713.658034945598</v>
      </c>
      <c r="H450">
        <f ca="1">IF(LoanData[[#This Row],[Balance]] &gt; LoanData[[#This Row],[Credit Limit]], RANDBETWEEN(1,3), 0)</f>
        <v>0</v>
      </c>
      <c r="I450">
        <f ca="1">RANDBETWEEN(LoanData[[#This Row],[Time Multiplier]], LoanData[[#This Row],[Time Multiplier]]+3)</f>
        <v>4</v>
      </c>
    </row>
    <row r="451" spans="1:9" x14ac:dyDescent="0.25">
      <c r="A451" t="s">
        <v>50</v>
      </c>
      <c r="B451" t="s">
        <v>243</v>
      </c>
      <c r="C451" cm="1">
        <f t="array" ref="C4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1" s="5">
        <v>44712</v>
      </c>
      <c r="E451" s="6">
        <f>YEAR(LoanData[[#This Row],[Date]]) - 2018</f>
        <v>4</v>
      </c>
      <c r="F451">
        <f ca="1">CHOOSE(RANDBETWEEN(1,3),8000,10000,12000) * LoanData[[#This Row],[Time Multiplier]] * LoanData[[#This Row],[Loans Product Code Multiplier]]</f>
        <v>48000</v>
      </c>
      <c r="G451">
        <f ca="1" xml:space="preserve"> _xlfn.NORM.INV(RAND(), LoanData[[#This Row],[Credit Limit]] * 0.9,LoanData[[#This Row],[Credit Limit]] * 0.1)</f>
        <v>43208.148036847691</v>
      </c>
      <c r="H451">
        <f ca="1">IF(LoanData[[#This Row],[Balance]] &gt; LoanData[[#This Row],[Credit Limit]], RANDBETWEEN(1,3), 0)</f>
        <v>0</v>
      </c>
      <c r="I451">
        <f ca="1">RANDBETWEEN(LoanData[[#This Row],[Time Multiplier]], LoanData[[#This Row],[Time Multiplier]]+3)</f>
        <v>6</v>
      </c>
    </row>
    <row r="452" spans="1:9" x14ac:dyDescent="0.25">
      <c r="A452" t="s">
        <v>50</v>
      </c>
      <c r="B452" t="s">
        <v>243</v>
      </c>
      <c r="C452" cm="1">
        <f t="array" ref="C4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2" s="5">
        <v>44681</v>
      </c>
      <c r="E452" s="6">
        <f>YEAR(LoanData[[#This Row],[Date]]) - 2018</f>
        <v>4</v>
      </c>
      <c r="F452">
        <f ca="1">CHOOSE(RANDBETWEEN(1,3),8000,10000,12000) * LoanData[[#This Row],[Time Multiplier]] * LoanData[[#This Row],[Loans Product Code Multiplier]]</f>
        <v>48000</v>
      </c>
      <c r="G452">
        <f ca="1" xml:space="preserve"> _xlfn.NORM.INV(RAND(), LoanData[[#This Row],[Credit Limit]] * 0.9,LoanData[[#This Row],[Credit Limit]] * 0.1)</f>
        <v>41443.397200289633</v>
      </c>
      <c r="H452">
        <f ca="1">IF(LoanData[[#This Row],[Balance]] &gt; LoanData[[#This Row],[Credit Limit]], RANDBETWEEN(1,3), 0)</f>
        <v>0</v>
      </c>
      <c r="I452">
        <f ca="1">RANDBETWEEN(LoanData[[#This Row],[Time Multiplier]], LoanData[[#This Row],[Time Multiplier]]+3)</f>
        <v>5</v>
      </c>
    </row>
    <row r="453" spans="1:9" x14ac:dyDescent="0.25">
      <c r="A453" t="s">
        <v>50</v>
      </c>
      <c r="B453" t="s">
        <v>243</v>
      </c>
      <c r="C453" cm="1">
        <f t="array" ref="C4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3" s="5">
        <v>44651</v>
      </c>
      <c r="E453" s="6">
        <f>YEAR(LoanData[[#This Row],[Date]]) - 2018</f>
        <v>4</v>
      </c>
      <c r="F453">
        <f ca="1">CHOOSE(RANDBETWEEN(1,3),8000,10000,12000) * LoanData[[#This Row],[Time Multiplier]] * LoanData[[#This Row],[Loans Product Code Multiplier]]</f>
        <v>40000</v>
      </c>
      <c r="G453">
        <f ca="1" xml:space="preserve"> _xlfn.NORM.INV(RAND(), LoanData[[#This Row],[Credit Limit]] * 0.9,LoanData[[#This Row],[Credit Limit]] * 0.1)</f>
        <v>37690.155244704569</v>
      </c>
      <c r="H453">
        <f ca="1">IF(LoanData[[#This Row],[Balance]] &gt; LoanData[[#This Row],[Credit Limit]], RANDBETWEEN(1,3), 0)</f>
        <v>0</v>
      </c>
      <c r="I453">
        <f ca="1">RANDBETWEEN(LoanData[[#This Row],[Time Multiplier]], LoanData[[#This Row],[Time Multiplier]]+3)</f>
        <v>4</v>
      </c>
    </row>
    <row r="454" spans="1:9" x14ac:dyDescent="0.25">
      <c r="A454" t="s">
        <v>50</v>
      </c>
      <c r="B454" t="s">
        <v>243</v>
      </c>
      <c r="C454" cm="1">
        <f t="array" ref="C4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4" s="5">
        <v>44620</v>
      </c>
      <c r="E454" s="6">
        <f>YEAR(LoanData[[#This Row],[Date]]) - 2018</f>
        <v>4</v>
      </c>
      <c r="F454">
        <f ca="1">CHOOSE(RANDBETWEEN(1,3),8000,10000,12000) * LoanData[[#This Row],[Time Multiplier]] * LoanData[[#This Row],[Loans Product Code Multiplier]]</f>
        <v>48000</v>
      </c>
      <c r="G454">
        <f ca="1" xml:space="preserve"> _xlfn.NORM.INV(RAND(), LoanData[[#This Row],[Credit Limit]] * 0.9,LoanData[[#This Row],[Credit Limit]] * 0.1)</f>
        <v>40638.21137037201</v>
      </c>
      <c r="H454">
        <f ca="1">IF(LoanData[[#This Row],[Balance]] &gt; LoanData[[#This Row],[Credit Limit]], RANDBETWEEN(1,3), 0)</f>
        <v>0</v>
      </c>
      <c r="I454">
        <f ca="1">RANDBETWEEN(LoanData[[#This Row],[Time Multiplier]], LoanData[[#This Row],[Time Multiplier]]+3)</f>
        <v>5</v>
      </c>
    </row>
    <row r="455" spans="1:9" x14ac:dyDescent="0.25">
      <c r="A455" t="s">
        <v>50</v>
      </c>
      <c r="B455" t="s">
        <v>243</v>
      </c>
      <c r="C455" cm="1">
        <f t="array" ref="C4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5" s="5">
        <v>44592</v>
      </c>
      <c r="E455" s="6">
        <f>YEAR(LoanData[[#This Row],[Date]]) - 2018</f>
        <v>4</v>
      </c>
      <c r="F455">
        <f ca="1">CHOOSE(RANDBETWEEN(1,3),8000,10000,12000) * LoanData[[#This Row],[Time Multiplier]] * LoanData[[#This Row],[Loans Product Code Multiplier]]</f>
        <v>32000</v>
      </c>
      <c r="G455">
        <f ca="1" xml:space="preserve"> _xlfn.NORM.INV(RAND(), LoanData[[#This Row],[Credit Limit]] * 0.9,LoanData[[#This Row],[Credit Limit]] * 0.1)</f>
        <v>30392.057815838056</v>
      </c>
      <c r="H455">
        <f ca="1">IF(LoanData[[#This Row],[Balance]] &gt; LoanData[[#This Row],[Credit Limit]], RANDBETWEEN(1,3), 0)</f>
        <v>0</v>
      </c>
      <c r="I455">
        <f ca="1">RANDBETWEEN(LoanData[[#This Row],[Time Multiplier]], LoanData[[#This Row],[Time Multiplier]]+3)</f>
        <v>6</v>
      </c>
    </row>
    <row r="456" spans="1:9" x14ac:dyDescent="0.25">
      <c r="A456" t="s">
        <v>50</v>
      </c>
      <c r="B456" t="s">
        <v>243</v>
      </c>
      <c r="C456" cm="1">
        <f t="array" ref="C4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6" s="5">
        <v>44561</v>
      </c>
      <c r="E456" s="6">
        <f>YEAR(LoanData[[#This Row],[Date]]) - 2018</f>
        <v>3</v>
      </c>
      <c r="F456">
        <f ca="1">CHOOSE(RANDBETWEEN(1,3),8000,10000,12000) * LoanData[[#This Row],[Time Multiplier]] * LoanData[[#This Row],[Loans Product Code Multiplier]]</f>
        <v>30000</v>
      </c>
      <c r="G456">
        <f ca="1" xml:space="preserve"> _xlfn.NORM.INV(RAND(), LoanData[[#This Row],[Credit Limit]] * 0.9,LoanData[[#This Row],[Credit Limit]] * 0.1)</f>
        <v>25986.593374615957</v>
      </c>
      <c r="H456">
        <f ca="1">IF(LoanData[[#This Row],[Balance]] &gt; LoanData[[#This Row],[Credit Limit]], RANDBETWEEN(1,3), 0)</f>
        <v>0</v>
      </c>
      <c r="I456">
        <f ca="1">RANDBETWEEN(LoanData[[#This Row],[Time Multiplier]], LoanData[[#This Row],[Time Multiplier]]+3)</f>
        <v>5</v>
      </c>
    </row>
    <row r="457" spans="1:9" x14ac:dyDescent="0.25">
      <c r="A457" t="s">
        <v>50</v>
      </c>
      <c r="B457" t="s">
        <v>243</v>
      </c>
      <c r="C457" cm="1">
        <f t="array" ref="C4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7" s="5">
        <v>44530</v>
      </c>
      <c r="E457" s="6">
        <f>YEAR(LoanData[[#This Row],[Date]]) - 2018</f>
        <v>3</v>
      </c>
      <c r="F457">
        <f ca="1">CHOOSE(RANDBETWEEN(1,3),8000,10000,12000) * LoanData[[#This Row],[Time Multiplier]] * LoanData[[#This Row],[Loans Product Code Multiplier]]</f>
        <v>36000</v>
      </c>
      <c r="G457">
        <f ca="1" xml:space="preserve"> _xlfn.NORM.INV(RAND(), LoanData[[#This Row],[Credit Limit]] * 0.9,LoanData[[#This Row],[Credit Limit]] * 0.1)</f>
        <v>33806.079864308645</v>
      </c>
      <c r="H457">
        <f ca="1">IF(LoanData[[#This Row],[Balance]] &gt; LoanData[[#This Row],[Credit Limit]], RANDBETWEEN(1,3), 0)</f>
        <v>0</v>
      </c>
      <c r="I457">
        <f ca="1">RANDBETWEEN(LoanData[[#This Row],[Time Multiplier]], LoanData[[#This Row],[Time Multiplier]]+3)</f>
        <v>3</v>
      </c>
    </row>
    <row r="458" spans="1:9" x14ac:dyDescent="0.25">
      <c r="A458" t="s">
        <v>50</v>
      </c>
      <c r="B458" t="s">
        <v>243</v>
      </c>
      <c r="C458" cm="1">
        <f t="array" ref="C4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8" s="5">
        <v>44500</v>
      </c>
      <c r="E458" s="6">
        <f>YEAR(LoanData[[#This Row],[Date]]) - 2018</f>
        <v>3</v>
      </c>
      <c r="F458">
        <f ca="1">CHOOSE(RANDBETWEEN(1,3),8000,10000,12000) * LoanData[[#This Row],[Time Multiplier]] * LoanData[[#This Row],[Loans Product Code Multiplier]]</f>
        <v>30000</v>
      </c>
      <c r="G458">
        <f ca="1" xml:space="preserve"> _xlfn.NORM.INV(RAND(), LoanData[[#This Row],[Credit Limit]] * 0.9,LoanData[[#This Row],[Credit Limit]] * 0.1)</f>
        <v>24945.246577552873</v>
      </c>
      <c r="H458">
        <f ca="1">IF(LoanData[[#This Row],[Balance]] &gt; LoanData[[#This Row],[Credit Limit]], RANDBETWEEN(1,3), 0)</f>
        <v>0</v>
      </c>
      <c r="I458">
        <f ca="1">RANDBETWEEN(LoanData[[#This Row],[Time Multiplier]], LoanData[[#This Row],[Time Multiplier]]+3)</f>
        <v>3</v>
      </c>
    </row>
    <row r="459" spans="1:9" x14ac:dyDescent="0.25">
      <c r="A459" t="s">
        <v>50</v>
      </c>
      <c r="B459" t="s">
        <v>243</v>
      </c>
      <c r="C459" cm="1">
        <f t="array" ref="C4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59" s="5">
        <v>44469</v>
      </c>
      <c r="E459" s="6">
        <f>YEAR(LoanData[[#This Row],[Date]]) - 2018</f>
        <v>3</v>
      </c>
      <c r="F459">
        <f ca="1">CHOOSE(RANDBETWEEN(1,3),8000,10000,12000) * LoanData[[#This Row],[Time Multiplier]] * LoanData[[#This Row],[Loans Product Code Multiplier]]</f>
        <v>36000</v>
      </c>
      <c r="G459">
        <f ca="1" xml:space="preserve"> _xlfn.NORM.INV(RAND(), LoanData[[#This Row],[Credit Limit]] * 0.9,LoanData[[#This Row],[Credit Limit]] * 0.1)</f>
        <v>29814.674075591411</v>
      </c>
      <c r="H459">
        <f ca="1">IF(LoanData[[#This Row],[Balance]] &gt; LoanData[[#This Row],[Credit Limit]], RANDBETWEEN(1,3), 0)</f>
        <v>0</v>
      </c>
      <c r="I459">
        <f ca="1">RANDBETWEEN(LoanData[[#This Row],[Time Multiplier]], LoanData[[#This Row],[Time Multiplier]]+3)</f>
        <v>4</v>
      </c>
    </row>
    <row r="460" spans="1:9" x14ac:dyDescent="0.25">
      <c r="A460" t="s">
        <v>50</v>
      </c>
      <c r="B460" t="s">
        <v>243</v>
      </c>
      <c r="C460" cm="1">
        <f t="array" ref="C4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0" s="5">
        <v>44439</v>
      </c>
      <c r="E460" s="6">
        <f>YEAR(LoanData[[#This Row],[Date]]) - 2018</f>
        <v>3</v>
      </c>
      <c r="F460">
        <f ca="1">CHOOSE(RANDBETWEEN(1,3),8000,10000,12000) * LoanData[[#This Row],[Time Multiplier]] * LoanData[[#This Row],[Loans Product Code Multiplier]]</f>
        <v>24000</v>
      </c>
      <c r="G460">
        <f ca="1" xml:space="preserve"> _xlfn.NORM.INV(RAND(), LoanData[[#This Row],[Credit Limit]] * 0.9,LoanData[[#This Row],[Credit Limit]] * 0.1)</f>
        <v>25555.147564048013</v>
      </c>
      <c r="H460">
        <f ca="1">IF(LoanData[[#This Row],[Balance]] &gt; LoanData[[#This Row],[Credit Limit]], RANDBETWEEN(1,3), 0)</f>
        <v>1</v>
      </c>
      <c r="I460">
        <f ca="1">RANDBETWEEN(LoanData[[#This Row],[Time Multiplier]], LoanData[[#This Row],[Time Multiplier]]+3)</f>
        <v>3</v>
      </c>
    </row>
    <row r="461" spans="1:9" x14ac:dyDescent="0.25">
      <c r="A461" t="s">
        <v>50</v>
      </c>
      <c r="B461" t="s">
        <v>243</v>
      </c>
      <c r="C461" cm="1">
        <f t="array" ref="C4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1" s="5">
        <v>44408</v>
      </c>
      <c r="E461" s="6">
        <f>YEAR(LoanData[[#This Row],[Date]]) - 2018</f>
        <v>3</v>
      </c>
      <c r="F461">
        <f ca="1">CHOOSE(RANDBETWEEN(1,3),8000,10000,12000) * LoanData[[#This Row],[Time Multiplier]] * LoanData[[#This Row],[Loans Product Code Multiplier]]</f>
        <v>36000</v>
      </c>
      <c r="G461">
        <f ca="1" xml:space="preserve"> _xlfn.NORM.INV(RAND(), LoanData[[#This Row],[Credit Limit]] * 0.9,LoanData[[#This Row],[Credit Limit]] * 0.1)</f>
        <v>32176.007723827726</v>
      </c>
      <c r="H461">
        <f ca="1">IF(LoanData[[#This Row],[Balance]] &gt; LoanData[[#This Row],[Credit Limit]], RANDBETWEEN(1,3), 0)</f>
        <v>0</v>
      </c>
      <c r="I461">
        <f ca="1">RANDBETWEEN(LoanData[[#This Row],[Time Multiplier]], LoanData[[#This Row],[Time Multiplier]]+3)</f>
        <v>4</v>
      </c>
    </row>
    <row r="462" spans="1:9" x14ac:dyDescent="0.25">
      <c r="A462" t="s">
        <v>50</v>
      </c>
      <c r="B462" t="s">
        <v>243</v>
      </c>
      <c r="C462" cm="1">
        <f t="array" ref="C4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2" s="5">
        <v>44377</v>
      </c>
      <c r="E462" s="6">
        <f>YEAR(LoanData[[#This Row],[Date]]) - 2018</f>
        <v>3</v>
      </c>
      <c r="F462">
        <f ca="1">CHOOSE(RANDBETWEEN(1,3),8000,10000,12000) * LoanData[[#This Row],[Time Multiplier]] * LoanData[[#This Row],[Loans Product Code Multiplier]]</f>
        <v>30000</v>
      </c>
      <c r="G462">
        <f ca="1" xml:space="preserve"> _xlfn.NORM.INV(RAND(), LoanData[[#This Row],[Credit Limit]] * 0.9,LoanData[[#This Row],[Credit Limit]] * 0.1)</f>
        <v>24959.611916213275</v>
      </c>
      <c r="H462">
        <f ca="1">IF(LoanData[[#This Row],[Balance]] &gt; LoanData[[#This Row],[Credit Limit]], RANDBETWEEN(1,3), 0)</f>
        <v>0</v>
      </c>
      <c r="I462">
        <f ca="1">RANDBETWEEN(LoanData[[#This Row],[Time Multiplier]], LoanData[[#This Row],[Time Multiplier]]+3)</f>
        <v>5</v>
      </c>
    </row>
    <row r="463" spans="1:9" x14ac:dyDescent="0.25">
      <c r="A463" t="s">
        <v>50</v>
      </c>
      <c r="B463" t="s">
        <v>243</v>
      </c>
      <c r="C463" cm="1">
        <f t="array" ref="C4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3" s="5">
        <v>44347</v>
      </c>
      <c r="E463" s="6">
        <f>YEAR(LoanData[[#This Row],[Date]]) - 2018</f>
        <v>3</v>
      </c>
      <c r="F463">
        <f ca="1">CHOOSE(RANDBETWEEN(1,3),8000,10000,12000) * LoanData[[#This Row],[Time Multiplier]] * LoanData[[#This Row],[Loans Product Code Multiplier]]</f>
        <v>24000</v>
      </c>
      <c r="G463">
        <f ca="1" xml:space="preserve"> _xlfn.NORM.INV(RAND(), LoanData[[#This Row],[Credit Limit]] * 0.9,LoanData[[#This Row],[Credit Limit]] * 0.1)</f>
        <v>24250.035980269586</v>
      </c>
      <c r="H463">
        <f ca="1">IF(LoanData[[#This Row],[Balance]] &gt; LoanData[[#This Row],[Credit Limit]], RANDBETWEEN(1,3), 0)</f>
        <v>2</v>
      </c>
      <c r="I463">
        <f ca="1">RANDBETWEEN(LoanData[[#This Row],[Time Multiplier]], LoanData[[#This Row],[Time Multiplier]]+3)</f>
        <v>4</v>
      </c>
    </row>
    <row r="464" spans="1:9" x14ac:dyDescent="0.25">
      <c r="A464" t="s">
        <v>50</v>
      </c>
      <c r="B464" t="s">
        <v>243</v>
      </c>
      <c r="C464" cm="1">
        <f t="array" ref="C4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4" s="5">
        <v>44316</v>
      </c>
      <c r="E464" s="6">
        <f>YEAR(LoanData[[#This Row],[Date]]) - 2018</f>
        <v>3</v>
      </c>
      <c r="F464">
        <f ca="1">CHOOSE(RANDBETWEEN(1,3),8000,10000,12000) * LoanData[[#This Row],[Time Multiplier]] * LoanData[[#This Row],[Loans Product Code Multiplier]]</f>
        <v>24000</v>
      </c>
      <c r="G464">
        <f ca="1" xml:space="preserve"> _xlfn.NORM.INV(RAND(), LoanData[[#This Row],[Credit Limit]] * 0.9,LoanData[[#This Row],[Credit Limit]] * 0.1)</f>
        <v>15663.900978835674</v>
      </c>
      <c r="H464">
        <f ca="1">IF(LoanData[[#This Row],[Balance]] &gt; LoanData[[#This Row],[Credit Limit]], RANDBETWEEN(1,3), 0)</f>
        <v>0</v>
      </c>
      <c r="I464">
        <f ca="1">RANDBETWEEN(LoanData[[#This Row],[Time Multiplier]], LoanData[[#This Row],[Time Multiplier]]+3)</f>
        <v>4</v>
      </c>
    </row>
    <row r="465" spans="1:9" x14ac:dyDescent="0.25">
      <c r="A465" t="s">
        <v>50</v>
      </c>
      <c r="B465" t="s">
        <v>243</v>
      </c>
      <c r="C465" cm="1">
        <f t="array" ref="C4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5" s="5">
        <v>44286</v>
      </c>
      <c r="E465" s="6">
        <f>YEAR(LoanData[[#This Row],[Date]]) - 2018</f>
        <v>3</v>
      </c>
      <c r="F465">
        <f ca="1">CHOOSE(RANDBETWEEN(1,3),8000,10000,12000) * LoanData[[#This Row],[Time Multiplier]] * LoanData[[#This Row],[Loans Product Code Multiplier]]</f>
        <v>30000</v>
      </c>
      <c r="G465">
        <f ca="1" xml:space="preserve"> _xlfn.NORM.INV(RAND(), LoanData[[#This Row],[Credit Limit]] * 0.9,LoanData[[#This Row],[Credit Limit]] * 0.1)</f>
        <v>33071.986123592054</v>
      </c>
      <c r="H465">
        <f ca="1">IF(LoanData[[#This Row],[Balance]] &gt; LoanData[[#This Row],[Credit Limit]], RANDBETWEEN(1,3), 0)</f>
        <v>1</v>
      </c>
      <c r="I465">
        <f ca="1">RANDBETWEEN(LoanData[[#This Row],[Time Multiplier]], LoanData[[#This Row],[Time Multiplier]]+3)</f>
        <v>4</v>
      </c>
    </row>
    <row r="466" spans="1:9" x14ac:dyDescent="0.25">
      <c r="A466" t="s">
        <v>50</v>
      </c>
      <c r="B466" t="s">
        <v>243</v>
      </c>
      <c r="C466" cm="1">
        <f t="array" ref="C4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6" s="5">
        <v>44255</v>
      </c>
      <c r="E466" s="6">
        <f>YEAR(LoanData[[#This Row],[Date]]) - 2018</f>
        <v>3</v>
      </c>
      <c r="F466">
        <f ca="1">CHOOSE(RANDBETWEEN(1,3),8000,10000,12000) * LoanData[[#This Row],[Time Multiplier]] * LoanData[[#This Row],[Loans Product Code Multiplier]]</f>
        <v>30000</v>
      </c>
      <c r="G466">
        <f ca="1" xml:space="preserve"> _xlfn.NORM.INV(RAND(), LoanData[[#This Row],[Credit Limit]] * 0.9,LoanData[[#This Row],[Credit Limit]] * 0.1)</f>
        <v>27737.522125123414</v>
      </c>
      <c r="H466">
        <f ca="1">IF(LoanData[[#This Row],[Balance]] &gt; LoanData[[#This Row],[Credit Limit]], RANDBETWEEN(1,3), 0)</f>
        <v>0</v>
      </c>
      <c r="I466">
        <f ca="1">RANDBETWEEN(LoanData[[#This Row],[Time Multiplier]], LoanData[[#This Row],[Time Multiplier]]+3)</f>
        <v>4</v>
      </c>
    </row>
    <row r="467" spans="1:9" x14ac:dyDescent="0.25">
      <c r="A467" t="s">
        <v>50</v>
      </c>
      <c r="B467" t="s">
        <v>243</v>
      </c>
      <c r="C467" cm="1">
        <f t="array" ref="C4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7" s="5">
        <v>44227</v>
      </c>
      <c r="E467" s="6">
        <f>YEAR(LoanData[[#This Row],[Date]]) - 2018</f>
        <v>3</v>
      </c>
      <c r="F467">
        <f ca="1">CHOOSE(RANDBETWEEN(1,3),8000,10000,12000) * LoanData[[#This Row],[Time Multiplier]] * LoanData[[#This Row],[Loans Product Code Multiplier]]</f>
        <v>24000</v>
      </c>
      <c r="G467">
        <f ca="1" xml:space="preserve"> _xlfn.NORM.INV(RAND(), LoanData[[#This Row],[Credit Limit]] * 0.9,LoanData[[#This Row],[Credit Limit]] * 0.1)</f>
        <v>25588.828640243708</v>
      </c>
      <c r="H467">
        <f ca="1">IF(LoanData[[#This Row],[Balance]] &gt; LoanData[[#This Row],[Credit Limit]], RANDBETWEEN(1,3), 0)</f>
        <v>1</v>
      </c>
      <c r="I467">
        <f ca="1">RANDBETWEEN(LoanData[[#This Row],[Time Multiplier]], LoanData[[#This Row],[Time Multiplier]]+3)</f>
        <v>3</v>
      </c>
    </row>
    <row r="468" spans="1:9" x14ac:dyDescent="0.25">
      <c r="A468" t="s">
        <v>50</v>
      </c>
      <c r="B468" t="s">
        <v>243</v>
      </c>
      <c r="C468" cm="1">
        <f t="array" ref="C4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8" s="5">
        <v>44196</v>
      </c>
      <c r="E468" s="6">
        <f>YEAR(LoanData[[#This Row],[Date]]) - 2018</f>
        <v>2</v>
      </c>
      <c r="F468">
        <f ca="1">CHOOSE(RANDBETWEEN(1,3),8000,10000,12000) * LoanData[[#This Row],[Time Multiplier]] * LoanData[[#This Row],[Loans Product Code Multiplier]]</f>
        <v>16000</v>
      </c>
      <c r="G468">
        <f ca="1" xml:space="preserve"> _xlfn.NORM.INV(RAND(), LoanData[[#This Row],[Credit Limit]] * 0.9,LoanData[[#This Row],[Credit Limit]] * 0.1)</f>
        <v>14783.72857864515</v>
      </c>
      <c r="H468">
        <f ca="1">IF(LoanData[[#This Row],[Balance]] &gt; LoanData[[#This Row],[Credit Limit]], RANDBETWEEN(1,3), 0)</f>
        <v>0</v>
      </c>
      <c r="I468">
        <f ca="1">RANDBETWEEN(LoanData[[#This Row],[Time Multiplier]], LoanData[[#This Row],[Time Multiplier]]+3)</f>
        <v>4</v>
      </c>
    </row>
    <row r="469" spans="1:9" x14ac:dyDescent="0.25">
      <c r="A469" t="s">
        <v>50</v>
      </c>
      <c r="B469" t="s">
        <v>243</v>
      </c>
      <c r="C469" cm="1">
        <f t="array" ref="C4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69" s="5">
        <v>44165</v>
      </c>
      <c r="E469" s="6">
        <f>YEAR(LoanData[[#This Row],[Date]]) - 2018</f>
        <v>2</v>
      </c>
      <c r="F469">
        <f ca="1">CHOOSE(RANDBETWEEN(1,3),8000,10000,12000) * LoanData[[#This Row],[Time Multiplier]] * LoanData[[#This Row],[Loans Product Code Multiplier]]</f>
        <v>16000</v>
      </c>
      <c r="G469">
        <f ca="1" xml:space="preserve"> _xlfn.NORM.INV(RAND(), LoanData[[#This Row],[Credit Limit]] * 0.9,LoanData[[#This Row],[Credit Limit]] * 0.1)</f>
        <v>13385.791618412126</v>
      </c>
      <c r="H469">
        <f ca="1">IF(LoanData[[#This Row],[Balance]] &gt; LoanData[[#This Row],[Credit Limit]], RANDBETWEEN(1,3), 0)</f>
        <v>0</v>
      </c>
      <c r="I469">
        <f ca="1">RANDBETWEEN(LoanData[[#This Row],[Time Multiplier]], LoanData[[#This Row],[Time Multiplier]]+3)</f>
        <v>4</v>
      </c>
    </row>
    <row r="470" spans="1:9" x14ac:dyDescent="0.25">
      <c r="A470" t="s">
        <v>50</v>
      </c>
      <c r="B470" t="s">
        <v>243</v>
      </c>
      <c r="C470" cm="1">
        <f t="array" ref="C4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0" s="5">
        <v>44135</v>
      </c>
      <c r="E470" s="6">
        <f>YEAR(LoanData[[#This Row],[Date]]) - 2018</f>
        <v>2</v>
      </c>
      <c r="F470">
        <f ca="1">CHOOSE(RANDBETWEEN(1,3),8000,10000,12000) * LoanData[[#This Row],[Time Multiplier]] * LoanData[[#This Row],[Loans Product Code Multiplier]]</f>
        <v>16000</v>
      </c>
      <c r="G470">
        <f ca="1" xml:space="preserve"> _xlfn.NORM.INV(RAND(), LoanData[[#This Row],[Credit Limit]] * 0.9,LoanData[[#This Row],[Credit Limit]] * 0.1)</f>
        <v>13227.991410655581</v>
      </c>
      <c r="H470">
        <f ca="1">IF(LoanData[[#This Row],[Balance]] &gt; LoanData[[#This Row],[Credit Limit]], RANDBETWEEN(1,3), 0)</f>
        <v>0</v>
      </c>
      <c r="I470">
        <f ca="1">RANDBETWEEN(LoanData[[#This Row],[Time Multiplier]], LoanData[[#This Row],[Time Multiplier]]+3)</f>
        <v>2</v>
      </c>
    </row>
    <row r="471" spans="1:9" x14ac:dyDescent="0.25">
      <c r="A471" t="s">
        <v>50</v>
      </c>
      <c r="B471" t="s">
        <v>243</v>
      </c>
      <c r="C471" cm="1">
        <f t="array" ref="C4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1" s="5">
        <v>44104</v>
      </c>
      <c r="E471" s="6">
        <f>YEAR(LoanData[[#This Row],[Date]]) - 2018</f>
        <v>2</v>
      </c>
      <c r="F471">
        <f ca="1">CHOOSE(RANDBETWEEN(1,3),8000,10000,12000) * LoanData[[#This Row],[Time Multiplier]] * LoanData[[#This Row],[Loans Product Code Multiplier]]</f>
        <v>24000</v>
      </c>
      <c r="G471">
        <f ca="1" xml:space="preserve"> _xlfn.NORM.INV(RAND(), LoanData[[#This Row],[Credit Limit]] * 0.9,LoanData[[#This Row],[Credit Limit]] * 0.1)</f>
        <v>17747.828815298562</v>
      </c>
      <c r="H471">
        <f ca="1">IF(LoanData[[#This Row],[Balance]] &gt; LoanData[[#This Row],[Credit Limit]], RANDBETWEEN(1,3), 0)</f>
        <v>0</v>
      </c>
      <c r="I471">
        <f ca="1">RANDBETWEEN(LoanData[[#This Row],[Time Multiplier]], LoanData[[#This Row],[Time Multiplier]]+3)</f>
        <v>4</v>
      </c>
    </row>
    <row r="472" spans="1:9" x14ac:dyDescent="0.25">
      <c r="A472" t="s">
        <v>50</v>
      </c>
      <c r="B472" t="s">
        <v>243</v>
      </c>
      <c r="C472" cm="1">
        <f t="array" ref="C4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2" s="5">
        <v>44074</v>
      </c>
      <c r="E472" s="6">
        <f>YEAR(LoanData[[#This Row],[Date]]) - 2018</f>
        <v>2</v>
      </c>
      <c r="F472">
        <f ca="1">CHOOSE(RANDBETWEEN(1,3),8000,10000,12000) * LoanData[[#This Row],[Time Multiplier]] * LoanData[[#This Row],[Loans Product Code Multiplier]]</f>
        <v>16000</v>
      </c>
      <c r="G472">
        <f ca="1" xml:space="preserve"> _xlfn.NORM.INV(RAND(), LoanData[[#This Row],[Credit Limit]] * 0.9,LoanData[[#This Row],[Credit Limit]] * 0.1)</f>
        <v>15109.916255560403</v>
      </c>
      <c r="H472">
        <f ca="1">IF(LoanData[[#This Row],[Balance]] &gt; LoanData[[#This Row],[Credit Limit]], RANDBETWEEN(1,3), 0)</f>
        <v>0</v>
      </c>
      <c r="I472">
        <f ca="1">RANDBETWEEN(LoanData[[#This Row],[Time Multiplier]], LoanData[[#This Row],[Time Multiplier]]+3)</f>
        <v>5</v>
      </c>
    </row>
    <row r="473" spans="1:9" x14ac:dyDescent="0.25">
      <c r="A473" t="s">
        <v>50</v>
      </c>
      <c r="B473" t="s">
        <v>243</v>
      </c>
      <c r="C473" cm="1">
        <f t="array" ref="C4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3" s="5">
        <v>44043</v>
      </c>
      <c r="E473" s="6">
        <f>YEAR(LoanData[[#This Row],[Date]]) - 2018</f>
        <v>2</v>
      </c>
      <c r="F473">
        <f ca="1">CHOOSE(RANDBETWEEN(1,3),8000,10000,12000) * LoanData[[#This Row],[Time Multiplier]] * LoanData[[#This Row],[Loans Product Code Multiplier]]</f>
        <v>16000</v>
      </c>
      <c r="G473">
        <f ca="1" xml:space="preserve"> _xlfn.NORM.INV(RAND(), LoanData[[#This Row],[Credit Limit]] * 0.9,LoanData[[#This Row],[Credit Limit]] * 0.1)</f>
        <v>13906.957321146045</v>
      </c>
      <c r="H473">
        <f ca="1">IF(LoanData[[#This Row],[Balance]] &gt; LoanData[[#This Row],[Credit Limit]], RANDBETWEEN(1,3), 0)</f>
        <v>0</v>
      </c>
      <c r="I473">
        <f ca="1">RANDBETWEEN(LoanData[[#This Row],[Time Multiplier]], LoanData[[#This Row],[Time Multiplier]]+3)</f>
        <v>2</v>
      </c>
    </row>
    <row r="474" spans="1:9" x14ac:dyDescent="0.25">
      <c r="A474" t="s">
        <v>50</v>
      </c>
      <c r="B474" t="s">
        <v>243</v>
      </c>
      <c r="C474" cm="1">
        <f t="array" ref="C4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4" s="5">
        <v>44012</v>
      </c>
      <c r="E474" s="6">
        <f>YEAR(LoanData[[#This Row],[Date]]) - 2018</f>
        <v>2</v>
      </c>
      <c r="F474">
        <f ca="1">CHOOSE(RANDBETWEEN(1,3),8000,10000,12000) * LoanData[[#This Row],[Time Multiplier]] * LoanData[[#This Row],[Loans Product Code Multiplier]]</f>
        <v>16000</v>
      </c>
      <c r="G474">
        <f ca="1" xml:space="preserve"> _xlfn.NORM.INV(RAND(), LoanData[[#This Row],[Credit Limit]] * 0.9,LoanData[[#This Row],[Credit Limit]] * 0.1)</f>
        <v>12872.790393420515</v>
      </c>
      <c r="H474">
        <f ca="1">IF(LoanData[[#This Row],[Balance]] &gt; LoanData[[#This Row],[Credit Limit]], RANDBETWEEN(1,3), 0)</f>
        <v>0</v>
      </c>
      <c r="I474">
        <f ca="1">RANDBETWEEN(LoanData[[#This Row],[Time Multiplier]], LoanData[[#This Row],[Time Multiplier]]+3)</f>
        <v>2</v>
      </c>
    </row>
    <row r="475" spans="1:9" x14ac:dyDescent="0.25">
      <c r="A475" t="s">
        <v>50</v>
      </c>
      <c r="B475" t="s">
        <v>243</v>
      </c>
      <c r="C475" cm="1">
        <f t="array" ref="C4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5" s="5">
        <v>43982</v>
      </c>
      <c r="E475" s="6">
        <f>YEAR(LoanData[[#This Row],[Date]]) - 2018</f>
        <v>2</v>
      </c>
      <c r="F475">
        <f ca="1">CHOOSE(RANDBETWEEN(1,3),8000,10000,12000) * LoanData[[#This Row],[Time Multiplier]] * LoanData[[#This Row],[Loans Product Code Multiplier]]</f>
        <v>20000</v>
      </c>
      <c r="G475">
        <f ca="1" xml:space="preserve"> _xlfn.NORM.INV(RAND(), LoanData[[#This Row],[Credit Limit]] * 0.9,LoanData[[#This Row],[Credit Limit]] * 0.1)</f>
        <v>16225.990745733779</v>
      </c>
      <c r="H475">
        <f ca="1">IF(LoanData[[#This Row],[Balance]] &gt; LoanData[[#This Row],[Credit Limit]], RANDBETWEEN(1,3), 0)</f>
        <v>0</v>
      </c>
      <c r="I475">
        <f ca="1">RANDBETWEEN(LoanData[[#This Row],[Time Multiplier]], LoanData[[#This Row],[Time Multiplier]]+3)</f>
        <v>4</v>
      </c>
    </row>
    <row r="476" spans="1:9" x14ac:dyDescent="0.25">
      <c r="A476" t="s">
        <v>50</v>
      </c>
      <c r="B476" t="s">
        <v>243</v>
      </c>
      <c r="C476" cm="1">
        <f t="array" ref="C4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6" s="5">
        <v>43951</v>
      </c>
      <c r="E476" s="6">
        <f>YEAR(LoanData[[#This Row],[Date]]) - 2018</f>
        <v>2</v>
      </c>
      <c r="F476">
        <f ca="1">CHOOSE(RANDBETWEEN(1,3),8000,10000,12000) * LoanData[[#This Row],[Time Multiplier]] * LoanData[[#This Row],[Loans Product Code Multiplier]]</f>
        <v>24000</v>
      </c>
      <c r="G476">
        <f ca="1" xml:space="preserve"> _xlfn.NORM.INV(RAND(), LoanData[[#This Row],[Credit Limit]] * 0.9,LoanData[[#This Row],[Credit Limit]] * 0.1)</f>
        <v>20559.641973996735</v>
      </c>
      <c r="H476">
        <f ca="1">IF(LoanData[[#This Row],[Balance]] &gt; LoanData[[#This Row],[Credit Limit]], RANDBETWEEN(1,3), 0)</f>
        <v>0</v>
      </c>
      <c r="I476">
        <f ca="1">RANDBETWEEN(LoanData[[#This Row],[Time Multiplier]], LoanData[[#This Row],[Time Multiplier]]+3)</f>
        <v>4</v>
      </c>
    </row>
    <row r="477" spans="1:9" x14ac:dyDescent="0.25">
      <c r="A477" t="s">
        <v>50</v>
      </c>
      <c r="B477" t="s">
        <v>243</v>
      </c>
      <c r="C477" cm="1">
        <f t="array" ref="C4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7" s="5">
        <v>43921</v>
      </c>
      <c r="E477" s="6">
        <f>YEAR(LoanData[[#This Row],[Date]]) - 2018</f>
        <v>2</v>
      </c>
      <c r="F477">
        <f ca="1">CHOOSE(RANDBETWEEN(1,3),8000,10000,12000) * LoanData[[#This Row],[Time Multiplier]] * LoanData[[#This Row],[Loans Product Code Multiplier]]</f>
        <v>24000</v>
      </c>
      <c r="G477">
        <f ca="1" xml:space="preserve"> _xlfn.NORM.INV(RAND(), LoanData[[#This Row],[Credit Limit]] * 0.9,LoanData[[#This Row],[Credit Limit]] * 0.1)</f>
        <v>26696.338806931883</v>
      </c>
      <c r="H477">
        <f ca="1">IF(LoanData[[#This Row],[Balance]] &gt; LoanData[[#This Row],[Credit Limit]], RANDBETWEEN(1,3), 0)</f>
        <v>1</v>
      </c>
      <c r="I477">
        <f ca="1">RANDBETWEEN(LoanData[[#This Row],[Time Multiplier]], LoanData[[#This Row],[Time Multiplier]]+3)</f>
        <v>5</v>
      </c>
    </row>
    <row r="478" spans="1:9" x14ac:dyDescent="0.25">
      <c r="A478" t="s">
        <v>50</v>
      </c>
      <c r="B478" t="s">
        <v>243</v>
      </c>
      <c r="C478" cm="1">
        <f t="array" ref="C4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8" s="5">
        <v>43890</v>
      </c>
      <c r="E478" s="6">
        <f>YEAR(LoanData[[#This Row],[Date]]) - 2018</f>
        <v>2</v>
      </c>
      <c r="F478">
        <f ca="1">CHOOSE(RANDBETWEEN(1,3),8000,10000,12000) * LoanData[[#This Row],[Time Multiplier]] * LoanData[[#This Row],[Loans Product Code Multiplier]]</f>
        <v>20000</v>
      </c>
      <c r="G478">
        <f ca="1" xml:space="preserve"> _xlfn.NORM.INV(RAND(), LoanData[[#This Row],[Credit Limit]] * 0.9,LoanData[[#This Row],[Credit Limit]] * 0.1)</f>
        <v>18138.49426341692</v>
      </c>
      <c r="H478">
        <f ca="1">IF(LoanData[[#This Row],[Balance]] &gt; LoanData[[#This Row],[Credit Limit]], RANDBETWEEN(1,3), 0)</f>
        <v>0</v>
      </c>
      <c r="I478">
        <f ca="1">RANDBETWEEN(LoanData[[#This Row],[Time Multiplier]], LoanData[[#This Row],[Time Multiplier]]+3)</f>
        <v>2</v>
      </c>
    </row>
    <row r="479" spans="1:9" x14ac:dyDescent="0.25">
      <c r="A479" t="s">
        <v>50</v>
      </c>
      <c r="B479" t="s">
        <v>243</v>
      </c>
      <c r="C479" cm="1">
        <f t="array" ref="C4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79" s="5">
        <v>43861</v>
      </c>
      <c r="E479" s="6">
        <f>YEAR(LoanData[[#This Row],[Date]]) - 2018</f>
        <v>2</v>
      </c>
      <c r="F479">
        <f ca="1">CHOOSE(RANDBETWEEN(1,3),8000,10000,12000) * LoanData[[#This Row],[Time Multiplier]] * LoanData[[#This Row],[Loans Product Code Multiplier]]</f>
        <v>20000</v>
      </c>
      <c r="G479">
        <f ca="1" xml:space="preserve"> _xlfn.NORM.INV(RAND(), LoanData[[#This Row],[Credit Limit]] * 0.9,LoanData[[#This Row],[Credit Limit]] * 0.1)</f>
        <v>17187.015757655878</v>
      </c>
      <c r="H479">
        <f ca="1">IF(LoanData[[#This Row],[Balance]] &gt; LoanData[[#This Row],[Credit Limit]], RANDBETWEEN(1,3), 0)</f>
        <v>0</v>
      </c>
      <c r="I479">
        <f ca="1">RANDBETWEEN(LoanData[[#This Row],[Time Multiplier]], LoanData[[#This Row],[Time Multiplier]]+3)</f>
        <v>3</v>
      </c>
    </row>
    <row r="480" spans="1:9" x14ac:dyDescent="0.25">
      <c r="A480" t="s">
        <v>50</v>
      </c>
      <c r="B480" t="s">
        <v>243</v>
      </c>
      <c r="C480" cm="1">
        <f t="array" ref="C4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80" s="5">
        <v>43830</v>
      </c>
      <c r="E480" s="6">
        <f>YEAR(LoanData[[#This Row],[Date]]) - 2018</f>
        <v>1</v>
      </c>
      <c r="F480">
        <f ca="1">CHOOSE(RANDBETWEEN(1,3),8000,10000,12000) * LoanData[[#This Row],[Time Multiplier]] * LoanData[[#This Row],[Loans Product Code Multiplier]]</f>
        <v>8000</v>
      </c>
      <c r="G480">
        <f ca="1" xml:space="preserve"> _xlfn.NORM.INV(RAND(), LoanData[[#This Row],[Credit Limit]] * 0.9,LoanData[[#This Row],[Credit Limit]] * 0.1)</f>
        <v>7687.479999557896</v>
      </c>
      <c r="H480">
        <f ca="1">IF(LoanData[[#This Row],[Balance]] &gt; LoanData[[#This Row],[Credit Limit]], RANDBETWEEN(1,3), 0)</f>
        <v>0</v>
      </c>
      <c r="I480">
        <f ca="1">RANDBETWEEN(LoanData[[#This Row],[Time Multiplier]], LoanData[[#This Row],[Time Multiplier]]+3)</f>
        <v>4</v>
      </c>
    </row>
    <row r="481" spans="1:9" x14ac:dyDescent="0.25">
      <c r="A481" t="s">
        <v>50</v>
      </c>
      <c r="B481" t="s">
        <v>243</v>
      </c>
      <c r="C481" cm="1">
        <f t="array" ref="C4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481" s="5">
        <v>43799</v>
      </c>
      <c r="E481" s="6">
        <f>YEAR(LoanData[[#This Row],[Date]]) - 2018</f>
        <v>1</v>
      </c>
      <c r="F481">
        <f ca="1">CHOOSE(RANDBETWEEN(1,3),8000,10000,12000) * LoanData[[#This Row],[Time Multiplier]] * LoanData[[#This Row],[Loans Product Code Multiplier]]</f>
        <v>8000</v>
      </c>
      <c r="G481">
        <f ca="1" xml:space="preserve"> _xlfn.NORM.INV(RAND(), LoanData[[#This Row],[Credit Limit]] * 0.9,LoanData[[#This Row],[Credit Limit]] * 0.1)</f>
        <v>7600.4338110708159</v>
      </c>
      <c r="H481">
        <f ca="1">IF(LoanData[[#This Row],[Balance]] &gt; LoanData[[#This Row],[Credit Limit]], RANDBETWEEN(1,3), 0)</f>
        <v>0</v>
      </c>
      <c r="I481">
        <f ca="1">RANDBETWEEN(LoanData[[#This Row],[Time Multiplier]], LoanData[[#This Row],[Time Multiplier]]+3)</f>
        <v>2</v>
      </c>
    </row>
    <row r="482" spans="1:9" x14ac:dyDescent="0.25">
      <c r="A482" t="s">
        <v>52</v>
      </c>
      <c r="B482" t="s">
        <v>245</v>
      </c>
      <c r="C482" cm="1">
        <f t="array" ref="C4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2" s="5">
        <v>45230</v>
      </c>
      <c r="E482" s="6">
        <f>YEAR(LoanData[[#This Row],[Date]]) - 2018</f>
        <v>5</v>
      </c>
      <c r="F482">
        <f ca="1">CHOOSE(RANDBETWEEN(1,3),8000,10000,12000) * LoanData[[#This Row],[Time Multiplier]] * LoanData[[#This Row],[Loans Product Code Multiplier]]</f>
        <v>150000</v>
      </c>
      <c r="G482">
        <f ca="1" xml:space="preserve"> _xlfn.NORM.INV(RAND(), LoanData[[#This Row],[Credit Limit]] * 0.9,LoanData[[#This Row],[Credit Limit]] * 0.1)</f>
        <v>137594.80250902713</v>
      </c>
      <c r="H482">
        <f ca="1">IF(LoanData[[#This Row],[Balance]] &gt; LoanData[[#This Row],[Credit Limit]], RANDBETWEEN(1,3), 0)</f>
        <v>0</v>
      </c>
      <c r="I482">
        <f ca="1">RANDBETWEEN(LoanData[[#This Row],[Time Multiplier]], LoanData[[#This Row],[Time Multiplier]]+3)</f>
        <v>6</v>
      </c>
    </row>
    <row r="483" spans="1:9" x14ac:dyDescent="0.25">
      <c r="A483" t="s">
        <v>52</v>
      </c>
      <c r="B483" t="s">
        <v>245</v>
      </c>
      <c r="C483" cm="1">
        <f t="array" ref="C4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3" s="5">
        <v>45199</v>
      </c>
      <c r="E483" s="6">
        <f>YEAR(LoanData[[#This Row],[Date]]) - 2018</f>
        <v>5</v>
      </c>
      <c r="F483">
        <f ca="1">CHOOSE(RANDBETWEEN(1,3),8000,10000,12000) * LoanData[[#This Row],[Time Multiplier]] * LoanData[[#This Row],[Loans Product Code Multiplier]]</f>
        <v>180000</v>
      </c>
      <c r="G483">
        <f ca="1" xml:space="preserve"> _xlfn.NORM.INV(RAND(), LoanData[[#This Row],[Credit Limit]] * 0.9,LoanData[[#This Row],[Credit Limit]] * 0.1)</f>
        <v>217383.51583268293</v>
      </c>
      <c r="H483">
        <f ca="1">IF(LoanData[[#This Row],[Balance]] &gt; LoanData[[#This Row],[Credit Limit]], RANDBETWEEN(1,3), 0)</f>
        <v>2</v>
      </c>
      <c r="I483">
        <f ca="1">RANDBETWEEN(LoanData[[#This Row],[Time Multiplier]], LoanData[[#This Row],[Time Multiplier]]+3)</f>
        <v>8</v>
      </c>
    </row>
    <row r="484" spans="1:9" x14ac:dyDescent="0.25">
      <c r="A484" t="s">
        <v>52</v>
      </c>
      <c r="B484" t="s">
        <v>245</v>
      </c>
      <c r="C484" cm="1">
        <f t="array" ref="C4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4" s="5">
        <v>45169</v>
      </c>
      <c r="E484" s="6">
        <f>YEAR(LoanData[[#This Row],[Date]]) - 2018</f>
        <v>5</v>
      </c>
      <c r="F484">
        <f ca="1">CHOOSE(RANDBETWEEN(1,3),8000,10000,12000) * LoanData[[#This Row],[Time Multiplier]] * LoanData[[#This Row],[Loans Product Code Multiplier]]</f>
        <v>120000</v>
      </c>
      <c r="G484">
        <f ca="1" xml:space="preserve"> _xlfn.NORM.INV(RAND(), LoanData[[#This Row],[Credit Limit]] * 0.9,LoanData[[#This Row],[Credit Limit]] * 0.1)</f>
        <v>107313.64910479405</v>
      </c>
      <c r="H484">
        <f ca="1">IF(LoanData[[#This Row],[Balance]] &gt; LoanData[[#This Row],[Credit Limit]], RANDBETWEEN(1,3), 0)</f>
        <v>0</v>
      </c>
      <c r="I484">
        <f ca="1">RANDBETWEEN(LoanData[[#This Row],[Time Multiplier]], LoanData[[#This Row],[Time Multiplier]]+3)</f>
        <v>7</v>
      </c>
    </row>
    <row r="485" spans="1:9" x14ac:dyDescent="0.25">
      <c r="A485" t="s">
        <v>52</v>
      </c>
      <c r="B485" t="s">
        <v>245</v>
      </c>
      <c r="C485" cm="1">
        <f t="array" ref="C4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5" s="5">
        <v>45138</v>
      </c>
      <c r="E485" s="6">
        <f>YEAR(LoanData[[#This Row],[Date]]) - 2018</f>
        <v>5</v>
      </c>
      <c r="F485">
        <f ca="1">CHOOSE(RANDBETWEEN(1,3),8000,10000,12000) * LoanData[[#This Row],[Time Multiplier]] * LoanData[[#This Row],[Loans Product Code Multiplier]]</f>
        <v>120000</v>
      </c>
      <c r="G485">
        <f ca="1" xml:space="preserve"> _xlfn.NORM.INV(RAND(), LoanData[[#This Row],[Credit Limit]] * 0.9,LoanData[[#This Row],[Credit Limit]] * 0.1)</f>
        <v>114259.05511609167</v>
      </c>
      <c r="H485">
        <f ca="1">IF(LoanData[[#This Row],[Balance]] &gt; LoanData[[#This Row],[Credit Limit]], RANDBETWEEN(1,3), 0)</f>
        <v>0</v>
      </c>
      <c r="I485">
        <f ca="1">RANDBETWEEN(LoanData[[#This Row],[Time Multiplier]], LoanData[[#This Row],[Time Multiplier]]+3)</f>
        <v>7</v>
      </c>
    </row>
    <row r="486" spans="1:9" x14ac:dyDescent="0.25">
      <c r="A486" t="s">
        <v>52</v>
      </c>
      <c r="B486" t="s">
        <v>245</v>
      </c>
      <c r="C486" cm="1">
        <f t="array" ref="C4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6" s="5">
        <v>45107</v>
      </c>
      <c r="E486" s="6">
        <f>YEAR(LoanData[[#This Row],[Date]]) - 2018</f>
        <v>5</v>
      </c>
      <c r="F486">
        <f ca="1">CHOOSE(RANDBETWEEN(1,3),8000,10000,12000) * LoanData[[#This Row],[Time Multiplier]] * LoanData[[#This Row],[Loans Product Code Multiplier]]</f>
        <v>150000</v>
      </c>
      <c r="G486">
        <f ca="1" xml:space="preserve"> _xlfn.NORM.INV(RAND(), LoanData[[#This Row],[Credit Limit]] * 0.9,LoanData[[#This Row],[Credit Limit]] * 0.1)</f>
        <v>129425.51424425429</v>
      </c>
      <c r="H486">
        <f ca="1">IF(LoanData[[#This Row],[Balance]] &gt; LoanData[[#This Row],[Credit Limit]], RANDBETWEEN(1,3), 0)</f>
        <v>0</v>
      </c>
      <c r="I486">
        <f ca="1">RANDBETWEEN(LoanData[[#This Row],[Time Multiplier]], LoanData[[#This Row],[Time Multiplier]]+3)</f>
        <v>8</v>
      </c>
    </row>
    <row r="487" spans="1:9" x14ac:dyDescent="0.25">
      <c r="A487" t="s">
        <v>52</v>
      </c>
      <c r="B487" t="s">
        <v>245</v>
      </c>
      <c r="C487" cm="1">
        <f t="array" ref="C4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7" s="5">
        <v>45077</v>
      </c>
      <c r="E487" s="6">
        <f>YEAR(LoanData[[#This Row],[Date]]) - 2018</f>
        <v>5</v>
      </c>
      <c r="F487">
        <f ca="1">CHOOSE(RANDBETWEEN(1,3),8000,10000,12000) * LoanData[[#This Row],[Time Multiplier]] * LoanData[[#This Row],[Loans Product Code Multiplier]]</f>
        <v>150000</v>
      </c>
      <c r="G487">
        <f ca="1" xml:space="preserve"> _xlfn.NORM.INV(RAND(), LoanData[[#This Row],[Credit Limit]] * 0.9,LoanData[[#This Row],[Credit Limit]] * 0.1)</f>
        <v>154994.2748159348</v>
      </c>
      <c r="H487">
        <f ca="1">IF(LoanData[[#This Row],[Balance]] &gt; LoanData[[#This Row],[Credit Limit]], RANDBETWEEN(1,3), 0)</f>
        <v>2</v>
      </c>
      <c r="I487">
        <f ca="1">RANDBETWEEN(LoanData[[#This Row],[Time Multiplier]], LoanData[[#This Row],[Time Multiplier]]+3)</f>
        <v>8</v>
      </c>
    </row>
    <row r="488" spans="1:9" x14ac:dyDescent="0.25">
      <c r="A488" t="s">
        <v>52</v>
      </c>
      <c r="B488" t="s">
        <v>245</v>
      </c>
      <c r="C488" cm="1">
        <f t="array" ref="C4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8" s="5">
        <v>45046</v>
      </c>
      <c r="E488" s="6">
        <f>YEAR(LoanData[[#This Row],[Date]]) - 2018</f>
        <v>5</v>
      </c>
      <c r="F488">
        <f ca="1">CHOOSE(RANDBETWEEN(1,3),8000,10000,12000) * LoanData[[#This Row],[Time Multiplier]] * LoanData[[#This Row],[Loans Product Code Multiplier]]</f>
        <v>150000</v>
      </c>
      <c r="G488">
        <f ca="1" xml:space="preserve"> _xlfn.NORM.INV(RAND(), LoanData[[#This Row],[Credit Limit]] * 0.9,LoanData[[#This Row],[Credit Limit]] * 0.1)</f>
        <v>120666.62253327527</v>
      </c>
      <c r="H488">
        <f ca="1">IF(LoanData[[#This Row],[Balance]] &gt; LoanData[[#This Row],[Credit Limit]], RANDBETWEEN(1,3), 0)</f>
        <v>0</v>
      </c>
      <c r="I488">
        <f ca="1">RANDBETWEEN(LoanData[[#This Row],[Time Multiplier]], LoanData[[#This Row],[Time Multiplier]]+3)</f>
        <v>7</v>
      </c>
    </row>
    <row r="489" spans="1:9" x14ac:dyDescent="0.25">
      <c r="A489" t="s">
        <v>52</v>
      </c>
      <c r="B489" t="s">
        <v>245</v>
      </c>
      <c r="C489" cm="1">
        <f t="array" ref="C4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89" s="5">
        <v>45016</v>
      </c>
      <c r="E489" s="6">
        <f>YEAR(LoanData[[#This Row],[Date]]) - 2018</f>
        <v>5</v>
      </c>
      <c r="F489">
        <f ca="1">CHOOSE(RANDBETWEEN(1,3),8000,10000,12000) * LoanData[[#This Row],[Time Multiplier]] * LoanData[[#This Row],[Loans Product Code Multiplier]]</f>
        <v>120000</v>
      </c>
      <c r="G489">
        <f ca="1" xml:space="preserve"> _xlfn.NORM.INV(RAND(), LoanData[[#This Row],[Credit Limit]] * 0.9,LoanData[[#This Row],[Credit Limit]] * 0.1)</f>
        <v>94757.090623267708</v>
      </c>
      <c r="H489">
        <f ca="1">IF(LoanData[[#This Row],[Balance]] &gt; LoanData[[#This Row],[Credit Limit]], RANDBETWEEN(1,3), 0)</f>
        <v>0</v>
      </c>
      <c r="I489">
        <f ca="1">RANDBETWEEN(LoanData[[#This Row],[Time Multiplier]], LoanData[[#This Row],[Time Multiplier]]+3)</f>
        <v>8</v>
      </c>
    </row>
    <row r="490" spans="1:9" x14ac:dyDescent="0.25">
      <c r="A490" t="s">
        <v>52</v>
      </c>
      <c r="B490" t="s">
        <v>245</v>
      </c>
      <c r="C490" cm="1">
        <f t="array" ref="C4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0" s="5">
        <v>44985</v>
      </c>
      <c r="E490" s="6">
        <f>YEAR(LoanData[[#This Row],[Date]]) - 2018</f>
        <v>5</v>
      </c>
      <c r="F490">
        <f ca="1">CHOOSE(RANDBETWEEN(1,3),8000,10000,12000) * LoanData[[#This Row],[Time Multiplier]] * LoanData[[#This Row],[Loans Product Code Multiplier]]</f>
        <v>120000</v>
      </c>
      <c r="G490">
        <f ca="1" xml:space="preserve"> _xlfn.NORM.INV(RAND(), LoanData[[#This Row],[Credit Limit]] * 0.9,LoanData[[#This Row],[Credit Limit]] * 0.1)</f>
        <v>109595.68289317373</v>
      </c>
      <c r="H490">
        <f ca="1">IF(LoanData[[#This Row],[Balance]] &gt; LoanData[[#This Row],[Credit Limit]], RANDBETWEEN(1,3), 0)</f>
        <v>0</v>
      </c>
      <c r="I490">
        <f ca="1">RANDBETWEEN(LoanData[[#This Row],[Time Multiplier]], LoanData[[#This Row],[Time Multiplier]]+3)</f>
        <v>5</v>
      </c>
    </row>
    <row r="491" spans="1:9" x14ac:dyDescent="0.25">
      <c r="A491" t="s">
        <v>52</v>
      </c>
      <c r="B491" t="s">
        <v>245</v>
      </c>
      <c r="C491" cm="1">
        <f t="array" ref="C4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1" s="5">
        <v>44957</v>
      </c>
      <c r="E491" s="6">
        <f>YEAR(LoanData[[#This Row],[Date]]) - 2018</f>
        <v>5</v>
      </c>
      <c r="F491">
        <f ca="1">CHOOSE(RANDBETWEEN(1,3),8000,10000,12000) * LoanData[[#This Row],[Time Multiplier]] * LoanData[[#This Row],[Loans Product Code Multiplier]]</f>
        <v>150000</v>
      </c>
      <c r="G491">
        <f ca="1" xml:space="preserve"> _xlfn.NORM.INV(RAND(), LoanData[[#This Row],[Credit Limit]] * 0.9,LoanData[[#This Row],[Credit Limit]] * 0.1)</f>
        <v>137349.86748376253</v>
      </c>
      <c r="H491">
        <f ca="1">IF(LoanData[[#This Row],[Balance]] &gt; LoanData[[#This Row],[Credit Limit]], RANDBETWEEN(1,3), 0)</f>
        <v>0</v>
      </c>
      <c r="I491">
        <f ca="1">RANDBETWEEN(LoanData[[#This Row],[Time Multiplier]], LoanData[[#This Row],[Time Multiplier]]+3)</f>
        <v>7</v>
      </c>
    </row>
    <row r="492" spans="1:9" x14ac:dyDescent="0.25">
      <c r="A492" t="s">
        <v>52</v>
      </c>
      <c r="B492" t="s">
        <v>245</v>
      </c>
      <c r="C492" cm="1">
        <f t="array" ref="C4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2" s="5">
        <v>44926</v>
      </c>
      <c r="E492" s="6">
        <f>YEAR(LoanData[[#This Row],[Date]]) - 2018</f>
        <v>4</v>
      </c>
      <c r="F492">
        <f ca="1">CHOOSE(RANDBETWEEN(1,3),8000,10000,12000) * LoanData[[#This Row],[Time Multiplier]] * LoanData[[#This Row],[Loans Product Code Multiplier]]</f>
        <v>120000</v>
      </c>
      <c r="G492">
        <f ca="1" xml:space="preserve"> _xlfn.NORM.INV(RAND(), LoanData[[#This Row],[Credit Limit]] * 0.9,LoanData[[#This Row],[Credit Limit]] * 0.1)</f>
        <v>99347.856188253703</v>
      </c>
      <c r="H492">
        <f ca="1">IF(LoanData[[#This Row],[Balance]] &gt; LoanData[[#This Row],[Credit Limit]], RANDBETWEEN(1,3), 0)</f>
        <v>0</v>
      </c>
      <c r="I492">
        <f ca="1">RANDBETWEEN(LoanData[[#This Row],[Time Multiplier]], LoanData[[#This Row],[Time Multiplier]]+3)</f>
        <v>4</v>
      </c>
    </row>
    <row r="493" spans="1:9" x14ac:dyDescent="0.25">
      <c r="A493" t="s">
        <v>52</v>
      </c>
      <c r="B493" t="s">
        <v>245</v>
      </c>
      <c r="C493" cm="1">
        <f t="array" ref="C4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3" s="5">
        <v>44895</v>
      </c>
      <c r="E493" s="6">
        <f>YEAR(LoanData[[#This Row],[Date]]) - 2018</f>
        <v>4</v>
      </c>
      <c r="F493">
        <f ca="1">CHOOSE(RANDBETWEEN(1,3),8000,10000,12000) * LoanData[[#This Row],[Time Multiplier]] * LoanData[[#This Row],[Loans Product Code Multiplier]]</f>
        <v>120000</v>
      </c>
      <c r="G493">
        <f ca="1" xml:space="preserve"> _xlfn.NORM.INV(RAND(), LoanData[[#This Row],[Credit Limit]] * 0.9,LoanData[[#This Row],[Credit Limit]] * 0.1)</f>
        <v>128921.79474886923</v>
      </c>
      <c r="H493">
        <f ca="1">IF(LoanData[[#This Row],[Balance]] &gt; LoanData[[#This Row],[Credit Limit]], RANDBETWEEN(1,3), 0)</f>
        <v>1</v>
      </c>
      <c r="I493">
        <f ca="1">RANDBETWEEN(LoanData[[#This Row],[Time Multiplier]], LoanData[[#This Row],[Time Multiplier]]+3)</f>
        <v>4</v>
      </c>
    </row>
    <row r="494" spans="1:9" x14ac:dyDescent="0.25">
      <c r="A494" t="s">
        <v>52</v>
      </c>
      <c r="B494" t="s">
        <v>245</v>
      </c>
      <c r="C494" cm="1">
        <f t="array" ref="C4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4" s="5">
        <v>44865</v>
      </c>
      <c r="E494" s="6">
        <f>YEAR(LoanData[[#This Row],[Date]]) - 2018</f>
        <v>4</v>
      </c>
      <c r="F494">
        <f ca="1">CHOOSE(RANDBETWEEN(1,3),8000,10000,12000) * LoanData[[#This Row],[Time Multiplier]] * LoanData[[#This Row],[Loans Product Code Multiplier]]</f>
        <v>96000</v>
      </c>
      <c r="G494">
        <f ca="1" xml:space="preserve"> _xlfn.NORM.INV(RAND(), LoanData[[#This Row],[Credit Limit]] * 0.9,LoanData[[#This Row],[Credit Limit]] * 0.1)</f>
        <v>85231.522810180453</v>
      </c>
      <c r="H494">
        <f ca="1">IF(LoanData[[#This Row],[Balance]] &gt; LoanData[[#This Row],[Credit Limit]], RANDBETWEEN(1,3), 0)</f>
        <v>0</v>
      </c>
      <c r="I494">
        <f ca="1">RANDBETWEEN(LoanData[[#This Row],[Time Multiplier]], LoanData[[#This Row],[Time Multiplier]]+3)</f>
        <v>6</v>
      </c>
    </row>
    <row r="495" spans="1:9" x14ac:dyDescent="0.25">
      <c r="A495" t="s">
        <v>52</v>
      </c>
      <c r="B495" t="s">
        <v>245</v>
      </c>
      <c r="C495" cm="1">
        <f t="array" ref="C4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5" s="5">
        <v>44834</v>
      </c>
      <c r="E495" s="6">
        <f>YEAR(LoanData[[#This Row],[Date]]) - 2018</f>
        <v>4</v>
      </c>
      <c r="F495">
        <f ca="1">CHOOSE(RANDBETWEEN(1,3),8000,10000,12000) * LoanData[[#This Row],[Time Multiplier]] * LoanData[[#This Row],[Loans Product Code Multiplier]]</f>
        <v>120000</v>
      </c>
      <c r="G495">
        <f ca="1" xml:space="preserve"> _xlfn.NORM.INV(RAND(), LoanData[[#This Row],[Credit Limit]] * 0.9,LoanData[[#This Row],[Credit Limit]] * 0.1)</f>
        <v>105915.60254212165</v>
      </c>
      <c r="H495">
        <f ca="1">IF(LoanData[[#This Row],[Balance]] &gt; LoanData[[#This Row],[Credit Limit]], RANDBETWEEN(1,3), 0)</f>
        <v>0</v>
      </c>
      <c r="I495">
        <f ca="1">RANDBETWEEN(LoanData[[#This Row],[Time Multiplier]], LoanData[[#This Row],[Time Multiplier]]+3)</f>
        <v>6</v>
      </c>
    </row>
    <row r="496" spans="1:9" x14ac:dyDescent="0.25">
      <c r="A496" t="s">
        <v>52</v>
      </c>
      <c r="B496" t="s">
        <v>245</v>
      </c>
      <c r="C496" cm="1">
        <f t="array" ref="C4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6" s="5">
        <v>44804</v>
      </c>
      <c r="E496" s="6">
        <f>YEAR(LoanData[[#This Row],[Date]]) - 2018</f>
        <v>4</v>
      </c>
      <c r="F496">
        <f ca="1">CHOOSE(RANDBETWEEN(1,3),8000,10000,12000) * LoanData[[#This Row],[Time Multiplier]] * LoanData[[#This Row],[Loans Product Code Multiplier]]</f>
        <v>96000</v>
      </c>
      <c r="G496">
        <f ca="1" xml:space="preserve"> _xlfn.NORM.INV(RAND(), LoanData[[#This Row],[Credit Limit]] * 0.9,LoanData[[#This Row],[Credit Limit]] * 0.1)</f>
        <v>88860.675146239533</v>
      </c>
      <c r="H496">
        <f ca="1">IF(LoanData[[#This Row],[Balance]] &gt; LoanData[[#This Row],[Credit Limit]], RANDBETWEEN(1,3), 0)</f>
        <v>0</v>
      </c>
      <c r="I496">
        <f ca="1">RANDBETWEEN(LoanData[[#This Row],[Time Multiplier]], LoanData[[#This Row],[Time Multiplier]]+3)</f>
        <v>5</v>
      </c>
    </row>
    <row r="497" spans="1:9" x14ac:dyDescent="0.25">
      <c r="A497" t="s">
        <v>52</v>
      </c>
      <c r="B497" t="s">
        <v>245</v>
      </c>
      <c r="C497" cm="1">
        <f t="array" ref="C4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7" s="5">
        <v>44773</v>
      </c>
      <c r="E497" s="6">
        <f>YEAR(LoanData[[#This Row],[Date]]) - 2018</f>
        <v>4</v>
      </c>
      <c r="F497">
        <f ca="1">CHOOSE(RANDBETWEEN(1,3),8000,10000,12000) * LoanData[[#This Row],[Time Multiplier]] * LoanData[[#This Row],[Loans Product Code Multiplier]]</f>
        <v>144000</v>
      </c>
      <c r="G497">
        <f ca="1" xml:space="preserve"> _xlfn.NORM.INV(RAND(), LoanData[[#This Row],[Credit Limit]] * 0.9,LoanData[[#This Row],[Credit Limit]] * 0.1)</f>
        <v>163046.81332691514</v>
      </c>
      <c r="H497">
        <f ca="1">IF(LoanData[[#This Row],[Balance]] &gt; LoanData[[#This Row],[Credit Limit]], RANDBETWEEN(1,3), 0)</f>
        <v>2</v>
      </c>
      <c r="I497">
        <f ca="1">RANDBETWEEN(LoanData[[#This Row],[Time Multiplier]], LoanData[[#This Row],[Time Multiplier]]+3)</f>
        <v>4</v>
      </c>
    </row>
    <row r="498" spans="1:9" x14ac:dyDescent="0.25">
      <c r="A498" t="s">
        <v>52</v>
      </c>
      <c r="B498" t="s">
        <v>245</v>
      </c>
      <c r="C498" cm="1">
        <f t="array" ref="C4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8" s="5">
        <v>44742</v>
      </c>
      <c r="E498" s="6">
        <f>YEAR(LoanData[[#This Row],[Date]]) - 2018</f>
        <v>4</v>
      </c>
      <c r="F498">
        <f ca="1">CHOOSE(RANDBETWEEN(1,3),8000,10000,12000) * LoanData[[#This Row],[Time Multiplier]] * LoanData[[#This Row],[Loans Product Code Multiplier]]</f>
        <v>96000</v>
      </c>
      <c r="G498">
        <f ca="1" xml:space="preserve"> _xlfn.NORM.INV(RAND(), LoanData[[#This Row],[Credit Limit]] * 0.9,LoanData[[#This Row],[Credit Limit]] * 0.1)</f>
        <v>71465.327868592954</v>
      </c>
      <c r="H498">
        <f ca="1">IF(LoanData[[#This Row],[Balance]] &gt; LoanData[[#This Row],[Credit Limit]], RANDBETWEEN(1,3), 0)</f>
        <v>0</v>
      </c>
      <c r="I498">
        <f ca="1">RANDBETWEEN(LoanData[[#This Row],[Time Multiplier]], LoanData[[#This Row],[Time Multiplier]]+3)</f>
        <v>5</v>
      </c>
    </row>
    <row r="499" spans="1:9" x14ac:dyDescent="0.25">
      <c r="A499" t="s">
        <v>52</v>
      </c>
      <c r="B499" t="s">
        <v>245</v>
      </c>
      <c r="C499" cm="1">
        <f t="array" ref="C4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499" s="5">
        <v>44712</v>
      </c>
      <c r="E499" s="6">
        <f>YEAR(LoanData[[#This Row],[Date]]) - 2018</f>
        <v>4</v>
      </c>
      <c r="F499">
        <f ca="1">CHOOSE(RANDBETWEEN(1,3),8000,10000,12000) * LoanData[[#This Row],[Time Multiplier]] * LoanData[[#This Row],[Loans Product Code Multiplier]]</f>
        <v>96000</v>
      </c>
      <c r="G499">
        <f ca="1" xml:space="preserve"> _xlfn.NORM.INV(RAND(), LoanData[[#This Row],[Credit Limit]] * 0.9,LoanData[[#This Row],[Credit Limit]] * 0.1)</f>
        <v>89014.998159568509</v>
      </c>
      <c r="H499">
        <f ca="1">IF(LoanData[[#This Row],[Balance]] &gt; LoanData[[#This Row],[Credit Limit]], RANDBETWEEN(1,3), 0)</f>
        <v>0</v>
      </c>
      <c r="I499">
        <f ca="1">RANDBETWEEN(LoanData[[#This Row],[Time Multiplier]], LoanData[[#This Row],[Time Multiplier]]+3)</f>
        <v>7</v>
      </c>
    </row>
    <row r="500" spans="1:9" x14ac:dyDescent="0.25">
      <c r="A500" t="s">
        <v>52</v>
      </c>
      <c r="B500" t="s">
        <v>245</v>
      </c>
      <c r="C500" cm="1">
        <f t="array" ref="C5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0" s="5">
        <v>44681</v>
      </c>
      <c r="E500" s="6">
        <f>YEAR(LoanData[[#This Row],[Date]]) - 2018</f>
        <v>4</v>
      </c>
      <c r="F500">
        <f ca="1">CHOOSE(RANDBETWEEN(1,3),8000,10000,12000) * LoanData[[#This Row],[Time Multiplier]] * LoanData[[#This Row],[Loans Product Code Multiplier]]</f>
        <v>144000</v>
      </c>
      <c r="G500">
        <f ca="1" xml:space="preserve"> _xlfn.NORM.INV(RAND(), LoanData[[#This Row],[Credit Limit]] * 0.9,LoanData[[#This Row],[Credit Limit]] * 0.1)</f>
        <v>130727.5575092646</v>
      </c>
      <c r="H500">
        <f ca="1">IF(LoanData[[#This Row],[Balance]] &gt; LoanData[[#This Row],[Credit Limit]], RANDBETWEEN(1,3), 0)</f>
        <v>0</v>
      </c>
      <c r="I500">
        <f ca="1">RANDBETWEEN(LoanData[[#This Row],[Time Multiplier]], LoanData[[#This Row],[Time Multiplier]]+3)</f>
        <v>6</v>
      </c>
    </row>
    <row r="501" spans="1:9" x14ac:dyDescent="0.25">
      <c r="A501" t="s">
        <v>52</v>
      </c>
      <c r="B501" t="s">
        <v>245</v>
      </c>
      <c r="C501" cm="1">
        <f t="array" ref="C5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1" s="5">
        <v>44651</v>
      </c>
      <c r="E501" s="6">
        <f>YEAR(LoanData[[#This Row],[Date]]) - 2018</f>
        <v>4</v>
      </c>
      <c r="F501">
        <f ca="1">CHOOSE(RANDBETWEEN(1,3),8000,10000,12000) * LoanData[[#This Row],[Time Multiplier]] * LoanData[[#This Row],[Loans Product Code Multiplier]]</f>
        <v>144000</v>
      </c>
      <c r="G501">
        <f ca="1" xml:space="preserve"> _xlfn.NORM.INV(RAND(), LoanData[[#This Row],[Credit Limit]] * 0.9,LoanData[[#This Row],[Credit Limit]] * 0.1)</f>
        <v>105121.07240094515</v>
      </c>
      <c r="H501">
        <f ca="1">IF(LoanData[[#This Row],[Balance]] &gt; LoanData[[#This Row],[Credit Limit]], RANDBETWEEN(1,3), 0)</f>
        <v>0</v>
      </c>
      <c r="I501">
        <f ca="1">RANDBETWEEN(LoanData[[#This Row],[Time Multiplier]], LoanData[[#This Row],[Time Multiplier]]+3)</f>
        <v>7</v>
      </c>
    </row>
    <row r="502" spans="1:9" x14ac:dyDescent="0.25">
      <c r="A502" t="s">
        <v>52</v>
      </c>
      <c r="B502" t="s">
        <v>245</v>
      </c>
      <c r="C502" cm="1">
        <f t="array" ref="C5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2" s="5">
        <v>44620</v>
      </c>
      <c r="E502" s="6">
        <f>YEAR(LoanData[[#This Row],[Date]]) - 2018</f>
        <v>4</v>
      </c>
      <c r="F502">
        <f ca="1">CHOOSE(RANDBETWEEN(1,3),8000,10000,12000) * LoanData[[#This Row],[Time Multiplier]] * LoanData[[#This Row],[Loans Product Code Multiplier]]</f>
        <v>144000</v>
      </c>
      <c r="G502">
        <f ca="1" xml:space="preserve"> _xlfn.NORM.INV(RAND(), LoanData[[#This Row],[Credit Limit]] * 0.9,LoanData[[#This Row],[Credit Limit]] * 0.1)</f>
        <v>130648.97440307942</v>
      </c>
      <c r="H502">
        <f ca="1">IF(LoanData[[#This Row],[Balance]] &gt; LoanData[[#This Row],[Credit Limit]], RANDBETWEEN(1,3), 0)</f>
        <v>0</v>
      </c>
      <c r="I502">
        <f ca="1">RANDBETWEEN(LoanData[[#This Row],[Time Multiplier]], LoanData[[#This Row],[Time Multiplier]]+3)</f>
        <v>6</v>
      </c>
    </row>
    <row r="503" spans="1:9" x14ac:dyDescent="0.25">
      <c r="A503" t="s">
        <v>52</v>
      </c>
      <c r="B503" t="s">
        <v>245</v>
      </c>
      <c r="C503" cm="1">
        <f t="array" ref="C5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3" s="5">
        <v>44592</v>
      </c>
      <c r="E503" s="6">
        <f>YEAR(LoanData[[#This Row],[Date]]) - 2018</f>
        <v>4</v>
      </c>
      <c r="F503">
        <f ca="1">CHOOSE(RANDBETWEEN(1,3),8000,10000,12000) * LoanData[[#This Row],[Time Multiplier]] * LoanData[[#This Row],[Loans Product Code Multiplier]]</f>
        <v>96000</v>
      </c>
      <c r="G503">
        <f ca="1" xml:space="preserve"> _xlfn.NORM.INV(RAND(), LoanData[[#This Row],[Credit Limit]] * 0.9,LoanData[[#This Row],[Credit Limit]] * 0.1)</f>
        <v>73298.454838600868</v>
      </c>
      <c r="H503">
        <f ca="1">IF(LoanData[[#This Row],[Balance]] &gt; LoanData[[#This Row],[Credit Limit]], RANDBETWEEN(1,3), 0)</f>
        <v>0</v>
      </c>
      <c r="I503">
        <f ca="1">RANDBETWEEN(LoanData[[#This Row],[Time Multiplier]], LoanData[[#This Row],[Time Multiplier]]+3)</f>
        <v>4</v>
      </c>
    </row>
    <row r="504" spans="1:9" x14ac:dyDescent="0.25">
      <c r="A504" t="s">
        <v>52</v>
      </c>
      <c r="B504" t="s">
        <v>245</v>
      </c>
      <c r="C504" cm="1">
        <f t="array" ref="C5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4" s="5">
        <v>44561</v>
      </c>
      <c r="E504" s="6">
        <f>YEAR(LoanData[[#This Row],[Date]]) - 2018</f>
        <v>3</v>
      </c>
      <c r="F504">
        <f ca="1">CHOOSE(RANDBETWEEN(1,3),8000,10000,12000) * LoanData[[#This Row],[Time Multiplier]] * LoanData[[#This Row],[Loans Product Code Multiplier]]</f>
        <v>90000</v>
      </c>
      <c r="G504">
        <f ca="1" xml:space="preserve"> _xlfn.NORM.INV(RAND(), LoanData[[#This Row],[Credit Limit]] * 0.9,LoanData[[#This Row],[Credit Limit]] * 0.1)</f>
        <v>92553.61429600438</v>
      </c>
      <c r="H504">
        <f ca="1">IF(LoanData[[#This Row],[Balance]] &gt; LoanData[[#This Row],[Credit Limit]], RANDBETWEEN(1,3), 0)</f>
        <v>3</v>
      </c>
      <c r="I504">
        <f ca="1">RANDBETWEEN(LoanData[[#This Row],[Time Multiplier]], LoanData[[#This Row],[Time Multiplier]]+3)</f>
        <v>6</v>
      </c>
    </row>
    <row r="505" spans="1:9" x14ac:dyDescent="0.25">
      <c r="A505" t="s">
        <v>52</v>
      </c>
      <c r="B505" t="s">
        <v>245</v>
      </c>
      <c r="C505" cm="1">
        <f t="array" ref="C5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5" s="5">
        <v>44530</v>
      </c>
      <c r="E505" s="6">
        <f>YEAR(LoanData[[#This Row],[Date]]) - 2018</f>
        <v>3</v>
      </c>
      <c r="F505">
        <f ca="1">CHOOSE(RANDBETWEEN(1,3),8000,10000,12000) * LoanData[[#This Row],[Time Multiplier]] * LoanData[[#This Row],[Loans Product Code Multiplier]]</f>
        <v>90000</v>
      </c>
      <c r="G505">
        <f ca="1" xml:space="preserve"> _xlfn.NORM.INV(RAND(), LoanData[[#This Row],[Credit Limit]] * 0.9,LoanData[[#This Row],[Credit Limit]] * 0.1)</f>
        <v>77808.41948469849</v>
      </c>
      <c r="H505">
        <f ca="1">IF(LoanData[[#This Row],[Balance]] &gt; LoanData[[#This Row],[Credit Limit]], RANDBETWEEN(1,3), 0)</f>
        <v>0</v>
      </c>
      <c r="I505">
        <f ca="1">RANDBETWEEN(LoanData[[#This Row],[Time Multiplier]], LoanData[[#This Row],[Time Multiplier]]+3)</f>
        <v>3</v>
      </c>
    </row>
    <row r="506" spans="1:9" x14ac:dyDescent="0.25">
      <c r="A506" t="s">
        <v>52</v>
      </c>
      <c r="B506" t="s">
        <v>245</v>
      </c>
      <c r="C506" cm="1">
        <f t="array" ref="C5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6" s="5">
        <v>44500</v>
      </c>
      <c r="E506" s="6">
        <f>YEAR(LoanData[[#This Row],[Date]]) - 2018</f>
        <v>3</v>
      </c>
      <c r="F506">
        <f ca="1">CHOOSE(RANDBETWEEN(1,3),8000,10000,12000) * LoanData[[#This Row],[Time Multiplier]] * LoanData[[#This Row],[Loans Product Code Multiplier]]</f>
        <v>72000</v>
      </c>
      <c r="G506">
        <f ca="1" xml:space="preserve"> _xlfn.NORM.INV(RAND(), LoanData[[#This Row],[Credit Limit]] * 0.9,LoanData[[#This Row],[Credit Limit]] * 0.1)</f>
        <v>66422.859057467314</v>
      </c>
      <c r="H506">
        <f ca="1">IF(LoanData[[#This Row],[Balance]] &gt; LoanData[[#This Row],[Credit Limit]], RANDBETWEEN(1,3), 0)</f>
        <v>0</v>
      </c>
      <c r="I506">
        <f ca="1">RANDBETWEEN(LoanData[[#This Row],[Time Multiplier]], LoanData[[#This Row],[Time Multiplier]]+3)</f>
        <v>4</v>
      </c>
    </row>
    <row r="507" spans="1:9" x14ac:dyDescent="0.25">
      <c r="A507" t="s">
        <v>52</v>
      </c>
      <c r="B507" t="s">
        <v>245</v>
      </c>
      <c r="C507" cm="1">
        <f t="array" ref="C5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7" s="5">
        <v>44469</v>
      </c>
      <c r="E507" s="6">
        <f>YEAR(LoanData[[#This Row],[Date]]) - 2018</f>
        <v>3</v>
      </c>
      <c r="F507">
        <f ca="1">CHOOSE(RANDBETWEEN(1,3),8000,10000,12000) * LoanData[[#This Row],[Time Multiplier]] * LoanData[[#This Row],[Loans Product Code Multiplier]]</f>
        <v>90000</v>
      </c>
      <c r="G507">
        <f ca="1" xml:space="preserve"> _xlfn.NORM.INV(RAND(), LoanData[[#This Row],[Credit Limit]] * 0.9,LoanData[[#This Row],[Credit Limit]] * 0.1)</f>
        <v>85951.818144502671</v>
      </c>
      <c r="H507">
        <f ca="1">IF(LoanData[[#This Row],[Balance]] &gt; LoanData[[#This Row],[Credit Limit]], RANDBETWEEN(1,3), 0)</f>
        <v>0</v>
      </c>
      <c r="I507">
        <f ca="1">RANDBETWEEN(LoanData[[#This Row],[Time Multiplier]], LoanData[[#This Row],[Time Multiplier]]+3)</f>
        <v>6</v>
      </c>
    </row>
    <row r="508" spans="1:9" x14ac:dyDescent="0.25">
      <c r="A508" t="s">
        <v>52</v>
      </c>
      <c r="B508" t="s">
        <v>245</v>
      </c>
      <c r="C508" cm="1">
        <f t="array" ref="C5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8" s="5">
        <v>44439</v>
      </c>
      <c r="E508" s="6">
        <f>YEAR(LoanData[[#This Row],[Date]]) - 2018</f>
        <v>3</v>
      </c>
      <c r="F508">
        <f ca="1">CHOOSE(RANDBETWEEN(1,3),8000,10000,12000) * LoanData[[#This Row],[Time Multiplier]] * LoanData[[#This Row],[Loans Product Code Multiplier]]</f>
        <v>108000</v>
      </c>
      <c r="G508">
        <f ca="1" xml:space="preserve"> _xlfn.NORM.INV(RAND(), LoanData[[#This Row],[Credit Limit]] * 0.9,LoanData[[#This Row],[Credit Limit]] * 0.1)</f>
        <v>112669.62363054517</v>
      </c>
      <c r="H508">
        <f ca="1">IF(LoanData[[#This Row],[Balance]] &gt; LoanData[[#This Row],[Credit Limit]], RANDBETWEEN(1,3), 0)</f>
        <v>3</v>
      </c>
      <c r="I508">
        <f ca="1">RANDBETWEEN(LoanData[[#This Row],[Time Multiplier]], LoanData[[#This Row],[Time Multiplier]]+3)</f>
        <v>6</v>
      </c>
    </row>
    <row r="509" spans="1:9" x14ac:dyDescent="0.25">
      <c r="A509" t="s">
        <v>52</v>
      </c>
      <c r="B509" t="s">
        <v>245</v>
      </c>
      <c r="C509" cm="1">
        <f t="array" ref="C5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09" s="5">
        <v>44408</v>
      </c>
      <c r="E509" s="6">
        <f>YEAR(LoanData[[#This Row],[Date]]) - 2018</f>
        <v>3</v>
      </c>
      <c r="F509">
        <f ca="1">CHOOSE(RANDBETWEEN(1,3),8000,10000,12000) * LoanData[[#This Row],[Time Multiplier]] * LoanData[[#This Row],[Loans Product Code Multiplier]]</f>
        <v>72000</v>
      </c>
      <c r="G509">
        <f ca="1" xml:space="preserve"> _xlfn.NORM.INV(RAND(), LoanData[[#This Row],[Credit Limit]] * 0.9,LoanData[[#This Row],[Credit Limit]] * 0.1)</f>
        <v>64433.010863890668</v>
      </c>
      <c r="H509">
        <f ca="1">IF(LoanData[[#This Row],[Balance]] &gt; LoanData[[#This Row],[Credit Limit]], RANDBETWEEN(1,3), 0)</f>
        <v>0</v>
      </c>
      <c r="I509">
        <f ca="1">RANDBETWEEN(LoanData[[#This Row],[Time Multiplier]], LoanData[[#This Row],[Time Multiplier]]+3)</f>
        <v>3</v>
      </c>
    </row>
    <row r="510" spans="1:9" x14ac:dyDescent="0.25">
      <c r="A510" t="s">
        <v>52</v>
      </c>
      <c r="B510" t="s">
        <v>245</v>
      </c>
      <c r="C510" cm="1">
        <f t="array" ref="C5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0" s="5">
        <v>44377</v>
      </c>
      <c r="E510" s="6">
        <f>YEAR(LoanData[[#This Row],[Date]]) - 2018</f>
        <v>3</v>
      </c>
      <c r="F510">
        <f ca="1">CHOOSE(RANDBETWEEN(1,3),8000,10000,12000) * LoanData[[#This Row],[Time Multiplier]] * LoanData[[#This Row],[Loans Product Code Multiplier]]</f>
        <v>72000</v>
      </c>
      <c r="G510">
        <f ca="1" xml:space="preserve"> _xlfn.NORM.INV(RAND(), LoanData[[#This Row],[Credit Limit]] * 0.9,LoanData[[#This Row],[Credit Limit]] * 0.1)</f>
        <v>64806.699207300495</v>
      </c>
      <c r="H510">
        <f ca="1">IF(LoanData[[#This Row],[Balance]] &gt; LoanData[[#This Row],[Credit Limit]], RANDBETWEEN(1,3), 0)</f>
        <v>0</v>
      </c>
      <c r="I510">
        <f ca="1">RANDBETWEEN(LoanData[[#This Row],[Time Multiplier]], LoanData[[#This Row],[Time Multiplier]]+3)</f>
        <v>6</v>
      </c>
    </row>
    <row r="511" spans="1:9" x14ac:dyDescent="0.25">
      <c r="A511" t="s">
        <v>52</v>
      </c>
      <c r="B511" t="s">
        <v>245</v>
      </c>
      <c r="C511" cm="1">
        <f t="array" ref="C5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1" s="5">
        <v>44347</v>
      </c>
      <c r="E511" s="6">
        <f>YEAR(LoanData[[#This Row],[Date]]) - 2018</f>
        <v>3</v>
      </c>
      <c r="F511">
        <f ca="1">CHOOSE(RANDBETWEEN(1,3),8000,10000,12000) * LoanData[[#This Row],[Time Multiplier]] * LoanData[[#This Row],[Loans Product Code Multiplier]]</f>
        <v>108000</v>
      </c>
      <c r="G511">
        <f ca="1" xml:space="preserve"> _xlfn.NORM.INV(RAND(), LoanData[[#This Row],[Credit Limit]] * 0.9,LoanData[[#This Row],[Credit Limit]] * 0.1)</f>
        <v>84953.86856600357</v>
      </c>
      <c r="H511">
        <f ca="1">IF(LoanData[[#This Row],[Balance]] &gt; LoanData[[#This Row],[Credit Limit]], RANDBETWEEN(1,3), 0)</f>
        <v>0</v>
      </c>
      <c r="I511">
        <f ca="1">RANDBETWEEN(LoanData[[#This Row],[Time Multiplier]], LoanData[[#This Row],[Time Multiplier]]+3)</f>
        <v>4</v>
      </c>
    </row>
    <row r="512" spans="1:9" x14ac:dyDescent="0.25">
      <c r="A512" t="s">
        <v>52</v>
      </c>
      <c r="B512" t="s">
        <v>245</v>
      </c>
      <c r="C512" cm="1">
        <f t="array" ref="C5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2" s="5">
        <v>44316</v>
      </c>
      <c r="E512" s="6">
        <f>YEAR(LoanData[[#This Row],[Date]]) - 2018</f>
        <v>3</v>
      </c>
      <c r="F512">
        <f ca="1">CHOOSE(RANDBETWEEN(1,3),8000,10000,12000) * LoanData[[#This Row],[Time Multiplier]] * LoanData[[#This Row],[Loans Product Code Multiplier]]</f>
        <v>108000</v>
      </c>
      <c r="G512">
        <f ca="1" xml:space="preserve"> _xlfn.NORM.INV(RAND(), LoanData[[#This Row],[Credit Limit]] * 0.9,LoanData[[#This Row],[Credit Limit]] * 0.1)</f>
        <v>83421.40233445412</v>
      </c>
      <c r="H512">
        <f ca="1">IF(LoanData[[#This Row],[Balance]] &gt; LoanData[[#This Row],[Credit Limit]], RANDBETWEEN(1,3), 0)</f>
        <v>0</v>
      </c>
      <c r="I512">
        <f ca="1">RANDBETWEEN(LoanData[[#This Row],[Time Multiplier]], LoanData[[#This Row],[Time Multiplier]]+3)</f>
        <v>4</v>
      </c>
    </row>
    <row r="513" spans="1:9" x14ac:dyDescent="0.25">
      <c r="A513" t="s">
        <v>52</v>
      </c>
      <c r="B513" t="s">
        <v>245</v>
      </c>
      <c r="C513" cm="1">
        <f t="array" ref="C5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3" s="5">
        <v>44286</v>
      </c>
      <c r="E513" s="6">
        <f>YEAR(LoanData[[#This Row],[Date]]) - 2018</f>
        <v>3</v>
      </c>
      <c r="F513">
        <f ca="1">CHOOSE(RANDBETWEEN(1,3),8000,10000,12000) * LoanData[[#This Row],[Time Multiplier]] * LoanData[[#This Row],[Loans Product Code Multiplier]]</f>
        <v>108000</v>
      </c>
      <c r="G513">
        <f ca="1" xml:space="preserve"> _xlfn.NORM.INV(RAND(), LoanData[[#This Row],[Credit Limit]] * 0.9,LoanData[[#This Row],[Credit Limit]] * 0.1)</f>
        <v>106923.10512256162</v>
      </c>
      <c r="H513">
        <f ca="1">IF(LoanData[[#This Row],[Balance]] &gt; LoanData[[#This Row],[Credit Limit]], RANDBETWEEN(1,3), 0)</f>
        <v>0</v>
      </c>
      <c r="I513">
        <f ca="1">RANDBETWEEN(LoanData[[#This Row],[Time Multiplier]], LoanData[[#This Row],[Time Multiplier]]+3)</f>
        <v>5</v>
      </c>
    </row>
    <row r="514" spans="1:9" x14ac:dyDescent="0.25">
      <c r="A514" t="s">
        <v>52</v>
      </c>
      <c r="B514" t="s">
        <v>245</v>
      </c>
      <c r="C514" cm="1">
        <f t="array" ref="C5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4" s="5">
        <v>44255</v>
      </c>
      <c r="E514" s="6">
        <f>YEAR(LoanData[[#This Row],[Date]]) - 2018</f>
        <v>3</v>
      </c>
      <c r="F514">
        <f ca="1">CHOOSE(RANDBETWEEN(1,3),8000,10000,12000) * LoanData[[#This Row],[Time Multiplier]] * LoanData[[#This Row],[Loans Product Code Multiplier]]</f>
        <v>72000</v>
      </c>
      <c r="G514">
        <f ca="1" xml:space="preserve"> _xlfn.NORM.INV(RAND(), LoanData[[#This Row],[Credit Limit]] * 0.9,LoanData[[#This Row],[Credit Limit]] * 0.1)</f>
        <v>66645.553619055834</v>
      </c>
      <c r="H514">
        <f ca="1">IF(LoanData[[#This Row],[Balance]] &gt; LoanData[[#This Row],[Credit Limit]], RANDBETWEEN(1,3), 0)</f>
        <v>0</v>
      </c>
      <c r="I514">
        <f ca="1">RANDBETWEEN(LoanData[[#This Row],[Time Multiplier]], LoanData[[#This Row],[Time Multiplier]]+3)</f>
        <v>3</v>
      </c>
    </row>
    <row r="515" spans="1:9" x14ac:dyDescent="0.25">
      <c r="A515" t="s">
        <v>52</v>
      </c>
      <c r="B515" t="s">
        <v>245</v>
      </c>
      <c r="C515" cm="1">
        <f t="array" ref="C5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5" s="5">
        <v>44227</v>
      </c>
      <c r="E515" s="6">
        <f>YEAR(LoanData[[#This Row],[Date]]) - 2018</f>
        <v>3</v>
      </c>
      <c r="F515">
        <f ca="1">CHOOSE(RANDBETWEEN(1,3),8000,10000,12000) * LoanData[[#This Row],[Time Multiplier]] * LoanData[[#This Row],[Loans Product Code Multiplier]]</f>
        <v>90000</v>
      </c>
      <c r="G515">
        <f ca="1" xml:space="preserve"> _xlfn.NORM.INV(RAND(), LoanData[[#This Row],[Credit Limit]] * 0.9,LoanData[[#This Row],[Credit Limit]] * 0.1)</f>
        <v>75239.583044951942</v>
      </c>
      <c r="H515">
        <f ca="1">IF(LoanData[[#This Row],[Balance]] &gt; LoanData[[#This Row],[Credit Limit]], RANDBETWEEN(1,3), 0)</f>
        <v>0</v>
      </c>
      <c r="I515">
        <f ca="1">RANDBETWEEN(LoanData[[#This Row],[Time Multiplier]], LoanData[[#This Row],[Time Multiplier]]+3)</f>
        <v>3</v>
      </c>
    </row>
    <row r="516" spans="1:9" x14ac:dyDescent="0.25">
      <c r="A516" t="s">
        <v>52</v>
      </c>
      <c r="B516" t="s">
        <v>245</v>
      </c>
      <c r="C516" cm="1">
        <f t="array" ref="C5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6" s="5">
        <v>44196</v>
      </c>
      <c r="E516" s="6">
        <f>YEAR(LoanData[[#This Row],[Date]]) - 2018</f>
        <v>2</v>
      </c>
      <c r="F516">
        <f ca="1">CHOOSE(RANDBETWEEN(1,3),8000,10000,12000) * LoanData[[#This Row],[Time Multiplier]] * LoanData[[#This Row],[Loans Product Code Multiplier]]</f>
        <v>48000</v>
      </c>
      <c r="G516">
        <f ca="1" xml:space="preserve"> _xlfn.NORM.INV(RAND(), LoanData[[#This Row],[Credit Limit]] * 0.9,LoanData[[#This Row],[Credit Limit]] * 0.1)</f>
        <v>46022.260248017301</v>
      </c>
      <c r="H516">
        <f ca="1">IF(LoanData[[#This Row],[Balance]] &gt; LoanData[[#This Row],[Credit Limit]], RANDBETWEEN(1,3), 0)</f>
        <v>0</v>
      </c>
      <c r="I516">
        <f ca="1">RANDBETWEEN(LoanData[[#This Row],[Time Multiplier]], LoanData[[#This Row],[Time Multiplier]]+3)</f>
        <v>3</v>
      </c>
    </row>
    <row r="517" spans="1:9" x14ac:dyDescent="0.25">
      <c r="A517" t="s">
        <v>52</v>
      </c>
      <c r="B517" t="s">
        <v>245</v>
      </c>
      <c r="C517" cm="1">
        <f t="array" ref="C5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7" s="5">
        <v>44165</v>
      </c>
      <c r="E517" s="6">
        <f>YEAR(LoanData[[#This Row],[Date]]) - 2018</f>
        <v>2</v>
      </c>
      <c r="F517">
        <f ca="1">CHOOSE(RANDBETWEEN(1,3),8000,10000,12000) * LoanData[[#This Row],[Time Multiplier]] * LoanData[[#This Row],[Loans Product Code Multiplier]]</f>
        <v>48000</v>
      </c>
      <c r="G517">
        <f ca="1" xml:space="preserve"> _xlfn.NORM.INV(RAND(), LoanData[[#This Row],[Credit Limit]] * 0.9,LoanData[[#This Row],[Credit Limit]] * 0.1)</f>
        <v>49302.919019219917</v>
      </c>
      <c r="H517">
        <f ca="1">IF(LoanData[[#This Row],[Balance]] &gt; LoanData[[#This Row],[Credit Limit]], RANDBETWEEN(1,3), 0)</f>
        <v>1</v>
      </c>
      <c r="I517">
        <f ca="1">RANDBETWEEN(LoanData[[#This Row],[Time Multiplier]], LoanData[[#This Row],[Time Multiplier]]+3)</f>
        <v>5</v>
      </c>
    </row>
    <row r="518" spans="1:9" x14ac:dyDescent="0.25">
      <c r="A518" t="s">
        <v>52</v>
      </c>
      <c r="B518" t="s">
        <v>245</v>
      </c>
      <c r="C518" cm="1">
        <f t="array" ref="C5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8" s="5">
        <v>44135</v>
      </c>
      <c r="E518" s="6">
        <f>YEAR(LoanData[[#This Row],[Date]]) - 2018</f>
        <v>2</v>
      </c>
      <c r="F518">
        <f ca="1">CHOOSE(RANDBETWEEN(1,3),8000,10000,12000) * LoanData[[#This Row],[Time Multiplier]] * LoanData[[#This Row],[Loans Product Code Multiplier]]</f>
        <v>48000</v>
      </c>
      <c r="G518">
        <f ca="1" xml:space="preserve"> _xlfn.NORM.INV(RAND(), LoanData[[#This Row],[Credit Limit]] * 0.9,LoanData[[#This Row],[Credit Limit]] * 0.1)</f>
        <v>48773.895355125584</v>
      </c>
      <c r="H518">
        <f ca="1">IF(LoanData[[#This Row],[Balance]] &gt; LoanData[[#This Row],[Credit Limit]], RANDBETWEEN(1,3), 0)</f>
        <v>2</v>
      </c>
      <c r="I518">
        <f ca="1">RANDBETWEEN(LoanData[[#This Row],[Time Multiplier]], LoanData[[#This Row],[Time Multiplier]]+3)</f>
        <v>4</v>
      </c>
    </row>
    <row r="519" spans="1:9" x14ac:dyDescent="0.25">
      <c r="A519" t="s">
        <v>52</v>
      </c>
      <c r="B519" t="s">
        <v>245</v>
      </c>
      <c r="C519" cm="1">
        <f t="array" ref="C5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19" s="5">
        <v>44104</v>
      </c>
      <c r="E519" s="6">
        <f>YEAR(LoanData[[#This Row],[Date]]) - 2018</f>
        <v>2</v>
      </c>
      <c r="F519">
        <f ca="1">CHOOSE(RANDBETWEEN(1,3),8000,10000,12000) * LoanData[[#This Row],[Time Multiplier]] * LoanData[[#This Row],[Loans Product Code Multiplier]]</f>
        <v>72000</v>
      </c>
      <c r="G519">
        <f ca="1" xml:space="preserve"> _xlfn.NORM.INV(RAND(), LoanData[[#This Row],[Credit Limit]] * 0.9,LoanData[[#This Row],[Credit Limit]] * 0.1)</f>
        <v>51539.756753233349</v>
      </c>
      <c r="H519">
        <f ca="1">IF(LoanData[[#This Row],[Balance]] &gt; LoanData[[#This Row],[Credit Limit]], RANDBETWEEN(1,3), 0)</f>
        <v>0</v>
      </c>
      <c r="I519">
        <f ca="1">RANDBETWEEN(LoanData[[#This Row],[Time Multiplier]], LoanData[[#This Row],[Time Multiplier]]+3)</f>
        <v>5</v>
      </c>
    </row>
    <row r="520" spans="1:9" x14ac:dyDescent="0.25">
      <c r="A520" t="s">
        <v>52</v>
      </c>
      <c r="B520" t="s">
        <v>245</v>
      </c>
      <c r="C520" cm="1">
        <f t="array" ref="C5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0" s="5">
        <v>44074</v>
      </c>
      <c r="E520" s="6">
        <f>YEAR(LoanData[[#This Row],[Date]]) - 2018</f>
        <v>2</v>
      </c>
      <c r="F520">
        <f ca="1">CHOOSE(RANDBETWEEN(1,3),8000,10000,12000) * LoanData[[#This Row],[Time Multiplier]] * LoanData[[#This Row],[Loans Product Code Multiplier]]</f>
        <v>72000</v>
      </c>
      <c r="G520">
        <f ca="1" xml:space="preserve"> _xlfn.NORM.INV(RAND(), LoanData[[#This Row],[Credit Limit]] * 0.9,LoanData[[#This Row],[Credit Limit]] * 0.1)</f>
        <v>58701.801107593703</v>
      </c>
      <c r="H520">
        <f ca="1">IF(LoanData[[#This Row],[Balance]] &gt; LoanData[[#This Row],[Credit Limit]], RANDBETWEEN(1,3), 0)</f>
        <v>0</v>
      </c>
      <c r="I520">
        <f ca="1">RANDBETWEEN(LoanData[[#This Row],[Time Multiplier]], LoanData[[#This Row],[Time Multiplier]]+3)</f>
        <v>4</v>
      </c>
    </row>
    <row r="521" spans="1:9" x14ac:dyDescent="0.25">
      <c r="A521" t="s">
        <v>52</v>
      </c>
      <c r="B521" t="s">
        <v>245</v>
      </c>
      <c r="C521" cm="1">
        <f t="array" ref="C5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1" s="5">
        <v>44043</v>
      </c>
      <c r="E521" s="6">
        <f>YEAR(LoanData[[#This Row],[Date]]) - 2018</f>
        <v>2</v>
      </c>
      <c r="F521">
        <f ca="1">CHOOSE(RANDBETWEEN(1,3),8000,10000,12000) * LoanData[[#This Row],[Time Multiplier]] * LoanData[[#This Row],[Loans Product Code Multiplier]]</f>
        <v>72000</v>
      </c>
      <c r="G521">
        <f ca="1" xml:space="preserve"> _xlfn.NORM.INV(RAND(), LoanData[[#This Row],[Credit Limit]] * 0.9,LoanData[[#This Row],[Credit Limit]] * 0.1)</f>
        <v>65236.074865702969</v>
      </c>
      <c r="H521">
        <f ca="1">IF(LoanData[[#This Row],[Balance]] &gt; LoanData[[#This Row],[Credit Limit]], RANDBETWEEN(1,3), 0)</f>
        <v>0</v>
      </c>
      <c r="I521">
        <f ca="1">RANDBETWEEN(LoanData[[#This Row],[Time Multiplier]], LoanData[[#This Row],[Time Multiplier]]+3)</f>
        <v>2</v>
      </c>
    </row>
    <row r="522" spans="1:9" x14ac:dyDescent="0.25">
      <c r="A522" t="s">
        <v>52</v>
      </c>
      <c r="B522" t="s">
        <v>245</v>
      </c>
      <c r="C522" cm="1">
        <f t="array" ref="C5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2" s="5">
        <v>44012</v>
      </c>
      <c r="E522" s="6">
        <f>YEAR(LoanData[[#This Row],[Date]]) - 2018</f>
        <v>2</v>
      </c>
      <c r="F522">
        <f ca="1">CHOOSE(RANDBETWEEN(1,3),8000,10000,12000) * LoanData[[#This Row],[Time Multiplier]] * LoanData[[#This Row],[Loans Product Code Multiplier]]</f>
        <v>48000</v>
      </c>
      <c r="G522">
        <f ca="1" xml:space="preserve"> _xlfn.NORM.INV(RAND(), LoanData[[#This Row],[Credit Limit]] * 0.9,LoanData[[#This Row],[Credit Limit]] * 0.1)</f>
        <v>41977.829223366462</v>
      </c>
      <c r="H522">
        <f ca="1">IF(LoanData[[#This Row],[Balance]] &gt; LoanData[[#This Row],[Credit Limit]], RANDBETWEEN(1,3), 0)</f>
        <v>0</v>
      </c>
      <c r="I522">
        <f ca="1">RANDBETWEEN(LoanData[[#This Row],[Time Multiplier]], LoanData[[#This Row],[Time Multiplier]]+3)</f>
        <v>2</v>
      </c>
    </row>
    <row r="523" spans="1:9" x14ac:dyDescent="0.25">
      <c r="A523" t="s">
        <v>52</v>
      </c>
      <c r="B523" t="s">
        <v>245</v>
      </c>
      <c r="C523" cm="1">
        <f t="array" ref="C5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3" s="5">
        <v>43982</v>
      </c>
      <c r="E523" s="6">
        <f>YEAR(LoanData[[#This Row],[Date]]) - 2018</f>
        <v>2</v>
      </c>
      <c r="F523">
        <f ca="1">CHOOSE(RANDBETWEEN(1,3),8000,10000,12000) * LoanData[[#This Row],[Time Multiplier]] * LoanData[[#This Row],[Loans Product Code Multiplier]]</f>
        <v>72000</v>
      </c>
      <c r="G523">
        <f ca="1" xml:space="preserve"> _xlfn.NORM.INV(RAND(), LoanData[[#This Row],[Credit Limit]] * 0.9,LoanData[[#This Row],[Credit Limit]] * 0.1)</f>
        <v>69261.995483043764</v>
      </c>
      <c r="H523">
        <f ca="1">IF(LoanData[[#This Row],[Balance]] &gt; LoanData[[#This Row],[Credit Limit]], RANDBETWEEN(1,3), 0)</f>
        <v>0</v>
      </c>
      <c r="I523">
        <f ca="1">RANDBETWEEN(LoanData[[#This Row],[Time Multiplier]], LoanData[[#This Row],[Time Multiplier]]+3)</f>
        <v>4</v>
      </c>
    </row>
    <row r="524" spans="1:9" x14ac:dyDescent="0.25">
      <c r="A524" t="s">
        <v>52</v>
      </c>
      <c r="B524" t="s">
        <v>245</v>
      </c>
      <c r="C524" cm="1">
        <f t="array" ref="C5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4" s="5">
        <v>43951</v>
      </c>
      <c r="E524" s="6">
        <f>YEAR(LoanData[[#This Row],[Date]]) - 2018</f>
        <v>2</v>
      </c>
      <c r="F524">
        <f ca="1">CHOOSE(RANDBETWEEN(1,3),8000,10000,12000) * LoanData[[#This Row],[Time Multiplier]] * LoanData[[#This Row],[Loans Product Code Multiplier]]</f>
        <v>48000</v>
      </c>
      <c r="G524">
        <f ca="1" xml:space="preserve"> _xlfn.NORM.INV(RAND(), LoanData[[#This Row],[Credit Limit]] * 0.9,LoanData[[#This Row],[Credit Limit]] * 0.1)</f>
        <v>46637.84700581307</v>
      </c>
      <c r="H524">
        <f ca="1">IF(LoanData[[#This Row],[Balance]] &gt; LoanData[[#This Row],[Credit Limit]], RANDBETWEEN(1,3), 0)</f>
        <v>0</v>
      </c>
      <c r="I524">
        <f ca="1">RANDBETWEEN(LoanData[[#This Row],[Time Multiplier]], LoanData[[#This Row],[Time Multiplier]]+3)</f>
        <v>2</v>
      </c>
    </row>
    <row r="525" spans="1:9" x14ac:dyDescent="0.25">
      <c r="A525" t="s">
        <v>52</v>
      </c>
      <c r="B525" t="s">
        <v>245</v>
      </c>
      <c r="C525" cm="1">
        <f t="array" ref="C5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5" s="5">
        <v>43921</v>
      </c>
      <c r="E525" s="6">
        <f>YEAR(LoanData[[#This Row],[Date]]) - 2018</f>
        <v>2</v>
      </c>
      <c r="F525">
        <f ca="1">CHOOSE(RANDBETWEEN(1,3),8000,10000,12000) * LoanData[[#This Row],[Time Multiplier]] * LoanData[[#This Row],[Loans Product Code Multiplier]]</f>
        <v>72000</v>
      </c>
      <c r="G525">
        <f ca="1" xml:space="preserve"> _xlfn.NORM.INV(RAND(), LoanData[[#This Row],[Credit Limit]] * 0.9,LoanData[[#This Row],[Credit Limit]] * 0.1)</f>
        <v>63186.419629520475</v>
      </c>
      <c r="H525">
        <f ca="1">IF(LoanData[[#This Row],[Balance]] &gt; LoanData[[#This Row],[Credit Limit]], RANDBETWEEN(1,3), 0)</f>
        <v>0</v>
      </c>
      <c r="I525">
        <f ca="1">RANDBETWEEN(LoanData[[#This Row],[Time Multiplier]], LoanData[[#This Row],[Time Multiplier]]+3)</f>
        <v>3</v>
      </c>
    </row>
    <row r="526" spans="1:9" x14ac:dyDescent="0.25">
      <c r="A526" t="s">
        <v>52</v>
      </c>
      <c r="B526" t="s">
        <v>245</v>
      </c>
      <c r="C526" cm="1">
        <f t="array" ref="C5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6" s="5">
        <v>43890</v>
      </c>
      <c r="E526" s="6">
        <f>YEAR(LoanData[[#This Row],[Date]]) - 2018</f>
        <v>2</v>
      </c>
      <c r="F526">
        <f ca="1">CHOOSE(RANDBETWEEN(1,3),8000,10000,12000) * LoanData[[#This Row],[Time Multiplier]] * LoanData[[#This Row],[Loans Product Code Multiplier]]</f>
        <v>48000</v>
      </c>
      <c r="G526">
        <f ca="1" xml:space="preserve"> _xlfn.NORM.INV(RAND(), LoanData[[#This Row],[Credit Limit]] * 0.9,LoanData[[#This Row],[Credit Limit]] * 0.1)</f>
        <v>33355.936887144242</v>
      </c>
      <c r="H526">
        <f ca="1">IF(LoanData[[#This Row],[Balance]] &gt; LoanData[[#This Row],[Credit Limit]], RANDBETWEEN(1,3), 0)</f>
        <v>0</v>
      </c>
      <c r="I526">
        <f ca="1">RANDBETWEEN(LoanData[[#This Row],[Time Multiplier]], LoanData[[#This Row],[Time Multiplier]]+3)</f>
        <v>4</v>
      </c>
    </row>
    <row r="527" spans="1:9" x14ac:dyDescent="0.25">
      <c r="A527" t="s">
        <v>52</v>
      </c>
      <c r="B527" t="s">
        <v>245</v>
      </c>
      <c r="C527" cm="1">
        <f t="array" ref="C5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7" s="5">
        <v>43861</v>
      </c>
      <c r="E527" s="6">
        <f>YEAR(LoanData[[#This Row],[Date]]) - 2018</f>
        <v>2</v>
      </c>
      <c r="F527">
        <f ca="1">CHOOSE(RANDBETWEEN(1,3),8000,10000,12000) * LoanData[[#This Row],[Time Multiplier]] * LoanData[[#This Row],[Loans Product Code Multiplier]]</f>
        <v>72000</v>
      </c>
      <c r="G527">
        <f ca="1" xml:space="preserve"> _xlfn.NORM.INV(RAND(), LoanData[[#This Row],[Credit Limit]] * 0.9,LoanData[[#This Row],[Credit Limit]] * 0.1)</f>
        <v>68967.785750186478</v>
      </c>
      <c r="H527">
        <f ca="1">IF(LoanData[[#This Row],[Balance]] &gt; LoanData[[#This Row],[Credit Limit]], RANDBETWEEN(1,3), 0)</f>
        <v>0</v>
      </c>
      <c r="I527">
        <f ca="1">RANDBETWEEN(LoanData[[#This Row],[Time Multiplier]], LoanData[[#This Row],[Time Multiplier]]+3)</f>
        <v>3</v>
      </c>
    </row>
    <row r="528" spans="1:9" x14ac:dyDescent="0.25">
      <c r="A528" t="s">
        <v>52</v>
      </c>
      <c r="B528" t="s">
        <v>245</v>
      </c>
      <c r="C528" cm="1">
        <f t="array" ref="C5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8" s="5">
        <v>43830</v>
      </c>
      <c r="E528" s="6">
        <f>YEAR(LoanData[[#This Row],[Date]]) - 2018</f>
        <v>1</v>
      </c>
      <c r="F528">
        <f ca="1">CHOOSE(RANDBETWEEN(1,3),8000,10000,12000) * LoanData[[#This Row],[Time Multiplier]] * LoanData[[#This Row],[Loans Product Code Multiplier]]</f>
        <v>24000</v>
      </c>
      <c r="G528">
        <f ca="1" xml:space="preserve"> _xlfn.NORM.INV(RAND(), LoanData[[#This Row],[Credit Limit]] * 0.9,LoanData[[#This Row],[Credit Limit]] * 0.1)</f>
        <v>21841.996733832213</v>
      </c>
      <c r="H528">
        <f ca="1">IF(LoanData[[#This Row],[Balance]] &gt; LoanData[[#This Row],[Credit Limit]], RANDBETWEEN(1,3), 0)</f>
        <v>0</v>
      </c>
      <c r="I528">
        <f ca="1">RANDBETWEEN(LoanData[[#This Row],[Time Multiplier]], LoanData[[#This Row],[Time Multiplier]]+3)</f>
        <v>3</v>
      </c>
    </row>
    <row r="529" spans="1:9" x14ac:dyDescent="0.25">
      <c r="A529" t="s">
        <v>52</v>
      </c>
      <c r="B529" t="s">
        <v>245</v>
      </c>
      <c r="C529" cm="1">
        <f t="array" ref="C5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529" s="5">
        <v>43799</v>
      </c>
      <c r="E529" s="6">
        <f>YEAR(LoanData[[#This Row],[Date]]) - 2018</f>
        <v>1</v>
      </c>
      <c r="F529">
        <f ca="1">CHOOSE(RANDBETWEEN(1,3),8000,10000,12000) * LoanData[[#This Row],[Time Multiplier]] * LoanData[[#This Row],[Loans Product Code Multiplier]]</f>
        <v>30000</v>
      </c>
      <c r="G529">
        <f ca="1" xml:space="preserve"> _xlfn.NORM.INV(RAND(), LoanData[[#This Row],[Credit Limit]] * 0.9,LoanData[[#This Row],[Credit Limit]] * 0.1)</f>
        <v>25374.418910916393</v>
      </c>
      <c r="H529">
        <f ca="1">IF(LoanData[[#This Row],[Balance]] &gt; LoanData[[#This Row],[Credit Limit]], RANDBETWEEN(1,3), 0)</f>
        <v>0</v>
      </c>
      <c r="I529">
        <f ca="1">RANDBETWEEN(LoanData[[#This Row],[Time Multiplier]], LoanData[[#This Row],[Time Multiplier]]+3)</f>
        <v>4</v>
      </c>
    </row>
    <row r="530" spans="1:9" x14ac:dyDescent="0.25">
      <c r="A530" t="s">
        <v>54</v>
      </c>
      <c r="B530" t="s">
        <v>246</v>
      </c>
      <c r="C530" cm="1">
        <f t="array" ref="C5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0" s="5">
        <v>45230</v>
      </c>
      <c r="E530" s="6">
        <f>YEAR(LoanData[[#This Row],[Date]]) - 2018</f>
        <v>5</v>
      </c>
      <c r="F530">
        <f ca="1">CHOOSE(RANDBETWEEN(1,3),8000,10000,12000) * LoanData[[#This Row],[Time Multiplier]] * LoanData[[#This Row],[Loans Product Code Multiplier]]</f>
        <v>240000</v>
      </c>
      <c r="G530">
        <f ca="1" xml:space="preserve"> _xlfn.NORM.INV(RAND(), LoanData[[#This Row],[Credit Limit]] * 0.9,LoanData[[#This Row],[Credit Limit]] * 0.1)</f>
        <v>230323.54419433771</v>
      </c>
      <c r="H530">
        <f ca="1">IF(LoanData[[#This Row],[Balance]] &gt; LoanData[[#This Row],[Credit Limit]], RANDBETWEEN(1,3), 0)</f>
        <v>0</v>
      </c>
      <c r="I530">
        <f ca="1">RANDBETWEEN(LoanData[[#This Row],[Time Multiplier]], LoanData[[#This Row],[Time Multiplier]]+3)</f>
        <v>7</v>
      </c>
    </row>
    <row r="531" spans="1:9" x14ac:dyDescent="0.25">
      <c r="A531" t="s">
        <v>54</v>
      </c>
      <c r="B531" t="s">
        <v>246</v>
      </c>
      <c r="C531" cm="1">
        <f t="array" ref="C5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1" s="5">
        <v>45199</v>
      </c>
      <c r="E531" s="6">
        <f>YEAR(LoanData[[#This Row],[Date]]) - 2018</f>
        <v>5</v>
      </c>
      <c r="F531">
        <f ca="1">CHOOSE(RANDBETWEEN(1,3),8000,10000,12000) * LoanData[[#This Row],[Time Multiplier]] * LoanData[[#This Row],[Loans Product Code Multiplier]]</f>
        <v>200000</v>
      </c>
      <c r="G531">
        <f ca="1" xml:space="preserve"> _xlfn.NORM.INV(RAND(), LoanData[[#This Row],[Credit Limit]] * 0.9,LoanData[[#This Row],[Credit Limit]] * 0.1)</f>
        <v>159226.05697537062</v>
      </c>
      <c r="H531">
        <f ca="1">IF(LoanData[[#This Row],[Balance]] &gt; LoanData[[#This Row],[Credit Limit]], RANDBETWEEN(1,3), 0)</f>
        <v>0</v>
      </c>
      <c r="I531">
        <f ca="1">RANDBETWEEN(LoanData[[#This Row],[Time Multiplier]], LoanData[[#This Row],[Time Multiplier]]+3)</f>
        <v>7</v>
      </c>
    </row>
    <row r="532" spans="1:9" x14ac:dyDescent="0.25">
      <c r="A532" t="s">
        <v>54</v>
      </c>
      <c r="B532" t="s">
        <v>246</v>
      </c>
      <c r="C532" cm="1">
        <f t="array" ref="C5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2" s="5">
        <v>45169</v>
      </c>
      <c r="E532" s="6">
        <f>YEAR(LoanData[[#This Row],[Date]]) - 2018</f>
        <v>5</v>
      </c>
      <c r="F532">
        <f ca="1">CHOOSE(RANDBETWEEN(1,3),8000,10000,12000) * LoanData[[#This Row],[Time Multiplier]] * LoanData[[#This Row],[Loans Product Code Multiplier]]</f>
        <v>240000</v>
      </c>
      <c r="G532">
        <f ca="1" xml:space="preserve"> _xlfn.NORM.INV(RAND(), LoanData[[#This Row],[Credit Limit]] * 0.9,LoanData[[#This Row],[Credit Limit]] * 0.1)</f>
        <v>241998.77152405694</v>
      </c>
      <c r="H532">
        <f ca="1">IF(LoanData[[#This Row],[Balance]] &gt; LoanData[[#This Row],[Credit Limit]], RANDBETWEEN(1,3), 0)</f>
        <v>1</v>
      </c>
      <c r="I532">
        <f ca="1">RANDBETWEEN(LoanData[[#This Row],[Time Multiplier]], LoanData[[#This Row],[Time Multiplier]]+3)</f>
        <v>8</v>
      </c>
    </row>
    <row r="533" spans="1:9" x14ac:dyDescent="0.25">
      <c r="A533" t="s">
        <v>54</v>
      </c>
      <c r="B533" t="s">
        <v>246</v>
      </c>
      <c r="C533" cm="1">
        <f t="array" ref="C5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3" s="5">
        <v>45138</v>
      </c>
      <c r="E533" s="6">
        <f>YEAR(LoanData[[#This Row],[Date]]) - 2018</f>
        <v>5</v>
      </c>
      <c r="F533">
        <f ca="1">CHOOSE(RANDBETWEEN(1,3),8000,10000,12000) * LoanData[[#This Row],[Time Multiplier]] * LoanData[[#This Row],[Loans Product Code Multiplier]]</f>
        <v>240000</v>
      </c>
      <c r="G533">
        <f ca="1" xml:space="preserve"> _xlfn.NORM.INV(RAND(), LoanData[[#This Row],[Credit Limit]] * 0.9,LoanData[[#This Row],[Credit Limit]] * 0.1)</f>
        <v>236723.1961249845</v>
      </c>
      <c r="H533">
        <f ca="1">IF(LoanData[[#This Row],[Balance]] &gt; LoanData[[#This Row],[Credit Limit]], RANDBETWEEN(1,3), 0)</f>
        <v>0</v>
      </c>
      <c r="I533">
        <f ca="1">RANDBETWEEN(LoanData[[#This Row],[Time Multiplier]], LoanData[[#This Row],[Time Multiplier]]+3)</f>
        <v>5</v>
      </c>
    </row>
    <row r="534" spans="1:9" x14ac:dyDescent="0.25">
      <c r="A534" t="s">
        <v>54</v>
      </c>
      <c r="B534" t="s">
        <v>246</v>
      </c>
      <c r="C534" cm="1">
        <f t="array" ref="C5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4" s="5">
        <v>45107</v>
      </c>
      <c r="E534" s="6">
        <f>YEAR(LoanData[[#This Row],[Date]]) - 2018</f>
        <v>5</v>
      </c>
      <c r="F534">
        <f ca="1">CHOOSE(RANDBETWEEN(1,3),8000,10000,12000) * LoanData[[#This Row],[Time Multiplier]] * LoanData[[#This Row],[Loans Product Code Multiplier]]</f>
        <v>160000</v>
      </c>
      <c r="G534">
        <f ca="1" xml:space="preserve"> _xlfn.NORM.INV(RAND(), LoanData[[#This Row],[Credit Limit]] * 0.9,LoanData[[#This Row],[Credit Limit]] * 0.1)</f>
        <v>155802.20095199527</v>
      </c>
      <c r="H534">
        <f ca="1">IF(LoanData[[#This Row],[Balance]] &gt; LoanData[[#This Row],[Credit Limit]], RANDBETWEEN(1,3), 0)</f>
        <v>0</v>
      </c>
      <c r="I534">
        <f ca="1">RANDBETWEEN(LoanData[[#This Row],[Time Multiplier]], LoanData[[#This Row],[Time Multiplier]]+3)</f>
        <v>6</v>
      </c>
    </row>
    <row r="535" spans="1:9" x14ac:dyDescent="0.25">
      <c r="A535" t="s">
        <v>54</v>
      </c>
      <c r="B535" t="s">
        <v>246</v>
      </c>
      <c r="C535" cm="1">
        <f t="array" ref="C5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5" s="5">
        <v>45077</v>
      </c>
      <c r="E535" s="6">
        <f>YEAR(LoanData[[#This Row],[Date]]) - 2018</f>
        <v>5</v>
      </c>
      <c r="F535">
        <f ca="1">CHOOSE(RANDBETWEEN(1,3),8000,10000,12000) * LoanData[[#This Row],[Time Multiplier]] * LoanData[[#This Row],[Loans Product Code Multiplier]]</f>
        <v>160000</v>
      </c>
      <c r="G535">
        <f ca="1" xml:space="preserve"> _xlfn.NORM.INV(RAND(), LoanData[[#This Row],[Credit Limit]] * 0.9,LoanData[[#This Row],[Credit Limit]] * 0.1)</f>
        <v>120581.07594601272</v>
      </c>
      <c r="H535">
        <f ca="1">IF(LoanData[[#This Row],[Balance]] &gt; LoanData[[#This Row],[Credit Limit]], RANDBETWEEN(1,3), 0)</f>
        <v>0</v>
      </c>
      <c r="I535">
        <f ca="1">RANDBETWEEN(LoanData[[#This Row],[Time Multiplier]], LoanData[[#This Row],[Time Multiplier]]+3)</f>
        <v>5</v>
      </c>
    </row>
    <row r="536" spans="1:9" x14ac:dyDescent="0.25">
      <c r="A536" t="s">
        <v>54</v>
      </c>
      <c r="B536" t="s">
        <v>246</v>
      </c>
      <c r="C536" cm="1">
        <f t="array" ref="C5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6" s="5">
        <v>45046</v>
      </c>
      <c r="E536" s="6">
        <f>YEAR(LoanData[[#This Row],[Date]]) - 2018</f>
        <v>5</v>
      </c>
      <c r="F536">
        <f ca="1">CHOOSE(RANDBETWEEN(1,3),8000,10000,12000) * LoanData[[#This Row],[Time Multiplier]] * LoanData[[#This Row],[Loans Product Code Multiplier]]</f>
        <v>240000</v>
      </c>
      <c r="G536">
        <f ca="1" xml:space="preserve"> _xlfn.NORM.INV(RAND(), LoanData[[#This Row],[Credit Limit]] * 0.9,LoanData[[#This Row],[Credit Limit]] * 0.1)</f>
        <v>243101.1551625201</v>
      </c>
      <c r="H536">
        <f ca="1">IF(LoanData[[#This Row],[Balance]] &gt; LoanData[[#This Row],[Credit Limit]], RANDBETWEEN(1,3), 0)</f>
        <v>3</v>
      </c>
      <c r="I536">
        <f ca="1">RANDBETWEEN(LoanData[[#This Row],[Time Multiplier]], LoanData[[#This Row],[Time Multiplier]]+3)</f>
        <v>6</v>
      </c>
    </row>
    <row r="537" spans="1:9" x14ac:dyDescent="0.25">
      <c r="A537" t="s">
        <v>54</v>
      </c>
      <c r="B537" t="s">
        <v>246</v>
      </c>
      <c r="C537" cm="1">
        <f t="array" ref="C5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7" s="5">
        <v>45016</v>
      </c>
      <c r="E537" s="6">
        <f>YEAR(LoanData[[#This Row],[Date]]) - 2018</f>
        <v>5</v>
      </c>
      <c r="F537">
        <f ca="1">CHOOSE(RANDBETWEEN(1,3),8000,10000,12000) * LoanData[[#This Row],[Time Multiplier]] * LoanData[[#This Row],[Loans Product Code Multiplier]]</f>
        <v>160000</v>
      </c>
      <c r="G537">
        <f ca="1" xml:space="preserve"> _xlfn.NORM.INV(RAND(), LoanData[[#This Row],[Credit Limit]] * 0.9,LoanData[[#This Row],[Credit Limit]] * 0.1)</f>
        <v>168894.58917572856</v>
      </c>
      <c r="H537">
        <f ca="1">IF(LoanData[[#This Row],[Balance]] &gt; LoanData[[#This Row],[Credit Limit]], RANDBETWEEN(1,3), 0)</f>
        <v>1</v>
      </c>
      <c r="I537">
        <f ca="1">RANDBETWEEN(LoanData[[#This Row],[Time Multiplier]], LoanData[[#This Row],[Time Multiplier]]+3)</f>
        <v>6</v>
      </c>
    </row>
    <row r="538" spans="1:9" x14ac:dyDescent="0.25">
      <c r="A538" t="s">
        <v>54</v>
      </c>
      <c r="B538" t="s">
        <v>246</v>
      </c>
      <c r="C538" cm="1">
        <f t="array" ref="C5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8" s="5">
        <v>44985</v>
      </c>
      <c r="E538" s="6">
        <f>YEAR(LoanData[[#This Row],[Date]]) - 2018</f>
        <v>5</v>
      </c>
      <c r="F538">
        <f ca="1">CHOOSE(RANDBETWEEN(1,3),8000,10000,12000) * LoanData[[#This Row],[Time Multiplier]] * LoanData[[#This Row],[Loans Product Code Multiplier]]</f>
        <v>240000</v>
      </c>
      <c r="G538">
        <f ca="1" xml:space="preserve"> _xlfn.NORM.INV(RAND(), LoanData[[#This Row],[Credit Limit]] * 0.9,LoanData[[#This Row],[Credit Limit]] * 0.1)</f>
        <v>206138.24588865342</v>
      </c>
      <c r="H538">
        <f ca="1">IF(LoanData[[#This Row],[Balance]] &gt; LoanData[[#This Row],[Credit Limit]], RANDBETWEEN(1,3), 0)</f>
        <v>0</v>
      </c>
      <c r="I538">
        <f ca="1">RANDBETWEEN(LoanData[[#This Row],[Time Multiplier]], LoanData[[#This Row],[Time Multiplier]]+3)</f>
        <v>6</v>
      </c>
    </row>
    <row r="539" spans="1:9" x14ac:dyDescent="0.25">
      <c r="A539" t="s">
        <v>54</v>
      </c>
      <c r="B539" t="s">
        <v>246</v>
      </c>
      <c r="C539" cm="1">
        <f t="array" ref="C5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39" s="5">
        <v>44957</v>
      </c>
      <c r="E539" s="6">
        <f>YEAR(LoanData[[#This Row],[Date]]) - 2018</f>
        <v>5</v>
      </c>
      <c r="F539">
        <f ca="1">CHOOSE(RANDBETWEEN(1,3),8000,10000,12000) * LoanData[[#This Row],[Time Multiplier]] * LoanData[[#This Row],[Loans Product Code Multiplier]]</f>
        <v>200000</v>
      </c>
      <c r="G539">
        <f ca="1" xml:space="preserve"> _xlfn.NORM.INV(RAND(), LoanData[[#This Row],[Credit Limit]] * 0.9,LoanData[[#This Row],[Credit Limit]] * 0.1)</f>
        <v>168038.2261774012</v>
      </c>
      <c r="H539">
        <f ca="1">IF(LoanData[[#This Row],[Balance]] &gt; LoanData[[#This Row],[Credit Limit]], RANDBETWEEN(1,3), 0)</f>
        <v>0</v>
      </c>
      <c r="I539">
        <f ca="1">RANDBETWEEN(LoanData[[#This Row],[Time Multiplier]], LoanData[[#This Row],[Time Multiplier]]+3)</f>
        <v>8</v>
      </c>
    </row>
    <row r="540" spans="1:9" x14ac:dyDescent="0.25">
      <c r="A540" t="s">
        <v>54</v>
      </c>
      <c r="B540" t="s">
        <v>246</v>
      </c>
      <c r="C540" cm="1">
        <f t="array" ref="C5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0" s="5">
        <v>44926</v>
      </c>
      <c r="E540" s="6">
        <f>YEAR(LoanData[[#This Row],[Date]]) - 2018</f>
        <v>4</v>
      </c>
      <c r="F540">
        <f ca="1">CHOOSE(RANDBETWEEN(1,3),8000,10000,12000) * LoanData[[#This Row],[Time Multiplier]] * LoanData[[#This Row],[Loans Product Code Multiplier]]</f>
        <v>160000</v>
      </c>
      <c r="G540">
        <f ca="1" xml:space="preserve"> _xlfn.NORM.INV(RAND(), LoanData[[#This Row],[Credit Limit]] * 0.9,LoanData[[#This Row],[Credit Limit]] * 0.1)</f>
        <v>130604.4506742934</v>
      </c>
      <c r="H540">
        <f ca="1">IF(LoanData[[#This Row],[Balance]] &gt; LoanData[[#This Row],[Credit Limit]], RANDBETWEEN(1,3), 0)</f>
        <v>0</v>
      </c>
      <c r="I540">
        <f ca="1">RANDBETWEEN(LoanData[[#This Row],[Time Multiplier]], LoanData[[#This Row],[Time Multiplier]]+3)</f>
        <v>4</v>
      </c>
    </row>
    <row r="541" spans="1:9" x14ac:dyDescent="0.25">
      <c r="A541" t="s">
        <v>54</v>
      </c>
      <c r="B541" t="s">
        <v>246</v>
      </c>
      <c r="C541" cm="1">
        <f t="array" ref="C5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1" s="5">
        <v>44895</v>
      </c>
      <c r="E541" s="6">
        <f>YEAR(LoanData[[#This Row],[Date]]) - 2018</f>
        <v>4</v>
      </c>
      <c r="F541">
        <f ca="1">CHOOSE(RANDBETWEEN(1,3),8000,10000,12000) * LoanData[[#This Row],[Time Multiplier]] * LoanData[[#This Row],[Loans Product Code Multiplier]]</f>
        <v>192000</v>
      </c>
      <c r="G541">
        <f ca="1" xml:space="preserve"> _xlfn.NORM.INV(RAND(), LoanData[[#This Row],[Credit Limit]] * 0.9,LoanData[[#This Row],[Credit Limit]] * 0.1)</f>
        <v>169893.25601041378</v>
      </c>
      <c r="H541">
        <f ca="1">IF(LoanData[[#This Row],[Balance]] &gt; LoanData[[#This Row],[Credit Limit]], RANDBETWEEN(1,3), 0)</f>
        <v>0</v>
      </c>
      <c r="I541">
        <f ca="1">RANDBETWEEN(LoanData[[#This Row],[Time Multiplier]], LoanData[[#This Row],[Time Multiplier]]+3)</f>
        <v>7</v>
      </c>
    </row>
    <row r="542" spans="1:9" x14ac:dyDescent="0.25">
      <c r="A542" t="s">
        <v>54</v>
      </c>
      <c r="B542" t="s">
        <v>246</v>
      </c>
      <c r="C542" cm="1">
        <f t="array" ref="C5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2" s="5">
        <v>44865</v>
      </c>
      <c r="E542" s="6">
        <f>YEAR(LoanData[[#This Row],[Date]]) - 2018</f>
        <v>4</v>
      </c>
      <c r="F542">
        <f ca="1">CHOOSE(RANDBETWEEN(1,3),8000,10000,12000) * LoanData[[#This Row],[Time Multiplier]] * LoanData[[#This Row],[Loans Product Code Multiplier]]</f>
        <v>128000</v>
      </c>
      <c r="G542">
        <f ca="1" xml:space="preserve"> _xlfn.NORM.INV(RAND(), LoanData[[#This Row],[Credit Limit]] * 0.9,LoanData[[#This Row],[Credit Limit]] * 0.1)</f>
        <v>130892.38773060073</v>
      </c>
      <c r="H542">
        <f ca="1">IF(LoanData[[#This Row],[Balance]] &gt; LoanData[[#This Row],[Credit Limit]], RANDBETWEEN(1,3), 0)</f>
        <v>3</v>
      </c>
      <c r="I542">
        <f ca="1">RANDBETWEEN(LoanData[[#This Row],[Time Multiplier]], LoanData[[#This Row],[Time Multiplier]]+3)</f>
        <v>5</v>
      </c>
    </row>
    <row r="543" spans="1:9" x14ac:dyDescent="0.25">
      <c r="A543" t="s">
        <v>54</v>
      </c>
      <c r="B543" t="s">
        <v>246</v>
      </c>
      <c r="C543" cm="1">
        <f t="array" ref="C5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3" s="5">
        <v>44834</v>
      </c>
      <c r="E543" s="6">
        <f>YEAR(LoanData[[#This Row],[Date]]) - 2018</f>
        <v>4</v>
      </c>
      <c r="F543">
        <f ca="1">CHOOSE(RANDBETWEEN(1,3),8000,10000,12000) * LoanData[[#This Row],[Time Multiplier]] * LoanData[[#This Row],[Loans Product Code Multiplier]]</f>
        <v>128000</v>
      </c>
      <c r="G543">
        <f ca="1" xml:space="preserve"> _xlfn.NORM.INV(RAND(), LoanData[[#This Row],[Credit Limit]] * 0.9,LoanData[[#This Row],[Credit Limit]] * 0.1)</f>
        <v>110460.57060609375</v>
      </c>
      <c r="H543">
        <f ca="1">IF(LoanData[[#This Row],[Balance]] &gt; LoanData[[#This Row],[Credit Limit]], RANDBETWEEN(1,3), 0)</f>
        <v>0</v>
      </c>
      <c r="I543">
        <f ca="1">RANDBETWEEN(LoanData[[#This Row],[Time Multiplier]], LoanData[[#This Row],[Time Multiplier]]+3)</f>
        <v>5</v>
      </c>
    </row>
    <row r="544" spans="1:9" x14ac:dyDescent="0.25">
      <c r="A544" t="s">
        <v>54</v>
      </c>
      <c r="B544" t="s">
        <v>246</v>
      </c>
      <c r="C544" cm="1">
        <f t="array" ref="C5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4" s="5">
        <v>44804</v>
      </c>
      <c r="E544" s="6">
        <f>YEAR(LoanData[[#This Row],[Date]]) - 2018</f>
        <v>4</v>
      </c>
      <c r="F544">
        <f ca="1">CHOOSE(RANDBETWEEN(1,3),8000,10000,12000) * LoanData[[#This Row],[Time Multiplier]] * LoanData[[#This Row],[Loans Product Code Multiplier]]</f>
        <v>192000</v>
      </c>
      <c r="G544">
        <f ca="1" xml:space="preserve"> _xlfn.NORM.INV(RAND(), LoanData[[#This Row],[Credit Limit]] * 0.9,LoanData[[#This Row],[Credit Limit]] * 0.1)</f>
        <v>175300.51598756958</v>
      </c>
      <c r="H544">
        <f ca="1">IF(LoanData[[#This Row],[Balance]] &gt; LoanData[[#This Row],[Credit Limit]], RANDBETWEEN(1,3), 0)</f>
        <v>0</v>
      </c>
      <c r="I544">
        <f ca="1">RANDBETWEEN(LoanData[[#This Row],[Time Multiplier]], LoanData[[#This Row],[Time Multiplier]]+3)</f>
        <v>5</v>
      </c>
    </row>
    <row r="545" spans="1:9" x14ac:dyDescent="0.25">
      <c r="A545" t="s">
        <v>54</v>
      </c>
      <c r="B545" t="s">
        <v>246</v>
      </c>
      <c r="C545" cm="1">
        <f t="array" ref="C5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5" s="5">
        <v>44773</v>
      </c>
      <c r="E545" s="6">
        <f>YEAR(LoanData[[#This Row],[Date]]) - 2018</f>
        <v>4</v>
      </c>
      <c r="F545">
        <f ca="1">CHOOSE(RANDBETWEEN(1,3),8000,10000,12000) * LoanData[[#This Row],[Time Multiplier]] * LoanData[[#This Row],[Loans Product Code Multiplier]]</f>
        <v>192000</v>
      </c>
      <c r="G545">
        <f ca="1" xml:space="preserve"> _xlfn.NORM.INV(RAND(), LoanData[[#This Row],[Credit Limit]] * 0.9,LoanData[[#This Row],[Credit Limit]] * 0.1)</f>
        <v>151199.55822102664</v>
      </c>
      <c r="H545">
        <f ca="1">IF(LoanData[[#This Row],[Balance]] &gt; LoanData[[#This Row],[Credit Limit]], RANDBETWEEN(1,3), 0)</f>
        <v>0</v>
      </c>
      <c r="I545">
        <f ca="1">RANDBETWEEN(LoanData[[#This Row],[Time Multiplier]], LoanData[[#This Row],[Time Multiplier]]+3)</f>
        <v>5</v>
      </c>
    </row>
    <row r="546" spans="1:9" x14ac:dyDescent="0.25">
      <c r="A546" t="s">
        <v>54</v>
      </c>
      <c r="B546" t="s">
        <v>246</v>
      </c>
      <c r="C546" cm="1">
        <f t="array" ref="C5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6" s="5">
        <v>44742</v>
      </c>
      <c r="E546" s="6">
        <f>YEAR(LoanData[[#This Row],[Date]]) - 2018</f>
        <v>4</v>
      </c>
      <c r="F546">
        <f ca="1">CHOOSE(RANDBETWEEN(1,3),8000,10000,12000) * LoanData[[#This Row],[Time Multiplier]] * LoanData[[#This Row],[Loans Product Code Multiplier]]</f>
        <v>128000</v>
      </c>
      <c r="G546">
        <f ca="1" xml:space="preserve"> _xlfn.NORM.INV(RAND(), LoanData[[#This Row],[Credit Limit]] * 0.9,LoanData[[#This Row],[Credit Limit]] * 0.1)</f>
        <v>137971.53124689261</v>
      </c>
      <c r="H546">
        <f ca="1">IF(LoanData[[#This Row],[Balance]] &gt; LoanData[[#This Row],[Credit Limit]], RANDBETWEEN(1,3), 0)</f>
        <v>2</v>
      </c>
      <c r="I546">
        <f ca="1">RANDBETWEEN(LoanData[[#This Row],[Time Multiplier]], LoanData[[#This Row],[Time Multiplier]]+3)</f>
        <v>7</v>
      </c>
    </row>
    <row r="547" spans="1:9" x14ac:dyDescent="0.25">
      <c r="A547" t="s">
        <v>54</v>
      </c>
      <c r="B547" t="s">
        <v>246</v>
      </c>
      <c r="C547" cm="1">
        <f t="array" ref="C5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7" s="5">
        <v>44712</v>
      </c>
      <c r="E547" s="6">
        <f>YEAR(LoanData[[#This Row],[Date]]) - 2018</f>
        <v>4</v>
      </c>
      <c r="F547">
        <f ca="1">CHOOSE(RANDBETWEEN(1,3),8000,10000,12000) * LoanData[[#This Row],[Time Multiplier]] * LoanData[[#This Row],[Loans Product Code Multiplier]]</f>
        <v>160000</v>
      </c>
      <c r="G547">
        <f ca="1" xml:space="preserve"> _xlfn.NORM.INV(RAND(), LoanData[[#This Row],[Credit Limit]] * 0.9,LoanData[[#This Row],[Credit Limit]] * 0.1)</f>
        <v>154280.32987727888</v>
      </c>
      <c r="H547">
        <f ca="1">IF(LoanData[[#This Row],[Balance]] &gt; LoanData[[#This Row],[Credit Limit]], RANDBETWEEN(1,3), 0)</f>
        <v>0</v>
      </c>
      <c r="I547">
        <f ca="1">RANDBETWEEN(LoanData[[#This Row],[Time Multiplier]], LoanData[[#This Row],[Time Multiplier]]+3)</f>
        <v>5</v>
      </c>
    </row>
    <row r="548" spans="1:9" x14ac:dyDescent="0.25">
      <c r="A548" t="s">
        <v>54</v>
      </c>
      <c r="B548" t="s">
        <v>246</v>
      </c>
      <c r="C548" cm="1">
        <f t="array" ref="C5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8" s="5">
        <v>44681</v>
      </c>
      <c r="E548" s="6">
        <f>YEAR(LoanData[[#This Row],[Date]]) - 2018</f>
        <v>4</v>
      </c>
      <c r="F548">
        <f ca="1">CHOOSE(RANDBETWEEN(1,3),8000,10000,12000) * LoanData[[#This Row],[Time Multiplier]] * LoanData[[#This Row],[Loans Product Code Multiplier]]</f>
        <v>160000</v>
      </c>
      <c r="G548">
        <f ca="1" xml:space="preserve"> _xlfn.NORM.INV(RAND(), LoanData[[#This Row],[Credit Limit]] * 0.9,LoanData[[#This Row],[Credit Limit]] * 0.1)</f>
        <v>162978.80029219933</v>
      </c>
      <c r="H548">
        <f ca="1">IF(LoanData[[#This Row],[Balance]] &gt; LoanData[[#This Row],[Credit Limit]], RANDBETWEEN(1,3), 0)</f>
        <v>1</v>
      </c>
      <c r="I548">
        <f ca="1">RANDBETWEEN(LoanData[[#This Row],[Time Multiplier]], LoanData[[#This Row],[Time Multiplier]]+3)</f>
        <v>7</v>
      </c>
    </row>
    <row r="549" spans="1:9" x14ac:dyDescent="0.25">
      <c r="A549" t="s">
        <v>54</v>
      </c>
      <c r="B549" t="s">
        <v>246</v>
      </c>
      <c r="C549" cm="1">
        <f t="array" ref="C5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49" s="5">
        <v>44651</v>
      </c>
      <c r="E549" s="6">
        <f>YEAR(LoanData[[#This Row],[Date]]) - 2018</f>
        <v>4</v>
      </c>
      <c r="F549">
        <f ca="1">CHOOSE(RANDBETWEEN(1,3),8000,10000,12000) * LoanData[[#This Row],[Time Multiplier]] * LoanData[[#This Row],[Loans Product Code Multiplier]]</f>
        <v>160000</v>
      </c>
      <c r="G549">
        <f ca="1" xml:space="preserve"> _xlfn.NORM.INV(RAND(), LoanData[[#This Row],[Credit Limit]] * 0.9,LoanData[[#This Row],[Credit Limit]] * 0.1)</f>
        <v>141465.25868439116</v>
      </c>
      <c r="H549">
        <f ca="1">IF(LoanData[[#This Row],[Balance]] &gt; LoanData[[#This Row],[Credit Limit]], RANDBETWEEN(1,3), 0)</f>
        <v>0</v>
      </c>
      <c r="I549">
        <f ca="1">RANDBETWEEN(LoanData[[#This Row],[Time Multiplier]], LoanData[[#This Row],[Time Multiplier]]+3)</f>
        <v>7</v>
      </c>
    </row>
    <row r="550" spans="1:9" x14ac:dyDescent="0.25">
      <c r="A550" t="s">
        <v>54</v>
      </c>
      <c r="B550" t="s">
        <v>246</v>
      </c>
      <c r="C550" cm="1">
        <f t="array" ref="C5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0" s="5">
        <v>44620</v>
      </c>
      <c r="E550" s="6">
        <f>YEAR(LoanData[[#This Row],[Date]]) - 2018</f>
        <v>4</v>
      </c>
      <c r="F550">
        <f ca="1">CHOOSE(RANDBETWEEN(1,3),8000,10000,12000) * LoanData[[#This Row],[Time Multiplier]] * LoanData[[#This Row],[Loans Product Code Multiplier]]</f>
        <v>128000</v>
      </c>
      <c r="G550">
        <f ca="1" xml:space="preserve"> _xlfn.NORM.INV(RAND(), LoanData[[#This Row],[Credit Limit]] * 0.9,LoanData[[#This Row],[Credit Limit]] * 0.1)</f>
        <v>111586.65211060604</v>
      </c>
      <c r="H550">
        <f ca="1">IF(LoanData[[#This Row],[Balance]] &gt; LoanData[[#This Row],[Credit Limit]], RANDBETWEEN(1,3), 0)</f>
        <v>0</v>
      </c>
      <c r="I550">
        <f ca="1">RANDBETWEEN(LoanData[[#This Row],[Time Multiplier]], LoanData[[#This Row],[Time Multiplier]]+3)</f>
        <v>4</v>
      </c>
    </row>
    <row r="551" spans="1:9" x14ac:dyDescent="0.25">
      <c r="A551" t="s">
        <v>54</v>
      </c>
      <c r="B551" t="s">
        <v>246</v>
      </c>
      <c r="C551" cm="1">
        <f t="array" ref="C5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1" s="5">
        <v>44592</v>
      </c>
      <c r="E551" s="6">
        <f>YEAR(LoanData[[#This Row],[Date]]) - 2018</f>
        <v>4</v>
      </c>
      <c r="F551">
        <f ca="1">CHOOSE(RANDBETWEEN(1,3),8000,10000,12000) * LoanData[[#This Row],[Time Multiplier]] * LoanData[[#This Row],[Loans Product Code Multiplier]]</f>
        <v>160000</v>
      </c>
      <c r="G551">
        <f ca="1" xml:space="preserve"> _xlfn.NORM.INV(RAND(), LoanData[[#This Row],[Credit Limit]] * 0.9,LoanData[[#This Row],[Credit Limit]] * 0.1)</f>
        <v>136134.75658285516</v>
      </c>
      <c r="H551">
        <f ca="1">IF(LoanData[[#This Row],[Balance]] &gt; LoanData[[#This Row],[Credit Limit]], RANDBETWEEN(1,3), 0)</f>
        <v>0</v>
      </c>
      <c r="I551">
        <f ca="1">RANDBETWEEN(LoanData[[#This Row],[Time Multiplier]], LoanData[[#This Row],[Time Multiplier]]+3)</f>
        <v>4</v>
      </c>
    </row>
    <row r="552" spans="1:9" x14ac:dyDescent="0.25">
      <c r="A552" t="s">
        <v>54</v>
      </c>
      <c r="B552" t="s">
        <v>246</v>
      </c>
      <c r="C552" cm="1">
        <f t="array" ref="C5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2" s="5">
        <v>44561</v>
      </c>
      <c r="E552" s="6">
        <f>YEAR(LoanData[[#This Row],[Date]]) - 2018</f>
        <v>3</v>
      </c>
      <c r="F552">
        <f ca="1">CHOOSE(RANDBETWEEN(1,3),8000,10000,12000) * LoanData[[#This Row],[Time Multiplier]] * LoanData[[#This Row],[Loans Product Code Multiplier]]</f>
        <v>144000</v>
      </c>
      <c r="G552">
        <f ca="1" xml:space="preserve"> _xlfn.NORM.INV(RAND(), LoanData[[#This Row],[Credit Limit]] * 0.9,LoanData[[#This Row],[Credit Limit]] * 0.1)</f>
        <v>127071.84934752618</v>
      </c>
      <c r="H552">
        <f ca="1">IF(LoanData[[#This Row],[Balance]] &gt; LoanData[[#This Row],[Credit Limit]], RANDBETWEEN(1,3), 0)</f>
        <v>0</v>
      </c>
      <c r="I552">
        <f ca="1">RANDBETWEEN(LoanData[[#This Row],[Time Multiplier]], LoanData[[#This Row],[Time Multiplier]]+3)</f>
        <v>5</v>
      </c>
    </row>
    <row r="553" spans="1:9" x14ac:dyDescent="0.25">
      <c r="A553" t="s">
        <v>54</v>
      </c>
      <c r="B553" t="s">
        <v>246</v>
      </c>
      <c r="C553" cm="1">
        <f t="array" ref="C5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3" s="5">
        <v>44530</v>
      </c>
      <c r="E553" s="6">
        <f>YEAR(LoanData[[#This Row],[Date]]) - 2018</f>
        <v>3</v>
      </c>
      <c r="F553">
        <f ca="1">CHOOSE(RANDBETWEEN(1,3),8000,10000,12000) * LoanData[[#This Row],[Time Multiplier]] * LoanData[[#This Row],[Loans Product Code Multiplier]]</f>
        <v>144000</v>
      </c>
      <c r="G553">
        <f ca="1" xml:space="preserve"> _xlfn.NORM.INV(RAND(), LoanData[[#This Row],[Credit Limit]] * 0.9,LoanData[[#This Row],[Credit Limit]] * 0.1)</f>
        <v>134266.19722722474</v>
      </c>
      <c r="H553">
        <f ca="1">IF(LoanData[[#This Row],[Balance]] &gt; LoanData[[#This Row],[Credit Limit]], RANDBETWEEN(1,3), 0)</f>
        <v>0</v>
      </c>
      <c r="I553">
        <f ca="1">RANDBETWEEN(LoanData[[#This Row],[Time Multiplier]], LoanData[[#This Row],[Time Multiplier]]+3)</f>
        <v>4</v>
      </c>
    </row>
    <row r="554" spans="1:9" x14ac:dyDescent="0.25">
      <c r="A554" t="s">
        <v>54</v>
      </c>
      <c r="B554" t="s">
        <v>246</v>
      </c>
      <c r="C554" cm="1">
        <f t="array" ref="C5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4" s="5">
        <v>44500</v>
      </c>
      <c r="E554" s="6">
        <f>YEAR(LoanData[[#This Row],[Date]]) - 2018</f>
        <v>3</v>
      </c>
      <c r="F554">
        <f ca="1">CHOOSE(RANDBETWEEN(1,3),8000,10000,12000) * LoanData[[#This Row],[Time Multiplier]] * LoanData[[#This Row],[Loans Product Code Multiplier]]</f>
        <v>120000</v>
      </c>
      <c r="G554">
        <f ca="1" xml:space="preserve"> _xlfn.NORM.INV(RAND(), LoanData[[#This Row],[Credit Limit]] * 0.9,LoanData[[#This Row],[Credit Limit]] * 0.1)</f>
        <v>111628.9335261878</v>
      </c>
      <c r="H554">
        <f ca="1">IF(LoanData[[#This Row],[Balance]] &gt; LoanData[[#This Row],[Credit Limit]], RANDBETWEEN(1,3), 0)</f>
        <v>0</v>
      </c>
      <c r="I554">
        <f ca="1">RANDBETWEEN(LoanData[[#This Row],[Time Multiplier]], LoanData[[#This Row],[Time Multiplier]]+3)</f>
        <v>5</v>
      </c>
    </row>
    <row r="555" spans="1:9" x14ac:dyDescent="0.25">
      <c r="A555" t="s">
        <v>54</v>
      </c>
      <c r="B555" t="s">
        <v>246</v>
      </c>
      <c r="C555" cm="1">
        <f t="array" ref="C5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5" s="5">
        <v>44469</v>
      </c>
      <c r="E555" s="6">
        <f>YEAR(LoanData[[#This Row],[Date]]) - 2018</f>
        <v>3</v>
      </c>
      <c r="F555">
        <f ca="1">CHOOSE(RANDBETWEEN(1,3),8000,10000,12000) * LoanData[[#This Row],[Time Multiplier]] * LoanData[[#This Row],[Loans Product Code Multiplier]]</f>
        <v>120000</v>
      </c>
      <c r="G555">
        <f ca="1" xml:space="preserve"> _xlfn.NORM.INV(RAND(), LoanData[[#This Row],[Credit Limit]] * 0.9,LoanData[[#This Row],[Credit Limit]] * 0.1)</f>
        <v>97498.276971938307</v>
      </c>
      <c r="H555">
        <f ca="1">IF(LoanData[[#This Row],[Balance]] &gt; LoanData[[#This Row],[Credit Limit]], RANDBETWEEN(1,3), 0)</f>
        <v>0</v>
      </c>
      <c r="I555">
        <f ca="1">RANDBETWEEN(LoanData[[#This Row],[Time Multiplier]], LoanData[[#This Row],[Time Multiplier]]+3)</f>
        <v>5</v>
      </c>
    </row>
    <row r="556" spans="1:9" x14ac:dyDescent="0.25">
      <c r="A556" t="s">
        <v>54</v>
      </c>
      <c r="B556" t="s">
        <v>246</v>
      </c>
      <c r="C556" cm="1">
        <f t="array" ref="C5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6" s="5">
        <v>44439</v>
      </c>
      <c r="E556" s="6">
        <f>YEAR(LoanData[[#This Row],[Date]]) - 2018</f>
        <v>3</v>
      </c>
      <c r="F556">
        <f ca="1">CHOOSE(RANDBETWEEN(1,3),8000,10000,12000) * LoanData[[#This Row],[Time Multiplier]] * LoanData[[#This Row],[Loans Product Code Multiplier]]</f>
        <v>120000</v>
      </c>
      <c r="G556">
        <f ca="1" xml:space="preserve"> _xlfn.NORM.INV(RAND(), LoanData[[#This Row],[Credit Limit]] * 0.9,LoanData[[#This Row],[Credit Limit]] * 0.1)</f>
        <v>108982.41748085486</v>
      </c>
      <c r="H556">
        <f ca="1">IF(LoanData[[#This Row],[Balance]] &gt; LoanData[[#This Row],[Credit Limit]], RANDBETWEEN(1,3), 0)</f>
        <v>0</v>
      </c>
      <c r="I556">
        <f ca="1">RANDBETWEEN(LoanData[[#This Row],[Time Multiplier]], LoanData[[#This Row],[Time Multiplier]]+3)</f>
        <v>3</v>
      </c>
    </row>
    <row r="557" spans="1:9" x14ac:dyDescent="0.25">
      <c r="A557" t="s">
        <v>54</v>
      </c>
      <c r="B557" t="s">
        <v>246</v>
      </c>
      <c r="C557" cm="1">
        <f t="array" ref="C5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7" s="5">
        <v>44408</v>
      </c>
      <c r="E557" s="6">
        <f>YEAR(LoanData[[#This Row],[Date]]) - 2018</f>
        <v>3</v>
      </c>
      <c r="F557">
        <f ca="1">CHOOSE(RANDBETWEEN(1,3),8000,10000,12000) * LoanData[[#This Row],[Time Multiplier]] * LoanData[[#This Row],[Loans Product Code Multiplier]]</f>
        <v>144000</v>
      </c>
      <c r="G557">
        <f ca="1" xml:space="preserve"> _xlfn.NORM.INV(RAND(), LoanData[[#This Row],[Credit Limit]] * 0.9,LoanData[[#This Row],[Credit Limit]] * 0.1)</f>
        <v>148669.87561115625</v>
      </c>
      <c r="H557">
        <f ca="1">IF(LoanData[[#This Row],[Balance]] &gt; LoanData[[#This Row],[Credit Limit]], RANDBETWEEN(1,3), 0)</f>
        <v>1</v>
      </c>
      <c r="I557">
        <f ca="1">RANDBETWEEN(LoanData[[#This Row],[Time Multiplier]], LoanData[[#This Row],[Time Multiplier]]+3)</f>
        <v>4</v>
      </c>
    </row>
    <row r="558" spans="1:9" x14ac:dyDescent="0.25">
      <c r="A558" t="s">
        <v>54</v>
      </c>
      <c r="B558" t="s">
        <v>246</v>
      </c>
      <c r="C558" cm="1">
        <f t="array" ref="C5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8" s="5">
        <v>44377</v>
      </c>
      <c r="E558" s="6">
        <f>YEAR(LoanData[[#This Row],[Date]]) - 2018</f>
        <v>3</v>
      </c>
      <c r="F558">
        <f ca="1">CHOOSE(RANDBETWEEN(1,3),8000,10000,12000) * LoanData[[#This Row],[Time Multiplier]] * LoanData[[#This Row],[Loans Product Code Multiplier]]</f>
        <v>120000</v>
      </c>
      <c r="G558">
        <f ca="1" xml:space="preserve"> _xlfn.NORM.INV(RAND(), LoanData[[#This Row],[Credit Limit]] * 0.9,LoanData[[#This Row],[Credit Limit]] * 0.1)</f>
        <v>98757.885196051982</v>
      </c>
      <c r="H558">
        <f ca="1">IF(LoanData[[#This Row],[Balance]] &gt; LoanData[[#This Row],[Credit Limit]], RANDBETWEEN(1,3), 0)</f>
        <v>0</v>
      </c>
      <c r="I558">
        <f ca="1">RANDBETWEEN(LoanData[[#This Row],[Time Multiplier]], LoanData[[#This Row],[Time Multiplier]]+3)</f>
        <v>6</v>
      </c>
    </row>
    <row r="559" spans="1:9" x14ac:dyDescent="0.25">
      <c r="A559" t="s">
        <v>54</v>
      </c>
      <c r="B559" t="s">
        <v>246</v>
      </c>
      <c r="C559" cm="1">
        <f t="array" ref="C5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59" s="5">
        <v>44347</v>
      </c>
      <c r="E559" s="6">
        <f>YEAR(LoanData[[#This Row],[Date]]) - 2018</f>
        <v>3</v>
      </c>
      <c r="F559">
        <f ca="1">CHOOSE(RANDBETWEEN(1,3),8000,10000,12000) * LoanData[[#This Row],[Time Multiplier]] * LoanData[[#This Row],[Loans Product Code Multiplier]]</f>
        <v>96000</v>
      </c>
      <c r="G559">
        <f ca="1" xml:space="preserve"> _xlfn.NORM.INV(RAND(), LoanData[[#This Row],[Credit Limit]] * 0.9,LoanData[[#This Row],[Credit Limit]] * 0.1)</f>
        <v>93680.985543029077</v>
      </c>
      <c r="H559">
        <f ca="1">IF(LoanData[[#This Row],[Balance]] &gt; LoanData[[#This Row],[Credit Limit]], RANDBETWEEN(1,3), 0)</f>
        <v>0</v>
      </c>
      <c r="I559">
        <f ca="1">RANDBETWEEN(LoanData[[#This Row],[Time Multiplier]], LoanData[[#This Row],[Time Multiplier]]+3)</f>
        <v>4</v>
      </c>
    </row>
    <row r="560" spans="1:9" x14ac:dyDescent="0.25">
      <c r="A560" t="s">
        <v>54</v>
      </c>
      <c r="B560" t="s">
        <v>246</v>
      </c>
      <c r="C560" cm="1">
        <f t="array" ref="C5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0" s="5">
        <v>44316</v>
      </c>
      <c r="E560" s="6">
        <f>YEAR(LoanData[[#This Row],[Date]]) - 2018</f>
        <v>3</v>
      </c>
      <c r="F560">
        <f ca="1">CHOOSE(RANDBETWEEN(1,3),8000,10000,12000) * LoanData[[#This Row],[Time Multiplier]] * LoanData[[#This Row],[Loans Product Code Multiplier]]</f>
        <v>96000</v>
      </c>
      <c r="G560">
        <f ca="1" xml:space="preserve"> _xlfn.NORM.INV(RAND(), LoanData[[#This Row],[Credit Limit]] * 0.9,LoanData[[#This Row],[Credit Limit]] * 0.1)</f>
        <v>68728.251288258063</v>
      </c>
      <c r="H560">
        <f ca="1">IF(LoanData[[#This Row],[Balance]] &gt; LoanData[[#This Row],[Credit Limit]], RANDBETWEEN(1,3), 0)</f>
        <v>0</v>
      </c>
      <c r="I560">
        <f ca="1">RANDBETWEEN(LoanData[[#This Row],[Time Multiplier]], LoanData[[#This Row],[Time Multiplier]]+3)</f>
        <v>6</v>
      </c>
    </row>
    <row r="561" spans="1:9" x14ac:dyDescent="0.25">
      <c r="A561" t="s">
        <v>54</v>
      </c>
      <c r="B561" t="s">
        <v>246</v>
      </c>
      <c r="C561" cm="1">
        <f t="array" ref="C5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1" s="5">
        <v>44286</v>
      </c>
      <c r="E561" s="6">
        <f>YEAR(LoanData[[#This Row],[Date]]) - 2018</f>
        <v>3</v>
      </c>
      <c r="F561">
        <f ca="1">CHOOSE(RANDBETWEEN(1,3),8000,10000,12000) * LoanData[[#This Row],[Time Multiplier]] * LoanData[[#This Row],[Loans Product Code Multiplier]]</f>
        <v>96000</v>
      </c>
      <c r="G561">
        <f ca="1" xml:space="preserve"> _xlfn.NORM.INV(RAND(), LoanData[[#This Row],[Credit Limit]] * 0.9,LoanData[[#This Row],[Credit Limit]] * 0.1)</f>
        <v>92246.064850655821</v>
      </c>
      <c r="H561">
        <f ca="1">IF(LoanData[[#This Row],[Balance]] &gt; LoanData[[#This Row],[Credit Limit]], RANDBETWEEN(1,3), 0)</f>
        <v>0</v>
      </c>
      <c r="I561">
        <f ca="1">RANDBETWEEN(LoanData[[#This Row],[Time Multiplier]], LoanData[[#This Row],[Time Multiplier]]+3)</f>
        <v>4</v>
      </c>
    </row>
    <row r="562" spans="1:9" x14ac:dyDescent="0.25">
      <c r="A562" t="s">
        <v>54</v>
      </c>
      <c r="B562" t="s">
        <v>246</v>
      </c>
      <c r="C562" cm="1">
        <f t="array" ref="C5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2" s="5">
        <v>44255</v>
      </c>
      <c r="E562" s="6">
        <f>YEAR(LoanData[[#This Row],[Date]]) - 2018</f>
        <v>3</v>
      </c>
      <c r="F562">
        <f ca="1">CHOOSE(RANDBETWEEN(1,3),8000,10000,12000) * LoanData[[#This Row],[Time Multiplier]] * LoanData[[#This Row],[Loans Product Code Multiplier]]</f>
        <v>120000</v>
      </c>
      <c r="G562">
        <f ca="1" xml:space="preserve"> _xlfn.NORM.INV(RAND(), LoanData[[#This Row],[Credit Limit]] * 0.9,LoanData[[#This Row],[Credit Limit]] * 0.1)</f>
        <v>124794.82441349341</v>
      </c>
      <c r="H562">
        <f ca="1">IF(LoanData[[#This Row],[Balance]] &gt; LoanData[[#This Row],[Credit Limit]], RANDBETWEEN(1,3), 0)</f>
        <v>3</v>
      </c>
      <c r="I562">
        <f ca="1">RANDBETWEEN(LoanData[[#This Row],[Time Multiplier]], LoanData[[#This Row],[Time Multiplier]]+3)</f>
        <v>4</v>
      </c>
    </row>
    <row r="563" spans="1:9" x14ac:dyDescent="0.25">
      <c r="A563" t="s">
        <v>54</v>
      </c>
      <c r="B563" t="s">
        <v>246</v>
      </c>
      <c r="C563" cm="1">
        <f t="array" ref="C5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3" s="5">
        <v>44227</v>
      </c>
      <c r="E563" s="6">
        <f>YEAR(LoanData[[#This Row],[Date]]) - 2018</f>
        <v>3</v>
      </c>
      <c r="F563">
        <f ca="1">CHOOSE(RANDBETWEEN(1,3),8000,10000,12000) * LoanData[[#This Row],[Time Multiplier]] * LoanData[[#This Row],[Loans Product Code Multiplier]]</f>
        <v>120000</v>
      </c>
      <c r="G563">
        <f ca="1" xml:space="preserve"> _xlfn.NORM.INV(RAND(), LoanData[[#This Row],[Credit Limit]] * 0.9,LoanData[[#This Row],[Credit Limit]] * 0.1)</f>
        <v>118246.2158934411</v>
      </c>
      <c r="H563">
        <f ca="1">IF(LoanData[[#This Row],[Balance]] &gt; LoanData[[#This Row],[Credit Limit]], RANDBETWEEN(1,3), 0)</f>
        <v>0</v>
      </c>
      <c r="I563">
        <f ca="1">RANDBETWEEN(LoanData[[#This Row],[Time Multiplier]], LoanData[[#This Row],[Time Multiplier]]+3)</f>
        <v>3</v>
      </c>
    </row>
    <row r="564" spans="1:9" x14ac:dyDescent="0.25">
      <c r="A564" t="s">
        <v>54</v>
      </c>
      <c r="B564" t="s">
        <v>246</v>
      </c>
      <c r="C564" cm="1">
        <f t="array" ref="C5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4" s="5">
        <v>44196</v>
      </c>
      <c r="E564" s="6">
        <f>YEAR(LoanData[[#This Row],[Date]]) - 2018</f>
        <v>2</v>
      </c>
      <c r="F564">
        <f ca="1">CHOOSE(RANDBETWEEN(1,3),8000,10000,12000) * LoanData[[#This Row],[Time Multiplier]] * LoanData[[#This Row],[Loans Product Code Multiplier]]</f>
        <v>80000</v>
      </c>
      <c r="G564">
        <f ca="1" xml:space="preserve"> _xlfn.NORM.INV(RAND(), LoanData[[#This Row],[Credit Limit]] * 0.9,LoanData[[#This Row],[Credit Limit]] * 0.1)</f>
        <v>79442.298823983525</v>
      </c>
      <c r="H564">
        <f ca="1">IF(LoanData[[#This Row],[Balance]] &gt; LoanData[[#This Row],[Credit Limit]], RANDBETWEEN(1,3), 0)</f>
        <v>0</v>
      </c>
      <c r="I564">
        <f ca="1">RANDBETWEEN(LoanData[[#This Row],[Time Multiplier]], LoanData[[#This Row],[Time Multiplier]]+3)</f>
        <v>5</v>
      </c>
    </row>
    <row r="565" spans="1:9" x14ac:dyDescent="0.25">
      <c r="A565" t="s">
        <v>54</v>
      </c>
      <c r="B565" t="s">
        <v>246</v>
      </c>
      <c r="C565" cm="1">
        <f t="array" ref="C5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5" s="5">
        <v>44165</v>
      </c>
      <c r="E565" s="6">
        <f>YEAR(LoanData[[#This Row],[Date]]) - 2018</f>
        <v>2</v>
      </c>
      <c r="F565">
        <f ca="1">CHOOSE(RANDBETWEEN(1,3),8000,10000,12000) * LoanData[[#This Row],[Time Multiplier]] * LoanData[[#This Row],[Loans Product Code Multiplier]]</f>
        <v>96000</v>
      </c>
      <c r="G565">
        <f ca="1" xml:space="preserve"> _xlfn.NORM.INV(RAND(), LoanData[[#This Row],[Credit Limit]] * 0.9,LoanData[[#This Row],[Credit Limit]] * 0.1)</f>
        <v>73890.580272284351</v>
      </c>
      <c r="H565">
        <f ca="1">IF(LoanData[[#This Row],[Balance]] &gt; LoanData[[#This Row],[Credit Limit]], RANDBETWEEN(1,3), 0)</f>
        <v>0</v>
      </c>
      <c r="I565">
        <f ca="1">RANDBETWEEN(LoanData[[#This Row],[Time Multiplier]], LoanData[[#This Row],[Time Multiplier]]+3)</f>
        <v>5</v>
      </c>
    </row>
    <row r="566" spans="1:9" x14ac:dyDescent="0.25">
      <c r="A566" t="s">
        <v>54</v>
      </c>
      <c r="B566" t="s">
        <v>246</v>
      </c>
      <c r="C566" cm="1">
        <f t="array" ref="C5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6" s="5">
        <v>44135</v>
      </c>
      <c r="E566" s="6">
        <f>YEAR(LoanData[[#This Row],[Date]]) - 2018</f>
        <v>2</v>
      </c>
      <c r="F566">
        <f ca="1">CHOOSE(RANDBETWEEN(1,3),8000,10000,12000) * LoanData[[#This Row],[Time Multiplier]] * LoanData[[#This Row],[Loans Product Code Multiplier]]</f>
        <v>64000</v>
      </c>
      <c r="G566">
        <f ca="1" xml:space="preserve"> _xlfn.NORM.INV(RAND(), LoanData[[#This Row],[Credit Limit]] * 0.9,LoanData[[#This Row],[Credit Limit]] * 0.1)</f>
        <v>61738.998485758821</v>
      </c>
      <c r="H566">
        <f ca="1">IF(LoanData[[#This Row],[Balance]] &gt; LoanData[[#This Row],[Credit Limit]], RANDBETWEEN(1,3), 0)</f>
        <v>0</v>
      </c>
      <c r="I566">
        <f ca="1">RANDBETWEEN(LoanData[[#This Row],[Time Multiplier]], LoanData[[#This Row],[Time Multiplier]]+3)</f>
        <v>4</v>
      </c>
    </row>
    <row r="567" spans="1:9" x14ac:dyDescent="0.25">
      <c r="A567" t="s">
        <v>54</v>
      </c>
      <c r="B567" t="s">
        <v>246</v>
      </c>
      <c r="C567" cm="1">
        <f t="array" ref="C5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7" s="5">
        <v>44104</v>
      </c>
      <c r="E567" s="6">
        <f>YEAR(LoanData[[#This Row],[Date]]) - 2018</f>
        <v>2</v>
      </c>
      <c r="F567">
        <f ca="1">CHOOSE(RANDBETWEEN(1,3),8000,10000,12000) * LoanData[[#This Row],[Time Multiplier]] * LoanData[[#This Row],[Loans Product Code Multiplier]]</f>
        <v>96000</v>
      </c>
      <c r="G567">
        <f ca="1" xml:space="preserve"> _xlfn.NORM.INV(RAND(), LoanData[[#This Row],[Credit Limit]] * 0.9,LoanData[[#This Row],[Credit Limit]] * 0.1)</f>
        <v>80972.019065763481</v>
      </c>
      <c r="H567">
        <f ca="1">IF(LoanData[[#This Row],[Balance]] &gt; LoanData[[#This Row],[Credit Limit]], RANDBETWEEN(1,3), 0)</f>
        <v>0</v>
      </c>
      <c r="I567">
        <f ca="1">RANDBETWEEN(LoanData[[#This Row],[Time Multiplier]], LoanData[[#This Row],[Time Multiplier]]+3)</f>
        <v>3</v>
      </c>
    </row>
    <row r="568" spans="1:9" x14ac:dyDescent="0.25">
      <c r="A568" t="s">
        <v>54</v>
      </c>
      <c r="B568" t="s">
        <v>246</v>
      </c>
      <c r="C568" cm="1">
        <f t="array" ref="C5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8" s="5">
        <v>44074</v>
      </c>
      <c r="E568" s="6">
        <f>YEAR(LoanData[[#This Row],[Date]]) - 2018</f>
        <v>2</v>
      </c>
      <c r="F568">
        <f ca="1">CHOOSE(RANDBETWEEN(1,3),8000,10000,12000) * LoanData[[#This Row],[Time Multiplier]] * LoanData[[#This Row],[Loans Product Code Multiplier]]</f>
        <v>64000</v>
      </c>
      <c r="G568">
        <f ca="1" xml:space="preserve"> _xlfn.NORM.INV(RAND(), LoanData[[#This Row],[Credit Limit]] * 0.9,LoanData[[#This Row],[Credit Limit]] * 0.1)</f>
        <v>55041.236925111894</v>
      </c>
      <c r="H568">
        <f ca="1">IF(LoanData[[#This Row],[Balance]] &gt; LoanData[[#This Row],[Credit Limit]], RANDBETWEEN(1,3), 0)</f>
        <v>0</v>
      </c>
      <c r="I568">
        <f ca="1">RANDBETWEEN(LoanData[[#This Row],[Time Multiplier]], LoanData[[#This Row],[Time Multiplier]]+3)</f>
        <v>4</v>
      </c>
    </row>
    <row r="569" spans="1:9" x14ac:dyDescent="0.25">
      <c r="A569" t="s">
        <v>54</v>
      </c>
      <c r="B569" t="s">
        <v>246</v>
      </c>
      <c r="C569" cm="1">
        <f t="array" ref="C5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69" s="5">
        <v>44043</v>
      </c>
      <c r="E569" s="6">
        <f>YEAR(LoanData[[#This Row],[Date]]) - 2018</f>
        <v>2</v>
      </c>
      <c r="F569">
        <f ca="1">CHOOSE(RANDBETWEEN(1,3),8000,10000,12000) * LoanData[[#This Row],[Time Multiplier]] * LoanData[[#This Row],[Loans Product Code Multiplier]]</f>
        <v>64000</v>
      </c>
      <c r="G569">
        <f ca="1" xml:space="preserve"> _xlfn.NORM.INV(RAND(), LoanData[[#This Row],[Credit Limit]] * 0.9,LoanData[[#This Row],[Credit Limit]] * 0.1)</f>
        <v>62035.165545272932</v>
      </c>
      <c r="H569">
        <f ca="1">IF(LoanData[[#This Row],[Balance]] &gt; LoanData[[#This Row],[Credit Limit]], RANDBETWEEN(1,3), 0)</f>
        <v>0</v>
      </c>
      <c r="I569">
        <f ca="1">RANDBETWEEN(LoanData[[#This Row],[Time Multiplier]], LoanData[[#This Row],[Time Multiplier]]+3)</f>
        <v>3</v>
      </c>
    </row>
    <row r="570" spans="1:9" x14ac:dyDescent="0.25">
      <c r="A570" t="s">
        <v>54</v>
      </c>
      <c r="B570" t="s">
        <v>246</v>
      </c>
      <c r="C570" cm="1">
        <f t="array" ref="C5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70" s="5">
        <v>44012</v>
      </c>
      <c r="E570" s="6">
        <f>YEAR(LoanData[[#This Row],[Date]]) - 2018</f>
        <v>2</v>
      </c>
      <c r="F570">
        <f ca="1">CHOOSE(RANDBETWEEN(1,3),8000,10000,12000) * LoanData[[#This Row],[Time Multiplier]] * LoanData[[#This Row],[Loans Product Code Multiplier]]</f>
        <v>80000</v>
      </c>
      <c r="G570">
        <f ca="1" xml:space="preserve"> _xlfn.NORM.INV(RAND(), LoanData[[#This Row],[Credit Limit]] * 0.9,LoanData[[#This Row],[Credit Limit]] * 0.1)</f>
        <v>82252.064747799945</v>
      </c>
      <c r="H570">
        <f ca="1">IF(LoanData[[#This Row],[Balance]] &gt; LoanData[[#This Row],[Credit Limit]], RANDBETWEEN(1,3), 0)</f>
        <v>2</v>
      </c>
      <c r="I570">
        <f ca="1">RANDBETWEEN(LoanData[[#This Row],[Time Multiplier]], LoanData[[#This Row],[Time Multiplier]]+3)</f>
        <v>5</v>
      </c>
    </row>
    <row r="571" spans="1:9" x14ac:dyDescent="0.25">
      <c r="A571" t="s">
        <v>54</v>
      </c>
      <c r="B571" t="s">
        <v>246</v>
      </c>
      <c r="C571" cm="1">
        <f t="array" ref="C5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71" s="5">
        <v>43982</v>
      </c>
      <c r="E571" s="6">
        <f>YEAR(LoanData[[#This Row],[Date]]) - 2018</f>
        <v>2</v>
      </c>
      <c r="F571">
        <f ca="1">CHOOSE(RANDBETWEEN(1,3),8000,10000,12000) * LoanData[[#This Row],[Time Multiplier]] * LoanData[[#This Row],[Loans Product Code Multiplier]]</f>
        <v>80000</v>
      </c>
      <c r="G571">
        <f ca="1" xml:space="preserve"> _xlfn.NORM.INV(RAND(), LoanData[[#This Row],[Credit Limit]] * 0.9,LoanData[[#This Row],[Credit Limit]] * 0.1)</f>
        <v>73827.666541461265</v>
      </c>
      <c r="H571">
        <f ca="1">IF(LoanData[[#This Row],[Balance]] &gt; LoanData[[#This Row],[Credit Limit]], RANDBETWEEN(1,3), 0)</f>
        <v>0</v>
      </c>
      <c r="I571">
        <f ca="1">RANDBETWEEN(LoanData[[#This Row],[Time Multiplier]], LoanData[[#This Row],[Time Multiplier]]+3)</f>
        <v>3</v>
      </c>
    </row>
    <row r="572" spans="1:9" x14ac:dyDescent="0.25">
      <c r="A572" t="s">
        <v>54</v>
      </c>
      <c r="B572" t="s">
        <v>246</v>
      </c>
      <c r="C572" cm="1">
        <f t="array" ref="C5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72" s="5">
        <v>43951</v>
      </c>
      <c r="E572" s="6">
        <f>YEAR(LoanData[[#This Row],[Date]]) - 2018</f>
        <v>2</v>
      </c>
      <c r="F572">
        <f ca="1">CHOOSE(RANDBETWEEN(1,3),8000,10000,12000) * LoanData[[#This Row],[Time Multiplier]] * LoanData[[#This Row],[Loans Product Code Multiplier]]</f>
        <v>80000</v>
      </c>
      <c r="G572">
        <f ca="1" xml:space="preserve"> _xlfn.NORM.INV(RAND(), LoanData[[#This Row],[Credit Limit]] * 0.9,LoanData[[#This Row],[Credit Limit]] * 0.1)</f>
        <v>50409.114167492487</v>
      </c>
      <c r="H572">
        <f ca="1">IF(LoanData[[#This Row],[Balance]] &gt; LoanData[[#This Row],[Credit Limit]], RANDBETWEEN(1,3), 0)</f>
        <v>0</v>
      </c>
      <c r="I572">
        <f ca="1">RANDBETWEEN(LoanData[[#This Row],[Time Multiplier]], LoanData[[#This Row],[Time Multiplier]]+3)</f>
        <v>2</v>
      </c>
    </row>
    <row r="573" spans="1:9" x14ac:dyDescent="0.25">
      <c r="A573" t="s">
        <v>54</v>
      </c>
      <c r="B573" t="s">
        <v>246</v>
      </c>
      <c r="C573" cm="1">
        <f t="array" ref="C5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73" s="5">
        <v>43921</v>
      </c>
      <c r="E573" s="6">
        <f>YEAR(LoanData[[#This Row],[Date]]) - 2018</f>
        <v>2</v>
      </c>
      <c r="F573">
        <f ca="1">CHOOSE(RANDBETWEEN(1,3),8000,10000,12000) * LoanData[[#This Row],[Time Multiplier]] * LoanData[[#This Row],[Loans Product Code Multiplier]]</f>
        <v>80000</v>
      </c>
      <c r="G573">
        <f ca="1" xml:space="preserve"> _xlfn.NORM.INV(RAND(), LoanData[[#This Row],[Credit Limit]] * 0.9,LoanData[[#This Row],[Credit Limit]] * 0.1)</f>
        <v>74833.626370348371</v>
      </c>
      <c r="H573">
        <f ca="1">IF(LoanData[[#This Row],[Balance]] &gt; LoanData[[#This Row],[Credit Limit]], RANDBETWEEN(1,3), 0)</f>
        <v>0</v>
      </c>
      <c r="I573">
        <f ca="1">RANDBETWEEN(LoanData[[#This Row],[Time Multiplier]], LoanData[[#This Row],[Time Multiplier]]+3)</f>
        <v>4</v>
      </c>
    </row>
    <row r="574" spans="1:9" x14ac:dyDescent="0.25">
      <c r="A574" t="s">
        <v>54</v>
      </c>
      <c r="B574" t="s">
        <v>246</v>
      </c>
      <c r="C574" cm="1">
        <f t="array" ref="C5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74" s="5">
        <v>43890</v>
      </c>
      <c r="E574" s="6">
        <f>YEAR(LoanData[[#This Row],[Date]]) - 2018</f>
        <v>2</v>
      </c>
      <c r="F574">
        <f ca="1">CHOOSE(RANDBETWEEN(1,3),8000,10000,12000) * LoanData[[#This Row],[Time Multiplier]] * LoanData[[#This Row],[Loans Product Code Multiplier]]</f>
        <v>96000</v>
      </c>
      <c r="G574">
        <f ca="1" xml:space="preserve"> _xlfn.NORM.INV(RAND(), LoanData[[#This Row],[Credit Limit]] * 0.9,LoanData[[#This Row],[Credit Limit]] * 0.1)</f>
        <v>92954.715976222564</v>
      </c>
      <c r="H574">
        <f ca="1">IF(LoanData[[#This Row],[Balance]] &gt; LoanData[[#This Row],[Credit Limit]], RANDBETWEEN(1,3), 0)</f>
        <v>0</v>
      </c>
      <c r="I574">
        <f ca="1">RANDBETWEEN(LoanData[[#This Row],[Time Multiplier]], LoanData[[#This Row],[Time Multiplier]]+3)</f>
        <v>5</v>
      </c>
    </row>
    <row r="575" spans="1:9" x14ac:dyDescent="0.25">
      <c r="A575" t="s">
        <v>54</v>
      </c>
      <c r="B575" t="s">
        <v>246</v>
      </c>
      <c r="C575" cm="1">
        <f t="array" ref="C5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75" s="5">
        <v>43861</v>
      </c>
      <c r="E575" s="6">
        <f>YEAR(LoanData[[#This Row],[Date]]) - 2018</f>
        <v>2</v>
      </c>
      <c r="F575">
        <f ca="1">CHOOSE(RANDBETWEEN(1,3),8000,10000,12000) * LoanData[[#This Row],[Time Multiplier]] * LoanData[[#This Row],[Loans Product Code Multiplier]]</f>
        <v>96000</v>
      </c>
      <c r="G575">
        <f ca="1" xml:space="preserve"> _xlfn.NORM.INV(RAND(), LoanData[[#This Row],[Credit Limit]] * 0.9,LoanData[[#This Row],[Credit Limit]] * 0.1)</f>
        <v>79198.538379428661</v>
      </c>
      <c r="H575">
        <f ca="1">IF(LoanData[[#This Row],[Balance]] &gt; LoanData[[#This Row],[Credit Limit]], RANDBETWEEN(1,3), 0)</f>
        <v>0</v>
      </c>
      <c r="I575">
        <f ca="1">RANDBETWEEN(LoanData[[#This Row],[Time Multiplier]], LoanData[[#This Row],[Time Multiplier]]+3)</f>
        <v>5</v>
      </c>
    </row>
    <row r="576" spans="1:9" x14ac:dyDescent="0.25">
      <c r="A576" t="s">
        <v>54</v>
      </c>
      <c r="B576" t="s">
        <v>246</v>
      </c>
      <c r="C576" cm="1">
        <f t="array" ref="C5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76" s="5">
        <v>43830</v>
      </c>
      <c r="E576" s="6">
        <f>YEAR(LoanData[[#This Row],[Date]]) - 2018</f>
        <v>1</v>
      </c>
      <c r="F576">
        <f ca="1">CHOOSE(RANDBETWEEN(1,3),8000,10000,12000) * LoanData[[#This Row],[Time Multiplier]] * LoanData[[#This Row],[Loans Product Code Multiplier]]</f>
        <v>48000</v>
      </c>
      <c r="G576">
        <f ca="1" xml:space="preserve"> _xlfn.NORM.INV(RAND(), LoanData[[#This Row],[Credit Limit]] * 0.9,LoanData[[#This Row],[Credit Limit]] * 0.1)</f>
        <v>45085.29409804134</v>
      </c>
      <c r="H576">
        <f ca="1">IF(LoanData[[#This Row],[Balance]] &gt; LoanData[[#This Row],[Credit Limit]], RANDBETWEEN(1,3), 0)</f>
        <v>0</v>
      </c>
      <c r="I576">
        <f ca="1">RANDBETWEEN(LoanData[[#This Row],[Time Multiplier]], LoanData[[#This Row],[Time Multiplier]]+3)</f>
        <v>2</v>
      </c>
    </row>
    <row r="577" spans="1:9" x14ac:dyDescent="0.25">
      <c r="A577" t="s">
        <v>54</v>
      </c>
      <c r="B577" t="s">
        <v>246</v>
      </c>
      <c r="C577" cm="1">
        <f t="array" ref="C5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577" s="5">
        <v>43799</v>
      </c>
      <c r="E577" s="6">
        <f>YEAR(LoanData[[#This Row],[Date]]) - 2018</f>
        <v>1</v>
      </c>
      <c r="F577">
        <f ca="1">CHOOSE(RANDBETWEEN(1,3),8000,10000,12000) * LoanData[[#This Row],[Time Multiplier]] * LoanData[[#This Row],[Loans Product Code Multiplier]]</f>
        <v>40000</v>
      </c>
      <c r="G577">
        <f ca="1" xml:space="preserve"> _xlfn.NORM.INV(RAND(), LoanData[[#This Row],[Credit Limit]] * 0.9,LoanData[[#This Row],[Credit Limit]] * 0.1)</f>
        <v>39449.598822684653</v>
      </c>
      <c r="H577">
        <f ca="1">IF(LoanData[[#This Row],[Balance]] &gt; LoanData[[#This Row],[Credit Limit]], RANDBETWEEN(1,3), 0)</f>
        <v>0</v>
      </c>
      <c r="I577">
        <f ca="1">RANDBETWEEN(LoanData[[#This Row],[Time Multiplier]], LoanData[[#This Row],[Time Multiplier]]+3)</f>
        <v>3</v>
      </c>
    </row>
    <row r="578" spans="1:9" x14ac:dyDescent="0.25">
      <c r="A578" t="s">
        <v>58</v>
      </c>
      <c r="B578" t="s">
        <v>244</v>
      </c>
      <c r="C578" cm="1">
        <f t="array" ref="C5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8" s="5">
        <v>45230</v>
      </c>
      <c r="E578" s="6">
        <f>YEAR(LoanData[[#This Row],[Date]]) - 2018</f>
        <v>5</v>
      </c>
      <c r="F578">
        <f ca="1">CHOOSE(RANDBETWEEN(1,3),8000,10000,12000) * LoanData[[#This Row],[Time Multiplier]] * LoanData[[#This Row],[Loans Product Code Multiplier]]</f>
        <v>100000</v>
      </c>
      <c r="G578">
        <f ca="1" xml:space="preserve"> _xlfn.NORM.INV(RAND(), LoanData[[#This Row],[Credit Limit]] * 0.9,LoanData[[#This Row],[Credit Limit]] * 0.1)</f>
        <v>81350.435093010165</v>
      </c>
      <c r="H578">
        <f ca="1">IF(LoanData[[#This Row],[Balance]] &gt; LoanData[[#This Row],[Credit Limit]], RANDBETWEEN(1,3), 0)</f>
        <v>0</v>
      </c>
      <c r="I578">
        <f ca="1">RANDBETWEEN(LoanData[[#This Row],[Time Multiplier]], LoanData[[#This Row],[Time Multiplier]]+3)</f>
        <v>6</v>
      </c>
    </row>
    <row r="579" spans="1:9" x14ac:dyDescent="0.25">
      <c r="A579" t="s">
        <v>58</v>
      </c>
      <c r="B579" t="s">
        <v>244</v>
      </c>
      <c r="C579" cm="1">
        <f t="array" ref="C5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79" s="5">
        <v>45199</v>
      </c>
      <c r="E579" s="6">
        <f>YEAR(LoanData[[#This Row],[Date]]) - 2018</f>
        <v>5</v>
      </c>
      <c r="F579">
        <f ca="1">CHOOSE(RANDBETWEEN(1,3),8000,10000,12000) * LoanData[[#This Row],[Time Multiplier]] * LoanData[[#This Row],[Loans Product Code Multiplier]]</f>
        <v>120000</v>
      </c>
      <c r="G579">
        <f ca="1" xml:space="preserve"> _xlfn.NORM.INV(RAND(), LoanData[[#This Row],[Credit Limit]] * 0.9,LoanData[[#This Row],[Credit Limit]] * 0.1)</f>
        <v>107118.48826413437</v>
      </c>
      <c r="H579">
        <f ca="1">IF(LoanData[[#This Row],[Balance]] &gt; LoanData[[#This Row],[Credit Limit]], RANDBETWEEN(1,3), 0)</f>
        <v>0</v>
      </c>
      <c r="I579">
        <f ca="1">RANDBETWEEN(LoanData[[#This Row],[Time Multiplier]], LoanData[[#This Row],[Time Multiplier]]+3)</f>
        <v>7</v>
      </c>
    </row>
    <row r="580" spans="1:9" x14ac:dyDescent="0.25">
      <c r="A580" t="s">
        <v>58</v>
      </c>
      <c r="B580" t="s">
        <v>244</v>
      </c>
      <c r="C580" cm="1">
        <f t="array" ref="C5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0" s="5">
        <v>45169</v>
      </c>
      <c r="E580" s="6">
        <f>YEAR(LoanData[[#This Row],[Date]]) - 2018</f>
        <v>5</v>
      </c>
      <c r="F580">
        <f ca="1">CHOOSE(RANDBETWEEN(1,3),8000,10000,12000) * LoanData[[#This Row],[Time Multiplier]] * LoanData[[#This Row],[Loans Product Code Multiplier]]</f>
        <v>120000</v>
      </c>
      <c r="G580">
        <f ca="1" xml:space="preserve"> _xlfn.NORM.INV(RAND(), LoanData[[#This Row],[Credit Limit]] * 0.9,LoanData[[#This Row],[Credit Limit]] * 0.1)</f>
        <v>113421.43781514767</v>
      </c>
      <c r="H580">
        <f ca="1">IF(LoanData[[#This Row],[Balance]] &gt; LoanData[[#This Row],[Credit Limit]], RANDBETWEEN(1,3), 0)</f>
        <v>0</v>
      </c>
      <c r="I580">
        <f ca="1">RANDBETWEEN(LoanData[[#This Row],[Time Multiplier]], LoanData[[#This Row],[Time Multiplier]]+3)</f>
        <v>7</v>
      </c>
    </row>
    <row r="581" spans="1:9" x14ac:dyDescent="0.25">
      <c r="A581" t="s">
        <v>58</v>
      </c>
      <c r="B581" t="s">
        <v>244</v>
      </c>
      <c r="C581" cm="1">
        <f t="array" ref="C5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1" s="5">
        <v>45138</v>
      </c>
      <c r="E581" s="6">
        <f>YEAR(LoanData[[#This Row],[Date]]) - 2018</f>
        <v>5</v>
      </c>
      <c r="F581">
        <f ca="1">CHOOSE(RANDBETWEEN(1,3),8000,10000,12000) * LoanData[[#This Row],[Time Multiplier]] * LoanData[[#This Row],[Loans Product Code Multiplier]]</f>
        <v>120000</v>
      </c>
      <c r="G581">
        <f ca="1" xml:space="preserve"> _xlfn.NORM.INV(RAND(), LoanData[[#This Row],[Credit Limit]] * 0.9,LoanData[[#This Row],[Credit Limit]] * 0.1)</f>
        <v>117374.677244106</v>
      </c>
      <c r="H581">
        <f ca="1">IF(LoanData[[#This Row],[Balance]] &gt; LoanData[[#This Row],[Credit Limit]], RANDBETWEEN(1,3), 0)</f>
        <v>0</v>
      </c>
      <c r="I581">
        <f ca="1">RANDBETWEEN(LoanData[[#This Row],[Time Multiplier]], LoanData[[#This Row],[Time Multiplier]]+3)</f>
        <v>5</v>
      </c>
    </row>
    <row r="582" spans="1:9" x14ac:dyDescent="0.25">
      <c r="A582" t="s">
        <v>58</v>
      </c>
      <c r="B582" t="s">
        <v>244</v>
      </c>
      <c r="C582" cm="1">
        <f t="array" ref="C5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2" s="5">
        <v>45107</v>
      </c>
      <c r="E582" s="6">
        <f>YEAR(LoanData[[#This Row],[Date]]) - 2018</f>
        <v>5</v>
      </c>
      <c r="F582">
        <f ca="1">CHOOSE(RANDBETWEEN(1,3),8000,10000,12000) * LoanData[[#This Row],[Time Multiplier]] * LoanData[[#This Row],[Loans Product Code Multiplier]]</f>
        <v>100000</v>
      </c>
      <c r="G582">
        <f ca="1" xml:space="preserve"> _xlfn.NORM.INV(RAND(), LoanData[[#This Row],[Credit Limit]] * 0.9,LoanData[[#This Row],[Credit Limit]] * 0.1)</f>
        <v>91308.256601721107</v>
      </c>
      <c r="H582">
        <f ca="1">IF(LoanData[[#This Row],[Balance]] &gt; LoanData[[#This Row],[Credit Limit]], RANDBETWEEN(1,3), 0)</f>
        <v>0</v>
      </c>
      <c r="I582">
        <f ca="1">RANDBETWEEN(LoanData[[#This Row],[Time Multiplier]], LoanData[[#This Row],[Time Multiplier]]+3)</f>
        <v>5</v>
      </c>
    </row>
    <row r="583" spans="1:9" x14ac:dyDescent="0.25">
      <c r="A583" t="s">
        <v>58</v>
      </c>
      <c r="B583" t="s">
        <v>244</v>
      </c>
      <c r="C583" cm="1">
        <f t="array" ref="C5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3" s="5">
        <v>45077</v>
      </c>
      <c r="E583" s="6">
        <f>YEAR(LoanData[[#This Row],[Date]]) - 2018</f>
        <v>5</v>
      </c>
      <c r="F583">
        <f ca="1">CHOOSE(RANDBETWEEN(1,3),8000,10000,12000) * LoanData[[#This Row],[Time Multiplier]] * LoanData[[#This Row],[Loans Product Code Multiplier]]</f>
        <v>100000</v>
      </c>
      <c r="G583">
        <f ca="1" xml:space="preserve"> _xlfn.NORM.INV(RAND(), LoanData[[#This Row],[Credit Limit]] * 0.9,LoanData[[#This Row],[Credit Limit]] * 0.1)</f>
        <v>102035.32470628843</v>
      </c>
      <c r="H583">
        <f ca="1">IF(LoanData[[#This Row],[Balance]] &gt; LoanData[[#This Row],[Credit Limit]], RANDBETWEEN(1,3), 0)</f>
        <v>3</v>
      </c>
      <c r="I583">
        <f ca="1">RANDBETWEEN(LoanData[[#This Row],[Time Multiplier]], LoanData[[#This Row],[Time Multiplier]]+3)</f>
        <v>8</v>
      </c>
    </row>
    <row r="584" spans="1:9" x14ac:dyDescent="0.25">
      <c r="A584" t="s">
        <v>58</v>
      </c>
      <c r="B584" t="s">
        <v>244</v>
      </c>
      <c r="C584" cm="1">
        <f t="array" ref="C5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4" s="5">
        <v>45046</v>
      </c>
      <c r="E584" s="6">
        <f>YEAR(LoanData[[#This Row],[Date]]) - 2018</f>
        <v>5</v>
      </c>
      <c r="F584">
        <f ca="1">CHOOSE(RANDBETWEEN(1,3),8000,10000,12000) * LoanData[[#This Row],[Time Multiplier]] * LoanData[[#This Row],[Loans Product Code Multiplier]]</f>
        <v>120000</v>
      </c>
      <c r="G584">
        <f ca="1" xml:space="preserve"> _xlfn.NORM.INV(RAND(), LoanData[[#This Row],[Credit Limit]] * 0.9,LoanData[[#This Row],[Credit Limit]] * 0.1)</f>
        <v>110206.75286269748</v>
      </c>
      <c r="H584">
        <f ca="1">IF(LoanData[[#This Row],[Balance]] &gt; LoanData[[#This Row],[Credit Limit]], RANDBETWEEN(1,3), 0)</f>
        <v>0</v>
      </c>
      <c r="I584">
        <f ca="1">RANDBETWEEN(LoanData[[#This Row],[Time Multiplier]], LoanData[[#This Row],[Time Multiplier]]+3)</f>
        <v>8</v>
      </c>
    </row>
    <row r="585" spans="1:9" x14ac:dyDescent="0.25">
      <c r="A585" t="s">
        <v>58</v>
      </c>
      <c r="B585" t="s">
        <v>244</v>
      </c>
      <c r="C585" cm="1">
        <f t="array" ref="C5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5" s="5">
        <v>45016</v>
      </c>
      <c r="E585" s="6">
        <f>YEAR(LoanData[[#This Row],[Date]]) - 2018</f>
        <v>5</v>
      </c>
      <c r="F585">
        <f ca="1">CHOOSE(RANDBETWEEN(1,3),8000,10000,12000) * LoanData[[#This Row],[Time Multiplier]] * LoanData[[#This Row],[Loans Product Code Multiplier]]</f>
        <v>100000</v>
      </c>
      <c r="G585">
        <f ca="1" xml:space="preserve"> _xlfn.NORM.INV(RAND(), LoanData[[#This Row],[Credit Limit]] * 0.9,LoanData[[#This Row],[Credit Limit]] * 0.1)</f>
        <v>84173.51582752906</v>
      </c>
      <c r="H585">
        <f ca="1">IF(LoanData[[#This Row],[Balance]] &gt; LoanData[[#This Row],[Credit Limit]], RANDBETWEEN(1,3), 0)</f>
        <v>0</v>
      </c>
      <c r="I585">
        <f ca="1">RANDBETWEEN(LoanData[[#This Row],[Time Multiplier]], LoanData[[#This Row],[Time Multiplier]]+3)</f>
        <v>8</v>
      </c>
    </row>
    <row r="586" spans="1:9" x14ac:dyDescent="0.25">
      <c r="A586" t="s">
        <v>58</v>
      </c>
      <c r="B586" t="s">
        <v>244</v>
      </c>
      <c r="C586" cm="1">
        <f t="array" ref="C5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6" s="5">
        <v>44985</v>
      </c>
      <c r="E586" s="6">
        <f>YEAR(LoanData[[#This Row],[Date]]) - 2018</f>
        <v>5</v>
      </c>
      <c r="F586">
        <f ca="1">CHOOSE(RANDBETWEEN(1,3),8000,10000,12000) * LoanData[[#This Row],[Time Multiplier]] * LoanData[[#This Row],[Loans Product Code Multiplier]]</f>
        <v>100000</v>
      </c>
      <c r="G586">
        <f ca="1" xml:space="preserve"> _xlfn.NORM.INV(RAND(), LoanData[[#This Row],[Credit Limit]] * 0.9,LoanData[[#This Row],[Credit Limit]] * 0.1)</f>
        <v>90050.428041364576</v>
      </c>
      <c r="H586">
        <f ca="1">IF(LoanData[[#This Row],[Balance]] &gt; LoanData[[#This Row],[Credit Limit]], RANDBETWEEN(1,3), 0)</f>
        <v>0</v>
      </c>
      <c r="I586">
        <f ca="1">RANDBETWEEN(LoanData[[#This Row],[Time Multiplier]], LoanData[[#This Row],[Time Multiplier]]+3)</f>
        <v>7</v>
      </c>
    </row>
    <row r="587" spans="1:9" x14ac:dyDescent="0.25">
      <c r="A587" t="s">
        <v>58</v>
      </c>
      <c r="B587" t="s">
        <v>244</v>
      </c>
      <c r="C587" cm="1">
        <f t="array" ref="C5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7" s="5">
        <v>44957</v>
      </c>
      <c r="E587" s="6">
        <f>YEAR(LoanData[[#This Row],[Date]]) - 2018</f>
        <v>5</v>
      </c>
      <c r="F587">
        <f ca="1">CHOOSE(RANDBETWEEN(1,3),8000,10000,12000) * LoanData[[#This Row],[Time Multiplier]] * LoanData[[#This Row],[Loans Product Code Multiplier]]</f>
        <v>100000</v>
      </c>
      <c r="G587">
        <f ca="1" xml:space="preserve"> _xlfn.NORM.INV(RAND(), LoanData[[#This Row],[Credit Limit]] * 0.9,LoanData[[#This Row],[Credit Limit]] * 0.1)</f>
        <v>91212.279757297511</v>
      </c>
      <c r="H587">
        <f ca="1">IF(LoanData[[#This Row],[Balance]] &gt; LoanData[[#This Row],[Credit Limit]], RANDBETWEEN(1,3), 0)</f>
        <v>0</v>
      </c>
      <c r="I587">
        <f ca="1">RANDBETWEEN(LoanData[[#This Row],[Time Multiplier]], LoanData[[#This Row],[Time Multiplier]]+3)</f>
        <v>8</v>
      </c>
    </row>
    <row r="588" spans="1:9" x14ac:dyDescent="0.25">
      <c r="A588" t="s">
        <v>58</v>
      </c>
      <c r="B588" t="s">
        <v>244</v>
      </c>
      <c r="C588" cm="1">
        <f t="array" ref="C5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8" s="5">
        <v>44926</v>
      </c>
      <c r="E588" s="6">
        <f>YEAR(LoanData[[#This Row],[Date]]) - 2018</f>
        <v>4</v>
      </c>
      <c r="F588">
        <f ca="1">CHOOSE(RANDBETWEEN(1,3),8000,10000,12000) * LoanData[[#This Row],[Time Multiplier]] * LoanData[[#This Row],[Loans Product Code Multiplier]]</f>
        <v>64000</v>
      </c>
      <c r="G588">
        <f ca="1" xml:space="preserve"> _xlfn.NORM.INV(RAND(), LoanData[[#This Row],[Credit Limit]] * 0.9,LoanData[[#This Row],[Credit Limit]] * 0.1)</f>
        <v>50522.815273986911</v>
      </c>
      <c r="H588">
        <f ca="1">IF(LoanData[[#This Row],[Balance]] &gt; LoanData[[#This Row],[Credit Limit]], RANDBETWEEN(1,3), 0)</f>
        <v>0</v>
      </c>
      <c r="I588">
        <f ca="1">RANDBETWEEN(LoanData[[#This Row],[Time Multiplier]], LoanData[[#This Row],[Time Multiplier]]+3)</f>
        <v>6</v>
      </c>
    </row>
    <row r="589" spans="1:9" x14ac:dyDescent="0.25">
      <c r="A589" t="s">
        <v>58</v>
      </c>
      <c r="B589" t="s">
        <v>244</v>
      </c>
      <c r="C589" cm="1">
        <f t="array" ref="C5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89" s="5">
        <v>44895</v>
      </c>
      <c r="E589" s="6">
        <f>YEAR(LoanData[[#This Row],[Date]]) - 2018</f>
        <v>4</v>
      </c>
      <c r="F589">
        <f ca="1">CHOOSE(RANDBETWEEN(1,3),8000,10000,12000) * LoanData[[#This Row],[Time Multiplier]] * LoanData[[#This Row],[Loans Product Code Multiplier]]</f>
        <v>96000</v>
      </c>
      <c r="G589">
        <f ca="1" xml:space="preserve"> _xlfn.NORM.INV(RAND(), LoanData[[#This Row],[Credit Limit]] * 0.9,LoanData[[#This Row],[Credit Limit]] * 0.1)</f>
        <v>79615.707855675777</v>
      </c>
      <c r="H589">
        <f ca="1">IF(LoanData[[#This Row],[Balance]] &gt; LoanData[[#This Row],[Credit Limit]], RANDBETWEEN(1,3), 0)</f>
        <v>0</v>
      </c>
      <c r="I589">
        <f ca="1">RANDBETWEEN(LoanData[[#This Row],[Time Multiplier]], LoanData[[#This Row],[Time Multiplier]]+3)</f>
        <v>6</v>
      </c>
    </row>
    <row r="590" spans="1:9" x14ac:dyDescent="0.25">
      <c r="A590" t="s">
        <v>58</v>
      </c>
      <c r="B590" t="s">
        <v>244</v>
      </c>
      <c r="C590" cm="1">
        <f t="array" ref="C5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0" s="5">
        <v>44865</v>
      </c>
      <c r="E590" s="6">
        <f>YEAR(LoanData[[#This Row],[Date]]) - 2018</f>
        <v>4</v>
      </c>
      <c r="F590">
        <f ca="1">CHOOSE(RANDBETWEEN(1,3),8000,10000,12000) * LoanData[[#This Row],[Time Multiplier]] * LoanData[[#This Row],[Loans Product Code Multiplier]]</f>
        <v>64000</v>
      </c>
      <c r="G590">
        <f ca="1" xml:space="preserve"> _xlfn.NORM.INV(RAND(), LoanData[[#This Row],[Credit Limit]] * 0.9,LoanData[[#This Row],[Credit Limit]] * 0.1)</f>
        <v>53738.682431693829</v>
      </c>
      <c r="H590">
        <f ca="1">IF(LoanData[[#This Row],[Balance]] &gt; LoanData[[#This Row],[Credit Limit]], RANDBETWEEN(1,3), 0)</f>
        <v>0</v>
      </c>
      <c r="I590">
        <f ca="1">RANDBETWEEN(LoanData[[#This Row],[Time Multiplier]], LoanData[[#This Row],[Time Multiplier]]+3)</f>
        <v>6</v>
      </c>
    </row>
    <row r="591" spans="1:9" x14ac:dyDescent="0.25">
      <c r="A591" t="s">
        <v>58</v>
      </c>
      <c r="B591" t="s">
        <v>244</v>
      </c>
      <c r="C591" cm="1">
        <f t="array" ref="C5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1" s="5">
        <v>44834</v>
      </c>
      <c r="E591" s="6">
        <f>YEAR(LoanData[[#This Row],[Date]]) - 2018</f>
        <v>4</v>
      </c>
      <c r="F591">
        <f ca="1">CHOOSE(RANDBETWEEN(1,3),8000,10000,12000) * LoanData[[#This Row],[Time Multiplier]] * LoanData[[#This Row],[Loans Product Code Multiplier]]</f>
        <v>64000</v>
      </c>
      <c r="G591">
        <f ca="1" xml:space="preserve"> _xlfn.NORM.INV(RAND(), LoanData[[#This Row],[Credit Limit]] * 0.9,LoanData[[#This Row],[Credit Limit]] * 0.1)</f>
        <v>56824.223554429773</v>
      </c>
      <c r="H591">
        <f ca="1">IF(LoanData[[#This Row],[Balance]] &gt; LoanData[[#This Row],[Credit Limit]], RANDBETWEEN(1,3), 0)</f>
        <v>0</v>
      </c>
      <c r="I591">
        <f ca="1">RANDBETWEEN(LoanData[[#This Row],[Time Multiplier]], LoanData[[#This Row],[Time Multiplier]]+3)</f>
        <v>5</v>
      </c>
    </row>
    <row r="592" spans="1:9" x14ac:dyDescent="0.25">
      <c r="A592" t="s">
        <v>58</v>
      </c>
      <c r="B592" t="s">
        <v>244</v>
      </c>
      <c r="C592" cm="1">
        <f t="array" ref="C5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2" s="5">
        <v>44804</v>
      </c>
      <c r="E592" s="6">
        <f>YEAR(LoanData[[#This Row],[Date]]) - 2018</f>
        <v>4</v>
      </c>
      <c r="F592">
        <f ca="1">CHOOSE(RANDBETWEEN(1,3),8000,10000,12000) * LoanData[[#This Row],[Time Multiplier]] * LoanData[[#This Row],[Loans Product Code Multiplier]]</f>
        <v>96000</v>
      </c>
      <c r="G592">
        <f ca="1" xml:space="preserve"> _xlfn.NORM.INV(RAND(), LoanData[[#This Row],[Credit Limit]] * 0.9,LoanData[[#This Row],[Credit Limit]] * 0.1)</f>
        <v>79204.716090764545</v>
      </c>
      <c r="H592">
        <f ca="1">IF(LoanData[[#This Row],[Balance]] &gt; LoanData[[#This Row],[Credit Limit]], RANDBETWEEN(1,3), 0)</f>
        <v>0</v>
      </c>
      <c r="I592">
        <f ca="1">RANDBETWEEN(LoanData[[#This Row],[Time Multiplier]], LoanData[[#This Row],[Time Multiplier]]+3)</f>
        <v>7</v>
      </c>
    </row>
    <row r="593" spans="1:9" x14ac:dyDescent="0.25">
      <c r="A593" t="s">
        <v>58</v>
      </c>
      <c r="B593" t="s">
        <v>244</v>
      </c>
      <c r="C593" cm="1">
        <f t="array" ref="C5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3" s="5">
        <v>44773</v>
      </c>
      <c r="E593" s="6">
        <f>YEAR(LoanData[[#This Row],[Date]]) - 2018</f>
        <v>4</v>
      </c>
      <c r="F593">
        <f ca="1">CHOOSE(RANDBETWEEN(1,3),8000,10000,12000) * LoanData[[#This Row],[Time Multiplier]] * LoanData[[#This Row],[Loans Product Code Multiplier]]</f>
        <v>80000</v>
      </c>
      <c r="G593">
        <f ca="1" xml:space="preserve"> _xlfn.NORM.INV(RAND(), LoanData[[#This Row],[Credit Limit]] * 0.9,LoanData[[#This Row],[Credit Limit]] * 0.1)</f>
        <v>72636.342187592352</v>
      </c>
      <c r="H593">
        <f ca="1">IF(LoanData[[#This Row],[Balance]] &gt; LoanData[[#This Row],[Credit Limit]], RANDBETWEEN(1,3), 0)</f>
        <v>0</v>
      </c>
      <c r="I593">
        <f ca="1">RANDBETWEEN(LoanData[[#This Row],[Time Multiplier]], LoanData[[#This Row],[Time Multiplier]]+3)</f>
        <v>6</v>
      </c>
    </row>
    <row r="594" spans="1:9" x14ac:dyDescent="0.25">
      <c r="A594" t="s">
        <v>58</v>
      </c>
      <c r="B594" t="s">
        <v>244</v>
      </c>
      <c r="C594" cm="1">
        <f t="array" ref="C5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4" s="5">
        <v>44742</v>
      </c>
      <c r="E594" s="6">
        <f>YEAR(LoanData[[#This Row],[Date]]) - 2018</f>
        <v>4</v>
      </c>
      <c r="F594">
        <f ca="1">CHOOSE(RANDBETWEEN(1,3),8000,10000,12000) * LoanData[[#This Row],[Time Multiplier]] * LoanData[[#This Row],[Loans Product Code Multiplier]]</f>
        <v>96000</v>
      </c>
      <c r="G594">
        <f ca="1" xml:space="preserve"> _xlfn.NORM.INV(RAND(), LoanData[[#This Row],[Credit Limit]] * 0.9,LoanData[[#This Row],[Credit Limit]] * 0.1)</f>
        <v>73081.353628125929</v>
      </c>
      <c r="H594">
        <f ca="1">IF(LoanData[[#This Row],[Balance]] &gt; LoanData[[#This Row],[Credit Limit]], RANDBETWEEN(1,3), 0)</f>
        <v>0</v>
      </c>
      <c r="I594">
        <f ca="1">RANDBETWEEN(LoanData[[#This Row],[Time Multiplier]], LoanData[[#This Row],[Time Multiplier]]+3)</f>
        <v>7</v>
      </c>
    </row>
    <row r="595" spans="1:9" x14ac:dyDescent="0.25">
      <c r="A595" t="s">
        <v>58</v>
      </c>
      <c r="B595" t="s">
        <v>244</v>
      </c>
      <c r="C595" cm="1">
        <f t="array" ref="C5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5" s="5">
        <v>44712</v>
      </c>
      <c r="E595" s="6">
        <f>YEAR(LoanData[[#This Row],[Date]]) - 2018</f>
        <v>4</v>
      </c>
      <c r="F595">
        <f ca="1">CHOOSE(RANDBETWEEN(1,3),8000,10000,12000) * LoanData[[#This Row],[Time Multiplier]] * LoanData[[#This Row],[Loans Product Code Multiplier]]</f>
        <v>64000</v>
      </c>
      <c r="G595">
        <f ca="1" xml:space="preserve"> _xlfn.NORM.INV(RAND(), LoanData[[#This Row],[Credit Limit]] * 0.9,LoanData[[#This Row],[Credit Limit]] * 0.1)</f>
        <v>61350.130055307403</v>
      </c>
      <c r="H595">
        <f ca="1">IF(LoanData[[#This Row],[Balance]] &gt; LoanData[[#This Row],[Credit Limit]], RANDBETWEEN(1,3), 0)</f>
        <v>0</v>
      </c>
      <c r="I595">
        <f ca="1">RANDBETWEEN(LoanData[[#This Row],[Time Multiplier]], LoanData[[#This Row],[Time Multiplier]]+3)</f>
        <v>6</v>
      </c>
    </row>
    <row r="596" spans="1:9" x14ac:dyDescent="0.25">
      <c r="A596" t="s">
        <v>58</v>
      </c>
      <c r="B596" t="s">
        <v>244</v>
      </c>
      <c r="C596" cm="1">
        <f t="array" ref="C5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6" s="5">
        <v>44681</v>
      </c>
      <c r="E596" s="6">
        <f>YEAR(LoanData[[#This Row],[Date]]) - 2018</f>
        <v>4</v>
      </c>
      <c r="F596">
        <f ca="1">CHOOSE(RANDBETWEEN(1,3),8000,10000,12000) * LoanData[[#This Row],[Time Multiplier]] * LoanData[[#This Row],[Loans Product Code Multiplier]]</f>
        <v>96000</v>
      </c>
      <c r="G596">
        <f ca="1" xml:space="preserve"> _xlfn.NORM.INV(RAND(), LoanData[[#This Row],[Credit Limit]] * 0.9,LoanData[[#This Row],[Credit Limit]] * 0.1)</f>
        <v>88531.540607099509</v>
      </c>
      <c r="H596">
        <f ca="1">IF(LoanData[[#This Row],[Balance]] &gt; LoanData[[#This Row],[Credit Limit]], RANDBETWEEN(1,3), 0)</f>
        <v>0</v>
      </c>
      <c r="I596">
        <f ca="1">RANDBETWEEN(LoanData[[#This Row],[Time Multiplier]], LoanData[[#This Row],[Time Multiplier]]+3)</f>
        <v>7</v>
      </c>
    </row>
    <row r="597" spans="1:9" x14ac:dyDescent="0.25">
      <c r="A597" t="s">
        <v>58</v>
      </c>
      <c r="B597" t="s">
        <v>244</v>
      </c>
      <c r="C597" cm="1">
        <f t="array" ref="C5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7" s="5">
        <v>44651</v>
      </c>
      <c r="E597" s="6">
        <f>YEAR(LoanData[[#This Row],[Date]]) - 2018</f>
        <v>4</v>
      </c>
      <c r="F597">
        <f ca="1">CHOOSE(RANDBETWEEN(1,3),8000,10000,12000) * LoanData[[#This Row],[Time Multiplier]] * LoanData[[#This Row],[Loans Product Code Multiplier]]</f>
        <v>96000</v>
      </c>
      <c r="G597">
        <f ca="1" xml:space="preserve"> _xlfn.NORM.INV(RAND(), LoanData[[#This Row],[Credit Limit]] * 0.9,LoanData[[#This Row],[Credit Limit]] * 0.1)</f>
        <v>84854.094049263396</v>
      </c>
      <c r="H597">
        <f ca="1">IF(LoanData[[#This Row],[Balance]] &gt; LoanData[[#This Row],[Credit Limit]], RANDBETWEEN(1,3), 0)</f>
        <v>0</v>
      </c>
      <c r="I597">
        <f ca="1">RANDBETWEEN(LoanData[[#This Row],[Time Multiplier]], LoanData[[#This Row],[Time Multiplier]]+3)</f>
        <v>7</v>
      </c>
    </row>
    <row r="598" spans="1:9" x14ac:dyDescent="0.25">
      <c r="A598" t="s">
        <v>58</v>
      </c>
      <c r="B598" t="s">
        <v>244</v>
      </c>
      <c r="C598" cm="1">
        <f t="array" ref="C5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8" s="5">
        <v>44620</v>
      </c>
      <c r="E598" s="6">
        <f>YEAR(LoanData[[#This Row],[Date]]) - 2018</f>
        <v>4</v>
      </c>
      <c r="F598">
        <f ca="1">CHOOSE(RANDBETWEEN(1,3),8000,10000,12000) * LoanData[[#This Row],[Time Multiplier]] * LoanData[[#This Row],[Loans Product Code Multiplier]]</f>
        <v>64000</v>
      </c>
      <c r="G598">
        <f ca="1" xml:space="preserve"> _xlfn.NORM.INV(RAND(), LoanData[[#This Row],[Credit Limit]] * 0.9,LoanData[[#This Row],[Credit Limit]] * 0.1)</f>
        <v>55959.40720489472</v>
      </c>
      <c r="H598">
        <f ca="1">IF(LoanData[[#This Row],[Balance]] &gt; LoanData[[#This Row],[Credit Limit]], RANDBETWEEN(1,3), 0)</f>
        <v>0</v>
      </c>
      <c r="I598">
        <f ca="1">RANDBETWEEN(LoanData[[#This Row],[Time Multiplier]], LoanData[[#This Row],[Time Multiplier]]+3)</f>
        <v>7</v>
      </c>
    </row>
    <row r="599" spans="1:9" x14ac:dyDescent="0.25">
      <c r="A599" t="s">
        <v>58</v>
      </c>
      <c r="B599" t="s">
        <v>244</v>
      </c>
      <c r="C599" cm="1">
        <f t="array" ref="C5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599" s="5">
        <v>44592</v>
      </c>
      <c r="E599" s="6">
        <f>YEAR(LoanData[[#This Row],[Date]]) - 2018</f>
        <v>4</v>
      </c>
      <c r="F599">
        <f ca="1">CHOOSE(RANDBETWEEN(1,3),8000,10000,12000) * LoanData[[#This Row],[Time Multiplier]] * LoanData[[#This Row],[Loans Product Code Multiplier]]</f>
        <v>64000</v>
      </c>
      <c r="G599">
        <f ca="1" xml:space="preserve"> _xlfn.NORM.INV(RAND(), LoanData[[#This Row],[Credit Limit]] * 0.9,LoanData[[#This Row],[Credit Limit]] * 0.1)</f>
        <v>50314.093911199874</v>
      </c>
      <c r="H599">
        <f ca="1">IF(LoanData[[#This Row],[Balance]] &gt; LoanData[[#This Row],[Credit Limit]], RANDBETWEEN(1,3), 0)</f>
        <v>0</v>
      </c>
      <c r="I599">
        <f ca="1">RANDBETWEEN(LoanData[[#This Row],[Time Multiplier]], LoanData[[#This Row],[Time Multiplier]]+3)</f>
        <v>6</v>
      </c>
    </row>
    <row r="600" spans="1:9" x14ac:dyDescent="0.25">
      <c r="A600" t="s">
        <v>58</v>
      </c>
      <c r="B600" t="s">
        <v>244</v>
      </c>
      <c r="C600" cm="1">
        <f t="array" ref="C6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0" s="5">
        <v>44561</v>
      </c>
      <c r="E600" s="6">
        <f>YEAR(LoanData[[#This Row],[Date]]) - 2018</f>
        <v>3</v>
      </c>
      <c r="F600">
        <f ca="1">CHOOSE(RANDBETWEEN(1,3),8000,10000,12000) * LoanData[[#This Row],[Time Multiplier]] * LoanData[[#This Row],[Loans Product Code Multiplier]]</f>
        <v>48000</v>
      </c>
      <c r="G600">
        <f ca="1" xml:space="preserve"> _xlfn.NORM.INV(RAND(), LoanData[[#This Row],[Credit Limit]] * 0.9,LoanData[[#This Row],[Credit Limit]] * 0.1)</f>
        <v>50306.867673347035</v>
      </c>
      <c r="H600">
        <f ca="1">IF(LoanData[[#This Row],[Balance]] &gt; LoanData[[#This Row],[Credit Limit]], RANDBETWEEN(1,3), 0)</f>
        <v>1</v>
      </c>
      <c r="I600">
        <f ca="1">RANDBETWEEN(LoanData[[#This Row],[Time Multiplier]], LoanData[[#This Row],[Time Multiplier]]+3)</f>
        <v>5</v>
      </c>
    </row>
    <row r="601" spans="1:9" x14ac:dyDescent="0.25">
      <c r="A601" t="s">
        <v>58</v>
      </c>
      <c r="B601" t="s">
        <v>244</v>
      </c>
      <c r="C601" cm="1">
        <f t="array" ref="C6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1" s="5">
        <v>44530</v>
      </c>
      <c r="E601" s="6">
        <f>YEAR(LoanData[[#This Row],[Date]]) - 2018</f>
        <v>3</v>
      </c>
      <c r="F601">
        <f ca="1">CHOOSE(RANDBETWEEN(1,3),8000,10000,12000) * LoanData[[#This Row],[Time Multiplier]] * LoanData[[#This Row],[Loans Product Code Multiplier]]</f>
        <v>48000</v>
      </c>
      <c r="G601">
        <f ca="1" xml:space="preserve"> _xlfn.NORM.INV(RAND(), LoanData[[#This Row],[Credit Limit]] * 0.9,LoanData[[#This Row],[Credit Limit]] * 0.1)</f>
        <v>49030.062129786631</v>
      </c>
      <c r="H601">
        <f ca="1">IF(LoanData[[#This Row],[Balance]] &gt; LoanData[[#This Row],[Credit Limit]], RANDBETWEEN(1,3), 0)</f>
        <v>2</v>
      </c>
      <c r="I601">
        <f ca="1">RANDBETWEEN(LoanData[[#This Row],[Time Multiplier]], LoanData[[#This Row],[Time Multiplier]]+3)</f>
        <v>5</v>
      </c>
    </row>
    <row r="602" spans="1:9" x14ac:dyDescent="0.25">
      <c r="A602" t="s">
        <v>58</v>
      </c>
      <c r="B602" t="s">
        <v>244</v>
      </c>
      <c r="C602" cm="1">
        <f t="array" ref="C6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2" s="5">
        <v>44500</v>
      </c>
      <c r="E602" s="6">
        <f>YEAR(LoanData[[#This Row],[Date]]) - 2018</f>
        <v>3</v>
      </c>
      <c r="F602">
        <f ca="1">CHOOSE(RANDBETWEEN(1,3),8000,10000,12000) * LoanData[[#This Row],[Time Multiplier]] * LoanData[[#This Row],[Loans Product Code Multiplier]]</f>
        <v>72000</v>
      </c>
      <c r="G602">
        <f ca="1" xml:space="preserve"> _xlfn.NORM.INV(RAND(), LoanData[[#This Row],[Credit Limit]] * 0.9,LoanData[[#This Row],[Credit Limit]] * 0.1)</f>
        <v>52716.259722389339</v>
      </c>
      <c r="H602">
        <f ca="1">IF(LoanData[[#This Row],[Balance]] &gt; LoanData[[#This Row],[Credit Limit]], RANDBETWEEN(1,3), 0)</f>
        <v>0</v>
      </c>
      <c r="I602">
        <f ca="1">RANDBETWEEN(LoanData[[#This Row],[Time Multiplier]], LoanData[[#This Row],[Time Multiplier]]+3)</f>
        <v>4</v>
      </c>
    </row>
    <row r="603" spans="1:9" x14ac:dyDescent="0.25">
      <c r="A603" t="s">
        <v>58</v>
      </c>
      <c r="B603" t="s">
        <v>244</v>
      </c>
      <c r="C603" cm="1">
        <f t="array" ref="C6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3" s="5">
        <v>44469</v>
      </c>
      <c r="E603" s="6">
        <f>YEAR(LoanData[[#This Row],[Date]]) - 2018</f>
        <v>3</v>
      </c>
      <c r="F603">
        <f ca="1">CHOOSE(RANDBETWEEN(1,3),8000,10000,12000) * LoanData[[#This Row],[Time Multiplier]] * LoanData[[#This Row],[Loans Product Code Multiplier]]</f>
        <v>48000</v>
      </c>
      <c r="G603">
        <f ca="1" xml:space="preserve"> _xlfn.NORM.INV(RAND(), LoanData[[#This Row],[Credit Limit]] * 0.9,LoanData[[#This Row],[Credit Limit]] * 0.1)</f>
        <v>50426.867566548572</v>
      </c>
      <c r="H603">
        <f ca="1">IF(LoanData[[#This Row],[Balance]] &gt; LoanData[[#This Row],[Credit Limit]], RANDBETWEEN(1,3), 0)</f>
        <v>1</v>
      </c>
      <c r="I603">
        <f ca="1">RANDBETWEEN(LoanData[[#This Row],[Time Multiplier]], LoanData[[#This Row],[Time Multiplier]]+3)</f>
        <v>6</v>
      </c>
    </row>
    <row r="604" spans="1:9" x14ac:dyDescent="0.25">
      <c r="A604" t="s">
        <v>58</v>
      </c>
      <c r="B604" t="s">
        <v>244</v>
      </c>
      <c r="C604" cm="1">
        <f t="array" ref="C6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4" s="5">
        <v>44439</v>
      </c>
      <c r="E604" s="6">
        <f>YEAR(LoanData[[#This Row],[Date]]) - 2018</f>
        <v>3</v>
      </c>
      <c r="F604">
        <f ca="1">CHOOSE(RANDBETWEEN(1,3),8000,10000,12000) * LoanData[[#This Row],[Time Multiplier]] * LoanData[[#This Row],[Loans Product Code Multiplier]]</f>
        <v>48000</v>
      </c>
      <c r="G604">
        <f ca="1" xml:space="preserve"> _xlfn.NORM.INV(RAND(), LoanData[[#This Row],[Credit Limit]] * 0.9,LoanData[[#This Row],[Credit Limit]] * 0.1)</f>
        <v>45554.415131361275</v>
      </c>
      <c r="H604">
        <f ca="1">IF(LoanData[[#This Row],[Balance]] &gt; LoanData[[#This Row],[Credit Limit]], RANDBETWEEN(1,3), 0)</f>
        <v>0</v>
      </c>
      <c r="I604">
        <f ca="1">RANDBETWEEN(LoanData[[#This Row],[Time Multiplier]], LoanData[[#This Row],[Time Multiplier]]+3)</f>
        <v>6</v>
      </c>
    </row>
    <row r="605" spans="1:9" x14ac:dyDescent="0.25">
      <c r="A605" t="s">
        <v>58</v>
      </c>
      <c r="B605" t="s">
        <v>244</v>
      </c>
      <c r="C605" cm="1">
        <f t="array" ref="C6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5" s="5">
        <v>44408</v>
      </c>
      <c r="E605" s="6">
        <f>YEAR(LoanData[[#This Row],[Date]]) - 2018</f>
        <v>3</v>
      </c>
      <c r="F605">
        <f ca="1">CHOOSE(RANDBETWEEN(1,3),8000,10000,12000) * LoanData[[#This Row],[Time Multiplier]] * LoanData[[#This Row],[Loans Product Code Multiplier]]</f>
        <v>48000</v>
      </c>
      <c r="G605">
        <f ca="1" xml:space="preserve"> _xlfn.NORM.INV(RAND(), LoanData[[#This Row],[Credit Limit]] * 0.9,LoanData[[#This Row],[Credit Limit]] * 0.1)</f>
        <v>41811.452027714236</v>
      </c>
      <c r="H605">
        <f ca="1">IF(LoanData[[#This Row],[Balance]] &gt; LoanData[[#This Row],[Credit Limit]], RANDBETWEEN(1,3), 0)</f>
        <v>0</v>
      </c>
      <c r="I605">
        <f ca="1">RANDBETWEEN(LoanData[[#This Row],[Time Multiplier]], LoanData[[#This Row],[Time Multiplier]]+3)</f>
        <v>6</v>
      </c>
    </row>
    <row r="606" spans="1:9" x14ac:dyDescent="0.25">
      <c r="A606" t="s">
        <v>58</v>
      </c>
      <c r="B606" t="s">
        <v>244</v>
      </c>
      <c r="C606" cm="1">
        <f t="array" ref="C6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6" s="5">
        <v>44377</v>
      </c>
      <c r="E606" s="6">
        <f>YEAR(LoanData[[#This Row],[Date]]) - 2018</f>
        <v>3</v>
      </c>
      <c r="F606">
        <f ca="1">CHOOSE(RANDBETWEEN(1,3),8000,10000,12000) * LoanData[[#This Row],[Time Multiplier]] * LoanData[[#This Row],[Loans Product Code Multiplier]]</f>
        <v>48000</v>
      </c>
      <c r="G606">
        <f ca="1" xml:space="preserve"> _xlfn.NORM.INV(RAND(), LoanData[[#This Row],[Credit Limit]] * 0.9,LoanData[[#This Row],[Credit Limit]] * 0.1)</f>
        <v>49165.870328368939</v>
      </c>
      <c r="H606">
        <f ca="1">IF(LoanData[[#This Row],[Balance]] &gt; LoanData[[#This Row],[Credit Limit]], RANDBETWEEN(1,3), 0)</f>
        <v>1</v>
      </c>
      <c r="I606">
        <f ca="1">RANDBETWEEN(LoanData[[#This Row],[Time Multiplier]], LoanData[[#This Row],[Time Multiplier]]+3)</f>
        <v>3</v>
      </c>
    </row>
    <row r="607" spans="1:9" x14ac:dyDescent="0.25">
      <c r="A607" t="s">
        <v>58</v>
      </c>
      <c r="B607" t="s">
        <v>244</v>
      </c>
      <c r="C607" cm="1">
        <f t="array" ref="C6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7" s="5">
        <v>44347</v>
      </c>
      <c r="E607" s="6">
        <f>YEAR(LoanData[[#This Row],[Date]]) - 2018</f>
        <v>3</v>
      </c>
      <c r="F607">
        <f ca="1">CHOOSE(RANDBETWEEN(1,3),8000,10000,12000) * LoanData[[#This Row],[Time Multiplier]] * LoanData[[#This Row],[Loans Product Code Multiplier]]</f>
        <v>60000</v>
      </c>
      <c r="G607">
        <f ca="1" xml:space="preserve"> _xlfn.NORM.INV(RAND(), LoanData[[#This Row],[Credit Limit]] * 0.9,LoanData[[#This Row],[Credit Limit]] * 0.1)</f>
        <v>64320.073532427705</v>
      </c>
      <c r="H607">
        <f ca="1">IF(LoanData[[#This Row],[Balance]] &gt; LoanData[[#This Row],[Credit Limit]], RANDBETWEEN(1,3), 0)</f>
        <v>3</v>
      </c>
      <c r="I607">
        <f ca="1">RANDBETWEEN(LoanData[[#This Row],[Time Multiplier]], LoanData[[#This Row],[Time Multiplier]]+3)</f>
        <v>5</v>
      </c>
    </row>
    <row r="608" spans="1:9" x14ac:dyDescent="0.25">
      <c r="A608" t="s">
        <v>58</v>
      </c>
      <c r="B608" t="s">
        <v>244</v>
      </c>
      <c r="C608" cm="1">
        <f t="array" ref="C6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8" s="5">
        <v>44316</v>
      </c>
      <c r="E608" s="6">
        <f>YEAR(LoanData[[#This Row],[Date]]) - 2018</f>
        <v>3</v>
      </c>
      <c r="F608">
        <f ca="1">CHOOSE(RANDBETWEEN(1,3),8000,10000,12000) * LoanData[[#This Row],[Time Multiplier]] * LoanData[[#This Row],[Loans Product Code Multiplier]]</f>
        <v>72000</v>
      </c>
      <c r="G608">
        <f ca="1" xml:space="preserve"> _xlfn.NORM.INV(RAND(), LoanData[[#This Row],[Credit Limit]] * 0.9,LoanData[[#This Row],[Credit Limit]] * 0.1)</f>
        <v>65415.71086584212</v>
      </c>
      <c r="H608">
        <f ca="1">IF(LoanData[[#This Row],[Balance]] &gt; LoanData[[#This Row],[Credit Limit]], RANDBETWEEN(1,3), 0)</f>
        <v>0</v>
      </c>
      <c r="I608">
        <f ca="1">RANDBETWEEN(LoanData[[#This Row],[Time Multiplier]], LoanData[[#This Row],[Time Multiplier]]+3)</f>
        <v>5</v>
      </c>
    </row>
    <row r="609" spans="1:9" x14ac:dyDescent="0.25">
      <c r="A609" t="s">
        <v>58</v>
      </c>
      <c r="B609" t="s">
        <v>244</v>
      </c>
      <c r="C609" cm="1">
        <f t="array" ref="C6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09" s="5">
        <v>44286</v>
      </c>
      <c r="E609" s="6">
        <f>YEAR(LoanData[[#This Row],[Date]]) - 2018</f>
        <v>3</v>
      </c>
      <c r="F609">
        <f ca="1">CHOOSE(RANDBETWEEN(1,3),8000,10000,12000) * LoanData[[#This Row],[Time Multiplier]] * LoanData[[#This Row],[Loans Product Code Multiplier]]</f>
        <v>60000</v>
      </c>
      <c r="G609">
        <f ca="1" xml:space="preserve"> _xlfn.NORM.INV(RAND(), LoanData[[#This Row],[Credit Limit]] * 0.9,LoanData[[#This Row],[Credit Limit]] * 0.1)</f>
        <v>61319.69905564814</v>
      </c>
      <c r="H609">
        <f ca="1">IF(LoanData[[#This Row],[Balance]] &gt; LoanData[[#This Row],[Credit Limit]], RANDBETWEEN(1,3), 0)</f>
        <v>2</v>
      </c>
      <c r="I609">
        <f ca="1">RANDBETWEEN(LoanData[[#This Row],[Time Multiplier]], LoanData[[#This Row],[Time Multiplier]]+3)</f>
        <v>6</v>
      </c>
    </row>
    <row r="610" spans="1:9" x14ac:dyDescent="0.25">
      <c r="A610" t="s">
        <v>58</v>
      </c>
      <c r="B610" t="s">
        <v>244</v>
      </c>
      <c r="C610" cm="1">
        <f t="array" ref="C6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0" s="5">
        <v>44255</v>
      </c>
      <c r="E610" s="6">
        <f>YEAR(LoanData[[#This Row],[Date]]) - 2018</f>
        <v>3</v>
      </c>
      <c r="F610">
        <f ca="1">CHOOSE(RANDBETWEEN(1,3),8000,10000,12000) * LoanData[[#This Row],[Time Multiplier]] * LoanData[[#This Row],[Loans Product Code Multiplier]]</f>
        <v>48000</v>
      </c>
      <c r="G610">
        <f ca="1" xml:space="preserve"> _xlfn.NORM.INV(RAND(), LoanData[[#This Row],[Credit Limit]] * 0.9,LoanData[[#This Row],[Credit Limit]] * 0.1)</f>
        <v>34398.001626259036</v>
      </c>
      <c r="H610">
        <f ca="1">IF(LoanData[[#This Row],[Balance]] &gt; LoanData[[#This Row],[Credit Limit]], RANDBETWEEN(1,3), 0)</f>
        <v>0</v>
      </c>
      <c r="I610">
        <f ca="1">RANDBETWEEN(LoanData[[#This Row],[Time Multiplier]], LoanData[[#This Row],[Time Multiplier]]+3)</f>
        <v>6</v>
      </c>
    </row>
    <row r="611" spans="1:9" x14ac:dyDescent="0.25">
      <c r="A611" t="s">
        <v>58</v>
      </c>
      <c r="B611" t="s">
        <v>244</v>
      </c>
      <c r="C611" cm="1">
        <f t="array" ref="C6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1" s="5">
        <v>44227</v>
      </c>
      <c r="E611" s="6">
        <f>YEAR(LoanData[[#This Row],[Date]]) - 2018</f>
        <v>3</v>
      </c>
      <c r="F611">
        <f ca="1">CHOOSE(RANDBETWEEN(1,3),8000,10000,12000) * LoanData[[#This Row],[Time Multiplier]] * LoanData[[#This Row],[Loans Product Code Multiplier]]</f>
        <v>72000</v>
      </c>
      <c r="G611">
        <f ca="1" xml:space="preserve"> _xlfn.NORM.INV(RAND(), LoanData[[#This Row],[Credit Limit]] * 0.9,LoanData[[#This Row],[Credit Limit]] * 0.1)</f>
        <v>72142.066049666799</v>
      </c>
      <c r="H611">
        <f ca="1">IF(LoanData[[#This Row],[Balance]] &gt; LoanData[[#This Row],[Credit Limit]], RANDBETWEEN(1,3), 0)</f>
        <v>1</v>
      </c>
      <c r="I611">
        <f ca="1">RANDBETWEEN(LoanData[[#This Row],[Time Multiplier]], LoanData[[#This Row],[Time Multiplier]]+3)</f>
        <v>6</v>
      </c>
    </row>
    <row r="612" spans="1:9" x14ac:dyDescent="0.25">
      <c r="A612" t="s">
        <v>58</v>
      </c>
      <c r="B612" t="s">
        <v>244</v>
      </c>
      <c r="C612" cm="1">
        <f t="array" ref="C6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2" s="5">
        <v>44196</v>
      </c>
      <c r="E612" s="6">
        <f>YEAR(LoanData[[#This Row],[Date]]) - 2018</f>
        <v>2</v>
      </c>
      <c r="F612">
        <f ca="1">CHOOSE(RANDBETWEEN(1,3),8000,10000,12000) * LoanData[[#This Row],[Time Multiplier]] * LoanData[[#This Row],[Loans Product Code Multiplier]]</f>
        <v>48000</v>
      </c>
      <c r="G612">
        <f ca="1" xml:space="preserve"> _xlfn.NORM.INV(RAND(), LoanData[[#This Row],[Credit Limit]] * 0.9,LoanData[[#This Row],[Credit Limit]] * 0.1)</f>
        <v>45070.628978116038</v>
      </c>
      <c r="H612">
        <f ca="1">IF(LoanData[[#This Row],[Balance]] &gt; LoanData[[#This Row],[Credit Limit]], RANDBETWEEN(1,3), 0)</f>
        <v>0</v>
      </c>
      <c r="I612">
        <f ca="1">RANDBETWEEN(LoanData[[#This Row],[Time Multiplier]], LoanData[[#This Row],[Time Multiplier]]+3)</f>
        <v>3</v>
      </c>
    </row>
    <row r="613" spans="1:9" x14ac:dyDescent="0.25">
      <c r="A613" t="s">
        <v>58</v>
      </c>
      <c r="B613" t="s">
        <v>244</v>
      </c>
      <c r="C613" cm="1">
        <f t="array" ref="C6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3" s="5">
        <v>44165</v>
      </c>
      <c r="E613" s="6">
        <f>YEAR(LoanData[[#This Row],[Date]]) - 2018</f>
        <v>2</v>
      </c>
      <c r="F613">
        <f ca="1">CHOOSE(RANDBETWEEN(1,3),8000,10000,12000) * LoanData[[#This Row],[Time Multiplier]] * LoanData[[#This Row],[Loans Product Code Multiplier]]</f>
        <v>32000</v>
      </c>
      <c r="G613">
        <f ca="1" xml:space="preserve"> _xlfn.NORM.INV(RAND(), LoanData[[#This Row],[Credit Limit]] * 0.9,LoanData[[#This Row],[Credit Limit]] * 0.1)</f>
        <v>33184.248775397253</v>
      </c>
      <c r="H613">
        <f ca="1">IF(LoanData[[#This Row],[Balance]] &gt; LoanData[[#This Row],[Credit Limit]], RANDBETWEEN(1,3), 0)</f>
        <v>2</v>
      </c>
      <c r="I613">
        <f ca="1">RANDBETWEEN(LoanData[[#This Row],[Time Multiplier]], LoanData[[#This Row],[Time Multiplier]]+3)</f>
        <v>5</v>
      </c>
    </row>
    <row r="614" spans="1:9" x14ac:dyDescent="0.25">
      <c r="A614" t="s">
        <v>58</v>
      </c>
      <c r="B614" t="s">
        <v>244</v>
      </c>
      <c r="C614" cm="1">
        <f t="array" ref="C6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4" s="5">
        <v>44135</v>
      </c>
      <c r="E614" s="6">
        <f>YEAR(LoanData[[#This Row],[Date]]) - 2018</f>
        <v>2</v>
      </c>
      <c r="F614">
        <f ca="1">CHOOSE(RANDBETWEEN(1,3),8000,10000,12000) * LoanData[[#This Row],[Time Multiplier]] * LoanData[[#This Row],[Loans Product Code Multiplier]]</f>
        <v>40000</v>
      </c>
      <c r="G614">
        <f ca="1" xml:space="preserve"> _xlfn.NORM.INV(RAND(), LoanData[[#This Row],[Credit Limit]] * 0.9,LoanData[[#This Row],[Credit Limit]] * 0.1)</f>
        <v>43873.706287960849</v>
      </c>
      <c r="H614">
        <f ca="1">IF(LoanData[[#This Row],[Balance]] &gt; LoanData[[#This Row],[Credit Limit]], RANDBETWEEN(1,3), 0)</f>
        <v>2</v>
      </c>
      <c r="I614">
        <f ca="1">RANDBETWEEN(LoanData[[#This Row],[Time Multiplier]], LoanData[[#This Row],[Time Multiplier]]+3)</f>
        <v>3</v>
      </c>
    </row>
    <row r="615" spans="1:9" x14ac:dyDescent="0.25">
      <c r="A615" t="s">
        <v>58</v>
      </c>
      <c r="B615" t="s">
        <v>244</v>
      </c>
      <c r="C615" cm="1">
        <f t="array" ref="C6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5" s="5">
        <v>44104</v>
      </c>
      <c r="E615" s="6">
        <f>YEAR(LoanData[[#This Row],[Date]]) - 2018</f>
        <v>2</v>
      </c>
      <c r="F615">
        <f ca="1">CHOOSE(RANDBETWEEN(1,3),8000,10000,12000) * LoanData[[#This Row],[Time Multiplier]] * LoanData[[#This Row],[Loans Product Code Multiplier]]</f>
        <v>40000</v>
      </c>
      <c r="G615">
        <f ca="1" xml:space="preserve"> _xlfn.NORM.INV(RAND(), LoanData[[#This Row],[Credit Limit]] * 0.9,LoanData[[#This Row],[Credit Limit]] * 0.1)</f>
        <v>33500.024418754132</v>
      </c>
      <c r="H615">
        <f ca="1">IF(LoanData[[#This Row],[Balance]] &gt; LoanData[[#This Row],[Credit Limit]], RANDBETWEEN(1,3), 0)</f>
        <v>0</v>
      </c>
      <c r="I615">
        <f ca="1">RANDBETWEEN(LoanData[[#This Row],[Time Multiplier]], LoanData[[#This Row],[Time Multiplier]]+3)</f>
        <v>2</v>
      </c>
    </row>
    <row r="616" spans="1:9" x14ac:dyDescent="0.25">
      <c r="A616" t="s">
        <v>58</v>
      </c>
      <c r="B616" t="s">
        <v>244</v>
      </c>
      <c r="C616" cm="1">
        <f t="array" ref="C6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6" s="5">
        <v>44074</v>
      </c>
      <c r="E616" s="6">
        <f>YEAR(LoanData[[#This Row],[Date]]) - 2018</f>
        <v>2</v>
      </c>
      <c r="F616">
        <f ca="1">CHOOSE(RANDBETWEEN(1,3),8000,10000,12000) * LoanData[[#This Row],[Time Multiplier]] * LoanData[[#This Row],[Loans Product Code Multiplier]]</f>
        <v>32000</v>
      </c>
      <c r="G616">
        <f ca="1" xml:space="preserve"> _xlfn.NORM.INV(RAND(), LoanData[[#This Row],[Credit Limit]] * 0.9,LoanData[[#This Row],[Credit Limit]] * 0.1)</f>
        <v>29048.280973936708</v>
      </c>
      <c r="H616">
        <f ca="1">IF(LoanData[[#This Row],[Balance]] &gt; LoanData[[#This Row],[Credit Limit]], RANDBETWEEN(1,3), 0)</f>
        <v>0</v>
      </c>
      <c r="I616">
        <f ca="1">RANDBETWEEN(LoanData[[#This Row],[Time Multiplier]], LoanData[[#This Row],[Time Multiplier]]+3)</f>
        <v>4</v>
      </c>
    </row>
    <row r="617" spans="1:9" x14ac:dyDescent="0.25">
      <c r="A617" t="s">
        <v>58</v>
      </c>
      <c r="B617" t="s">
        <v>244</v>
      </c>
      <c r="C617" cm="1">
        <f t="array" ref="C6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7" s="5">
        <v>44043</v>
      </c>
      <c r="E617" s="6">
        <f>YEAR(LoanData[[#This Row],[Date]]) - 2018</f>
        <v>2</v>
      </c>
      <c r="F617">
        <f ca="1">CHOOSE(RANDBETWEEN(1,3),8000,10000,12000) * LoanData[[#This Row],[Time Multiplier]] * LoanData[[#This Row],[Loans Product Code Multiplier]]</f>
        <v>32000</v>
      </c>
      <c r="G617">
        <f ca="1" xml:space="preserve"> _xlfn.NORM.INV(RAND(), LoanData[[#This Row],[Credit Limit]] * 0.9,LoanData[[#This Row],[Credit Limit]] * 0.1)</f>
        <v>29745.78440963076</v>
      </c>
      <c r="H617">
        <f ca="1">IF(LoanData[[#This Row],[Balance]] &gt; LoanData[[#This Row],[Credit Limit]], RANDBETWEEN(1,3), 0)</f>
        <v>0</v>
      </c>
      <c r="I617">
        <f ca="1">RANDBETWEEN(LoanData[[#This Row],[Time Multiplier]], LoanData[[#This Row],[Time Multiplier]]+3)</f>
        <v>4</v>
      </c>
    </row>
    <row r="618" spans="1:9" x14ac:dyDescent="0.25">
      <c r="A618" t="s">
        <v>58</v>
      </c>
      <c r="B618" t="s">
        <v>244</v>
      </c>
      <c r="C618" cm="1">
        <f t="array" ref="C6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8" s="5">
        <v>44012</v>
      </c>
      <c r="E618" s="6">
        <f>YEAR(LoanData[[#This Row],[Date]]) - 2018</f>
        <v>2</v>
      </c>
      <c r="F618">
        <f ca="1">CHOOSE(RANDBETWEEN(1,3),8000,10000,12000) * LoanData[[#This Row],[Time Multiplier]] * LoanData[[#This Row],[Loans Product Code Multiplier]]</f>
        <v>48000</v>
      </c>
      <c r="G618">
        <f ca="1" xml:space="preserve"> _xlfn.NORM.INV(RAND(), LoanData[[#This Row],[Credit Limit]] * 0.9,LoanData[[#This Row],[Credit Limit]] * 0.1)</f>
        <v>53271.738925480699</v>
      </c>
      <c r="H618">
        <f ca="1">IF(LoanData[[#This Row],[Balance]] &gt; LoanData[[#This Row],[Credit Limit]], RANDBETWEEN(1,3), 0)</f>
        <v>1</v>
      </c>
      <c r="I618">
        <f ca="1">RANDBETWEEN(LoanData[[#This Row],[Time Multiplier]], LoanData[[#This Row],[Time Multiplier]]+3)</f>
        <v>4</v>
      </c>
    </row>
    <row r="619" spans="1:9" x14ac:dyDescent="0.25">
      <c r="A619" t="s">
        <v>58</v>
      </c>
      <c r="B619" t="s">
        <v>244</v>
      </c>
      <c r="C619" cm="1">
        <f t="array" ref="C6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19" s="5">
        <v>43982</v>
      </c>
      <c r="E619" s="6">
        <f>YEAR(LoanData[[#This Row],[Date]]) - 2018</f>
        <v>2</v>
      </c>
      <c r="F619">
        <f ca="1">CHOOSE(RANDBETWEEN(1,3),8000,10000,12000) * LoanData[[#This Row],[Time Multiplier]] * LoanData[[#This Row],[Loans Product Code Multiplier]]</f>
        <v>32000</v>
      </c>
      <c r="G619">
        <f ca="1" xml:space="preserve"> _xlfn.NORM.INV(RAND(), LoanData[[#This Row],[Credit Limit]] * 0.9,LoanData[[#This Row],[Credit Limit]] * 0.1)</f>
        <v>27694.99494470358</v>
      </c>
      <c r="H619">
        <f ca="1">IF(LoanData[[#This Row],[Balance]] &gt; LoanData[[#This Row],[Credit Limit]], RANDBETWEEN(1,3), 0)</f>
        <v>0</v>
      </c>
      <c r="I619">
        <f ca="1">RANDBETWEEN(LoanData[[#This Row],[Time Multiplier]], LoanData[[#This Row],[Time Multiplier]]+3)</f>
        <v>3</v>
      </c>
    </row>
    <row r="620" spans="1:9" x14ac:dyDescent="0.25">
      <c r="A620" t="s">
        <v>58</v>
      </c>
      <c r="B620" t="s">
        <v>244</v>
      </c>
      <c r="C620" cm="1">
        <f t="array" ref="C6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20" s="5">
        <v>43951</v>
      </c>
      <c r="E620" s="6">
        <f>YEAR(LoanData[[#This Row],[Date]]) - 2018</f>
        <v>2</v>
      </c>
      <c r="F620">
        <f ca="1">CHOOSE(RANDBETWEEN(1,3),8000,10000,12000) * LoanData[[#This Row],[Time Multiplier]] * LoanData[[#This Row],[Loans Product Code Multiplier]]</f>
        <v>32000</v>
      </c>
      <c r="G620">
        <f ca="1" xml:space="preserve"> _xlfn.NORM.INV(RAND(), LoanData[[#This Row],[Credit Limit]] * 0.9,LoanData[[#This Row],[Credit Limit]] * 0.1)</f>
        <v>27179.41250784387</v>
      </c>
      <c r="H620">
        <f ca="1">IF(LoanData[[#This Row],[Balance]] &gt; LoanData[[#This Row],[Credit Limit]], RANDBETWEEN(1,3), 0)</f>
        <v>0</v>
      </c>
      <c r="I620">
        <f ca="1">RANDBETWEEN(LoanData[[#This Row],[Time Multiplier]], LoanData[[#This Row],[Time Multiplier]]+3)</f>
        <v>3</v>
      </c>
    </row>
    <row r="621" spans="1:9" x14ac:dyDescent="0.25">
      <c r="A621" t="s">
        <v>58</v>
      </c>
      <c r="B621" t="s">
        <v>244</v>
      </c>
      <c r="C621" cm="1">
        <f t="array" ref="C6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21" s="5">
        <v>43921</v>
      </c>
      <c r="E621" s="6">
        <f>YEAR(LoanData[[#This Row],[Date]]) - 2018</f>
        <v>2</v>
      </c>
      <c r="F621">
        <f ca="1">CHOOSE(RANDBETWEEN(1,3),8000,10000,12000) * LoanData[[#This Row],[Time Multiplier]] * LoanData[[#This Row],[Loans Product Code Multiplier]]</f>
        <v>40000</v>
      </c>
      <c r="G621">
        <f ca="1" xml:space="preserve"> _xlfn.NORM.INV(RAND(), LoanData[[#This Row],[Credit Limit]] * 0.9,LoanData[[#This Row],[Credit Limit]] * 0.1)</f>
        <v>33854.907591931027</v>
      </c>
      <c r="H621">
        <f ca="1">IF(LoanData[[#This Row],[Balance]] &gt; LoanData[[#This Row],[Credit Limit]], RANDBETWEEN(1,3), 0)</f>
        <v>0</v>
      </c>
      <c r="I621">
        <f ca="1">RANDBETWEEN(LoanData[[#This Row],[Time Multiplier]], LoanData[[#This Row],[Time Multiplier]]+3)</f>
        <v>5</v>
      </c>
    </row>
    <row r="622" spans="1:9" x14ac:dyDescent="0.25">
      <c r="A622" t="s">
        <v>58</v>
      </c>
      <c r="B622" t="s">
        <v>244</v>
      </c>
      <c r="C622" cm="1">
        <f t="array" ref="C6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22" s="5">
        <v>43890</v>
      </c>
      <c r="E622" s="6">
        <f>YEAR(LoanData[[#This Row],[Date]]) - 2018</f>
        <v>2</v>
      </c>
      <c r="F622">
        <f ca="1">CHOOSE(RANDBETWEEN(1,3),8000,10000,12000) * LoanData[[#This Row],[Time Multiplier]] * LoanData[[#This Row],[Loans Product Code Multiplier]]</f>
        <v>40000</v>
      </c>
      <c r="G622">
        <f ca="1" xml:space="preserve"> _xlfn.NORM.INV(RAND(), LoanData[[#This Row],[Credit Limit]] * 0.9,LoanData[[#This Row],[Credit Limit]] * 0.1)</f>
        <v>40268.657949899789</v>
      </c>
      <c r="H622">
        <f ca="1">IF(LoanData[[#This Row],[Balance]] &gt; LoanData[[#This Row],[Credit Limit]], RANDBETWEEN(1,3), 0)</f>
        <v>1</v>
      </c>
      <c r="I622">
        <f ca="1">RANDBETWEEN(LoanData[[#This Row],[Time Multiplier]], LoanData[[#This Row],[Time Multiplier]]+3)</f>
        <v>5</v>
      </c>
    </row>
    <row r="623" spans="1:9" x14ac:dyDescent="0.25">
      <c r="A623" t="s">
        <v>58</v>
      </c>
      <c r="B623" t="s">
        <v>244</v>
      </c>
      <c r="C623" cm="1">
        <f t="array" ref="C6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23" s="5">
        <v>43861</v>
      </c>
      <c r="E623" s="6">
        <f>YEAR(LoanData[[#This Row],[Date]]) - 2018</f>
        <v>2</v>
      </c>
      <c r="F623">
        <f ca="1">CHOOSE(RANDBETWEEN(1,3),8000,10000,12000) * LoanData[[#This Row],[Time Multiplier]] * LoanData[[#This Row],[Loans Product Code Multiplier]]</f>
        <v>48000</v>
      </c>
      <c r="G623">
        <f ca="1" xml:space="preserve"> _xlfn.NORM.INV(RAND(), LoanData[[#This Row],[Credit Limit]] * 0.9,LoanData[[#This Row],[Credit Limit]] * 0.1)</f>
        <v>39689.465583455349</v>
      </c>
      <c r="H623">
        <f ca="1">IF(LoanData[[#This Row],[Balance]] &gt; LoanData[[#This Row],[Credit Limit]], RANDBETWEEN(1,3), 0)</f>
        <v>0</v>
      </c>
      <c r="I623">
        <f ca="1">RANDBETWEEN(LoanData[[#This Row],[Time Multiplier]], LoanData[[#This Row],[Time Multiplier]]+3)</f>
        <v>2</v>
      </c>
    </row>
    <row r="624" spans="1:9" x14ac:dyDescent="0.25">
      <c r="A624" t="s">
        <v>58</v>
      </c>
      <c r="B624" t="s">
        <v>244</v>
      </c>
      <c r="C624" cm="1">
        <f t="array" ref="C6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24" s="5">
        <v>43830</v>
      </c>
      <c r="E624" s="6">
        <f>YEAR(LoanData[[#This Row],[Date]]) - 2018</f>
        <v>1</v>
      </c>
      <c r="F624">
        <f ca="1">CHOOSE(RANDBETWEEN(1,3),8000,10000,12000) * LoanData[[#This Row],[Time Multiplier]] * LoanData[[#This Row],[Loans Product Code Multiplier]]</f>
        <v>24000</v>
      </c>
      <c r="G624">
        <f ca="1" xml:space="preserve"> _xlfn.NORM.INV(RAND(), LoanData[[#This Row],[Credit Limit]] * 0.9,LoanData[[#This Row],[Credit Limit]] * 0.1)</f>
        <v>23535.717517144931</v>
      </c>
      <c r="H624">
        <f ca="1">IF(LoanData[[#This Row],[Balance]] &gt; LoanData[[#This Row],[Credit Limit]], RANDBETWEEN(1,3), 0)</f>
        <v>0</v>
      </c>
      <c r="I624">
        <f ca="1">RANDBETWEEN(LoanData[[#This Row],[Time Multiplier]], LoanData[[#This Row],[Time Multiplier]]+3)</f>
        <v>2</v>
      </c>
    </row>
    <row r="625" spans="1:9" x14ac:dyDescent="0.25">
      <c r="A625" t="s">
        <v>58</v>
      </c>
      <c r="B625" t="s">
        <v>244</v>
      </c>
      <c r="C625" cm="1">
        <f t="array" ref="C6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25" s="5">
        <v>43799</v>
      </c>
      <c r="E625" s="6">
        <f>YEAR(LoanData[[#This Row],[Date]]) - 2018</f>
        <v>1</v>
      </c>
      <c r="F625">
        <f ca="1">CHOOSE(RANDBETWEEN(1,3),8000,10000,12000) * LoanData[[#This Row],[Time Multiplier]] * LoanData[[#This Row],[Loans Product Code Multiplier]]</f>
        <v>16000</v>
      </c>
      <c r="G625">
        <f ca="1" xml:space="preserve"> _xlfn.NORM.INV(RAND(), LoanData[[#This Row],[Credit Limit]] * 0.9,LoanData[[#This Row],[Credit Limit]] * 0.1)</f>
        <v>15075.243189996803</v>
      </c>
      <c r="H625">
        <f ca="1">IF(LoanData[[#This Row],[Balance]] &gt; LoanData[[#This Row],[Credit Limit]], RANDBETWEEN(1,3), 0)</f>
        <v>0</v>
      </c>
      <c r="I625">
        <f ca="1">RANDBETWEEN(LoanData[[#This Row],[Time Multiplier]], LoanData[[#This Row],[Time Multiplier]]+3)</f>
        <v>2</v>
      </c>
    </row>
    <row r="626" spans="1:9" x14ac:dyDescent="0.25">
      <c r="A626" t="s">
        <v>60</v>
      </c>
      <c r="B626" t="s">
        <v>246</v>
      </c>
      <c r="C626" cm="1">
        <f t="array" ref="C6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6" s="5">
        <v>45230</v>
      </c>
      <c r="E626" s="6">
        <f>YEAR(LoanData[[#This Row],[Date]]) - 2018</f>
        <v>5</v>
      </c>
      <c r="F626">
        <f ca="1">CHOOSE(RANDBETWEEN(1,3),8000,10000,12000) * LoanData[[#This Row],[Time Multiplier]] * LoanData[[#This Row],[Loans Product Code Multiplier]]</f>
        <v>160000</v>
      </c>
      <c r="G626">
        <f ca="1" xml:space="preserve"> _xlfn.NORM.INV(RAND(), LoanData[[#This Row],[Credit Limit]] * 0.9,LoanData[[#This Row],[Credit Limit]] * 0.1)</f>
        <v>142572.34537634967</v>
      </c>
      <c r="H626">
        <f ca="1">IF(LoanData[[#This Row],[Balance]] &gt; LoanData[[#This Row],[Credit Limit]], RANDBETWEEN(1,3), 0)</f>
        <v>0</v>
      </c>
      <c r="I626">
        <f ca="1">RANDBETWEEN(LoanData[[#This Row],[Time Multiplier]], LoanData[[#This Row],[Time Multiplier]]+3)</f>
        <v>6</v>
      </c>
    </row>
    <row r="627" spans="1:9" x14ac:dyDescent="0.25">
      <c r="A627" t="s">
        <v>60</v>
      </c>
      <c r="B627" t="s">
        <v>246</v>
      </c>
      <c r="C627" cm="1">
        <f t="array" ref="C6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7" s="5">
        <v>45199</v>
      </c>
      <c r="E627" s="6">
        <f>YEAR(LoanData[[#This Row],[Date]]) - 2018</f>
        <v>5</v>
      </c>
      <c r="F627">
        <f ca="1">CHOOSE(RANDBETWEEN(1,3),8000,10000,12000) * LoanData[[#This Row],[Time Multiplier]] * LoanData[[#This Row],[Loans Product Code Multiplier]]</f>
        <v>240000</v>
      </c>
      <c r="G627">
        <f ca="1" xml:space="preserve"> _xlfn.NORM.INV(RAND(), LoanData[[#This Row],[Credit Limit]] * 0.9,LoanData[[#This Row],[Credit Limit]] * 0.1)</f>
        <v>180901.39939422478</v>
      </c>
      <c r="H627">
        <f ca="1">IF(LoanData[[#This Row],[Balance]] &gt; LoanData[[#This Row],[Credit Limit]], RANDBETWEEN(1,3), 0)</f>
        <v>0</v>
      </c>
      <c r="I627">
        <f ca="1">RANDBETWEEN(LoanData[[#This Row],[Time Multiplier]], LoanData[[#This Row],[Time Multiplier]]+3)</f>
        <v>8</v>
      </c>
    </row>
    <row r="628" spans="1:9" x14ac:dyDescent="0.25">
      <c r="A628" t="s">
        <v>60</v>
      </c>
      <c r="B628" t="s">
        <v>246</v>
      </c>
      <c r="C628" cm="1">
        <f t="array" ref="C6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8" s="5">
        <v>45169</v>
      </c>
      <c r="E628" s="6">
        <f>YEAR(LoanData[[#This Row],[Date]]) - 2018</f>
        <v>5</v>
      </c>
      <c r="F628">
        <f ca="1">CHOOSE(RANDBETWEEN(1,3),8000,10000,12000) * LoanData[[#This Row],[Time Multiplier]] * LoanData[[#This Row],[Loans Product Code Multiplier]]</f>
        <v>240000</v>
      </c>
      <c r="G628">
        <f ca="1" xml:space="preserve"> _xlfn.NORM.INV(RAND(), LoanData[[#This Row],[Credit Limit]] * 0.9,LoanData[[#This Row],[Credit Limit]] * 0.1)</f>
        <v>192303.79774966589</v>
      </c>
      <c r="H628">
        <f ca="1">IF(LoanData[[#This Row],[Balance]] &gt; LoanData[[#This Row],[Credit Limit]], RANDBETWEEN(1,3), 0)</f>
        <v>0</v>
      </c>
      <c r="I628">
        <f ca="1">RANDBETWEEN(LoanData[[#This Row],[Time Multiplier]], LoanData[[#This Row],[Time Multiplier]]+3)</f>
        <v>6</v>
      </c>
    </row>
    <row r="629" spans="1:9" x14ac:dyDescent="0.25">
      <c r="A629" t="s">
        <v>60</v>
      </c>
      <c r="B629" t="s">
        <v>246</v>
      </c>
      <c r="C629" cm="1">
        <f t="array" ref="C6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29" s="5">
        <v>45138</v>
      </c>
      <c r="E629" s="6">
        <f>YEAR(LoanData[[#This Row],[Date]]) - 2018</f>
        <v>5</v>
      </c>
      <c r="F629">
        <f ca="1">CHOOSE(RANDBETWEEN(1,3),8000,10000,12000) * LoanData[[#This Row],[Time Multiplier]] * LoanData[[#This Row],[Loans Product Code Multiplier]]</f>
        <v>240000</v>
      </c>
      <c r="G629">
        <f ca="1" xml:space="preserve"> _xlfn.NORM.INV(RAND(), LoanData[[#This Row],[Credit Limit]] * 0.9,LoanData[[#This Row],[Credit Limit]] * 0.1)</f>
        <v>243010.90395745126</v>
      </c>
      <c r="H629">
        <f ca="1">IF(LoanData[[#This Row],[Balance]] &gt; LoanData[[#This Row],[Credit Limit]], RANDBETWEEN(1,3), 0)</f>
        <v>2</v>
      </c>
      <c r="I629">
        <f ca="1">RANDBETWEEN(LoanData[[#This Row],[Time Multiplier]], LoanData[[#This Row],[Time Multiplier]]+3)</f>
        <v>6</v>
      </c>
    </row>
    <row r="630" spans="1:9" x14ac:dyDescent="0.25">
      <c r="A630" t="s">
        <v>60</v>
      </c>
      <c r="B630" t="s">
        <v>246</v>
      </c>
      <c r="C630" cm="1">
        <f t="array" ref="C6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0" s="5">
        <v>45107</v>
      </c>
      <c r="E630" s="6">
        <f>YEAR(LoanData[[#This Row],[Date]]) - 2018</f>
        <v>5</v>
      </c>
      <c r="F630">
        <f ca="1">CHOOSE(RANDBETWEEN(1,3),8000,10000,12000) * LoanData[[#This Row],[Time Multiplier]] * LoanData[[#This Row],[Loans Product Code Multiplier]]</f>
        <v>160000</v>
      </c>
      <c r="G630">
        <f ca="1" xml:space="preserve"> _xlfn.NORM.INV(RAND(), LoanData[[#This Row],[Credit Limit]] * 0.9,LoanData[[#This Row],[Credit Limit]] * 0.1)</f>
        <v>142140.81231678426</v>
      </c>
      <c r="H630">
        <f ca="1">IF(LoanData[[#This Row],[Balance]] &gt; LoanData[[#This Row],[Credit Limit]], RANDBETWEEN(1,3), 0)</f>
        <v>0</v>
      </c>
      <c r="I630">
        <f ca="1">RANDBETWEEN(LoanData[[#This Row],[Time Multiplier]], LoanData[[#This Row],[Time Multiplier]]+3)</f>
        <v>5</v>
      </c>
    </row>
    <row r="631" spans="1:9" x14ac:dyDescent="0.25">
      <c r="A631" t="s">
        <v>60</v>
      </c>
      <c r="B631" t="s">
        <v>246</v>
      </c>
      <c r="C631" cm="1">
        <f t="array" ref="C6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1" s="5">
        <v>45077</v>
      </c>
      <c r="E631" s="6">
        <f>YEAR(LoanData[[#This Row],[Date]]) - 2018</f>
        <v>5</v>
      </c>
      <c r="F631">
        <f ca="1">CHOOSE(RANDBETWEEN(1,3),8000,10000,12000) * LoanData[[#This Row],[Time Multiplier]] * LoanData[[#This Row],[Loans Product Code Multiplier]]</f>
        <v>160000</v>
      </c>
      <c r="G631">
        <f ca="1" xml:space="preserve"> _xlfn.NORM.INV(RAND(), LoanData[[#This Row],[Credit Limit]] * 0.9,LoanData[[#This Row],[Credit Limit]] * 0.1)</f>
        <v>151811.53679954523</v>
      </c>
      <c r="H631">
        <f ca="1">IF(LoanData[[#This Row],[Balance]] &gt; LoanData[[#This Row],[Credit Limit]], RANDBETWEEN(1,3), 0)</f>
        <v>0</v>
      </c>
      <c r="I631">
        <f ca="1">RANDBETWEEN(LoanData[[#This Row],[Time Multiplier]], LoanData[[#This Row],[Time Multiplier]]+3)</f>
        <v>5</v>
      </c>
    </row>
    <row r="632" spans="1:9" x14ac:dyDescent="0.25">
      <c r="A632" t="s">
        <v>60</v>
      </c>
      <c r="B632" t="s">
        <v>246</v>
      </c>
      <c r="C632" cm="1">
        <f t="array" ref="C6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2" s="5">
        <v>45046</v>
      </c>
      <c r="E632" s="6">
        <f>YEAR(LoanData[[#This Row],[Date]]) - 2018</f>
        <v>5</v>
      </c>
      <c r="F632">
        <f ca="1">CHOOSE(RANDBETWEEN(1,3),8000,10000,12000) * LoanData[[#This Row],[Time Multiplier]] * LoanData[[#This Row],[Loans Product Code Multiplier]]</f>
        <v>240000</v>
      </c>
      <c r="G632">
        <f ca="1" xml:space="preserve"> _xlfn.NORM.INV(RAND(), LoanData[[#This Row],[Credit Limit]] * 0.9,LoanData[[#This Row],[Credit Limit]] * 0.1)</f>
        <v>226564.05050454306</v>
      </c>
      <c r="H632">
        <f ca="1">IF(LoanData[[#This Row],[Balance]] &gt; LoanData[[#This Row],[Credit Limit]], RANDBETWEEN(1,3), 0)</f>
        <v>0</v>
      </c>
      <c r="I632">
        <f ca="1">RANDBETWEEN(LoanData[[#This Row],[Time Multiplier]], LoanData[[#This Row],[Time Multiplier]]+3)</f>
        <v>7</v>
      </c>
    </row>
    <row r="633" spans="1:9" x14ac:dyDescent="0.25">
      <c r="A633" t="s">
        <v>60</v>
      </c>
      <c r="B633" t="s">
        <v>246</v>
      </c>
      <c r="C633" cm="1">
        <f t="array" ref="C6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3" s="5">
        <v>45016</v>
      </c>
      <c r="E633" s="6">
        <f>YEAR(LoanData[[#This Row],[Date]]) - 2018</f>
        <v>5</v>
      </c>
      <c r="F633">
        <f ca="1">CHOOSE(RANDBETWEEN(1,3),8000,10000,12000) * LoanData[[#This Row],[Time Multiplier]] * LoanData[[#This Row],[Loans Product Code Multiplier]]</f>
        <v>200000</v>
      </c>
      <c r="G633">
        <f ca="1" xml:space="preserve"> _xlfn.NORM.INV(RAND(), LoanData[[#This Row],[Credit Limit]] * 0.9,LoanData[[#This Row],[Credit Limit]] * 0.1)</f>
        <v>158233.5065811628</v>
      </c>
      <c r="H633">
        <f ca="1">IF(LoanData[[#This Row],[Balance]] &gt; LoanData[[#This Row],[Credit Limit]], RANDBETWEEN(1,3), 0)</f>
        <v>0</v>
      </c>
      <c r="I633">
        <f ca="1">RANDBETWEEN(LoanData[[#This Row],[Time Multiplier]], LoanData[[#This Row],[Time Multiplier]]+3)</f>
        <v>8</v>
      </c>
    </row>
    <row r="634" spans="1:9" x14ac:dyDescent="0.25">
      <c r="A634" t="s">
        <v>60</v>
      </c>
      <c r="B634" t="s">
        <v>246</v>
      </c>
      <c r="C634" cm="1">
        <f t="array" ref="C6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4" s="5">
        <v>44985</v>
      </c>
      <c r="E634" s="6">
        <f>YEAR(LoanData[[#This Row],[Date]]) - 2018</f>
        <v>5</v>
      </c>
      <c r="F634">
        <f ca="1">CHOOSE(RANDBETWEEN(1,3),8000,10000,12000) * LoanData[[#This Row],[Time Multiplier]] * LoanData[[#This Row],[Loans Product Code Multiplier]]</f>
        <v>200000</v>
      </c>
      <c r="G634">
        <f ca="1" xml:space="preserve"> _xlfn.NORM.INV(RAND(), LoanData[[#This Row],[Credit Limit]] * 0.9,LoanData[[#This Row],[Credit Limit]] * 0.1)</f>
        <v>189356.23601853268</v>
      </c>
      <c r="H634">
        <f ca="1">IF(LoanData[[#This Row],[Balance]] &gt; LoanData[[#This Row],[Credit Limit]], RANDBETWEEN(1,3), 0)</f>
        <v>0</v>
      </c>
      <c r="I634">
        <f ca="1">RANDBETWEEN(LoanData[[#This Row],[Time Multiplier]], LoanData[[#This Row],[Time Multiplier]]+3)</f>
        <v>5</v>
      </c>
    </row>
    <row r="635" spans="1:9" x14ac:dyDescent="0.25">
      <c r="A635" t="s">
        <v>60</v>
      </c>
      <c r="B635" t="s">
        <v>246</v>
      </c>
      <c r="C635" cm="1">
        <f t="array" ref="C6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5" s="5">
        <v>44957</v>
      </c>
      <c r="E635" s="6">
        <f>YEAR(LoanData[[#This Row],[Date]]) - 2018</f>
        <v>5</v>
      </c>
      <c r="F635">
        <f ca="1">CHOOSE(RANDBETWEEN(1,3),8000,10000,12000) * LoanData[[#This Row],[Time Multiplier]] * LoanData[[#This Row],[Loans Product Code Multiplier]]</f>
        <v>160000</v>
      </c>
      <c r="G635">
        <f ca="1" xml:space="preserve"> _xlfn.NORM.INV(RAND(), LoanData[[#This Row],[Credit Limit]] * 0.9,LoanData[[#This Row],[Credit Limit]] * 0.1)</f>
        <v>132486.98922233246</v>
      </c>
      <c r="H635">
        <f ca="1">IF(LoanData[[#This Row],[Balance]] &gt; LoanData[[#This Row],[Credit Limit]], RANDBETWEEN(1,3), 0)</f>
        <v>0</v>
      </c>
      <c r="I635">
        <f ca="1">RANDBETWEEN(LoanData[[#This Row],[Time Multiplier]], LoanData[[#This Row],[Time Multiplier]]+3)</f>
        <v>5</v>
      </c>
    </row>
    <row r="636" spans="1:9" x14ac:dyDescent="0.25">
      <c r="A636" t="s">
        <v>60</v>
      </c>
      <c r="B636" t="s">
        <v>246</v>
      </c>
      <c r="C636" cm="1">
        <f t="array" ref="C6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6" s="5">
        <v>44926</v>
      </c>
      <c r="E636" s="6">
        <f>YEAR(LoanData[[#This Row],[Date]]) - 2018</f>
        <v>4</v>
      </c>
      <c r="F636">
        <f ca="1">CHOOSE(RANDBETWEEN(1,3),8000,10000,12000) * LoanData[[#This Row],[Time Multiplier]] * LoanData[[#This Row],[Loans Product Code Multiplier]]</f>
        <v>160000</v>
      </c>
      <c r="G636">
        <f ca="1" xml:space="preserve"> _xlfn.NORM.INV(RAND(), LoanData[[#This Row],[Credit Limit]] * 0.9,LoanData[[#This Row],[Credit Limit]] * 0.1)</f>
        <v>129073.88102879794</v>
      </c>
      <c r="H636">
        <f ca="1">IF(LoanData[[#This Row],[Balance]] &gt; LoanData[[#This Row],[Credit Limit]], RANDBETWEEN(1,3), 0)</f>
        <v>0</v>
      </c>
      <c r="I636">
        <f ca="1">RANDBETWEEN(LoanData[[#This Row],[Time Multiplier]], LoanData[[#This Row],[Time Multiplier]]+3)</f>
        <v>4</v>
      </c>
    </row>
    <row r="637" spans="1:9" x14ac:dyDescent="0.25">
      <c r="A637" t="s">
        <v>60</v>
      </c>
      <c r="B637" t="s">
        <v>246</v>
      </c>
      <c r="C637" cm="1">
        <f t="array" ref="C6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7" s="5">
        <v>44895</v>
      </c>
      <c r="E637" s="6">
        <f>YEAR(LoanData[[#This Row],[Date]]) - 2018</f>
        <v>4</v>
      </c>
      <c r="F637">
        <f ca="1">CHOOSE(RANDBETWEEN(1,3),8000,10000,12000) * LoanData[[#This Row],[Time Multiplier]] * LoanData[[#This Row],[Loans Product Code Multiplier]]</f>
        <v>192000</v>
      </c>
      <c r="G637">
        <f ca="1" xml:space="preserve"> _xlfn.NORM.INV(RAND(), LoanData[[#This Row],[Credit Limit]] * 0.9,LoanData[[#This Row],[Credit Limit]] * 0.1)</f>
        <v>170574.71031980758</v>
      </c>
      <c r="H637">
        <f ca="1">IF(LoanData[[#This Row],[Balance]] &gt; LoanData[[#This Row],[Credit Limit]], RANDBETWEEN(1,3), 0)</f>
        <v>0</v>
      </c>
      <c r="I637">
        <f ca="1">RANDBETWEEN(LoanData[[#This Row],[Time Multiplier]], LoanData[[#This Row],[Time Multiplier]]+3)</f>
        <v>5</v>
      </c>
    </row>
    <row r="638" spans="1:9" x14ac:dyDescent="0.25">
      <c r="A638" t="s">
        <v>60</v>
      </c>
      <c r="B638" t="s">
        <v>246</v>
      </c>
      <c r="C638" cm="1">
        <f t="array" ref="C6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8" s="5">
        <v>44865</v>
      </c>
      <c r="E638" s="6">
        <f>YEAR(LoanData[[#This Row],[Date]]) - 2018</f>
        <v>4</v>
      </c>
      <c r="F638">
        <f ca="1">CHOOSE(RANDBETWEEN(1,3),8000,10000,12000) * LoanData[[#This Row],[Time Multiplier]] * LoanData[[#This Row],[Loans Product Code Multiplier]]</f>
        <v>128000</v>
      </c>
      <c r="G638">
        <f ca="1" xml:space="preserve"> _xlfn.NORM.INV(RAND(), LoanData[[#This Row],[Credit Limit]] * 0.9,LoanData[[#This Row],[Credit Limit]] * 0.1)</f>
        <v>99328.242749893339</v>
      </c>
      <c r="H638">
        <f ca="1">IF(LoanData[[#This Row],[Balance]] &gt; LoanData[[#This Row],[Credit Limit]], RANDBETWEEN(1,3), 0)</f>
        <v>0</v>
      </c>
      <c r="I638">
        <f ca="1">RANDBETWEEN(LoanData[[#This Row],[Time Multiplier]], LoanData[[#This Row],[Time Multiplier]]+3)</f>
        <v>7</v>
      </c>
    </row>
    <row r="639" spans="1:9" x14ac:dyDescent="0.25">
      <c r="A639" t="s">
        <v>60</v>
      </c>
      <c r="B639" t="s">
        <v>246</v>
      </c>
      <c r="C639" cm="1">
        <f t="array" ref="C6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39" s="5">
        <v>44834</v>
      </c>
      <c r="E639" s="6">
        <f>YEAR(LoanData[[#This Row],[Date]]) - 2018</f>
        <v>4</v>
      </c>
      <c r="F639">
        <f ca="1">CHOOSE(RANDBETWEEN(1,3),8000,10000,12000) * LoanData[[#This Row],[Time Multiplier]] * LoanData[[#This Row],[Loans Product Code Multiplier]]</f>
        <v>160000</v>
      </c>
      <c r="G639">
        <f ca="1" xml:space="preserve"> _xlfn.NORM.INV(RAND(), LoanData[[#This Row],[Credit Limit]] * 0.9,LoanData[[#This Row],[Credit Limit]] * 0.1)</f>
        <v>148441.45761151245</v>
      </c>
      <c r="H639">
        <f ca="1">IF(LoanData[[#This Row],[Balance]] &gt; LoanData[[#This Row],[Credit Limit]], RANDBETWEEN(1,3), 0)</f>
        <v>0</v>
      </c>
      <c r="I639">
        <f ca="1">RANDBETWEEN(LoanData[[#This Row],[Time Multiplier]], LoanData[[#This Row],[Time Multiplier]]+3)</f>
        <v>5</v>
      </c>
    </row>
    <row r="640" spans="1:9" x14ac:dyDescent="0.25">
      <c r="A640" t="s">
        <v>60</v>
      </c>
      <c r="B640" t="s">
        <v>246</v>
      </c>
      <c r="C640" cm="1">
        <f t="array" ref="C6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0" s="5">
        <v>44804</v>
      </c>
      <c r="E640" s="6">
        <f>YEAR(LoanData[[#This Row],[Date]]) - 2018</f>
        <v>4</v>
      </c>
      <c r="F640">
        <f ca="1">CHOOSE(RANDBETWEEN(1,3),8000,10000,12000) * LoanData[[#This Row],[Time Multiplier]] * LoanData[[#This Row],[Loans Product Code Multiplier]]</f>
        <v>192000</v>
      </c>
      <c r="G640">
        <f ca="1" xml:space="preserve"> _xlfn.NORM.INV(RAND(), LoanData[[#This Row],[Credit Limit]] * 0.9,LoanData[[#This Row],[Credit Limit]] * 0.1)</f>
        <v>168733.57706131283</v>
      </c>
      <c r="H640">
        <f ca="1">IF(LoanData[[#This Row],[Balance]] &gt; LoanData[[#This Row],[Credit Limit]], RANDBETWEEN(1,3), 0)</f>
        <v>0</v>
      </c>
      <c r="I640">
        <f ca="1">RANDBETWEEN(LoanData[[#This Row],[Time Multiplier]], LoanData[[#This Row],[Time Multiplier]]+3)</f>
        <v>6</v>
      </c>
    </row>
    <row r="641" spans="1:9" x14ac:dyDescent="0.25">
      <c r="A641" t="s">
        <v>60</v>
      </c>
      <c r="B641" t="s">
        <v>246</v>
      </c>
      <c r="C641" cm="1">
        <f t="array" ref="C6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1" s="5">
        <v>44773</v>
      </c>
      <c r="E641" s="6">
        <f>YEAR(LoanData[[#This Row],[Date]]) - 2018</f>
        <v>4</v>
      </c>
      <c r="F641">
        <f ca="1">CHOOSE(RANDBETWEEN(1,3),8000,10000,12000) * LoanData[[#This Row],[Time Multiplier]] * LoanData[[#This Row],[Loans Product Code Multiplier]]</f>
        <v>160000</v>
      </c>
      <c r="G641">
        <f ca="1" xml:space="preserve"> _xlfn.NORM.INV(RAND(), LoanData[[#This Row],[Credit Limit]] * 0.9,LoanData[[#This Row],[Credit Limit]] * 0.1)</f>
        <v>154944.28757541231</v>
      </c>
      <c r="H641">
        <f ca="1">IF(LoanData[[#This Row],[Balance]] &gt; LoanData[[#This Row],[Credit Limit]], RANDBETWEEN(1,3), 0)</f>
        <v>0</v>
      </c>
      <c r="I641">
        <f ca="1">RANDBETWEEN(LoanData[[#This Row],[Time Multiplier]], LoanData[[#This Row],[Time Multiplier]]+3)</f>
        <v>4</v>
      </c>
    </row>
    <row r="642" spans="1:9" x14ac:dyDescent="0.25">
      <c r="A642" t="s">
        <v>60</v>
      </c>
      <c r="B642" t="s">
        <v>246</v>
      </c>
      <c r="C642" cm="1">
        <f t="array" ref="C6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2" s="5">
        <v>44742</v>
      </c>
      <c r="E642" s="6">
        <f>YEAR(LoanData[[#This Row],[Date]]) - 2018</f>
        <v>4</v>
      </c>
      <c r="F642">
        <f ca="1">CHOOSE(RANDBETWEEN(1,3),8000,10000,12000) * LoanData[[#This Row],[Time Multiplier]] * LoanData[[#This Row],[Loans Product Code Multiplier]]</f>
        <v>160000</v>
      </c>
      <c r="G642">
        <f ca="1" xml:space="preserve"> _xlfn.NORM.INV(RAND(), LoanData[[#This Row],[Credit Limit]] * 0.9,LoanData[[#This Row],[Credit Limit]] * 0.1)</f>
        <v>132037.21342556461</v>
      </c>
      <c r="H642">
        <f ca="1">IF(LoanData[[#This Row],[Balance]] &gt; LoanData[[#This Row],[Credit Limit]], RANDBETWEEN(1,3), 0)</f>
        <v>0</v>
      </c>
      <c r="I642">
        <f ca="1">RANDBETWEEN(LoanData[[#This Row],[Time Multiplier]], LoanData[[#This Row],[Time Multiplier]]+3)</f>
        <v>5</v>
      </c>
    </row>
    <row r="643" spans="1:9" x14ac:dyDescent="0.25">
      <c r="A643" t="s">
        <v>60</v>
      </c>
      <c r="B643" t="s">
        <v>246</v>
      </c>
      <c r="C643" cm="1">
        <f t="array" ref="C6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3" s="5">
        <v>44712</v>
      </c>
      <c r="E643" s="6">
        <f>YEAR(LoanData[[#This Row],[Date]]) - 2018</f>
        <v>4</v>
      </c>
      <c r="F643">
        <f ca="1">CHOOSE(RANDBETWEEN(1,3),8000,10000,12000) * LoanData[[#This Row],[Time Multiplier]] * LoanData[[#This Row],[Loans Product Code Multiplier]]</f>
        <v>192000</v>
      </c>
      <c r="G643">
        <f ca="1" xml:space="preserve"> _xlfn.NORM.INV(RAND(), LoanData[[#This Row],[Credit Limit]] * 0.9,LoanData[[#This Row],[Credit Limit]] * 0.1)</f>
        <v>170140.76004679853</v>
      </c>
      <c r="H643">
        <f ca="1">IF(LoanData[[#This Row],[Balance]] &gt; LoanData[[#This Row],[Credit Limit]], RANDBETWEEN(1,3), 0)</f>
        <v>0</v>
      </c>
      <c r="I643">
        <f ca="1">RANDBETWEEN(LoanData[[#This Row],[Time Multiplier]], LoanData[[#This Row],[Time Multiplier]]+3)</f>
        <v>5</v>
      </c>
    </row>
    <row r="644" spans="1:9" x14ac:dyDescent="0.25">
      <c r="A644" t="s">
        <v>60</v>
      </c>
      <c r="B644" t="s">
        <v>246</v>
      </c>
      <c r="C644" cm="1">
        <f t="array" ref="C6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4" s="5">
        <v>44681</v>
      </c>
      <c r="E644" s="6">
        <f>YEAR(LoanData[[#This Row],[Date]]) - 2018</f>
        <v>4</v>
      </c>
      <c r="F644">
        <f ca="1">CHOOSE(RANDBETWEEN(1,3),8000,10000,12000) * LoanData[[#This Row],[Time Multiplier]] * LoanData[[#This Row],[Loans Product Code Multiplier]]</f>
        <v>128000</v>
      </c>
      <c r="G644">
        <f ca="1" xml:space="preserve"> _xlfn.NORM.INV(RAND(), LoanData[[#This Row],[Credit Limit]] * 0.9,LoanData[[#This Row],[Credit Limit]] * 0.1)</f>
        <v>111809.23073256758</v>
      </c>
      <c r="H644">
        <f ca="1">IF(LoanData[[#This Row],[Balance]] &gt; LoanData[[#This Row],[Credit Limit]], RANDBETWEEN(1,3), 0)</f>
        <v>0</v>
      </c>
      <c r="I644">
        <f ca="1">RANDBETWEEN(LoanData[[#This Row],[Time Multiplier]], LoanData[[#This Row],[Time Multiplier]]+3)</f>
        <v>6</v>
      </c>
    </row>
    <row r="645" spans="1:9" x14ac:dyDescent="0.25">
      <c r="A645" t="s">
        <v>60</v>
      </c>
      <c r="B645" t="s">
        <v>246</v>
      </c>
      <c r="C645" cm="1">
        <f t="array" ref="C6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5" s="5">
        <v>44651</v>
      </c>
      <c r="E645" s="6">
        <f>YEAR(LoanData[[#This Row],[Date]]) - 2018</f>
        <v>4</v>
      </c>
      <c r="F645">
        <f ca="1">CHOOSE(RANDBETWEEN(1,3),8000,10000,12000) * LoanData[[#This Row],[Time Multiplier]] * LoanData[[#This Row],[Loans Product Code Multiplier]]</f>
        <v>160000</v>
      </c>
      <c r="G645">
        <f ca="1" xml:space="preserve"> _xlfn.NORM.INV(RAND(), LoanData[[#This Row],[Credit Limit]] * 0.9,LoanData[[#This Row],[Credit Limit]] * 0.1)</f>
        <v>128008.38607414626</v>
      </c>
      <c r="H645">
        <f ca="1">IF(LoanData[[#This Row],[Balance]] &gt; LoanData[[#This Row],[Credit Limit]], RANDBETWEEN(1,3), 0)</f>
        <v>0</v>
      </c>
      <c r="I645">
        <f ca="1">RANDBETWEEN(LoanData[[#This Row],[Time Multiplier]], LoanData[[#This Row],[Time Multiplier]]+3)</f>
        <v>6</v>
      </c>
    </row>
    <row r="646" spans="1:9" x14ac:dyDescent="0.25">
      <c r="A646" t="s">
        <v>60</v>
      </c>
      <c r="B646" t="s">
        <v>246</v>
      </c>
      <c r="C646" cm="1">
        <f t="array" ref="C6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6" s="5">
        <v>44620</v>
      </c>
      <c r="E646" s="6">
        <f>YEAR(LoanData[[#This Row],[Date]]) - 2018</f>
        <v>4</v>
      </c>
      <c r="F646">
        <f ca="1">CHOOSE(RANDBETWEEN(1,3),8000,10000,12000) * LoanData[[#This Row],[Time Multiplier]] * LoanData[[#This Row],[Loans Product Code Multiplier]]</f>
        <v>160000</v>
      </c>
      <c r="G646">
        <f ca="1" xml:space="preserve"> _xlfn.NORM.INV(RAND(), LoanData[[#This Row],[Credit Limit]] * 0.9,LoanData[[#This Row],[Credit Limit]] * 0.1)</f>
        <v>177473.57682854036</v>
      </c>
      <c r="H646">
        <f ca="1">IF(LoanData[[#This Row],[Balance]] &gt; LoanData[[#This Row],[Credit Limit]], RANDBETWEEN(1,3), 0)</f>
        <v>1</v>
      </c>
      <c r="I646">
        <f ca="1">RANDBETWEEN(LoanData[[#This Row],[Time Multiplier]], LoanData[[#This Row],[Time Multiplier]]+3)</f>
        <v>5</v>
      </c>
    </row>
    <row r="647" spans="1:9" x14ac:dyDescent="0.25">
      <c r="A647" t="s">
        <v>60</v>
      </c>
      <c r="B647" t="s">
        <v>246</v>
      </c>
      <c r="C647" cm="1">
        <f t="array" ref="C6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7" s="5">
        <v>44592</v>
      </c>
      <c r="E647" s="6">
        <f>YEAR(LoanData[[#This Row],[Date]]) - 2018</f>
        <v>4</v>
      </c>
      <c r="F647">
        <f ca="1">CHOOSE(RANDBETWEEN(1,3),8000,10000,12000) * LoanData[[#This Row],[Time Multiplier]] * LoanData[[#This Row],[Loans Product Code Multiplier]]</f>
        <v>192000</v>
      </c>
      <c r="G647">
        <f ca="1" xml:space="preserve"> _xlfn.NORM.INV(RAND(), LoanData[[#This Row],[Credit Limit]] * 0.9,LoanData[[#This Row],[Credit Limit]] * 0.1)</f>
        <v>158476.52371176961</v>
      </c>
      <c r="H647">
        <f ca="1">IF(LoanData[[#This Row],[Balance]] &gt; LoanData[[#This Row],[Credit Limit]], RANDBETWEEN(1,3), 0)</f>
        <v>0</v>
      </c>
      <c r="I647">
        <f ca="1">RANDBETWEEN(LoanData[[#This Row],[Time Multiplier]], LoanData[[#This Row],[Time Multiplier]]+3)</f>
        <v>5</v>
      </c>
    </row>
    <row r="648" spans="1:9" x14ac:dyDescent="0.25">
      <c r="A648" t="s">
        <v>60</v>
      </c>
      <c r="B648" t="s">
        <v>246</v>
      </c>
      <c r="C648" cm="1">
        <f t="array" ref="C6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8" s="5">
        <v>44561</v>
      </c>
      <c r="E648" s="6">
        <f>YEAR(LoanData[[#This Row],[Date]]) - 2018</f>
        <v>3</v>
      </c>
      <c r="F648">
        <f ca="1">CHOOSE(RANDBETWEEN(1,3),8000,10000,12000) * LoanData[[#This Row],[Time Multiplier]] * LoanData[[#This Row],[Loans Product Code Multiplier]]</f>
        <v>120000</v>
      </c>
      <c r="G648">
        <f ca="1" xml:space="preserve"> _xlfn.NORM.INV(RAND(), LoanData[[#This Row],[Credit Limit]] * 0.9,LoanData[[#This Row],[Credit Limit]] * 0.1)</f>
        <v>119418.41872383779</v>
      </c>
      <c r="H648">
        <f ca="1">IF(LoanData[[#This Row],[Balance]] &gt; LoanData[[#This Row],[Credit Limit]], RANDBETWEEN(1,3), 0)</f>
        <v>0</v>
      </c>
      <c r="I648">
        <f ca="1">RANDBETWEEN(LoanData[[#This Row],[Time Multiplier]], LoanData[[#This Row],[Time Multiplier]]+3)</f>
        <v>6</v>
      </c>
    </row>
    <row r="649" spans="1:9" x14ac:dyDescent="0.25">
      <c r="A649" t="s">
        <v>60</v>
      </c>
      <c r="B649" t="s">
        <v>246</v>
      </c>
      <c r="C649" cm="1">
        <f t="array" ref="C6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49" s="5">
        <v>44530</v>
      </c>
      <c r="E649" s="6">
        <f>YEAR(LoanData[[#This Row],[Date]]) - 2018</f>
        <v>3</v>
      </c>
      <c r="F649">
        <f ca="1">CHOOSE(RANDBETWEEN(1,3),8000,10000,12000) * LoanData[[#This Row],[Time Multiplier]] * LoanData[[#This Row],[Loans Product Code Multiplier]]</f>
        <v>144000</v>
      </c>
      <c r="G649">
        <f ca="1" xml:space="preserve"> _xlfn.NORM.INV(RAND(), LoanData[[#This Row],[Credit Limit]] * 0.9,LoanData[[#This Row],[Credit Limit]] * 0.1)</f>
        <v>124593.90086444536</v>
      </c>
      <c r="H649">
        <f ca="1">IF(LoanData[[#This Row],[Balance]] &gt; LoanData[[#This Row],[Credit Limit]], RANDBETWEEN(1,3), 0)</f>
        <v>0</v>
      </c>
      <c r="I649">
        <f ca="1">RANDBETWEEN(LoanData[[#This Row],[Time Multiplier]], LoanData[[#This Row],[Time Multiplier]]+3)</f>
        <v>5</v>
      </c>
    </row>
    <row r="650" spans="1:9" x14ac:dyDescent="0.25">
      <c r="A650" t="s">
        <v>60</v>
      </c>
      <c r="B650" t="s">
        <v>246</v>
      </c>
      <c r="C650" cm="1">
        <f t="array" ref="C6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0" s="5">
        <v>44500</v>
      </c>
      <c r="E650" s="6">
        <f>YEAR(LoanData[[#This Row],[Date]]) - 2018</f>
        <v>3</v>
      </c>
      <c r="F650">
        <f ca="1">CHOOSE(RANDBETWEEN(1,3),8000,10000,12000) * LoanData[[#This Row],[Time Multiplier]] * LoanData[[#This Row],[Loans Product Code Multiplier]]</f>
        <v>96000</v>
      </c>
      <c r="G650">
        <f ca="1" xml:space="preserve"> _xlfn.NORM.INV(RAND(), LoanData[[#This Row],[Credit Limit]] * 0.9,LoanData[[#This Row],[Credit Limit]] * 0.1)</f>
        <v>87153.367300191283</v>
      </c>
      <c r="H650">
        <f ca="1">IF(LoanData[[#This Row],[Balance]] &gt; LoanData[[#This Row],[Credit Limit]], RANDBETWEEN(1,3), 0)</f>
        <v>0</v>
      </c>
      <c r="I650">
        <f ca="1">RANDBETWEEN(LoanData[[#This Row],[Time Multiplier]], LoanData[[#This Row],[Time Multiplier]]+3)</f>
        <v>5</v>
      </c>
    </row>
    <row r="651" spans="1:9" x14ac:dyDescent="0.25">
      <c r="A651" t="s">
        <v>60</v>
      </c>
      <c r="B651" t="s">
        <v>246</v>
      </c>
      <c r="C651" cm="1">
        <f t="array" ref="C6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1" s="5">
        <v>44469</v>
      </c>
      <c r="E651" s="6">
        <f>YEAR(LoanData[[#This Row],[Date]]) - 2018</f>
        <v>3</v>
      </c>
      <c r="F651">
        <f ca="1">CHOOSE(RANDBETWEEN(1,3),8000,10000,12000) * LoanData[[#This Row],[Time Multiplier]] * LoanData[[#This Row],[Loans Product Code Multiplier]]</f>
        <v>120000</v>
      </c>
      <c r="G651">
        <f ca="1" xml:space="preserve"> _xlfn.NORM.INV(RAND(), LoanData[[#This Row],[Credit Limit]] * 0.9,LoanData[[#This Row],[Credit Limit]] * 0.1)</f>
        <v>103522.45828716869</v>
      </c>
      <c r="H651">
        <f ca="1">IF(LoanData[[#This Row],[Balance]] &gt; LoanData[[#This Row],[Credit Limit]], RANDBETWEEN(1,3), 0)</f>
        <v>0</v>
      </c>
      <c r="I651">
        <f ca="1">RANDBETWEEN(LoanData[[#This Row],[Time Multiplier]], LoanData[[#This Row],[Time Multiplier]]+3)</f>
        <v>5</v>
      </c>
    </row>
    <row r="652" spans="1:9" x14ac:dyDescent="0.25">
      <c r="A652" t="s">
        <v>60</v>
      </c>
      <c r="B652" t="s">
        <v>246</v>
      </c>
      <c r="C652" cm="1">
        <f t="array" ref="C6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2" s="5">
        <v>44439</v>
      </c>
      <c r="E652" s="6">
        <f>YEAR(LoanData[[#This Row],[Date]]) - 2018</f>
        <v>3</v>
      </c>
      <c r="F652">
        <f ca="1">CHOOSE(RANDBETWEEN(1,3),8000,10000,12000) * LoanData[[#This Row],[Time Multiplier]] * LoanData[[#This Row],[Loans Product Code Multiplier]]</f>
        <v>120000</v>
      </c>
      <c r="G652">
        <f ca="1" xml:space="preserve"> _xlfn.NORM.INV(RAND(), LoanData[[#This Row],[Credit Limit]] * 0.9,LoanData[[#This Row],[Credit Limit]] * 0.1)</f>
        <v>104115.19215916068</v>
      </c>
      <c r="H652">
        <f ca="1">IF(LoanData[[#This Row],[Balance]] &gt; LoanData[[#This Row],[Credit Limit]], RANDBETWEEN(1,3), 0)</f>
        <v>0</v>
      </c>
      <c r="I652">
        <f ca="1">RANDBETWEEN(LoanData[[#This Row],[Time Multiplier]], LoanData[[#This Row],[Time Multiplier]]+3)</f>
        <v>6</v>
      </c>
    </row>
    <row r="653" spans="1:9" x14ac:dyDescent="0.25">
      <c r="A653" t="s">
        <v>60</v>
      </c>
      <c r="B653" t="s">
        <v>246</v>
      </c>
      <c r="C653" cm="1">
        <f t="array" ref="C6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3" s="5">
        <v>44408</v>
      </c>
      <c r="E653" s="6">
        <f>YEAR(LoanData[[#This Row],[Date]]) - 2018</f>
        <v>3</v>
      </c>
      <c r="F653">
        <f ca="1">CHOOSE(RANDBETWEEN(1,3),8000,10000,12000) * LoanData[[#This Row],[Time Multiplier]] * LoanData[[#This Row],[Loans Product Code Multiplier]]</f>
        <v>96000</v>
      </c>
      <c r="G653">
        <f ca="1" xml:space="preserve"> _xlfn.NORM.INV(RAND(), LoanData[[#This Row],[Credit Limit]] * 0.9,LoanData[[#This Row],[Credit Limit]] * 0.1)</f>
        <v>82277.170289980335</v>
      </c>
      <c r="H653">
        <f ca="1">IF(LoanData[[#This Row],[Balance]] &gt; LoanData[[#This Row],[Credit Limit]], RANDBETWEEN(1,3), 0)</f>
        <v>0</v>
      </c>
      <c r="I653">
        <f ca="1">RANDBETWEEN(LoanData[[#This Row],[Time Multiplier]], LoanData[[#This Row],[Time Multiplier]]+3)</f>
        <v>3</v>
      </c>
    </row>
    <row r="654" spans="1:9" x14ac:dyDescent="0.25">
      <c r="A654" t="s">
        <v>60</v>
      </c>
      <c r="B654" t="s">
        <v>246</v>
      </c>
      <c r="C654" cm="1">
        <f t="array" ref="C6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4" s="5">
        <v>44377</v>
      </c>
      <c r="E654" s="6">
        <f>YEAR(LoanData[[#This Row],[Date]]) - 2018</f>
        <v>3</v>
      </c>
      <c r="F654">
        <f ca="1">CHOOSE(RANDBETWEEN(1,3),8000,10000,12000) * LoanData[[#This Row],[Time Multiplier]] * LoanData[[#This Row],[Loans Product Code Multiplier]]</f>
        <v>144000</v>
      </c>
      <c r="G654">
        <f ca="1" xml:space="preserve"> _xlfn.NORM.INV(RAND(), LoanData[[#This Row],[Credit Limit]] * 0.9,LoanData[[#This Row],[Credit Limit]] * 0.1)</f>
        <v>107893.51256758362</v>
      </c>
      <c r="H654">
        <f ca="1">IF(LoanData[[#This Row],[Balance]] &gt; LoanData[[#This Row],[Credit Limit]], RANDBETWEEN(1,3), 0)</f>
        <v>0</v>
      </c>
      <c r="I654">
        <f ca="1">RANDBETWEEN(LoanData[[#This Row],[Time Multiplier]], LoanData[[#This Row],[Time Multiplier]]+3)</f>
        <v>3</v>
      </c>
    </row>
    <row r="655" spans="1:9" x14ac:dyDescent="0.25">
      <c r="A655" t="s">
        <v>60</v>
      </c>
      <c r="B655" t="s">
        <v>246</v>
      </c>
      <c r="C655" cm="1">
        <f t="array" ref="C6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5" s="5">
        <v>44347</v>
      </c>
      <c r="E655" s="6">
        <f>YEAR(LoanData[[#This Row],[Date]]) - 2018</f>
        <v>3</v>
      </c>
      <c r="F655">
        <f ca="1">CHOOSE(RANDBETWEEN(1,3),8000,10000,12000) * LoanData[[#This Row],[Time Multiplier]] * LoanData[[#This Row],[Loans Product Code Multiplier]]</f>
        <v>144000</v>
      </c>
      <c r="G655">
        <f ca="1" xml:space="preserve"> _xlfn.NORM.INV(RAND(), LoanData[[#This Row],[Credit Limit]] * 0.9,LoanData[[#This Row],[Credit Limit]] * 0.1)</f>
        <v>142389.67004388955</v>
      </c>
      <c r="H655">
        <f ca="1">IF(LoanData[[#This Row],[Balance]] &gt; LoanData[[#This Row],[Credit Limit]], RANDBETWEEN(1,3), 0)</f>
        <v>0</v>
      </c>
      <c r="I655">
        <f ca="1">RANDBETWEEN(LoanData[[#This Row],[Time Multiplier]], LoanData[[#This Row],[Time Multiplier]]+3)</f>
        <v>5</v>
      </c>
    </row>
    <row r="656" spans="1:9" x14ac:dyDescent="0.25">
      <c r="A656" t="s">
        <v>60</v>
      </c>
      <c r="B656" t="s">
        <v>246</v>
      </c>
      <c r="C656" cm="1">
        <f t="array" ref="C6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6" s="5">
        <v>44316</v>
      </c>
      <c r="E656" s="6">
        <f>YEAR(LoanData[[#This Row],[Date]]) - 2018</f>
        <v>3</v>
      </c>
      <c r="F656">
        <f ca="1">CHOOSE(RANDBETWEEN(1,3),8000,10000,12000) * LoanData[[#This Row],[Time Multiplier]] * LoanData[[#This Row],[Loans Product Code Multiplier]]</f>
        <v>120000</v>
      </c>
      <c r="G656">
        <f ca="1" xml:space="preserve"> _xlfn.NORM.INV(RAND(), LoanData[[#This Row],[Credit Limit]] * 0.9,LoanData[[#This Row],[Credit Limit]] * 0.1)</f>
        <v>98986.644434764108</v>
      </c>
      <c r="H656">
        <f ca="1">IF(LoanData[[#This Row],[Balance]] &gt; LoanData[[#This Row],[Credit Limit]], RANDBETWEEN(1,3), 0)</f>
        <v>0</v>
      </c>
      <c r="I656">
        <f ca="1">RANDBETWEEN(LoanData[[#This Row],[Time Multiplier]], LoanData[[#This Row],[Time Multiplier]]+3)</f>
        <v>6</v>
      </c>
    </row>
    <row r="657" spans="1:9" x14ac:dyDescent="0.25">
      <c r="A657" t="s">
        <v>60</v>
      </c>
      <c r="B657" t="s">
        <v>246</v>
      </c>
      <c r="C657" cm="1">
        <f t="array" ref="C6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7" s="5">
        <v>44286</v>
      </c>
      <c r="E657" s="6">
        <f>YEAR(LoanData[[#This Row],[Date]]) - 2018</f>
        <v>3</v>
      </c>
      <c r="F657">
        <f ca="1">CHOOSE(RANDBETWEEN(1,3),8000,10000,12000) * LoanData[[#This Row],[Time Multiplier]] * LoanData[[#This Row],[Loans Product Code Multiplier]]</f>
        <v>96000</v>
      </c>
      <c r="G657">
        <f ca="1" xml:space="preserve"> _xlfn.NORM.INV(RAND(), LoanData[[#This Row],[Credit Limit]] * 0.9,LoanData[[#This Row],[Credit Limit]] * 0.1)</f>
        <v>86393.316206617965</v>
      </c>
      <c r="H657">
        <f ca="1">IF(LoanData[[#This Row],[Balance]] &gt; LoanData[[#This Row],[Credit Limit]], RANDBETWEEN(1,3), 0)</f>
        <v>0</v>
      </c>
      <c r="I657">
        <f ca="1">RANDBETWEEN(LoanData[[#This Row],[Time Multiplier]], LoanData[[#This Row],[Time Multiplier]]+3)</f>
        <v>6</v>
      </c>
    </row>
    <row r="658" spans="1:9" x14ac:dyDescent="0.25">
      <c r="A658" t="s">
        <v>60</v>
      </c>
      <c r="B658" t="s">
        <v>246</v>
      </c>
      <c r="C658" cm="1">
        <f t="array" ref="C6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8" s="5">
        <v>44255</v>
      </c>
      <c r="E658" s="6">
        <f>YEAR(LoanData[[#This Row],[Date]]) - 2018</f>
        <v>3</v>
      </c>
      <c r="F658">
        <f ca="1">CHOOSE(RANDBETWEEN(1,3),8000,10000,12000) * LoanData[[#This Row],[Time Multiplier]] * LoanData[[#This Row],[Loans Product Code Multiplier]]</f>
        <v>120000</v>
      </c>
      <c r="G658">
        <f ca="1" xml:space="preserve"> _xlfn.NORM.INV(RAND(), LoanData[[#This Row],[Credit Limit]] * 0.9,LoanData[[#This Row],[Credit Limit]] * 0.1)</f>
        <v>86140.38186493353</v>
      </c>
      <c r="H658">
        <f ca="1">IF(LoanData[[#This Row],[Balance]] &gt; LoanData[[#This Row],[Credit Limit]], RANDBETWEEN(1,3), 0)</f>
        <v>0</v>
      </c>
      <c r="I658">
        <f ca="1">RANDBETWEEN(LoanData[[#This Row],[Time Multiplier]], LoanData[[#This Row],[Time Multiplier]]+3)</f>
        <v>6</v>
      </c>
    </row>
    <row r="659" spans="1:9" x14ac:dyDescent="0.25">
      <c r="A659" t="s">
        <v>60</v>
      </c>
      <c r="B659" t="s">
        <v>246</v>
      </c>
      <c r="C659" cm="1">
        <f t="array" ref="C6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59" s="5">
        <v>44227</v>
      </c>
      <c r="E659" s="6">
        <f>YEAR(LoanData[[#This Row],[Date]]) - 2018</f>
        <v>3</v>
      </c>
      <c r="F659">
        <f ca="1">CHOOSE(RANDBETWEEN(1,3),8000,10000,12000) * LoanData[[#This Row],[Time Multiplier]] * LoanData[[#This Row],[Loans Product Code Multiplier]]</f>
        <v>96000</v>
      </c>
      <c r="G659">
        <f ca="1" xml:space="preserve"> _xlfn.NORM.INV(RAND(), LoanData[[#This Row],[Credit Limit]] * 0.9,LoanData[[#This Row],[Credit Limit]] * 0.1)</f>
        <v>92274.551847467097</v>
      </c>
      <c r="H659">
        <f ca="1">IF(LoanData[[#This Row],[Balance]] &gt; LoanData[[#This Row],[Credit Limit]], RANDBETWEEN(1,3), 0)</f>
        <v>0</v>
      </c>
      <c r="I659">
        <f ca="1">RANDBETWEEN(LoanData[[#This Row],[Time Multiplier]], LoanData[[#This Row],[Time Multiplier]]+3)</f>
        <v>4</v>
      </c>
    </row>
    <row r="660" spans="1:9" x14ac:dyDescent="0.25">
      <c r="A660" t="s">
        <v>60</v>
      </c>
      <c r="B660" t="s">
        <v>246</v>
      </c>
      <c r="C660" cm="1">
        <f t="array" ref="C6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0" s="5">
        <v>44196</v>
      </c>
      <c r="E660" s="6">
        <f>YEAR(LoanData[[#This Row],[Date]]) - 2018</f>
        <v>2</v>
      </c>
      <c r="F660">
        <f ca="1">CHOOSE(RANDBETWEEN(1,3),8000,10000,12000) * LoanData[[#This Row],[Time Multiplier]] * LoanData[[#This Row],[Loans Product Code Multiplier]]</f>
        <v>96000</v>
      </c>
      <c r="G660">
        <f ca="1" xml:space="preserve"> _xlfn.NORM.INV(RAND(), LoanData[[#This Row],[Credit Limit]] * 0.9,LoanData[[#This Row],[Credit Limit]] * 0.1)</f>
        <v>72560.282363782739</v>
      </c>
      <c r="H660">
        <f ca="1">IF(LoanData[[#This Row],[Balance]] &gt; LoanData[[#This Row],[Credit Limit]], RANDBETWEEN(1,3), 0)</f>
        <v>0</v>
      </c>
      <c r="I660">
        <f ca="1">RANDBETWEEN(LoanData[[#This Row],[Time Multiplier]], LoanData[[#This Row],[Time Multiplier]]+3)</f>
        <v>3</v>
      </c>
    </row>
    <row r="661" spans="1:9" x14ac:dyDescent="0.25">
      <c r="A661" t="s">
        <v>60</v>
      </c>
      <c r="B661" t="s">
        <v>246</v>
      </c>
      <c r="C661" cm="1">
        <f t="array" ref="C6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1" s="5">
        <v>44165</v>
      </c>
      <c r="E661" s="6">
        <f>YEAR(LoanData[[#This Row],[Date]]) - 2018</f>
        <v>2</v>
      </c>
      <c r="F661">
        <f ca="1">CHOOSE(RANDBETWEEN(1,3),8000,10000,12000) * LoanData[[#This Row],[Time Multiplier]] * LoanData[[#This Row],[Loans Product Code Multiplier]]</f>
        <v>64000</v>
      </c>
      <c r="G661">
        <f ca="1" xml:space="preserve"> _xlfn.NORM.INV(RAND(), LoanData[[#This Row],[Credit Limit]] * 0.9,LoanData[[#This Row],[Credit Limit]] * 0.1)</f>
        <v>56745.981908205795</v>
      </c>
      <c r="H661">
        <f ca="1">IF(LoanData[[#This Row],[Balance]] &gt; LoanData[[#This Row],[Credit Limit]], RANDBETWEEN(1,3), 0)</f>
        <v>0</v>
      </c>
      <c r="I661">
        <f ca="1">RANDBETWEEN(LoanData[[#This Row],[Time Multiplier]], LoanData[[#This Row],[Time Multiplier]]+3)</f>
        <v>3</v>
      </c>
    </row>
    <row r="662" spans="1:9" x14ac:dyDescent="0.25">
      <c r="A662" t="s">
        <v>60</v>
      </c>
      <c r="B662" t="s">
        <v>246</v>
      </c>
      <c r="C662" cm="1">
        <f t="array" ref="C6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2" s="5">
        <v>44135</v>
      </c>
      <c r="E662" s="6">
        <f>YEAR(LoanData[[#This Row],[Date]]) - 2018</f>
        <v>2</v>
      </c>
      <c r="F662">
        <f ca="1">CHOOSE(RANDBETWEEN(1,3),8000,10000,12000) * LoanData[[#This Row],[Time Multiplier]] * LoanData[[#This Row],[Loans Product Code Multiplier]]</f>
        <v>96000</v>
      </c>
      <c r="G662">
        <f ca="1" xml:space="preserve"> _xlfn.NORM.INV(RAND(), LoanData[[#This Row],[Credit Limit]] * 0.9,LoanData[[#This Row],[Credit Limit]] * 0.1)</f>
        <v>66172.251336831745</v>
      </c>
      <c r="H662">
        <f ca="1">IF(LoanData[[#This Row],[Balance]] &gt; LoanData[[#This Row],[Credit Limit]], RANDBETWEEN(1,3), 0)</f>
        <v>0</v>
      </c>
      <c r="I662">
        <f ca="1">RANDBETWEEN(LoanData[[#This Row],[Time Multiplier]], LoanData[[#This Row],[Time Multiplier]]+3)</f>
        <v>2</v>
      </c>
    </row>
    <row r="663" spans="1:9" x14ac:dyDescent="0.25">
      <c r="A663" t="s">
        <v>60</v>
      </c>
      <c r="B663" t="s">
        <v>246</v>
      </c>
      <c r="C663" cm="1">
        <f t="array" ref="C6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3" s="5">
        <v>44104</v>
      </c>
      <c r="E663" s="6">
        <f>YEAR(LoanData[[#This Row],[Date]]) - 2018</f>
        <v>2</v>
      </c>
      <c r="F663">
        <f ca="1">CHOOSE(RANDBETWEEN(1,3),8000,10000,12000) * LoanData[[#This Row],[Time Multiplier]] * LoanData[[#This Row],[Loans Product Code Multiplier]]</f>
        <v>96000</v>
      </c>
      <c r="G663">
        <f ca="1" xml:space="preserve"> _xlfn.NORM.INV(RAND(), LoanData[[#This Row],[Credit Limit]] * 0.9,LoanData[[#This Row],[Credit Limit]] * 0.1)</f>
        <v>78090.430264333874</v>
      </c>
      <c r="H663">
        <f ca="1">IF(LoanData[[#This Row],[Balance]] &gt; LoanData[[#This Row],[Credit Limit]], RANDBETWEEN(1,3), 0)</f>
        <v>0</v>
      </c>
      <c r="I663">
        <f ca="1">RANDBETWEEN(LoanData[[#This Row],[Time Multiplier]], LoanData[[#This Row],[Time Multiplier]]+3)</f>
        <v>4</v>
      </c>
    </row>
    <row r="664" spans="1:9" x14ac:dyDescent="0.25">
      <c r="A664" t="s">
        <v>60</v>
      </c>
      <c r="B664" t="s">
        <v>246</v>
      </c>
      <c r="C664" cm="1">
        <f t="array" ref="C6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4" s="5">
        <v>44074</v>
      </c>
      <c r="E664" s="6">
        <f>YEAR(LoanData[[#This Row],[Date]]) - 2018</f>
        <v>2</v>
      </c>
      <c r="F664">
        <f ca="1">CHOOSE(RANDBETWEEN(1,3),8000,10000,12000) * LoanData[[#This Row],[Time Multiplier]] * LoanData[[#This Row],[Loans Product Code Multiplier]]</f>
        <v>64000</v>
      </c>
      <c r="G664">
        <f ca="1" xml:space="preserve"> _xlfn.NORM.INV(RAND(), LoanData[[#This Row],[Credit Limit]] * 0.9,LoanData[[#This Row],[Credit Limit]] * 0.1)</f>
        <v>53061.379851174475</v>
      </c>
      <c r="H664">
        <f ca="1">IF(LoanData[[#This Row],[Balance]] &gt; LoanData[[#This Row],[Credit Limit]], RANDBETWEEN(1,3), 0)</f>
        <v>0</v>
      </c>
      <c r="I664">
        <f ca="1">RANDBETWEEN(LoanData[[#This Row],[Time Multiplier]], LoanData[[#This Row],[Time Multiplier]]+3)</f>
        <v>2</v>
      </c>
    </row>
    <row r="665" spans="1:9" x14ac:dyDescent="0.25">
      <c r="A665" t="s">
        <v>60</v>
      </c>
      <c r="B665" t="s">
        <v>246</v>
      </c>
      <c r="C665" cm="1">
        <f t="array" ref="C6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5" s="5">
        <v>44043</v>
      </c>
      <c r="E665" s="6">
        <f>YEAR(LoanData[[#This Row],[Date]]) - 2018</f>
        <v>2</v>
      </c>
      <c r="F665">
        <f ca="1">CHOOSE(RANDBETWEEN(1,3),8000,10000,12000) * LoanData[[#This Row],[Time Multiplier]] * LoanData[[#This Row],[Loans Product Code Multiplier]]</f>
        <v>80000</v>
      </c>
      <c r="G665">
        <f ca="1" xml:space="preserve"> _xlfn.NORM.INV(RAND(), LoanData[[#This Row],[Credit Limit]] * 0.9,LoanData[[#This Row],[Credit Limit]] * 0.1)</f>
        <v>81552.266785568485</v>
      </c>
      <c r="H665">
        <f ca="1">IF(LoanData[[#This Row],[Balance]] &gt; LoanData[[#This Row],[Credit Limit]], RANDBETWEEN(1,3), 0)</f>
        <v>2</v>
      </c>
      <c r="I665">
        <f ca="1">RANDBETWEEN(LoanData[[#This Row],[Time Multiplier]], LoanData[[#This Row],[Time Multiplier]]+3)</f>
        <v>3</v>
      </c>
    </row>
    <row r="666" spans="1:9" x14ac:dyDescent="0.25">
      <c r="A666" t="s">
        <v>60</v>
      </c>
      <c r="B666" t="s">
        <v>246</v>
      </c>
      <c r="C666" cm="1">
        <f t="array" ref="C6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6" s="5">
        <v>44012</v>
      </c>
      <c r="E666" s="6">
        <f>YEAR(LoanData[[#This Row],[Date]]) - 2018</f>
        <v>2</v>
      </c>
      <c r="F666">
        <f ca="1">CHOOSE(RANDBETWEEN(1,3),8000,10000,12000) * LoanData[[#This Row],[Time Multiplier]] * LoanData[[#This Row],[Loans Product Code Multiplier]]</f>
        <v>64000</v>
      </c>
      <c r="G666">
        <f ca="1" xml:space="preserve"> _xlfn.NORM.INV(RAND(), LoanData[[#This Row],[Credit Limit]] * 0.9,LoanData[[#This Row],[Credit Limit]] * 0.1)</f>
        <v>63299.064756019514</v>
      </c>
      <c r="H666">
        <f ca="1">IF(LoanData[[#This Row],[Balance]] &gt; LoanData[[#This Row],[Credit Limit]], RANDBETWEEN(1,3), 0)</f>
        <v>0</v>
      </c>
      <c r="I666">
        <f ca="1">RANDBETWEEN(LoanData[[#This Row],[Time Multiplier]], LoanData[[#This Row],[Time Multiplier]]+3)</f>
        <v>2</v>
      </c>
    </row>
    <row r="667" spans="1:9" x14ac:dyDescent="0.25">
      <c r="A667" t="s">
        <v>60</v>
      </c>
      <c r="B667" t="s">
        <v>246</v>
      </c>
      <c r="C667" cm="1">
        <f t="array" ref="C6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7" s="5">
        <v>43982</v>
      </c>
      <c r="E667" s="6">
        <f>YEAR(LoanData[[#This Row],[Date]]) - 2018</f>
        <v>2</v>
      </c>
      <c r="F667">
        <f ca="1">CHOOSE(RANDBETWEEN(1,3),8000,10000,12000) * LoanData[[#This Row],[Time Multiplier]] * LoanData[[#This Row],[Loans Product Code Multiplier]]</f>
        <v>96000</v>
      </c>
      <c r="G667">
        <f ca="1" xml:space="preserve"> _xlfn.NORM.INV(RAND(), LoanData[[#This Row],[Credit Limit]] * 0.9,LoanData[[#This Row],[Credit Limit]] * 0.1)</f>
        <v>95560.986062585303</v>
      </c>
      <c r="H667">
        <f ca="1">IF(LoanData[[#This Row],[Balance]] &gt; LoanData[[#This Row],[Credit Limit]], RANDBETWEEN(1,3), 0)</f>
        <v>0</v>
      </c>
      <c r="I667">
        <f ca="1">RANDBETWEEN(LoanData[[#This Row],[Time Multiplier]], LoanData[[#This Row],[Time Multiplier]]+3)</f>
        <v>4</v>
      </c>
    </row>
    <row r="668" spans="1:9" x14ac:dyDescent="0.25">
      <c r="A668" t="s">
        <v>60</v>
      </c>
      <c r="B668" t="s">
        <v>246</v>
      </c>
      <c r="C668" cm="1">
        <f t="array" ref="C6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8" s="5">
        <v>43951</v>
      </c>
      <c r="E668" s="6">
        <f>YEAR(LoanData[[#This Row],[Date]]) - 2018</f>
        <v>2</v>
      </c>
      <c r="F668">
        <f ca="1">CHOOSE(RANDBETWEEN(1,3),8000,10000,12000) * LoanData[[#This Row],[Time Multiplier]] * LoanData[[#This Row],[Loans Product Code Multiplier]]</f>
        <v>96000</v>
      </c>
      <c r="G668">
        <f ca="1" xml:space="preserve"> _xlfn.NORM.INV(RAND(), LoanData[[#This Row],[Credit Limit]] * 0.9,LoanData[[#This Row],[Credit Limit]] * 0.1)</f>
        <v>89296.755544132408</v>
      </c>
      <c r="H668">
        <f ca="1">IF(LoanData[[#This Row],[Balance]] &gt; LoanData[[#This Row],[Credit Limit]], RANDBETWEEN(1,3), 0)</f>
        <v>0</v>
      </c>
      <c r="I668">
        <f ca="1">RANDBETWEEN(LoanData[[#This Row],[Time Multiplier]], LoanData[[#This Row],[Time Multiplier]]+3)</f>
        <v>3</v>
      </c>
    </row>
    <row r="669" spans="1:9" x14ac:dyDescent="0.25">
      <c r="A669" t="s">
        <v>60</v>
      </c>
      <c r="B669" t="s">
        <v>246</v>
      </c>
      <c r="C669" cm="1">
        <f t="array" ref="C6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69" s="5">
        <v>43921</v>
      </c>
      <c r="E669" s="6">
        <f>YEAR(LoanData[[#This Row],[Date]]) - 2018</f>
        <v>2</v>
      </c>
      <c r="F669">
        <f ca="1">CHOOSE(RANDBETWEEN(1,3),8000,10000,12000) * LoanData[[#This Row],[Time Multiplier]] * LoanData[[#This Row],[Loans Product Code Multiplier]]</f>
        <v>64000</v>
      </c>
      <c r="G669">
        <f ca="1" xml:space="preserve"> _xlfn.NORM.INV(RAND(), LoanData[[#This Row],[Credit Limit]] * 0.9,LoanData[[#This Row],[Credit Limit]] * 0.1)</f>
        <v>63407.721411415056</v>
      </c>
      <c r="H669">
        <f ca="1">IF(LoanData[[#This Row],[Balance]] &gt; LoanData[[#This Row],[Credit Limit]], RANDBETWEEN(1,3), 0)</f>
        <v>0</v>
      </c>
      <c r="I669">
        <f ca="1">RANDBETWEEN(LoanData[[#This Row],[Time Multiplier]], LoanData[[#This Row],[Time Multiplier]]+3)</f>
        <v>3</v>
      </c>
    </row>
    <row r="670" spans="1:9" x14ac:dyDescent="0.25">
      <c r="A670" t="s">
        <v>60</v>
      </c>
      <c r="B670" t="s">
        <v>246</v>
      </c>
      <c r="C670" cm="1">
        <f t="array" ref="C6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70" s="5">
        <v>43890</v>
      </c>
      <c r="E670" s="6">
        <f>YEAR(LoanData[[#This Row],[Date]]) - 2018</f>
        <v>2</v>
      </c>
      <c r="F670">
        <f ca="1">CHOOSE(RANDBETWEEN(1,3),8000,10000,12000) * LoanData[[#This Row],[Time Multiplier]] * LoanData[[#This Row],[Loans Product Code Multiplier]]</f>
        <v>64000</v>
      </c>
      <c r="G670">
        <f ca="1" xml:space="preserve"> _xlfn.NORM.INV(RAND(), LoanData[[#This Row],[Credit Limit]] * 0.9,LoanData[[#This Row],[Credit Limit]] * 0.1)</f>
        <v>59732.062554506563</v>
      </c>
      <c r="H670">
        <f ca="1">IF(LoanData[[#This Row],[Balance]] &gt; LoanData[[#This Row],[Credit Limit]], RANDBETWEEN(1,3), 0)</f>
        <v>0</v>
      </c>
      <c r="I670">
        <f ca="1">RANDBETWEEN(LoanData[[#This Row],[Time Multiplier]], LoanData[[#This Row],[Time Multiplier]]+3)</f>
        <v>4</v>
      </c>
    </row>
    <row r="671" spans="1:9" x14ac:dyDescent="0.25">
      <c r="A671" t="s">
        <v>60</v>
      </c>
      <c r="B671" t="s">
        <v>246</v>
      </c>
      <c r="C671" cm="1">
        <f t="array" ref="C6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71" s="5">
        <v>43861</v>
      </c>
      <c r="E671" s="6">
        <f>YEAR(LoanData[[#This Row],[Date]]) - 2018</f>
        <v>2</v>
      </c>
      <c r="F671">
        <f ca="1">CHOOSE(RANDBETWEEN(1,3),8000,10000,12000) * LoanData[[#This Row],[Time Multiplier]] * LoanData[[#This Row],[Loans Product Code Multiplier]]</f>
        <v>64000</v>
      </c>
      <c r="G671">
        <f ca="1" xml:space="preserve"> _xlfn.NORM.INV(RAND(), LoanData[[#This Row],[Credit Limit]] * 0.9,LoanData[[#This Row],[Credit Limit]] * 0.1)</f>
        <v>51401.788844365539</v>
      </c>
      <c r="H671">
        <f ca="1">IF(LoanData[[#This Row],[Balance]] &gt; LoanData[[#This Row],[Credit Limit]], RANDBETWEEN(1,3), 0)</f>
        <v>0</v>
      </c>
      <c r="I671">
        <f ca="1">RANDBETWEEN(LoanData[[#This Row],[Time Multiplier]], LoanData[[#This Row],[Time Multiplier]]+3)</f>
        <v>5</v>
      </c>
    </row>
    <row r="672" spans="1:9" x14ac:dyDescent="0.25">
      <c r="A672" t="s">
        <v>60</v>
      </c>
      <c r="B672" t="s">
        <v>246</v>
      </c>
      <c r="C672" cm="1">
        <f t="array" ref="C6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72" s="5">
        <v>43830</v>
      </c>
      <c r="E672" s="6">
        <f>YEAR(LoanData[[#This Row],[Date]]) - 2018</f>
        <v>1</v>
      </c>
      <c r="F672">
        <f ca="1">CHOOSE(RANDBETWEEN(1,3),8000,10000,12000) * LoanData[[#This Row],[Time Multiplier]] * LoanData[[#This Row],[Loans Product Code Multiplier]]</f>
        <v>32000</v>
      </c>
      <c r="G672">
        <f ca="1" xml:space="preserve"> _xlfn.NORM.INV(RAND(), LoanData[[#This Row],[Credit Limit]] * 0.9,LoanData[[#This Row],[Credit Limit]] * 0.1)</f>
        <v>29292.638118268267</v>
      </c>
      <c r="H672">
        <f ca="1">IF(LoanData[[#This Row],[Balance]] &gt; LoanData[[#This Row],[Credit Limit]], RANDBETWEEN(1,3), 0)</f>
        <v>0</v>
      </c>
      <c r="I672">
        <f ca="1">RANDBETWEEN(LoanData[[#This Row],[Time Multiplier]], LoanData[[#This Row],[Time Multiplier]]+3)</f>
        <v>4</v>
      </c>
    </row>
    <row r="673" spans="1:9" x14ac:dyDescent="0.25">
      <c r="A673" t="s">
        <v>60</v>
      </c>
      <c r="B673" t="s">
        <v>246</v>
      </c>
      <c r="C673" cm="1">
        <f t="array" ref="C6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673" s="5">
        <v>43799</v>
      </c>
      <c r="E673" s="6">
        <f>YEAR(LoanData[[#This Row],[Date]]) - 2018</f>
        <v>1</v>
      </c>
      <c r="F673">
        <f ca="1">CHOOSE(RANDBETWEEN(1,3),8000,10000,12000) * LoanData[[#This Row],[Time Multiplier]] * LoanData[[#This Row],[Loans Product Code Multiplier]]</f>
        <v>32000</v>
      </c>
      <c r="G673">
        <f ca="1" xml:space="preserve"> _xlfn.NORM.INV(RAND(), LoanData[[#This Row],[Credit Limit]] * 0.9,LoanData[[#This Row],[Credit Limit]] * 0.1)</f>
        <v>25100.325103164942</v>
      </c>
      <c r="H673">
        <f ca="1">IF(LoanData[[#This Row],[Balance]] &gt; LoanData[[#This Row],[Credit Limit]], RANDBETWEEN(1,3), 0)</f>
        <v>0</v>
      </c>
      <c r="I673">
        <f ca="1">RANDBETWEEN(LoanData[[#This Row],[Time Multiplier]], LoanData[[#This Row],[Time Multiplier]]+3)</f>
        <v>1</v>
      </c>
    </row>
    <row r="674" spans="1:9" x14ac:dyDescent="0.25">
      <c r="A674" t="s">
        <v>62</v>
      </c>
      <c r="B674" t="s">
        <v>244</v>
      </c>
      <c r="C674" cm="1">
        <f t="array" ref="C6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4" s="5">
        <v>45230</v>
      </c>
      <c r="E674" s="6">
        <f>YEAR(LoanData[[#This Row],[Date]]) - 2018</f>
        <v>5</v>
      </c>
      <c r="F674">
        <f ca="1">CHOOSE(RANDBETWEEN(1,3),8000,10000,12000) * LoanData[[#This Row],[Time Multiplier]] * LoanData[[#This Row],[Loans Product Code Multiplier]]</f>
        <v>100000</v>
      </c>
      <c r="G674">
        <f ca="1" xml:space="preserve"> _xlfn.NORM.INV(RAND(), LoanData[[#This Row],[Credit Limit]] * 0.9,LoanData[[#This Row],[Credit Limit]] * 0.1)</f>
        <v>99330.004439255004</v>
      </c>
      <c r="H674">
        <f ca="1">IF(LoanData[[#This Row],[Balance]] &gt; LoanData[[#This Row],[Credit Limit]], RANDBETWEEN(1,3), 0)</f>
        <v>0</v>
      </c>
      <c r="I674">
        <f ca="1">RANDBETWEEN(LoanData[[#This Row],[Time Multiplier]], LoanData[[#This Row],[Time Multiplier]]+3)</f>
        <v>7</v>
      </c>
    </row>
    <row r="675" spans="1:9" x14ac:dyDescent="0.25">
      <c r="A675" t="s">
        <v>62</v>
      </c>
      <c r="B675" t="s">
        <v>244</v>
      </c>
      <c r="C675" cm="1">
        <f t="array" ref="C6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5" s="5">
        <v>45199</v>
      </c>
      <c r="E675" s="6">
        <f>YEAR(LoanData[[#This Row],[Date]]) - 2018</f>
        <v>5</v>
      </c>
      <c r="F675">
        <f ca="1">CHOOSE(RANDBETWEEN(1,3),8000,10000,12000) * LoanData[[#This Row],[Time Multiplier]] * LoanData[[#This Row],[Loans Product Code Multiplier]]</f>
        <v>100000</v>
      </c>
      <c r="G675">
        <f ca="1" xml:space="preserve"> _xlfn.NORM.INV(RAND(), LoanData[[#This Row],[Credit Limit]] * 0.9,LoanData[[#This Row],[Credit Limit]] * 0.1)</f>
        <v>101322.27619452328</v>
      </c>
      <c r="H675">
        <f ca="1">IF(LoanData[[#This Row],[Balance]] &gt; LoanData[[#This Row],[Credit Limit]], RANDBETWEEN(1,3), 0)</f>
        <v>3</v>
      </c>
      <c r="I675">
        <f ca="1">RANDBETWEEN(LoanData[[#This Row],[Time Multiplier]], LoanData[[#This Row],[Time Multiplier]]+3)</f>
        <v>6</v>
      </c>
    </row>
    <row r="676" spans="1:9" x14ac:dyDescent="0.25">
      <c r="A676" t="s">
        <v>62</v>
      </c>
      <c r="B676" t="s">
        <v>244</v>
      </c>
      <c r="C676" cm="1">
        <f t="array" ref="C6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6" s="5">
        <v>45169</v>
      </c>
      <c r="E676" s="6">
        <f>YEAR(LoanData[[#This Row],[Date]]) - 2018</f>
        <v>5</v>
      </c>
      <c r="F676">
        <f ca="1">CHOOSE(RANDBETWEEN(1,3),8000,10000,12000) * LoanData[[#This Row],[Time Multiplier]] * LoanData[[#This Row],[Loans Product Code Multiplier]]</f>
        <v>80000</v>
      </c>
      <c r="G676">
        <f ca="1" xml:space="preserve"> _xlfn.NORM.INV(RAND(), LoanData[[#This Row],[Credit Limit]] * 0.9,LoanData[[#This Row],[Credit Limit]] * 0.1)</f>
        <v>60436.509165752359</v>
      </c>
      <c r="H676">
        <f ca="1">IF(LoanData[[#This Row],[Balance]] &gt; LoanData[[#This Row],[Credit Limit]], RANDBETWEEN(1,3), 0)</f>
        <v>0</v>
      </c>
      <c r="I676">
        <f ca="1">RANDBETWEEN(LoanData[[#This Row],[Time Multiplier]], LoanData[[#This Row],[Time Multiplier]]+3)</f>
        <v>7</v>
      </c>
    </row>
    <row r="677" spans="1:9" x14ac:dyDescent="0.25">
      <c r="A677" t="s">
        <v>62</v>
      </c>
      <c r="B677" t="s">
        <v>244</v>
      </c>
      <c r="C677" cm="1">
        <f t="array" ref="C6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7" s="5">
        <v>45138</v>
      </c>
      <c r="E677" s="6">
        <f>YEAR(LoanData[[#This Row],[Date]]) - 2018</f>
        <v>5</v>
      </c>
      <c r="F677">
        <f ca="1">CHOOSE(RANDBETWEEN(1,3),8000,10000,12000) * LoanData[[#This Row],[Time Multiplier]] * LoanData[[#This Row],[Loans Product Code Multiplier]]</f>
        <v>80000</v>
      </c>
      <c r="G677">
        <f ca="1" xml:space="preserve"> _xlfn.NORM.INV(RAND(), LoanData[[#This Row],[Credit Limit]] * 0.9,LoanData[[#This Row],[Credit Limit]] * 0.1)</f>
        <v>79203.009360131575</v>
      </c>
      <c r="H677">
        <f ca="1">IF(LoanData[[#This Row],[Balance]] &gt; LoanData[[#This Row],[Credit Limit]], RANDBETWEEN(1,3), 0)</f>
        <v>0</v>
      </c>
      <c r="I677">
        <f ca="1">RANDBETWEEN(LoanData[[#This Row],[Time Multiplier]], LoanData[[#This Row],[Time Multiplier]]+3)</f>
        <v>5</v>
      </c>
    </row>
    <row r="678" spans="1:9" x14ac:dyDescent="0.25">
      <c r="A678" t="s">
        <v>62</v>
      </c>
      <c r="B678" t="s">
        <v>244</v>
      </c>
      <c r="C678" cm="1">
        <f t="array" ref="C6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8" s="5">
        <v>45107</v>
      </c>
      <c r="E678" s="6">
        <f>YEAR(LoanData[[#This Row],[Date]]) - 2018</f>
        <v>5</v>
      </c>
      <c r="F678">
        <f ca="1">CHOOSE(RANDBETWEEN(1,3),8000,10000,12000) * LoanData[[#This Row],[Time Multiplier]] * LoanData[[#This Row],[Loans Product Code Multiplier]]</f>
        <v>80000</v>
      </c>
      <c r="G678">
        <f ca="1" xml:space="preserve"> _xlfn.NORM.INV(RAND(), LoanData[[#This Row],[Credit Limit]] * 0.9,LoanData[[#This Row],[Credit Limit]] * 0.1)</f>
        <v>71649.480753413911</v>
      </c>
      <c r="H678">
        <f ca="1">IF(LoanData[[#This Row],[Balance]] &gt; LoanData[[#This Row],[Credit Limit]], RANDBETWEEN(1,3), 0)</f>
        <v>0</v>
      </c>
      <c r="I678">
        <f ca="1">RANDBETWEEN(LoanData[[#This Row],[Time Multiplier]], LoanData[[#This Row],[Time Multiplier]]+3)</f>
        <v>6</v>
      </c>
    </row>
    <row r="679" spans="1:9" x14ac:dyDescent="0.25">
      <c r="A679" t="s">
        <v>62</v>
      </c>
      <c r="B679" t="s">
        <v>244</v>
      </c>
      <c r="C679" cm="1">
        <f t="array" ref="C6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79" s="5">
        <v>45077</v>
      </c>
      <c r="E679" s="6">
        <f>YEAR(LoanData[[#This Row],[Date]]) - 2018</f>
        <v>5</v>
      </c>
      <c r="F679">
        <f ca="1">CHOOSE(RANDBETWEEN(1,3),8000,10000,12000) * LoanData[[#This Row],[Time Multiplier]] * LoanData[[#This Row],[Loans Product Code Multiplier]]</f>
        <v>80000</v>
      </c>
      <c r="G679">
        <f ca="1" xml:space="preserve"> _xlfn.NORM.INV(RAND(), LoanData[[#This Row],[Credit Limit]] * 0.9,LoanData[[#This Row],[Credit Limit]] * 0.1)</f>
        <v>47643.270167672934</v>
      </c>
      <c r="H679">
        <f ca="1">IF(LoanData[[#This Row],[Balance]] &gt; LoanData[[#This Row],[Credit Limit]], RANDBETWEEN(1,3), 0)</f>
        <v>0</v>
      </c>
      <c r="I679">
        <f ca="1">RANDBETWEEN(LoanData[[#This Row],[Time Multiplier]], LoanData[[#This Row],[Time Multiplier]]+3)</f>
        <v>8</v>
      </c>
    </row>
    <row r="680" spans="1:9" x14ac:dyDescent="0.25">
      <c r="A680" t="s">
        <v>62</v>
      </c>
      <c r="B680" t="s">
        <v>244</v>
      </c>
      <c r="C680" cm="1">
        <f t="array" ref="C6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0" s="5">
        <v>45046</v>
      </c>
      <c r="E680" s="6">
        <f>YEAR(LoanData[[#This Row],[Date]]) - 2018</f>
        <v>5</v>
      </c>
      <c r="F680">
        <f ca="1">CHOOSE(RANDBETWEEN(1,3),8000,10000,12000) * LoanData[[#This Row],[Time Multiplier]] * LoanData[[#This Row],[Loans Product Code Multiplier]]</f>
        <v>100000</v>
      </c>
      <c r="G680">
        <f ca="1" xml:space="preserve"> _xlfn.NORM.INV(RAND(), LoanData[[#This Row],[Credit Limit]] * 0.9,LoanData[[#This Row],[Credit Limit]] * 0.1)</f>
        <v>80863.284791026206</v>
      </c>
      <c r="H680">
        <f ca="1">IF(LoanData[[#This Row],[Balance]] &gt; LoanData[[#This Row],[Credit Limit]], RANDBETWEEN(1,3), 0)</f>
        <v>0</v>
      </c>
      <c r="I680">
        <f ca="1">RANDBETWEEN(LoanData[[#This Row],[Time Multiplier]], LoanData[[#This Row],[Time Multiplier]]+3)</f>
        <v>6</v>
      </c>
    </row>
    <row r="681" spans="1:9" x14ac:dyDescent="0.25">
      <c r="A681" t="s">
        <v>62</v>
      </c>
      <c r="B681" t="s">
        <v>244</v>
      </c>
      <c r="C681" cm="1">
        <f t="array" ref="C6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1" s="5">
        <v>45016</v>
      </c>
      <c r="E681" s="6">
        <f>YEAR(LoanData[[#This Row],[Date]]) - 2018</f>
        <v>5</v>
      </c>
      <c r="F681">
        <f ca="1">CHOOSE(RANDBETWEEN(1,3),8000,10000,12000) * LoanData[[#This Row],[Time Multiplier]] * LoanData[[#This Row],[Loans Product Code Multiplier]]</f>
        <v>120000</v>
      </c>
      <c r="G681">
        <f ca="1" xml:space="preserve"> _xlfn.NORM.INV(RAND(), LoanData[[#This Row],[Credit Limit]] * 0.9,LoanData[[#This Row],[Credit Limit]] * 0.1)</f>
        <v>106010.29218144724</v>
      </c>
      <c r="H681">
        <f ca="1">IF(LoanData[[#This Row],[Balance]] &gt; LoanData[[#This Row],[Credit Limit]], RANDBETWEEN(1,3), 0)</f>
        <v>0</v>
      </c>
      <c r="I681">
        <f ca="1">RANDBETWEEN(LoanData[[#This Row],[Time Multiplier]], LoanData[[#This Row],[Time Multiplier]]+3)</f>
        <v>7</v>
      </c>
    </row>
    <row r="682" spans="1:9" x14ac:dyDescent="0.25">
      <c r="A682" t="s">
        <v>62</v>
      </c>
      <c r="B682" t="s">
        <v>244</v>
      </c>
      <c r="C682" cm="1">
        <f t="array" ref="C6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2" s="5">
        <v>44985</v>
      </c>
      <c r="E682" s="6">
        <f>YEAR(LoanData[[#This Row],[Date]]) - 2018</f>
        <v>5</v>
      </c>
      <c r="F682">
        <f ca="1">CHOOSE(RANDBETWEEN(1,3),8000,10000,12000) * LoanData[[#This Row],[Time Multiplier]] * LoanData[[#This Row],[Loans Product Code Multiplier]]</f>
        <v>120000</v>
      </c>
      <c r="G682">
        <f ca="1" xml:space="preserve"> _xlfn.NORM.INV(RAND(), LoanData[[#This Row],[Credit Limit]] * 0.9,LoanData[[#This Row],[Credit Limit]] * 0.1)</f>
        <v>106589.72027630298</v>
      </c>
      <c r="H682">
        <f ca="1">IF(LoanData[[#This Row],[Balance]] &gt; LoanData[[#This Row],[Credit Limit]], RANDBETWEEN(1,3), 0)</f>
        <v>0</v>
      </c>
      <c r="I682">
        <f ca="1">RANDBETWEEN(LoanData[[#This Row],[Time Multiplier]], LoanData[[#This Row],[Time Multiplier]]+3)</f>
        <v>7</v>
      </c>
    </row>
    <row r="683" spans="1:9" x14ac:dyDescent="0.25">
      <c r="A683" t="s">
        <v>62</v>
      </c>
      <c r="B683" t="s">
        <v>244</v>
      </c>
      <c r="C683" cm="1">
        <f t="array" ref="C6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3" s="5">
        <v>44957</v>
      </c>
      <c r="E683" s="6">
        <f>YEAR(LoanData[[#This Row],[Date]]) - 2018</f>
        <v>5</v>
      </c>
      <c r="F683">
        <f ca="1">CHOOSE(RANDBETWEEN(1,3),8000,10000,12000) * LoanData[[#This Row],[Time Multiplier]] * LoanData[[#This Row],[Loans Product Code Multiplier]]</f>
        <v>120000</v>
      </c>
      <c r="G683">
        <f ca="1" xml:space="preserve"> _xlfn.NORM.INV(RAND(), LoanData[[#This Row],[Credit Limit]] * 0.9,LoanData[[#This Row],[Credit Limit]] * 0.1)</f>
        <v>121491.04310221196</v>
      </c>
      <c r="H683">
        <f ca="1">IF(LoanData[[#This Row],[Balance]] &gt; LoanData[[#This Row],[Credit Limit]], RANDBETWEEN(1,3), 0)</f>
        <v>1</v>
      </c>
      <c r="I683">
        <f ca="1">RANDBETWEEN(LoanData[[#This Row],[Time Multiplier]], LoanData[[#This Row],[Time Multiplier]]+3)</f>
        <v>6</v>
      </c>
    </row>
    <row r="684" spans="1:9" x14ac:dyDescent="0.25">
      <c r="A684" t="s">
        <v>62</v>
      </c>
      <c r="B684" t="s">
        <v>244</v>
      </c>
      <c r="C684" cm="1">
        <f t="array" ref="C6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4" s="5">
        <v>44926</v>
      </c>
      <c r="E684" s="6">
        <f>YEAR(LoanData[[#This Row],[Date]]) - 2018</f>
        <v>4</v>
      </c>
      <c r="F684">
        <f ca="1">CHOOSE(RANDBETWEEN(1,3),8000,10000,12000) * LoanData[[#This Row],[Time Multiplier]] * LoanData[[#This Row],[Loans Product Code Multiplier]]</f>
        <v>80000</v>
      </c>
      <c r="G684">
        <f ca="1" xml:space="preserve"> _xlfn.NORM.INV(RAND(), LoanData[[#This Row],[Credit Limit]] * 0.9,LoanData[[#This Row],[Credit Limit]] * 0.1)</f>
        <v>80641.403230321215</v>
      </c>
      <c r="H684">
        <f ca="1">IF(LoanData[[#This Row],[Balance]] &gt; LoanData[[#This Row],[Credit Limit]], RANDBETWEEN(1,3), 0)</f>
        <v>2</v>
      </c>
      <c r="I684">
        <f ca="1">RANDBETWEEN(LoanData[[#This Row],[Time Multiplier]], LoanData[[#This Row],[Time Multiplier]]+3)</f>
        <v>7</v>
      </c>
    </row>
    <row r="685" spans="1:9" x14ac:dyDescent="0.25">
      <c r="A685" t="s">
        <v>62</v>
      </c>
      <c r="B685" t="s">
        <v>244</v>
      </c>
      <c r="C685" cm="1">
        <f t="array" ref="C6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5" s="5">
        <v>44895</v>
      </c>
      <c r="E685" s="6">
        <f>YEAR(LoanData[[#This Row],[Date]]) - 2018</f>
        <v>4</v>
      </c>
      <c r="F685">
        <f ca="1">CHOOSE(RANDBETWEEN(1,3),8000,10000,12000) * LoanData[[#This Row],[Time Multiplier]] * LoanData[[#This Row],[Loans Product Code Multiplier]]</f>
        <v>80000</v>
      </c>
      <c r="G685">
        <f ca="1" xml:space="preserve"> _xlfn.NORM.INV(RAND(), LoanData[[#This Row],[Credit Limit]] * 0.9,LoanData[[#This Row],[Credit Limit]] * 0.1)</f>
        <v>68474.452038461939</v>
      </c>
      <c r="H685">
        <f ca="1">IF(LoanData[[#This Row],[Balance]] &gt; LoanData[[#This Row],[Credit Limit]], RANDBETWEEN(1,3), 0)</f>
        <v>0</v>
      </c>
      <c r="I685">
        <f ca="1">RANDBETWEEN(LoanData[[#This Row],[Time Multiplier]], LoanData[[#This Row],[Time Multiplier]]+3)</f>
        <v>4</v>
      </c>
    </row>
    <row r="686" spans="1:9" x14ac:dyDescent="0.25">
      <c r="A686" t="s">
        <v>62</v>
      </c>
      <c r="B686" t="s">
        <v>244</v>
      </c>
      <c r="C686" cm="1">
        <f t="array" ref="C6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6" s="5">
        <v>44865</v>
      </c>
      <c r="E686" s="6">
        <f>YEAR(LoanData[[#This Row],[Date]]) - 2018</f>
        <v>4</v>
      </c>
      <c r="F686">
        <f ca="1">CHOOSE(RANDBETWEEN(1,3),8000,10000,12000) * LoanData[[#This Row],[Time Multiplier]] * LoanData[[#This Row],[Loans Product Code Multiplier]]</f>
        <v>96000</v>
      </c>
      <c r="G686">
        <f ca="1" xml:space="preserve"> _xlfn.NORM.INV(RAND(), LoanData[[#This Row],[Credit Limit]] * 0.9,LoanData[[#This Row],[Credit Limit]] * 0.1)</f>
        <v>94529.901280609556</v>
      </c>
      <c r="H686">
        <f ca="1">IF(LoanData[[#This Row],[Balance]] &gt; LoanData[[#This Row],[Credit Limit]], RANDBETWEEN(1,3), 0)</f>
        <v>0</v>
      </c>
      <c r="I686">
        <f ca="1">RANDBETWEEN(LoanData[[#This Row],[Time Multiplier]], LoanData[[#This Row],[Time Multiplier]]+3)</f>
        <v>5</v>
      </c>
    </row>
    <row r="687" spans="1:9" x14ac:dyDescent="0.25">
      <c r="A687" t="s">
        <v>62</v>
      </c>
      <c r="B687" t="s">
        <v>244</v>
      </c>
      <c r="C687" cm="1">
        <f t="array" ref="C6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7" s="5">
        <v>44834</v>
      </c>
      <c r="E687" s="6">
        <f>YEAR(LoanData[[#This Row],[Date]]) - 2018</f>
        <v>4</v>
      </c>
      <c r="F687">
        <f ca="1">CHOOSE(RANDBETWEEN(1,3),8000,10000,12000) * LoanData[[#This Row],[Time Multiplier]] * LoanData[[#This Row],[Loans Product Code Multiplier]]</f>
        <v>64000</v>
      </c>
      <c r="G687">
        <f ca="1" xml:space="preserve"> _xlfn.NORM.INV(RAND(), LoanData[[#This Row],[Credit Limit]] * 0.9,LoanData[[#This Row],[Credit Limit]] * 0.1)</f>
        <v>61633.846771246826</v>
      </c>
      <c r="H687">
        <f ca="1">IF(LoanData[[#This Row],[Balance]] &gt; LoanData[[#This Row],[Credit Limit]], RANDBETWEEN(1,3), 0)</f>
        <v>0</v>
      </c>
      <c r="I687">
        <f ca="1">RANDBETWEEN(LoanData[[#This Row],[Time Multiplier]], LoanData[[#This Row],[Time Multiplier]]+3)</f>
        <v>7</v>
      </c>
    </row>
    <row r="688" spans="1:9" x14ac:dyDescent="0.25">
      <c r="A688" t="s">
        <v>62</v>
      </c>
      <c r="B688" t="s">
        <v>244</v>
      </c>
      <c r="C688" cm="1">
        <f t="array" ref="C6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8" s="5">
        <v>44804</v>
      </c>
      <c r="E688" s="6">
        <f>YEAR(LoanData[[#This Row],[Date]]) - 2018</f>
        <v>4</v>
      </c>
      <c r="F688">
        <f ca="1">CHOOSE(RANDBETWEEN(1,3),8000,10000,12000) * LoanData[[#This Row],[Time Multiplier]] * LoanData[[#This Row],[Loans Product Code Multiplier]]</f>
        <v>64000</v>
      </c>
      <c r="G688">
        <f ca="1" xml:space="preserve"> _xlfn.NORM.INV(RAND(), LoanData[[#This Row],[Credit Limit]] * 0.9,LoanData[[#This Row],[Credit Limit]] * 0.1)</f>
        <v>55659.233820570029</v>
      </c>
      <c r="H688">
        <f ca="1">IF(LoanData[[#This Row],[Balance]] &gt; LoanData[[#This Row],[Credit Limit]], RANDBETWEEN(1,3), 0)</f>
        <v>0</v>
      </c>
      <c r="I688">
        <f ca="1">RANDBETWEEN(LoanData[[#This Row],[Time Multiplier]], LoanData[[#This Row],[Time Multiplier]]+3)</f>
        <v>6</v>
      </c>
    </row>
    <row r="689" spans="1:9" x14ac:dyDescent="0.25">
      <c r="A689" t="s">
        <v>62</v>
      </c>
      <c r="B689" t="s">
        <v>244</v>
      </c>
      <c r="C689" cm="1">
        <f t="array" ref="C6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89" s="5">
        <v>44773</v>
      </c>
      <c r="E689" s="6">
        <f>YEAR(LoanData[[#This Row],[Date]]) - 2018</f>
        <v>4</v>
      </c>
      <c r="F689">
        <f ca="1">CHOOSE(RANDBETWEEN(1,3),8000,10000,12000) * LoanData[[#This Row],[Time Multiplier]] * LoanData[[#This Row],[Loans Product Code Multiplier]]</f>
        <v>64000</v>
      </c>
      <c r="G689">
        <f ca="1" xml:space="preserve"> _xlfn.NORM.INV(RAND(), LoanData[[#This Row],[Credit Limit]] * 0.9,LoanData[[#This Row],[Credit Limit]] * 0.1)</f>
        <v>60948.78918000999</v>
      </c>
      <c r="H689">
        <f ca="1">IF(LoanData[[#This Row],[Balance]] &gt; LoanData[[#This Row],[Credit Limit]], RANDBETWEEN(1,3), 0)</f>
        <v>0</v>
      </c>
      <c r="I689">
        <f ca="1">RANDBETWEEN(LoanData[[#This Row],[Time Multiplier]], LoanData[[#This Row],[Time Multiplier]]+3)</f>
        <v>6</v>
      </c>
    </row>
    <row r="690" spans="1:9" x14ac:dyDescent="0.25">
      <c r="A690" t="s">
        <v>62</v>
      </c>
      <c r="B690" t="s">
        <v>244</v>
      </c>
      <c r="C690" cm="1">
        <f t="array" ref="C6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0" s="5">
        <v>44742</v>
      </c>
      <c r="E690" s="6">
        <f>YEAR(LoanData[[#This Row],[Date]]) - 2018</f>
        <v>4</v>
      </c>
      <c r="F690">
        <f ca="1">CHOOSE(RANDBETWEEN(1,3),8000,10000,12000) * LoanData[[#This Row],[Time Multiplier]] * LoanData[[#This Row],[Loans Product Code Multiplier]]</f>
        <v>96000</v>
      </c>
      <c r="G690">
        <f ca="1" xml:space="preserve"> _xlfn.NORM.INV(RAND(), LoanData[[#This Row],[Credit Limit]] * 0.9,LoanData[[#This Row],[Credit Limit]] * 0.1)</f>
        <v>69162.449942687832</v>
      </c>
      <c r="H690">
        <f ca="1">IF(LoanData[[#This Row],[Balance]] &gt; LoanData[[#This Row],[Credit Limit]], RANDBETWEEN(1,3), 0)</f>
        <v>0</v>
      </c>
      <c r="I690">
        <f ca="1">RANDBETWEEN(LoanData[[#This Row],[Time Multiplier]], LoanData[[#This Row],[Time Multiplier]]+3)</f>
        <v>7</v>
      </c>
    </row>
    <row r="691" spans="1:9" x14ac:dyDescent="0.25">
      <c r="A691" t="s">
        <v>62</v>
      </c>
      <c r="B691" t="s">
        <v>244</v>
      </c>
      <c r="C691" cm="1">
        <f t="array" ref="C6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1" s="5">
        <v>44712</v>
      </c>
      <c r="E691" s="6">
        <f>YEAR(LoanData[[#This Row],[Date]]) - 2018</f>
        <v>4</v>
      </c>
      <c r="F691">
        <f ca="1">CHOOSE(RANDBETWEEN(1,3),8000,10000,12000) * LoanData[[#This Row],[Time Multiplier]] * LoanData[[#This Row],[Loans Product Code Multiplier]]</f>
        <v>96000</v>
      </c>
      <c r="G691">
        <f ca="1" xml:space="preserve"> _xlfn.NORM.INV(RAND(), LoanData[[#This Row],[Credit Limit]] * 0.9,LoanData[[#This Row],[Credit Limit]] * 0.1)</f>
        <v>85764.750491860075</v>
      </c>
      <c r="H691">
        <f ca="1">IF(LoanData[[#This Row],[Balance]] &gt; LoanData[[#This Row],[Credit Limit]], RANDBETWEEN(1,3), 0)</f>
        <v>0</v>
      </c>
      <c r="I691">
        <f ca="1">RANDBETWEEN(LoanData[[#This Row],[Time Multiplier]], LoanData[[#This Row],[Time Multiplier]]+3)</f>
        <v>5</v>
      </c>
    </row>
    <row r="692" spans="1:9" x14ac:dyDescent="0.25">
      <c r="A692" t="s">
        <v>62</v>
      </c>
      <c r="B692" t="s">
        <v>244</v>
      </c>
      <c r="C692" cm="1">
        <f t="array" ref="C6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2" s="5">
        <v>44681</v>
      </c>
      <c r="E692" s="6">
        <f>YEAR(LoanData[[#This Row],[Date]]) - 2018</f>
        <v>4</v>
      </c>
      <c r="F692">
        <f ca="1">CHOOSE(RANDBETWEEN(1,3),8000,10000,12000) * LoanData[[#This Row],[Time Multiplier]] * LoanData[[#This Row],[Loans Product Code Multiplier]]</f>
        <v>96000</v>
      </c>
      <c r="G692">
        <f ca="1" xml:space="preserve"> _xlfn.NORM.INV(RAND(), LoanData[[#This Row],[Credit Limit]] * 0.9,LoanData[[#This Row],[Credit Limit]] * 0.1)</f>
        <v>88030.44535763032</v>
      </c>
      <c r="H692">
        <f ca="1">IF(LoanData[[#This Row],[Balance]] &gt; LoanData[[#This Row],[Credit Limit]], RANDBETWEEN(1,3), 0)</f>
        <v>0</v>
      </c>
      <c r="I692">
        <f ca="1">RANDBETWEEN(LoanData[[#This Row],[Time Multiplier]], LoanData[[#This Row],[Time Multiplier]]+3)</f>
        <v>5</v>
      </c>
    </row>
    <row r="693" spans="1:9" x14ac:dyDescent="0.25">
      <c r="A693" t="s">
        <v>62</v>
      </c>
      <c r="B693" t="s">
        <v>244</v>
      </c>
      <c r="C693" cm="1">
        <f t="array" ref="C6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3" s="5">
        <v>44651</v>
      </c>
      <c r="E693" s="6">
        <f>YEAR(LoanData[[#This Row],[Date]]) - 2018</f>
        <v>4</v>
      </c>
      <c r="F693">
        <f ca="1">CHOOSE(RANDBETWEEN(1,3),8000,10000,12000) * LoanData[[#This Row],[Time Multiplier]] * LoanData[[#This Row],[Loans Product Code Multiplier]]</f>
        <v>64000</v>
      </c>
      <c r="G693">
        <f ca="1" xml:space="preserve"> _xlfn.NORM.INV(RAND(), LoanData[[#This Row],[Credit Limit]] * 0.9,LoanData[[#This Row],[Credit Limit]] * 0.1)</f>
        <v>62213.364328487514</v>
      </c>
      <c r="H693">
        <f ca="1">IF(LoanData[[#This Row],[Balance]] &gt; LoanData[[#This Row],[Credit Limit]], RANDBETWEEN(1,3), 0)</f>
        <v>0</v>
      </c>
      <c r="I693">
        <f ca="1">RANDBETWEEN(LoanData[[#This Row],[Time Multiplier]], LoanData[[#This Row],[Time Multiplier]]+3)</f>
        <v>6</v>
      </c>
    </row>
    <row r="694" spans="1:9" x14ac:dyDescent="0.25">
      <c r="A694" t="s">
        <v>62</v>
      </c>
      <c r="B694" t="s">
        <v>244</v>
      </c>
      <c r="C694" cm="1">
        <f t="array" ref="C6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4" s="5">
        <v>44620</v>
      </c>
      <c r="E694" s="6">
        <f>YEAR(LoanData[[#This Row],[Date]]) - 2018</f>
        <v>4</v>
      </c>
      <c r="F694">
        <f ca="1">CHOOSE(RANDBETWEEN(1,3),8000,10000,12000) * LoanData[[#This Row],[Time Multiplier]] * LoanData[[#This Row],[Loans Product Code Multiplier]]</f>
        <v>96000</v>
      </c>
      <c r="G694">
        <f ca="1" xml:space="preserve"> _xlfn.NORM.INV(RAND(), LoanData[[#This Row],[Credit Limit]] * 0.9,LoanData[[#This Row],[Credit Limit]] * 0.1)</f>
        <v>73427.426431397966</v>
      </c>
      <c r="H694">
        <f ca="1">IF(LoanData[[#This Row],[Balance]] &gt; LoanData[[#This Row],[Credit Limit]], RANDBETWEEN(1,3), 0)</f>
        <v>0</v>
      </c>
      <c r="I694">
        <f ca="1">RANDBETWEEN(LoanData[[#This Row],[Time Multiplier]], LoanData[[#This Row],[Time Multiplier]]+3)</f>
        <v>6</v>
      </c>
    </row>
    <row r="695" spans="1:9" x14ac:dyDescent="0.25">
      <c r="A695" t="s">
        <v>62</v>
      </c>
      <c r="B695" t="s">
        <v>244</v>
      </c>
      <c r="C695" cm="1">
        <f t="array" ref="C6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5" s="5">
        <v>44592</v>
      </c>
      <c r="E695" s="6">
        <f>YEAR(LoanData[[#This Row],[Date]]) - 2018</f>
        <v>4</v>
      </c>
      <c r="F695">
        <f ca="1">CHOOSE(RANDBETWEEN(1,3),8000,10000,12000) * LoanData[[#This Row],[Time Multiplier]] * LoanData[[#This Row],[Loans Product Code Multiplier]]</f>
        <v>80000</v>
      </c>
      <c r="G695">
        <f ca="1" xml:space="preserve"> _xlfn.NORM.INV(RAND(), LoanData[[#This Row],[Credit Limit]] * 0.9,LoanData[[#This Row],[Credit Limit]] * 0.1)</f>
        <v>79678.630928574712</v>
      </c>
      <c r="H695">
        <f ca="1">IF(LoanData[[#This Row],[Balance]] &gt; LoanData[[#This Row],[Credit Limit]], RANDBETWEEN(1,3), 0)</f>
        <v>0</v>
      </c>
      <c r="I695">
        <f ca="1">RANDBETWEEN(LoanData[[#This Row],[Time Multiplier]], LoanData[[#This Row],[Time Multiplier]]+3)</f>
        <v>6</v>
      </c>
    </row>
    <row r="696" spans="1:9" x14ac:dyDescent="0.25">
      <c r="A696" t="s">
        <v>62</v>
      </c>
      <c r="B696" t="s">
        <v>244</v>
      </c>
      <c r="C696" cm="1">
        <f t="array" ref="C6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6" s="5">
        <v>44561</v>
      </c>
      <c r="E696" s="6">
        <f>YEAR(LoanData[[#This Row],[Date]]) - 2018</f>
        <v>3</v>
      </c>
      <c r="F696">
        <f ca="1">CHOOSE(RANDBETWEEN(1,3),8000,10000,12000) * LoanData[[#This Row],[Time Multiplier]] * LoanData[[#This Row],[Loans Product Code Multiplier]]</f>
        <v>60000</v>
      </c>
      <c r="G696">
        <f ca="1" xml:space="preserve"> _xlfn.NORM.INV(RAND(), LoanData[[#This Row],[Credit Limit]] * 0.9,LoanData[[#This Row],[Credit Limit]] * 0.1)</f>
        <v>59848.594940575102</v>
      </c>
      <c r="H696">
        <f ca="1">IF(LoanData[[#This Row],[Balance]] &gt; LoanData[[#This Row],[Credit Limit]], RANDBETWEEN(1,3), 0)</f>
        <v>0</v>
      </c>
      <c r="I696">
        <f ca="1">RANDBETWEEN(LoanData[[#This Row],[Time Multiplier]], LoanData[[#This Row],[Time Multiplier]]+3)</f>
        <v>6</v>
      </c>
    </row>
    <row r="697" spans="1:9" x14ac:dyDescent="0.25">
      <c r="A697" t="s">
        <v>62</v>
      </c>
      <c r="B697" t="s">
        <v>244</v>
      </c>
      <c r="C697" cm="1">
        <f t="array" ref="C6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7" s="5">
        <v>44530</v>
      </c>
      <c r="E697" s="6">
        <f>YEAR(LoanData[[#This Row],[Date]]) - 2018</f>
        <v>3</v>
      </c>
      <c r="F697">
        <f ca="1">CHOOSE(RANDBETWEEN(1,3),8000,10000,12000) * LoanData[[#This Row],[Time Multiplier]] * LoanData[[#This Row],[Loans Product Code Multiplier]]</f>
        <v>72000</v>
      </c>
      <c r="G697">
        <f ca="1" xml:space="preserve"> _xlfn.NORM.INV(RAND(), LoanData[[#This Row],[Credit Limit]] * 0.9,LoanData[[#This Row],[Credit Limit]] * 0.1)</f>
        <v>79204.494974532703</v>
      </c>
      <c r="H697">
        <f ca="1">IF(LoanData[[#This Row],[Balance]] &gt; LoanData[[#This Row],[Credit Limit]], RANDBETWEEN(1,3), 0)</f>
        <v>3</v>
      </c>
      <c r="I697">
        <f ca="1">RANDBETWEEN(LoanData[[#This Row],[Time Multiplier]], LoanData[[#This Row],[Time Multiplier]]+3)</f>
        <v>6</v>
      </c>
    </row>
    <row r="698" spans="1:9" x14ac:dyDescent="0.25">
      <c r="A698" t="s">
        <v>62</v>
      </c>
      <c r="B698" t="s">
        <v>244</v>
      </c>
      <c r="C698" cm="1">
        <f t="array" ref="C6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8" s="5">
        <v>44500</v>
      </c>
      <c r="E698" s="6">
        <f>YEAR(LoanData[[#This Row],[Date]]) - 2018</f>
        <v>3</v>
      </c>
      <c r="F698">
        <f ca="1">CHOOSE(RANDBETWEEN(1,3),8000,10000,12000) * LoanData[[#This Row],[Time Multiplier]] * LoanData[[#This Row],[Loans Product Code Multiplier]]</f>
        <v>60000</v>
      </c>
      <c r="G698">
        <f ca="1" xml:space="preserve"> _xlfn.NORM.INV(RAND(), LoanData[[#This Row],[Credit Limit]] * 0.9,LoanData[[#This Row],[Credit Limit]] * 0.1)</f>
        <v>56664.067900967784</v>
      </c>
      <c r="H698">
        <f ca="1">IF(LoanData[[#This Row],[Balance]] &gt; LoanData[[#This Row],[Credit Limit]], RANDBETWEEN(1,3), 0)</f>
        <v>0</v>
      </c>
      <c r="I698">
        <f ca="1">RANDBETWEEN(LoanData[[#This Row],[Time Multiplier]], LoanData[[#This Row],[Time Multiplier]]+3)</f>
        <v>4</v>
      </c>
    </row>
    <row r="699" spans="1:9" x14ac:dyDescent="0.25">
      <c r="A699" t="s">
        <v>62</v>
      </c>
      <c r="B699" t="s">
        <v>244</v>
      </c>
      <c r="C699" cm="1">
        <f t="array" ref="C6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699" s="5">
        <v>44469</v>
      </c>
      <c r="E699" s="6">
        <f>YEAR(LoanData[[#This Row],[Date]]) - 2018</f>
        <v>3</v>
      </c>
      <c r="F699">
        <f ca="1">CHOOSE(RANDBETWEEN(1,3),8000,10000,12000) * LoanData[[#This Row],[Time Multiplier]] * LoanData[[#This Row],[Loans Product Code Multiplier]]</f>
        <v>60000</v>
      </c>
      <c r="G699">
        <f ca="1" xml:space="preserve"> _xlfn.NORM.INV(RAND(), LoanData[[#This Row],[Credit Limit]] * 0.9,LoanData[[#This Row],[Credit Limit]] * 0.1)</f>
        <v>53389.95159123624</v>
      </c>
      <c r="H699">
        <f ca="1">IF(LoanData[[#This Row],[Balance]] &gt; LoanData[[#This Row],[Credit Limit]], RANDBETWEEN(1,3), 0)</f>
        <v>0</v>
      </c>
      <c r="I699">
        <f ca="1">RANDBETWEEN(LoanData[[#This Row],[Time Multiplier]], LoanData[[#This Row],[Time Multiplier]]+3)</f>
        <v>3</v>
      </c>
    </row>
    <row r="700" spans="1:9" x14ac:dyDescent="0.25">
      <c r="A700" t="s">
        <v>62</v>
      </c>
      <c r="B700" t="s">
        <v>244</v>
      </c>
      <c r="C700" cm="1">
        <f t="array" ref="C7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0" s="5">
        <v>44439</v>
      </c>
      <c r="E700" s="6">
        <f>YEAR(LoanData[[#This Row],[Date]]) - 2018</f>
        <v>3</v>
      </c>
      <c r="F700">
        <f ca="1">CHOOSE(RANDBETWEEN(1,3),8000,10000,12000) * LoanData[[#This Row],[Time Multiplier]] * LoanData[[#This Row],[Loans Product Code Multiplier]]</f>
        <v>48000</v>
      </c>
      <c r="G700">
        <f ca="1" xml:space="preserve"> _xlfn.NORM.INV(RAND(), LoanData[[#This Row],[Credit Limit]] * 0.9,LoanData[[#This Row],[Credit Limit]] * 0.1)</f>
        <v>33374.494310925969</v>
      </c>
      <c r="H700">
        <f ca="1">IF(LoanData[[#This Row],[Balance]] &gt; LoanData[[#This Row],[Credit Limit]], RANDBETWEEN(1,3), 0)</f>
        <v>0</v>
      </c>
      <c r="I700">
        <f ca="1">RANDBETWEEN(LoanData[[#This Row],[Time Multiplier]], LoanData[[#This Row],[Time Multiplier]]+3)</f>
        <v>5</v>
      </c>
    </row>
    <row r="701" spans="1:9" x14ac:dyDescent="0.25">
      <c r="A701" t="s">
        <v>62</v>
      </c>
      <c r="B701" t="s">
        <v>244</v>
      </c>
      <c r="C701" cm="1">
        <f t="array" ref="C7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1" s="5">
        <v>44408</v>
      </c>
      <c r="E701" s="6">
        <f>YEAR(LoanData[[#This Row],[Date]]) - 2018</f>
        <v>3</v>
      </c>
      <c r="F701">
        <f ca="1">CHOOSE(RANDBETWEEN(1,3),8000,10000,12000) * LoanData[[#This Row],[Time Multiplier]] * LoanData[[#This Row],[Loans Product Code Multiplier]]</f>
        <v>60000</v>
      </c>
      <c r="G701">
        <f ca="1" xml:space="preserve"> _xlfn.NORM.INV(RAND(), LoanData[[#This Row],[Credit Limit]] * 0.9,LoanData[[#This Row],[Credit Limit]] * 0.1)</f>
        <v>48955.7091058972</v>
      </c>
      <c r="H701">
        <f ca="1">IF(LoanData[[#This Row],[Balance]] &gt; LoanData[[#This Row],[Credit Limit]], RANDBETWEEN(1,3), 0)</f>
        <v>0</v>
      </c>
      <c r="I701">
        <f ca="1">RANDBETWEEN(LoanData[[#This Row],[Time Multiplier]], LoanData[[#This Row],[Time Multiplier]]+3)</f>
        <v>5</v>
      </c>
    </row>
    <row r="702" spans="1:9" x14ac:dyDescent="0.25">
      <c r="A702" t="s">
        <v>62</v>
      </c>
      <c r="B702" t="s">
        <v>244</v>
      </c>
      <c r="C702" cm="1">
        <f t="array" ref="C7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2" s="5">
        <v>44377</v>
      </c>
      <c r="E702" s="6">
        <f>YEAR(LoanData[[#This Row],[Date]]) - 2018</f>
        <v>3</v>
      </c>
      <c r="F702">
        <f ca="1">CHOOSE(RANDBETWEEN(1,3),8000,10000,12000) * LoanData[[#This Row],[Time Multiplier]] * LoanData[[#This Row],[Loans Product Code Multiplier]]</f>
        <v>48000</v>
      </c>
      <c r="G702">
        <f ca="1" xml:space="preserve"> _xlfn.NORM.INV(RAND(), LoanData[[#This Row],[Credit Limit]] * 0.9,LoanData[[#This Row],[Credit Limit]] * 0.1)</f>
        <v>38741.456462058632</v>
      </c>
      <c r="H702">
        <f ca="1">IF(LoanData[[#This Row],[Balance]] &gt; LoanData[[#This Row],[Credit Limit]], RANDBETWEEN(1,3), 0)</f>
        <v>0</v>
      </c>
      <c r="I702">
        <f ca="1">RANDBETWEEN(LoanData[[#This Row],[Time Multiplier]], LoanData[[#This Row],[Time Multiplier]]+3)</f>
        <v>6</v>
      </c>
    </row>
    <row r="703" spans="1:9" x14ac:dyDescent="0.25">
      <c r="A703" t="s">
        <v>62</v>
      </c>
      <c r="B703" t="s">
        <v>244</v>
      </c>
      <c r="C703" cm="1">
        <f t="array" ref="C7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3" s="5">
        <v>44347</v>
      </c>
      <c r="E703" s="6">
        <f>YEAR(LoanData[[#This Row],[Date]]) - 2018</f>
        <v>3</v>
      </c>
      <c r="F703">
        <f ca="1">CHOOSE(RANDBETWEEN(1,3),8000,10000,12000) * LoanData[[#This Row],[Time Multiplier]] * LoanData[[#This Row],[Loans Product Code Multiplier]]</f>
        <v>72000</v>
      </c>
      <c r="G703">
        <f ca="1" xml:space="preserve"> _xlfn.NORM.INV(RAND(), LoanData[[#This Row],[Credit Limit]] * 0.9,LoanData[[#This Row],[Credit Limit]] * 0.1)</f>
        <v>56314.810934078771</v>
      </c>
      <c r="H703">
        <f ca="1">IF(LoanData[[#This Row],[Balance]] &gt; LoanData[[#This Row],[Credit Limit]], RANDBETWEEN(1,3), 0)</f>
        <v>0</v>
      </c>
      <c r="I703">
        <f ca="1">RANDBETWEEN(LoanData[[#This Row],[Time Multiplier]], LoanData[[#This Row],[Time Multiplier]]+3)</f>
        <v>5</v>
      </c>
    </row>
    <row r="704" spans="1:9" x14ac:dyDescent="0.25">
      <c r="A704" t="s">
        <v>62</v>
      </c>
      <c r="B704" t="s">
        <v>244</v>
      </c>
      <c r="C704" cm="1">
        <f t="array" ref="C7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4" s="5">
        <v>44316</v>
      </c>
      <c r="E704" s="6">
        <f>YEAR(LoanData[[#This Row],[Date]]) - 2018</f>
        <v>3</v>
      </c>
      <c r="F704">
        <f ca="1">CHOOSE(RANDBETWEEN(1,3),8000,10000,12000) * LoanData[[#This Row],[Time Multiplier]] * LoanData[[#This Row],[Loans Product Code Multiplier]]</f>
        <v>48000</v>
      </c>
      <c r="G704">
        <f ca="1" xml:space="preserve"> _xlfn.NORM.INV(RAND(), LoanData[[#This Row],[Credit Limit]] * 0.9,LoanData[[#This Row],[Credit Limit]] * 0.1)</f>
        <v>43047.961895610017</v>
      </c>
      <c r="H704">
        <f ca="1">IF(LoanData[[#This Row],[Balance]] &gt; LoanData[[#This Row],[Credit Limit]], RANDBETWEEN(1,3), 0)</f>
        <v>0</v>
      </c>
      <c r="I704">
        <f ca="1">RANDBETWEEN(LoanData[[#This Row],[Time Multiplier]], LoanData[[#This Row],[Time Multiplier]]+3)</f>
        <v>4</v>
      </c>
    </row>
    <row r="705" spans="1:9" x14ac:dyDescent="0.25">
      <c r="A705" t="s">
        <v>62</v>
      </c>
      <c r="B705" t="s">
        <v>244</v>
      </c>
      <c r="C705" cm="1">
        <f t="array" ref="C7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5" s="5">
        <v>44286</v>
      </c>
      <c r="E705" s="6">
        <f>YEAR(LoanData[[#This Row],[Date]]) - 2018</f>
        <v>3</v>
      </c>
      <c r="F705">
        <f ca="1">CHOOSE(RANDBETWEEN(1,3),8000,10000,12000) * LoanData[[#This Row],[Time Multiplier]] * LoanData[[#This Row],[Loans Product Code Multiplier]]</f>
        <v>72000</v>
      </c>
      <c r="G705">
        <f ca="1" xml:space="preserve"> _xlfn.NORM.INV(RAND(), LoanData[[#This Row],[Credit Limit]] * 0.9,LoanData[[#This Row],[Credit Limit]] * 0.1)</f>
        <v>73126.891146334514</v>
      </c>
      <c r="H705">
        <f ca="1">IF(LoanData[[#This Row],[Balance]] &gt; LoanData[[#This Row],[Credit Limit]], RANDBETWEEN(1,3), 0)</f>
        <v>3</v>
      </c>
      <c r="I705">
        <f ca="1">RANDBETWEEN(LoanData[[#This Row],[Time Multiplier]], LoanData[[#This Row],[Time Multiplier]]+3)</f>
        <v>6</v>
      </c>
    </row>
    <row r="706" spans="1:9" x14ac:dyDescent="0.25">
      <c r="A706" t="s">
        <v>62</v>
      </c>
      <c r="B706" t="s">
        <v>244</v>
      </c>
      <c r="C706" cm="1">
        <f t="array" ref="C7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6" s="5">
        <v>44255</v>
      </c>
      <c r="E706" s="6">
        <f>YEAR(LoanData[[#This Row],[Date]]) - 2018</f>
        <v>3</v>
      </c>
      <c r="F706">
        <f ca="1">CHOOSE(RANDBETWEEN(1,3),8000,10000,12000) * LoanData[[#This Row],[Time Multiplier]] * LoanData[[#This Row],[Loans Product Code Multiplier]]</f>
        <v>72000</v>
      </c>
      <c r="G706">
        <f ca="1" xml:space="preserve"> _xlfn.NORM.INV(RAND(), LoanData[[#This Row],[Credit Limit]] * 0.9,LoanData[[#This Row],[Credit Limit]] * 0.1)</f>
        <v>68432.621240365974</v>
      </c>
      <c r="H706">
        <f ca="1">IF(LoanData[[#This Row],[Balance]] &gt; LoanData[[#This Row],[Credit Limit]], RANDBETWEEN(1,3), 0)</f>
        <v>0</v>
      </c>
      <c r="I706">
        <f ca="1">RANDBETWEEN(LoanData[[#This Row],[Time Multiplier]], LoanData[[#This Row],[Time Multiplier]]+3)</f>
        <v>6</v>
      </c>
    </row>
    <row r="707" spans="1:9" x14ac:dyDescent="0.25">
      <c r="A707" t="s">
        <v>62</v>
      </c>
      <c r="B707" t="s">
        <v>244</v>
      </c>
      <c r="C707" cm="1">
        <f t="array" ref="C7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7" s="5">
        <v>44227</v>
      </c>
      <c r="E707" s="6">
        <f>YEAR(LoanData[[#This Row],[Date]]) - 2018</f>
        <v>3</v>
      </c>
      <c r="F707">
        <f ca="1">CHOOSE(RANDBETWEEN(1,3),8000,10000,12000) * LoanData[[#This Row],[Time Multiplier]] * LoanData[[#This Row],[Loans Product Code Multiplier]]</f>
        <v>72000</v>
      </c>
      <c r="G707">
        <f ca="1" xml:space="preserve"> _xlfn.NORM.INV(RAND(), LoanData[[#This Row],[Credit Limit]] * 0.9,LoanData[[#This Row],[Credit Limit]] * 0.1)</f>
        <v>68447.711926594755</v>
      </c>
      <c r="H707">
        <f ca="1">IF(LoanData[[#This Row],[Balance]] &gt; LoanData[[#This Row],[Credit Limit]], RANDBETWEEN(1,3), 0)</f>
        <v>0</v>
      </c>
      <c r="I707">
        <f ca="1">RANDBETWEEN(LoanData[[#This Row],[Time Multiplier]], LoanData[[#This Row],[Time Multiplier]]+3)</f>
        <v>3</v>
      </c>
    </row>
    <row r="708" spans="1:9" x14ac:dyDescent="0.25">
      <c r="A708" t="s">
        <v>62</v>
      </c>
      <c r="B708" t="s">
        <v>244</v>
      </c>
      <c r="C708" cm="1">
        <f t="array" ref="C7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8" s="5">
        <v>44196</v>
      </c>
      <c r="E708" s="6">
        <f>YEAR(LoanData[[#This Row],[Date]]) - 2018</f>
        <v>2</v>
      </c>
      <c r="F708">
        <f ca="1">CHOOSE(RANDBETWEEN(1,3),8000,10000,12000) * LoanData[[#This Row],[Time Multiplier]] * LoanData[[#This Row],[Loans Product Code Multiplier]]</f>
        <v>32000</v>
      </c>
      <c r="G708">
        <f ca="1" xml:space="preserve"> _xlfn.NORM.INV(RAND(), LoanData[[#This Row],[Credit Limit]] * 0.9,LoanData[[#This Row],[Credit Limit]] * 0.1)</f>
        <v>20320.452231284158</v>
      </c>
      <c r="H708">
        <f ca="1">IF(LoanData[[#This Row],[Balance]] &gt; LoanData[[#This Row],[Credit Limit]], RANDBETWEEN(1,3), 0)</f>
        <v>0</v>
      </c>
      <c r="I708">
        <f ca="1">RANDBETWEEN(LoanData[[#This Row],[Time Multiplier]], LoanData[[#This Row],[Time Multiplier]]+3)</f>
        <v>5</v>
      </c>
    </row>
    <row r="709" spans="1:9" x14ac:dyDescent="0.25">
      <c r="A709" t="s">
        <v>62</v>
      </c>
      <c r="B709" t="s">
        <v>244</v>
      </c>
      <c r="C709" cm="1">
        <f t="array" ref="C7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09" s="5">
        <v>44165</v>
      </c>
      <c r="E709" s="6">
        <f>YEAR(LoanData[[#This Row],[Date]]) - 2018</f>
        <v>2</v>
      </c>
      <c r="F709">
        <f ca="1">CHOOSE(RANDBETWEEN(1,3),8000,10000,12000) * LoanData[[#This Row],[Time Multiplier]] * LoanData[[#This Row],[Loans Product Code Multiplier]]</f>
        <v>40000</v>
      </c>
      <c r="G709">
        <f ca="1" xml:space="preserve"> _xlfn.NORM.INV(RAND(), LoanData[[#This Row],[Credit Limit]] * 0.9,LoanData[[#This Row],[Credit Limit]] * 0.1)</f>
        <v>30849.179828529475</v>
      </c>
      <c r="H709">
        <f ca="1">IF(LoanData[[#This Row],[Balance]] &gt; LoanData[[#This Row],[Credit Limit]], RANDBETWEEN(1,3), 0)</f>
        <v>0</v>
      </c>
      <c r="I709">
        <f ca="1">RANDBETWEEN(LoanData[[#This Row],[Time Multiplier]], LoanData[[#This Row],[Time Multiplier]]+3)</f>
        <v>5</v>
      </c>
    </row>
    <row r="710" spans="1:9" x14ac:dyDescent="0.25">
      <c r="A710" t="s">
        <v>62</v>
      </c>
      <c r="B710" t="s">
        <v>244</v>
      </c>
      <c r="C710" cm="1">
        <f t="array" ref="C7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0" s="5">
        <v>44135</v>
      </c>
      <c r="E710" s="6">
        <f>YEAR(LoanData[[#This Row],[Date]]) - 2018</f>
        <v>2</v>
      </c>
      <c r="F710">
        <f ca="1">CHOOSE(RANDBETWEEN(1,3),8000,10000,12000) * LoanData[[#This Row],[Time Multiplier]] * LoanData[[#This Row],[Loans Product Code Multiplier]]</f>
        <v>48000</v>
      </c>
      <c r="G710">
        <f ca="1" xml:space="preserve"> _xlfn.NORM.INV(RAND(), LoanData[[#This Row],[Credit Limit]] * 0.9,LoanData[[#This Row],[Credit Limit]] * 0.1)</f>
        <v>47837.894213214655</v>
      </c>
      <c r="H710">
        <f ca="1">IF(LoanData[[#This Row],[Balance]] &gt; LoanData[[#This Row],[Credit Limit]], RANDBETWEEN(1,3), 0)</f>
        <v>0</v>
      </c>
      <c r="I710">
        <f ca="1">RANDBETWEEN(LoanData[[#This Row],[Time Multiplier]], LoanData[[#This Row],[Time Multiplier]]+3)</f>
        <v>5</v>
      </c>
    </row>
    <row r="711" spans="1:9" x14ac:dyDescent="0.25">
      <c r="A711" t="s">
        <v>62</v>
      </c>
      <c r="B711" t="s">
        <v>244</v>
      </c>
      <c r="C711" cm="1">
        <f t="array" ref="C7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1" s="5">
        <v>44104</v>
      </c>
      <c r="E711" s="6">
        <f>YEAR(LoanData[[#This Row],[Date]]) - 2018</f>
        <v>2</v>
      </c>
      <c r="F711">
        <f ca="1">CHOOSE(RANDBETWEEN(1,3),8000,10000,12000) * LoanData[[#This Row],[Time Multiplier]] * LoanData[[#This Row],[Loans Product Code Multiplier]]</f>
        <v>32000</v>
      </c>
      <c r="G711">
        <f ca="1" xml:space="preserve"> _xlfn.NORM.INV(RAND(), LoanData[[#This Row],[Credit Limit]] * 0.9,LoanData[[#This Row],[Credit Limit]] * 0.1)</f>
        <v>25577.457354023081</v>
      </c>
      <c r="H711">
        <f ca="1">IF(LoanData[[#This Row],[Balance]] &gt; LoanData[[#This Row],[Credit Limit]], RANDBETWEEN(1,3), 0)</f>
        <v>0</v>
      </c>
      <c r="I711">
        <f ca="1">RANDBETWEEN(LoanData[[#This Row],[Time Multiplier]], LoanData[[#This Row],[Time Multiplier]]+3)</f>
        <v>2</v>
      </c>
    </row>
    <row r="712" spans="1:9" x14ac:dyDescent="0.25">
      <c r="A712" t="s">
        <v>62</v>
      </c>
      <c r="B712" t="s">
        <v>244</v>
      </c>
      <c r="C712" cm="1">
        <f t="array" ref="C7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2" s="5">
        <v>44074</v>
      </c>
      <c r="E712" s="6">
        <f>YEAR(LoanData[[#This Row],[Date]]) - 2018</f>
        <v>2</v>
      </c>
      <c r="F712">
        <f ca="1">CHOOSE(RANDBETWEEN(1,3),8000,10000,12000) * LoanData[[#This Row],[Time Multiplier]] * LoanData[[#This Row],[Loans Product Code Multiplier]]</f>
        <v>32000</v>
      </c>
      <c r="G712">
        <f ca="1" xml:space="preserve"> _xlfn.NORM.INV(RAND(), LoanData[[#This Row],[Credit Limit]] * 0.9,LoanData[[#This Row],[Credit Limit]] * 0.1)</f>
        <v>33690.266957493528</v>
      </c>
      <c r="H712">
        <f ca="1">IF(LoanData[[#This Row],[Balance]] &gt; LoanData[[#This Row],[Credit Limit]], RANDBETWEEN(1,3), 0)</f>
        <v>1</v>
      </c>
      <c r="I712">
        <f ca="1">RANDBETWEEN(LoanData[[#This Row],[Time Multiplier]], LoanData[[#This Row],[Time Multiplier]]+3)</f>
        <v>2</v>
      </c>
    </row>
    <row r="713" spans="1:9" x14ac:dyDescent="0.25">
      <c r="A713" t="s">
        <v>62</v>
      </c>
      <c r="B713" t="s">
        <v>244</v>
      </c>
      <c r="C713" cm="1">
        <f t="array" ref="C7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3" s="5">
        <v>44043</v>
      </c>
      <c r="E713" s="6">
        <f>YEAR(LoanData[[#This Row],[Date]]) - 2018</f>
        <v>2</v>
      </c>
      <c r="F713">
        <f ca="1">CHOOSE(RANDBETWEEN(1,3),8000,10000,12000) * LoanData[[#This Row],[Time Multiplier]] * LoanData[[#This Row],[Loans Product Code Multiplier]]</f>
        <v>40000</v>
      </c>
      <c r="G713">
        <f ca="1" xml:space="preserve"> _xlfn.NORM.INV(RAND(), LoanData[[#This Row],[Credit Limit]] * 0.9,LoanData[[#This Row],[Credit Limit]] * 0.1)</f>
        <v>31055.846125751992</v>
      </c>
      <c r="H713">
        <f ca="1">IF(LoanData[[#This Row],[Balance]] &gt; LoanData[[#This Row],[Credit Limit]], RANDBETWEEN(1,3), 0)</f>
        <v>0</v>
      </c>
      <c r="I713">
        <f ca="1">RANDBETWEEN(LoanData[[#This Row],[Time Multiplier]], LoanData[[#This Row],[Time Multiplier]]+3)</f>
        <v>4</v>
      </c>
    </row>
    <row r="714" spans="1:9" x14ac:dyDescent="0.25">
      <c r="A714" t="s">
        <v>62</v>
      </c>
      <c r="B714" t="s">
        <v>244</v>
      </c>
      <c r="C714" cm="1">
        <f t="array" ref="C7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4" s="5">
        <v>44012</v>
      </c>
      <c r="E714" s="6">
        <f>YEAR(LoanData[[#This Row],[Date]]) - 2018</f>
        <v>2</v>
      </c>
      <c r="F714">
        <f ca="1">CHOOSE(RANDBETWEEN(1,3),8000,10000,12000) * LoanData[[#This Row],[Time Multiplier]] * LoanData[[#This Row],[Loans Product Code Multiplier]]</f>
        <v>40000</v>
      </c>
      <c r="G714">
        <f ca="1" xml:space="preserve"> _xlfn.NORM.INV(RAND(), LoanData[[#This Row],[Credit Limit]] * 0.9,LoanData[[#This Row],[Credit Limit]] * 0.1)</f>
        <v>38644.334071696656</v>
      </c>
      <c r="H714">
        <f ca="1">IF(LoanData[[#This Row],[Balance]] &gt; LoanData[[#This Row],[Credit Limit]], RANDBETWEEN(1,3), 0)</f>
        <v>0</v>
      </c>
      <c r="I714">
        <f ca="1">RANDBETWEEN(LoanData[[#This Row],[Time Multiplier]], LoanData[[#This Row],[Time Multiplier]]+3)</f>
        <v>4</v>
      </c>
    </row>
    <row r="715" spans="1:9" x14ac:dyDescent="0.25">
      <c r="A715" t="s">
        <v>62</v>
      </c>
      <c r="B715" t="s">
        <v>244</v>
      </c>
      <c r="C715" cm="1">
        <f t="array" ref="C7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5" s="5">
        <v>43982</v>
      </c>
      <c r="E715" s="6">
        <f>YEAR(LoanData[[#This Row],[Date]]) - 2018</f>
        <v>2</v>
      </c>
      <c r="F715">
        <f ca="1">CHOOSE(RANDBETWEEN(1,3),8000,10000,12000) * LoanData[[#This Row],[Time Multiplier]] * LoanData[[#This Row],[Loans Product Code Multiplier]]</f>
        <v>40000</v>
      </c>
      <c r="G715">
        <f ca="1" xml:space="preserve"> _xlfn.NORM.INV(RAND(), LoanData[[#This Row],[Credit Limit]] * 0.9,LoanData[[#This Row],[Credit Limit]] * 0.1)</f>
        <v>37030.583432210326</v>
      </c>
      <c r="H715">
        <f ca="1">IF(LoanData[[#This Row],[Balance]] &gt; LoanData[[#This Row],[Credit Limit]], RANDBETWEEN(1,3), 0)</f>
        <v>0</v>
      </c>
      <c r="I715">
        <f ca="1">RANDBETWEEN(LoanData[[#This Row],[Time Multiplier]], LoanData[[#This Row],[Time Multiplier]]+3)</f>
        <v>4</v>
      </c>
    </row>
    <row r="716" spans="1:9" x14ac:dyDescent="0.25">
      <c r="A716" t="s">
        <v>62</v>
      </c>
      <c r="B716" t="s">
        <v>244</v>
      </c>
      <c r="C716" cm="1">
        <f t="array" ref="C7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6" s="5">
        <v>43951</v>
      </c>
      <c r="E716" s="6">
        <f>YEAR(LoanData[[#This Row],[Date]]) - 2018</f>
        <v>2</v>
      </c>
      <c r="F716">
        <f ca="1">CHOOSE(RANDBETWEEN(1,3),8000,10000,12000) * LoanData[[#This Row],[Time Multiplier]] * LoanData[[#This Row],[Loans Product Code Multiplier]]</f>
        <v>40000</v>
      </c>
      <c r="G716">
        <f ca="1" xml:space="preserve"> _xlfn.NORM.INV(RAND(), LoanData[[#This Row],[Credit Limit]] * 0.9,LoanData[[#This Row],[Credit Limit]] * 0.1)</f>
        <v>32508.710821078825</v>
      </c>
      <c r="H716">
        <f ca="1">IF(LoanData[[#This Row],[Balance]] &gt; LoanData[[#This Row],[Credit Limit]], RANDBETWEEN(1,3), 0)</f>
        <v>0</v>
      </c>
      <c r="I716">
        <f ca="1">RANDBETWEEN(LoanData[[#This Row],[Time Multiplier]], LoanData[[#This Row],[Time Multiplier]]+3)</f>
        <v>2</v>
      </c>
    </row>
    <row r="717" spans="1:9" x14ac:dyDescent="0.25">
      <c r="A717" t="s">
        <v>62</v>
      </c>
      <c r="B717" t="s">
        <v>244</v>
      </c>
      <c r="C717" cm="1">
        <f t="array" ref="C7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7" s="5">
        <v>43921</v>
      </c>
      <c r="E717" s="6">
        <f>YEAR(LoanData[[#This Row],[Date]]) - 2018</f>
        <v>2</v>
      </c>
      <c r="F717">
        <f ca="1">CHOOSE(RANDBETWEEN(1,3),8000,10000,12000) * LoanData[[#This Row],[Time Multiplier]] * LoanData[[#This Row],[Loans Product Code Multiplier]]</f>
        <v>32000</v>
      </c>
      <c r="G717">
        <f ca="1" xml:space="preserve"> _xlfn.NORM.INV(RAND(), LoanData[[#This Row],[Credit Limit]] * 0.9,LoanData[[#This Row],[Credit Limit]] * 0.1)</f>
        <v>28784.00840540756</v>
      </c>
      <c r="H717">
        <f ca="1">IF(LoanData[[#This Row],[Balance]] &gt; LoanData[[#This Row],[Credit Limit]], RANDBETWEEN(1,3), 0)</f>
        <v>0</v>
      </c>
      <c r="I717">
        <f ca="1">RANDBETWEEN(LoanData[[#This Row],[Time Multiplier]], LoanData[[#This Row],[Time Multiplier]]+3)</f>
        <v>4</v>
      </c>
    </row>
    <row r="718" spans="1:9" x14ac:dyDescent="0.25">
      <c r="A718" t="s">
        <v>62</v>
      </c>
      <c r="B718" t="s">
        <v>244</v>
      </c>
      <c r="C718" cm="1">
        <f t="array" ref="C7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8" s="5">
        <v>43890</v>
      </c>
      <c r="E718" s="6">
        <f>YEAR(LoanData[[#This Row],[Date]]) - 2018</f>
        <v>2</v>
      </c>
      <c r="F718">
        <f ca="1">CHOOSE(RANDBETWEEN(1,3),8000,10000,12000) * LoanData[[#This Row],[Time Multiplier]] * LoanData[[#This Row],[Loans Product Code Multiplier]]</f>
        <v>48000</v>
      </c>
      <c r="G718">
        <f ca="1" xml:space="preserve"> _xlfn.NORM.INV(RAND(), LoanData[[#This Row],[Credit Limit]] * 0.9,LoanData[[#This Row],[Credit Limit]] * 0.1)</f>
        <v>42400.321750352261</v>
      </c>
      <c r="H718">
        <f ca="1">IF(LoanData[[#This Row],[Balance]] &gt; LoanData[[#This Row],[Credit Limit]], RANDBETWEEN(1,3), 0)</f>
        <v>0</v>
      </c>
      <c r="I718">
        <f ca="1">RANDBETWEEN(LoanData[[#This Row],[Time Multiplier]], LoanData[[#This Row],[Time Multiplier]]+3)</f>
        <v>5</v>
      </c>
    </row>
    <row r="719" spans="1:9" x14ac:dyDescent="0.25">
      <c r="A719" t="s">
        <v>62</v>
      </c>
      <c r="B719" t="s">
        <v>244</v>
      </c>
      <c r="C719" cm="1">
        <f t="array" ref="C7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19" s="5">
        <v>43861</v>
      </c>
      <c r="E719" s="6">
        <f>YEAR(LoanData[[#This Row],[Date]]) - 2018</f>
        <v>2</v>
      </c>
      <c r="F719">
        <f ca="1">CHOOSE(RANDBETWEEN(1,3),8000,10000,12000) * LoanData[[#This Row],[Time Multiplier]] * LoanData[[#This Row],[Loans Product Code Multiplier]]</f>
        <v>48000</v>
      </c>
      <c r="G719">
        <f ca="1" xml:space="preserve"> _xlfn.NORM.INV(RAND(), LoanData[[#This Row],[Credit Limit]] * 0.9,LoanData[[#This Row],[Credit Limit]] * 0.1)</f>
        <v>47612.13356795744</v>
      </c>
      <c r="H719">
        <f ca="1">IF(LoanData[[#This Row],[Balance]] &gt; LoanData[[#This Row],[Credit Limit]], RANDBETWEEN(1,3), 0)</f>
        <v>0</v>
      </c>
      <c r="I719">
        <f ca="1">RANDBETWEEN(LoanData[[#This Row],[Time Multiplier]], LoanData[[#This Row],[Time Multiplier]]+3)</f>
        <v>4</v>
      </c>
    </row>
    <row r="720" spans="1:9" x14ac:dyDescent="0.25">
      <c r="A720" t="s">
        <v>62</v>
      </c>
      <c r="B720" t="s">
        <v>244</v>
      </c>
      <c r="C720" cm="1">
        <f t="array" ref="C7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20" s="5">
        <v>43830</v>
      </c>
      <c r="E720" s="6">
        <f>YEAR(LoanData[[#This Row],[Date]]) - 2018</f>
        <v>1</v>
      </c>
      <c r="F720">
        <f ca="1">CHOOSE(RANDBETWEEN(1,3),8000,10000,12000) * LoanData[[#This Row],[Time Multiplier]] * LoanData[[#This Row],[Loans Product Code Multiplier]]</f>
        <v>24000</v>
      </c>
      <c r="G720">
        <f ca="1" xml:space="preserve"> _xlfn.NORM.INV(RAND(), LoanData[[#This Row],[Credit Limit]] * 0.9,LoanData[[#This Row],[Credit Limit]] * 0.1)</f>
        <v>21404.286428060113</v>
      </c>
      <c r="H720">
        <f ca="1">IF(LoanData[[#This Row],[Balance]] &gt; LoanData[[#This Row],[Credit Limit]], RANDBETWEEN(1,3), 0)</f>
        <v>0</v>
      </c>
      <c r="I720">
        <f ca="1">RANDBETWEEN(LoanData[[#This Row],[Time Multiplier]], LoanData[[#This Row],[Time Multiplier]]+3)</f>
        <v>4</v>
      </c>
    </row>
    <row r="721" spans="1:9" x14ac:dyDescent="0.25">
      <c r="A721" t="s">
        <v>62</v>
      </c>
      <c r="B721" t="s">
        <v>244</v>
      </c>
      <c r="C721" cm="1">
        <f t="array" ref="C7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21" s="5">
        <v>43799</v>
      </c>
      <c r="E721" s="6">
        <f>YEAR(LoanData[[#This Row],[Date]]) - 2018</f>
        <v>1</v>
      </c>
      <c r="F721">
        <f ca="1">CHOOSE(RANDBETWEEN(1,3),8000,10000,12000) * LoanData[[#This Row],[Time Multiplier]] * LoanData[[#This Row],[Loans Product Code Multiplier]]</f>
        <v>20000</v>
      </c>
      <c r="G721">
        <f ca="1" xml:space="preserve"> _xlfn.NORM.INV(RAND(), LoanData[[#This Row],[Credit Limit]] * 0.9,LoanData[[#This Row],[Credit Limit]] * 0.1)</f>
        <v>21582.62018872911</v>
      </c>
      <c r="H721">
        <f ca="1">IF(LoanData[[#This Row],[Balance]] &gt; LoanData[[#This Row],[Credit Limit]], RANDBETWEEN(1,3), 0)</f>
        <v>1</v>
      </c>
      <c r="I721">
        <f ca="1">RANDBETWEEN(LoanData[[#This Row],[Time Multiplier]], LoanData[[#This Row],[Time Multiplier]]+3)</f>
        <v>3</v>
      </c>
    </row>
    <row r="722" spans="1:9" x14ac:dyDescent="0.25">
      <c r="A722" t="s">
        <v>64</v>
      </c>
      <c r="B722" t="s">
        <v>246</v>
      </c>
      <c r="C722" cm="1">
        <f t="array" ref="C7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2" s="5">
        <v>45230</v>
      </c>
      <c r="E722" s="6">
        <f>YEAR(LoanData[[#This Row],[Date]]) - 2018</f>
        <v>5</v>
      </c>
      <c r="F722">
        <f ca="1">CHOOSE(RANDBETWEEN(1,3),8000,10000,12000) * LoanData[[#This Row],[Time Multiplier]] * LoanData[[#This Row],[Loans Product Code Multiplier]]</f>
        <v>200000</v>
      </c>
      <c r="G722">
        <f ca="1" xml:space="preserve"> _xlfn.NORM.INV(RAND(), LoanData[[#This Row],[Credit Limit]] * 0.9,LoanData[[#This Row],[Credit Limit]] * 0.1)</f>
        <v>180858.65200153965</v>
      </c>
      <c r="H722">
        <f ca="1">IF(LoanData[[#This Row],[Balance]] &gt; LoanData[[#This Row],[Credit Limit]], RANDBETWEEN(1,3), 0)</f>
        <v>0</v>
      </c>
      <c r="I722">
        <f ca="1">RANDBETWEEN(LoanData[[#This Row],[Time Multiplier]], LoanData[[#This Row],[Time Multiplier]]+3)</f>
        <v>7</v>
      </c>
    </row>
    <row r="723" spans="1:9" x14ac:dyDescent="0.25">
      <c r="A723" t="s">
        <v>64</v>
      </c>
      <c r="B723" t="s">
        <v>246</v>
      </c>
      <c r="C723" cm="1">
        <f t="array" ref="C7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3" s="5">
        <v>45199</v>
      </c>
      <c r="E723" s="6">
        <f>YEAR(LoanData[[#This Row],[Date]]) - 2018</f>
        <v>5</v>
      </c>
      <c r="F723">
        <f ca="1">CHOOSE(RANDBETWEEN(1,3),8000,10000,12000) * LoanData[[#This Row],[Time Multiplier]] * LoanData[[#This Row],[Loans Product Code Multiplier]]</f>
        <v>160000</v>
      </c>
      <c r="G723">
        <f ca="1" xml:space="preserve"> _xlfn.NORM.INV(RAND(), LoanData[[#This Row],[Credit Limit]] * 0.9,LoanData[[#This Row],[Credit Limit]] * 0.1)</f>
        <v>117778.58660700016</v>
      </c>
      <c r="H723">
        <f ca="1">IF(LoanData[[#This Row],[Balance]] &gt; LoanData[[#This Row],[Credit Limit]], RANDBETWEEN(1,3), 0)</f>
        <v>0</v>
      </c>
      <c r="I723">
        <f ca="1">RANDBETWEEN(LoanData[[#This Row],[Time Multiplier]], LoanData[[#This Row],[Time Multiplier]]+3)</f>
        <v>5</v>
      </c>
    </row>
    <row r="724" spans="1:9" x14ac:dyDescent="0.25">
      <c r="A724" t="s">
        <v>64</v>
      </c>
      <c r="B724" t="s">
        <v>246</v>
      </c>
      <c r="C724" cm="1">
        <f t="array" ref="C7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4" s="5">
        <v>45169</v>
      </c>
      <c r="E724" s="6">
        <f>YEAR(LoanData[[#This Row],[Date]]) - 2018</f>
        <v>5</v>
      </c>
      <c r="F724">
        <f ca="1">CHOOSE(RANDBETWEEN(1,3),8000,10000,12000) * LoanData[[#This Row],[Time Multiplier]] * LoanData[[#This Row],[Loans Product Code Multiplier]]</f>
        <v>200000</v>
      </c>
      <c r="G724">
        <f ca="1" xml:space="preserve"> _xlfn.NORM.INV(RAND(), LoanData[[#This Row],[Credit Limit]] * 0.9,LoanData[[#This Row],[Credit Limit]] * 0.1)</f>
        <v>161589.49328602181</v>
      </c>
      <c r="H724">
        <f ca="1">IF(LoanData[[#This Row],[Balance]] &gt; LoanData[[#This Row],[Credit Limit]], RANDBETWEEN(1,3), 0)</f>
        <v>0</v>
      </c>
      <c r="I724">
        <f ca="1">RANDBETWEEN(LoanData[[#This Row],[Time Multiplier]], LoanData[[#This Row],[Time Multiplier]]+3)</f>
        <v>5</v>
      </c>
    </row>
    <row r="725" spans="1:9" x14ac:dyDescent="0.25">
      <c r="A725" t="s">
        <v>64</v>
      </c>
      <c r="B725" t="s">
        <v>246</v>
      </c>
      <c r="C725" cm="1">
        <f t="array" ref="C7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5" s="5">
        <v>45138</v>
      </c>
      <c r="E725" s="6">
        <f>YEAR(LoanData[[#This Row],[Date]]) - 2018</f>
        <v>5</v>
      </c>
      <c r="F725">
        <f ca="1">CHOOSE(RANDBETWEEN(1,3),8000,10000,12000) * LoanData[[#This Row],[Time Multiplier]] * LoanData[[#This Row],[Loans Product Code Multiplier]]</f>
        <v>160000</v>
      </c>
      <c r="G725">
        <f ca="1" xml:space="preserve"> _xlfn.NORM.INV(RAND(), LoanData[[#This Row],[Credit Limit]] * 0.9,LoanData[[#This Row],[Credit Limit]] * 0.1)</f>
        <v>132123.10532300215</v>
      </c>
      <c r="H725">
        <f ca="1">IF(LoanData[[#This Row],[Balance]] &gt; LoanData[[#This Row],[Credit Limit]], RANDBETWEEN(1,3), 0)</f>
        <v>0</v>
      </c>
      <c r="I725">
        <f ca="1">RANDBETWEEN(LoanData[[#This Row],[Time Multiplier]], LoanData[[#This Row],[Time Multiplier]]+3)</f>
        <v>7</v>
      </c>
    </row>
    <row r="726" spans="1:9" x14ac:dyDescent="0.25">
      <c r="A726" t="s">
        <v>64</v>
      </c>
      <c r="B726" t="s">
        <v>246</v>
      </c>
      <c r="C726" cm="1">
        <f t="array" ref="C7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6" s="5">
        <v>45107</v>
      </c>
      <c r="E726" s="6">
        <f>YEAR(LoanData[[#This Row],[Date]]) - 2018</f>
        <v>5</v>
      </c>
      <c r="F726">
        <f ca="1">CHOOSE(RANDBETWEEN(1,3),8000,10000,12000) * LoanData[[#This Row],[Time Multiplier]] * LoanData[[#This Row],[Loans Product Code Multiplier]]</f>
        <v>200000</v>
      </c>
      <c r="G726">
        <f ca="1" xml:space="preserve"> _xlfn.NORM.INV(RAND(), LoanData[[#This Row],[Credit Limit]] * 0.9,LoanData[[#This Row],[Credit Limit]] * 0.1)</f>
        <v>155565.93089557442</v>
      </c>
      <c r="H726">
        <f ca="1">IF(LoanData[[#This Row],[Balance]] &gt; LoanData[[#This Row],[Credit Limit]], RANDBETWEEN(1,3), 0)</f>
        <v>0</v>
      </c>
      <c r="I726">
        <f ca="1">RANDBETWEEN(LoanData[[#This Row],[Time Multiplier]], LoanData[[#This Row],[Time Multiplier]]+3)</f>
        <v>7</v>
      </c>
    </row>
    <row r="727" spans="1:9" x14ac:dyDescent="0.25">
      <c r="A727" t="s">
        <v>64</v>
      </c>
      <c r="B727" t="s">
        <v>246</v>
      </c>
      <c r="C727" cm="1">
        <f t="array" ref="C7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7" s="5">
        <v>45077</v>
      </c>
      <c r="E727" s="6">
        <f>YEAR(LoanData[[#This Row],[Date]]) - 2018</f>
        <v>5</v>
      </c>
      <c r="F727">
        <f ca="1">CHOOSE(RANDBETWEEN(1,3),8000,10000,12000) * LoanData[[#This Row],[Time Multiplier]] * LoanData[[#This Row],[Loans Product Code Multiplier]]</f>
        <v>160000</v>
      </c>
      <c r="G727">
        <f ca="1" xml:space="preserve"> _xlfn.NORM.INV(RAND(), LoanData[[#This Row],[Credit Limit]] * 0.9,LoanData[[#This Row],[Credit Limit]] * 0.1)</f>
        <v>145252.03724214816</v>
      </c>
      <c r="H727">
        <f ca="1">IF(LoanData[[#This Row],[Balance]] &gt; LoanData[[#This Row],[Credit Limit]], RANDBETWEEN(1,3), 0)</f>
        <v>0</v>
      </c>
      <c r="I727">
        <f ca="1">RANDBETWEEN(LoanData[[#This Row],[Time Multiplier]], LoanData[[#This Row],[Time Multiplier]]+3)</f>
        <v>5</v>
      </c>
    </row>
    <row r="728" spans="1:9" x14ac:dyDescent="0.25">
      <c r="A728" t="s">
        <v>64</v>
      </c>
      <c r="B728" t="s">
        <v>246</v>
      </c>
      <c r="C728" cm="1">
        <f t="array" ref="C7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8" s="5">
        <v>45046</v>
      </c>
      <c r="E728" s="6">
        <f>YEAR(LoanData[[#This Row],[Date]]) - 2018</f>
        <v>5</v>
      </c>
      <c r="F728">
        <f ca="1">CHOOSE(RANDBETWEEN(1,3),8000,10000,12000) * LoanData[[#This Row],[Time Multiplier]] * LoanData[[#This Row],[Loans Product Code Multiplier]]</f>
        <v>160000</v>
      </c>
      <c r="G728">
        <f ca="1" xml:space="preserve"> _xlfn.NORM.INV(RAND(), LoanData[[#This Row],[Credit Limit]] * 0.9,LoanData[[#This Row],[Credit Limit]] * 0.1)</f>
        <v>125546.87108573051</v>
      </c>
      <c r="H728">
        <f ca="1">IF(LoanData[[#This Row],[Balance]] &gt; LoanData[[#This Row],[Credit Limit]], RANDBETWEEN(1,3), 0)</f>
        <v>0</v>
      </c>
      <c r="I728">
        <f ca="1">RANDBETWEEN(LoanData[[#This Row],[Time Multiplier]], LoanData[[#This Row],[Time Multiplier]]+3)</f>
        <v>5</v>
      </c>
    </row>
    <row r="729" spans="1:9" x14ac:dyDescent="0.25">
      <c r="A729" t="s">
        <v>64</v>
      </c>
      <c r="B729" t="s">
        <v>246</v>
      </c>
      <c r="C729" cm="1">
        <f t="array" ref="C7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29" s="5">
        <v>45016</v>
      </c>
      <c r="E729" s="6">
        <f>YEAR(LoanData[[#This Row],[Date]]) - 2018</f>
        <v>5</v>
      </c>
      <c r="F729">
        <f ca="1">CHOOSE(RANDBETWEEN(1,3),8000,10000,12000) * LoanData[[#This Row],[Time Multiplier]] * LoanData[[#This Row],[Loans Product Code Multiplier]]</f>
        <v>240000</v>
      </c>
      <c r="G729">
        <f ca="1" xml:space="preserve"> _xlfn.NORM.INV(RAND(), LoanData[[#This Row],[Credit Limit]] * 0.9,LoanData[[#This Row],[Credit Limit]] * 0.1)</f>
        <v>253921.09244155348</v>
      </c>
      <c r="H729">
        <f ca="1">IF(LoanData[[#This Row],[Balance]] &gt; LoanData[[#This Row],[Credit Limit]], RANDBETWEEN(1,3), 0)</f>
        <v>2</v>
      </c>
      <c r="I729">
        <f ca="1">RANDBETWEEN(LoanData[[#This Row],[Time Multiplier]], LoanData[[#This Row],[Time Multiplier]]+3)</f>
        <v>5</v>
      </c>
    </row>
    <row r="730" spans="1:9" x14ac:dyDescent="0.25">
      <c r="A730" t="s">
        <v>64</v>
      </c>
      <c r="B730" t="s">
        <v>246</v>
      </c>
      <c r="C730" cm="1">
        <f t="array" ref="C7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0" s="5">
        <v>44985</v>
      </c>
      <c r="E730" s="6">
        <f>YEAR(LoanData[[#This Row],[Date]]) - 2018</f>
        <v>5</v>
      </c>
      <c r="F730">
        <f ca="1">CHOOSE(RANDBETWEEN(1,3),8000,10000,12000) * LoanData[[#This Row],[Time Multiplier]] * LoanData[[#This Row],[Loans Product Code Multiplier]]</f>
        <v>160000</v>
      </c>
      <c r="G730">
        <f ca="1" xml:space="preserve"> _xlfn.NORM.INV(RAND(), LoanData[[#This Row],[Credit Limit]] * 0.9,LoanData[[#This Row],[Credit Limit]] * 0.1)</f>
        <v>143511.19839672314</v>
      </c>
      <c r="H730">
        <f ca="1">IF(LoanData[[#This Row],[Balance]] &gt; LoanData[[#This Row],[Credit Limit]], RANDBETWEEN(1,3), 0)</f>
        <v>0</v>
      </c>
      <c r="I730">
        <f ca="1">RANDBETWEEN(LoanData[[#This Row],[Time Multiplier]], LoanData[[#This Row],[Time Multiplier]]+3)</f>
        <v>5</v>
      </c>
    </row>
    <row r="731" spans="1:9" x14ac:dyDescent="0.25">
      <c r="A731" t="s">
        <v>64</v>
      </c>
      <c r="B731" t="s">
        <v>246</v>
      </c>
      <c r="C731" cm="1">
        <f t="array" ref="C7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1" s="5">
        <v>44957</v>
      </c>
      <c r="E731" s="6">
        <f>YEAR(LoanData[[#This Row],[Date]]) - 2018</f>
        <v>5</v>
      </c>
      <c r="F731">
        <f ca="1">CHOOSE(RANDBETWEEN(1,3),8000,10000,12000) * LoanData[[#This Row],[Time Multiplier]] * LoanData[[#This Row],[Loans Product Code Multiplier]]</f>
        <v>200000</v>
      </c>
      <c r="G731">
        <f ca="1" xml:space="preserve"> _xlfn.NORM.INV(RAND(), LoanData[[#This Row],[Credit Limit]] * 0.9,LoanData[[#This Row],[Credit Limit]] * 0.1)</f>
        <v>163434.19865444946</v>
      </c>
      <c r="H731">
        <f ca="1">IF(LoanData[[#This Row],[Balance]] &gt; LoanData[[#This Row],[Credit Limit]], RANDBETWEEN(1,3), 0)</f>
        <v>0</v>
      </c>
      <c r="I731">
        <f ca="1">RANDBETWEEN(LoanData[[#This Row],[Time Multiplier]], LoanData[[#This Row],[Time Multiplier]]+3)</f>
        <v>7</v>
      </c>
    </row>
    <row r="732" spans="1:9" x14ac:dyDescent="0.25">
      <c r="A732" t="s">
        <v>64</v>
      </c>
      <c r="B732" t="s">
        <v>246</v>
      </c>
      <c r="C732" cm="1">
        <f t="array" ref="C7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2" s="5">
        <v>44926</v>
      </c>
      <c r="E732" s="6">
        <f>YEAR(LoanData[[#This Row],[Date]]) - 2018</f>
        <v>4</v>
      </c>
      <c r="F732">
        <f ca="1">CHOOSE(RANDBETWEEN(1,3),8000,10000,12000) * LoanData[[#This Row],[Time Multiplier]] * LoanData[[#This Row],[Loans Product Code Multiplier]]</f>
        <v>192000</v>
      </c>
      <c r="G732">
        <f ca="1" xml:space="preserve"> _xlfn.NORM.INV(RAND(), LoanData[[#This Row],[Credit Limit]] * 0.9,LoanData[[#This Row],[Credit Limit]] * 0.1)</f>
        <v>183754.68290507336</v>
      </c>
      <c r="H732">
        <f ca="1">IF(LoanData[[#This Row],[Balance]] &gt; LoanData[[#This Row],[Credit Limit]], RANDBETWEEN(1,3), 0)</f>
        <v>0</v>
      </c>
      <c r="I732">
        <f ca="1">RANDBETWEEN(LoanData[[#This Row],[Time Multiplier]], LoanData[[#This Row],[Time Multiplier]]+3)</f>
        <v>5</v>
      </c>
    </row>
    <row r="733" spans="1:9" x14ac:dyDescent="0.25">
      <c r="A733" t="s">
        <v>64</v>
      </c>
      <c r="B733" t="s">
        <v>246</v>
      </c>
      <c r="C733" cm="1">
        <f t="array" ref="C7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3" s="5">
        <v>44895</v>
      </c>
      <c r="E733" s="6">
        <f>YEAR(LoanData[[#This Row],[Date]]) - 2018</f>
        <v>4</v>
      </c>
      <c r="F733">
        <f ca="1">CHOOSE(RANDBETWEEN(1,3),8000,10000,12000) * LoanData[[#This Row],[Time Multiplier]] * LoanData[[#This Row],[Loans Product Code Multiplier]]</f>
        <v>160000</v>
      </c>
      <c r="G733">
        <f ca="1" xml:space="preserve"> _xlfn.NORM.INV(RAND(), LoanData[[#This Row],[Credit Limit]] * 0.9,LoanData[[#This Row],[Credit Limit]] * 0.1)</f>
        <v>137921.00341198308</v>
      </c>
      <c r="H733">
        <f ca="1">IF(LoanData[[#This Row],[Balance]] &gt; LoanData[[#This Row],[Credit Limit]], RANDBETWEEN(1,3), 0)</f>
        <v>0</v>
      </c>
      <c r="I733">
        <f ca="1">RANDBETWEEN(LoanData[[#This Row],[Time Multiplier]], LoanData[[#This Row],[Time Multiplier]]+3)</f>
        <v>5</v>
      </c>
    </row>
    <row r="734" spans="1:9" x14ac:dyDescent="0.25">
      <c r="A734" t="s">
        <v>64</v>
      </c>
      <c r="B734" t="s">
        <v>246</v>
      </c>
      <c r="C734" cm="1">
        <f t="array" ref="C7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4" s="5">
        <v>44865</v>
      </c>
      <c r="E734" s="6">
        <f>YEAR(LoanData[[#This Row],[Date]]) - 2018</f>
        <v>4</v>
      </c>
      <c r="F734">
        <f ca="1">CHOOSE(RANDBETWEEN(1,3),8000,10000,12000) * LoanData[[#This Row],[Time Multiplier]] * LoanData[[#This Row],[Loans Product Code Multiplier]]</f>
        <v>192000</v>
      </c>
      <c r="G734">
        <f ca="1" xml:space="preserve"> _xlfn.NORM.INV(RAND(), LoanData[[#This Row],[Credit Limit]] * 0.9,LoanData[[#This Row],[Credit Limit]] * 0.1)</f>
        <v>206412.03209375788</v>
      </c>
      <c r="H734">
        <f ca="1">IF(LoanData[[#This Row],[Balance]] &gt; LoanData[[#This Row],[Credit Limit]], RANDBETWEEN(1,3), 0)</f>
        <v>2</v>
      </c>
      <c r="I734">
        <f ca="1">RANDBETWEEN(LoanData[[#This Row],[Time Multiplier]], LoanData[[#This Row],[Time Multiplier]]+3)</f>
        <v>6</v>
      </c>
    </row>
    <row r="735" spans="1:9" x14ac:dyDescent="0.25">
      <c r="A735" t="s">
        <v>64</v>
      </c>
      <c r="B735" t="s">
        <v>246</v>
      </c>
      <c r="C735" cm="1">
        <f t="array" ref="C7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5" s="5">
        <v>44834</v>
      </c>
      <c r="E735" s="6">
        <f>YEAR(LoanData[[#This Row],[Date]]) - 2018</f>
        <v>4</v>
      </c>
      <c r="F735">
        <f ca="1">CHOOSE(RANDBETWEEN(1,3),8000,10000,12000) * LoanData[[#This Row],[Time Multiplier]] * LoanData[[#This Row],[Loans Product Code Multiplier]]</f>
        <v>160000</v>
      </c>
      <c r="G735">
        <f ca="1" xml:space="preserve"> _xlfn.NORM.INV(RAND(), LoanData[[#This Row],[Credit Limit]] * 0.9,LoanData[[#This Row],[Credit Limit]] * 0.1)</f>
        <v>144975.88998733726</v>
      </c>
      <c r="H735">
        <f ca="1">IF(LoanData[[#This Row],[Balance]] &gt; LoanData[[#This Row],[Credit Limit]], RANDBETWEEN(1,3), 0)</f>
        <v>0</v>
      </c>
      <c r="I735">
        <f ca="1">RANDBETWEEN(LoanData[[#This Row],[Time Multiplier]], LoanData[[#This Row],[Time Multiplier]]+3)</f>
        <v>7</v>
      </c>
    </row>
    <row r="736" spans="1:9" x14ac:dyDescent="0.25">
      <c r="A736" t="s">
        <v>64</v>
      </c>
      <c r="B736" t="s">
        <v>246</v>
      </c>
      <c r="C736" cm="1">
        <f t="array" ref="C7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6" s="5">
        <v>44804</v>
      </c>
      <c r="E736" s="6">
        <f>YEAR(LoanData[[#This Row],[Date]]) - 2018</f>
        <v>4</v>
      </c>
      <c r="F736">
        <f ca="1">CHOOSE(RANDBETWEEN(1,3),8000,10000,12000) * LoanData[[#This Row],[Time Multiplier]] * LoanData[[#This Row],[Loans Product Code Multiplier]]</f>
        <v>192000</v>
      </c>
      <c r="G736">
        <f ca="1" xml:space="preserve"> _xlfn.NORM.INV(RAND(), LoanData[[#This Row],[Credit Limit]] * 0.9,LoanData[[#This Row],[Credit Limit]] * 0.1)</f>
        <v>147385.32446110866</v>
      </c>
      <c r="H736">
        <f ca="1">IF(LoanData[[#This Row],[Balance]] &gt; LoanData[[#This Row],[Credit Limit]], RANDBETWEEN(1,3), 0)</f>
        <v>0</v>
      </c>
      <c r="I736">
        <f ca="1">RANDBETWEEN(LoanData[[#This Row],[Time Multiplier]], LoanData[[#This Row],[Time Multiplier]]+3)</f>
        <v>7</v>
      </c>
    </row>
    <row r="737" spans="1:9" x14ac:dyDescent="0.25">
      <c r="A737" t="s">
        <v>64</v>
      </c>
      <c r="B737" t="s">
        <v>246</v>
      </c>
      <c r="C737" cm="1">
        <f t="array" ref="C7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7" s="5">
        <v>44773</v>
      </c>
      <c r="E737" s="6">
        <f>YEAR(LoanData[[#This Row],[Date]]) - 2018</f>
        <v>4</v>
      </c>
      <c r="F737">
        <f ca="1">CHOOSE(RANDBETWEEN(1,3),8000,10000,12000) * LoanData[[#This Row],[Time Multiplier]] * LoanData[[#This Row],[Loans Product Code Multiplier]]</f>
        <v>192000</v>
      </c>
      <c r="G737">
        <f ca="1" xml:space="preserve"> _xlfn.NORM.INV(RAND(), LoanData[[#This Row],[Credit Limit]] * 0.9,LoanData[[#This Row],[Credit Limit]] * 0.1)</f>
        <v>189540.18844594681</v>
      </c>
      <c r="H737">
        <f ca="1">IF(LoanData[[#This Row],[Balance]] &gt; LoanData[[#This Row],[Credit Limit]], RANDBETWEEN(1,3), 0)</f>
        <v>0</v>
      </c>
      <c r="I737">
        <f ca="1">RANDBETWEEN(LoanData[[#This Row],[Time Multiplier]], LoanData[[#This Row],[Time Multiplier]]+3)</f>
        <v>6</v>
      </c>
    </row>
    <row r="738" spans="1:9" x14ac:dyDescent="0.25">
      <c r="A738" t="s">
        <v>64</v>
      </c>
      <c r="B738" t="s">
        <v>246</v>
      </c>
      <c r="C738" cm="1">
        <f t="array" ref="C7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8" s="5">
        <v>44742</v>
      </c>
      <c r="E738" s="6">
        <f>YEAR(LoanData[[#This Row],[Date]]) - 2018</f>
        <v>4</v>
      </c>
      <c r="F738">
        <f ca="1">CHOOSE(RANDBETWEEN(1,3),8000,10000,12000) * LoanData[[#This Row],[Time Multiplier]] * LoanData[[#This Row],[Loans Product Code Multiplier]]</f>
        <v>192000</v>
      </c>
      <c r="G738">
        <f ca="1" xml:space="preserve"> _xlfn.NORM.INV(RAND(), LoanData[[#This Row],[Credit Limit]] * 0.9,LoanData[[#This Row],[Credit Limit]] * 0.1)</f>
        <v>157808.9043510842</v>
      </c>
      <c r="H738">
        <f ca="1">IF(LoanData[[#This Row],[Balance]] &gt; LoanData[[#This Row],[Credit Limit]], RANDBETWEEN(1,3), 0)</f>
        <v>0</v>
      </c>
      <c r="I738">
        <f ca="1">RANDBETWEEN(LoanData[[#This Row],[Time Multiplier]], LoanData[[#This Row],[Time Multiplier]]+3)</f>
        <v>4</v>
      </c>
    </row>
    <row r="739" spans="1:9" x14ac:dyDescent="0.25">
      <c r="A739" t="s">
        <v>64</v>
      </c>
      <c r="B739" t="s">
        <v>246</v>
      </c>
      <c r="C739" cm="1">
        <f t="array" ref="C7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39" s="5">
        <v>44712</v>
      </c>
      <c r="E739" s="6">
        <f>YEAR(LoanData[[#This Row],[Date]]) - 2018</f>
        <v>4</v>
      </c>
      <c r="F739">
        <f ca="1">CHOOSE(RANDBETWEEN(1,3),8000,10000,12000) * LoanData[[#This Row],[Time Multiplier]] * LoanData[[#This Row],[Loans Product Code Multiplier]]</f>
        <v>192000</v>
      </c>
      <c r="G739">
        <f ca="1" xml:space="preserve"> _xlfn.NORM.INV(RAND(), LoanData[[#This Row],[Credit Limit]] * 0.9,LoanData[[#This Row],[Credit Limit]] * 0.1)</f>
        <v>175987.91345078495</v>
      </c>
      <c r="H739">
        <f ca="1">IF(LoanData[[#This Row],[Balance]] &gt; LoanData[[#This Row],[Credit Limit]], RANDBETWEEN(1,3), 0)</f>
        <v>0</v>
      </c>
      <c r="I739">
        <f ca="1">RANDBETWEEN(LoanData[[#This Row],[Time Multiplier]], LoanData[[#This Row],[Time Multiplier]]+3)</f>
        <v>4</v>
      </c>
    </row>
    <row r="740" spans="1:9" x14ac:dyDescent="0.25">
      <c r="A740" t="s">
        <v>64</v>
      </c>
      <c r="B740" t="s">
        <v>246</v>
      </c>
      <c r="C740" cm="1">
        <f t="array" ref="C7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0" s="5">
        <v>44681</v>
      </c>
      <c r="E740" s="6">
        <f>YEAR(LoanData[[#This Row],[Date]]) - 2018</f>
        <v>4</v>
      </c>
      <c r="F740">
        <f ca="1">CHOOSE(RANDBETWEEN(1,3),8000,10000,12000) * LoanData[[#This Row],[Time Multiplier]] * LoanData[[#This Row],[Loans Product Code Multiplier]]</f>
        <v>128000</v>
      </c>
      <c r="G740">
        <f ca="1" xml:space="preserve"> _xlfn.NORM.INV(RAND(), LoanData[[#This Row],[Credit Limit]] * 0.9,LoanData[[#This Row],[Credit Limit]] * 0.1)</f>
        <v>102429.52309297482</v>
      </c>
      <c r="H740">
        <f ca="1">IF(LoanData[[#This Row],[Balance]] &gt; LoanData[[#This Row],[Credit Limit]], RANDBETWEEN(1,3), 0)</f>
        <v>0</v>
      </c>
      <c r="I740">
        <f ca="1">RANDBETWEEN(LoanData[[#This Row],[Time Multiplier]], LoanData[[#This Row],[Time Multiplier]]+3)</f>
        <v>7</v>
      </c>
    </row>
    <row r="741" spans="1:9" x14ac:dyDescent="0.25">
      <c r="A741" t="s">
        <v>64</v>
      </c>
      <c r="B741" t="s">
        <v>246</v>
      </c>
      <c r="C741" cm="1">
        <f t="array" ref="C7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1" s="5">
        <v>44651</v>
      </c>
      <c r="E741" s="6">
        <f>YEAR(LoanData[[#This Row],[Date]]) - 2018</f>
        <v>4</v>
      </c>
      <c r="F741">
        <f ca="1">CHOOSE(RANDBETWEEN(1,3),8000,10000,12000) * LoanData[[#This Row],[Time Multiplier]] * LoanData[[#This Row],[Loans Product Code Multiplier]]</f>
        <v>128000</v>
      </c>
      <c r="G741">
        <f ca="1" xml:space="preserve"> _xlfn.NORM.INV(RAND(), LoanData[[#This Row],[Credit Limit]] * 0.9,LoanData[[#This Row],[Credit Limit]] * 0.1)</f>
        <v>103093.02436161767</v>
      </c>
      <c r="H741">
        <f ca="1">IF(LoanData[[#This Row],[Balance]] &gt; LoanData[[#This Row],[Credit Limit]], RANDBETWEEN(1,3), 0)</f>
        <v>0</v>
      </c>
      <c r="I741">
        <f ca="1">RANDBETWEEN(LoanData[[#This Row],[Time Multiplier]], LoanData[[#This Row],[Time Multiplier]]+3)</f>
        <v>6</v>
      </c>
    </row>
    <row r="742" spans="1:9" x14ac:dyDescent="0.25">
      <c r="A742" t="s">
        <v>64</v>
      </c>
      <c r="B742" t="s">
        <v>246</v>
      </c>
      <c r="C742" cm="1">
        <f t="array" ref="C7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2" s="5">
        <v>44620</v>
      </c>
      <c r="E742" s="6">
        <f>YEAR(LoanData[[#This Row],[Date]]) - 2018</f>
        <v>4</v>
      </c>
      <c r="F742">
        <f ca="1">CHOOSE(RANDBETWEEN(1,3),8000,10000,12000) * LoanData[[#This Row],[Time Multiplier]] * LoanData[[#This Row],[Loans Product Code Multiplier]]</f>
        <v>160000</v>
      </c>
      <c r="G742">
        <f ca="1" xml:space="preserve"> _xlfn.NORM.INV(RAND(), LoanData[[#This Row],[Credit Limit]] * 0.9,LoanData[[#This Row],[Credit Limit]] * 0.1)</f>
        <v>139783.31853802607</v>
      </c>
      <c r="H742">
        <f ca="1">IF(LoanData[[#This Row],[Balance]] &gt; LoanData[[#This Row],[Credit Limit]], RANDBETWEEN(1,3), 0)</f>
        <v>0</v>
      </c>
      <c r="I742">
        <f ca="1">RANDBETWEEN(LoanData[[#This Row],[Time Multiplier]], LoanData[[#This Row],[Time Multiplier]]+3)</f>
        <v>5</v>
      </c>
    </row>
    <row r="743" spans="1:9" x14ac:dyDescent="0.25">
      <c r="A743" t="s">
        <v>64</v>
      </c>
      <c r="B743" t="s">
        <v>246</v>
      </c>
      <c r="C743" cm="1">
        <f t="array" ref="C7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3" s="5">
        <v>44592</v>
      </c>
      <c r="E743" s="6">
        <f>YEAR(LoanData[[#This Row],[Date]]) - 2018</f>
        <v>4</v>
      </c>
      <c r="F743">
        <f ca="1">CHOOSE(RANDBETWEEN(1,3),8000,10000,12000) * LoanData[[#This Row],[Time Multiplier]] * LoanData[[#This Row],[Loans Product Code Multiplier]]</f>
        <v>192000</v>
      </c>
      <c r="G743">
        <f ca="1" xml:space="preserve"> _xlfn.NORM.INV(RAND(), LoanData[[#This Row],[Credit Limit]] * 0.9,LoanData[[#This Row],[Credit Limit]] * 0.1)</f>
        <v>163340.50410704545</v>
      </c>
      <c r="H743">
        <f ca="1">IF(LoanData[[#This Row],[Balance]] &gt; LoanData[[#This Row],[Credit Limit]], RANDBETWEEN(1,3), 0)</f>
        <v>0</v>
      </c>
      <c r="I743">
        <f ca="1">RANDBETWEEN(LoanData[[#This Row],[Time Multiplier]], LoanData[[#This Row],[Time Multiplier]]+3)</f>
        <v>7</v>
      </c>
    </row>
    <row r="744" spans="1:9" x14ac:dyDescent="0.25">
      <c r="A744" t="s">
        <v>64</v>
      </c>
      <c r="B744" t="s">
        <v>246</v>
      </c>
      <c r="C744" cm="1">
        <f t="array" ref="C7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4" s="5">
        <v>44561</v>
      </c>
      <c r="E744" s="6">
        <f>YEAR(LoanData[[#This Row],[Date]]) - 2018</f>
        <v>3</v>
      </c>
      <c r="F744">
        <f ca="1">CHOOSE(RANDBETWEEN(1,3),8000,10000,12000) * LoanData[[#This Row],[Time Multiplier]] * LoanData[[#This Row],[Loans Product Code Multiplier]]</f>
        <v>96000</v>
      </c>
      <c r="G744">
        <f ca="1" xml:space="preserve"> _xlfn.NORM.INV(RAND(), LoanData[[#This Row],[Credit Limit]] * 0.9,LoanData[[#This Row],[Credit Limit]] * 0.1)</f>
        <v>96275.051955037721</v>
      </c>
      <c r="H744">
        <f ca="1">IF(LoanData[[#This Row],[Balance]] &gt; LoanData[[#This Row],[Credit Limit]], RANDBETWEEN(1,3), 0)</f>
        <v>2</v>
      </c>
      <c r="I744">
        <f ca="1">RANDBETWEEN(LoanData[[#This Row],[Time Multiplier]], LoanData[[#This Row],[Time Multiplier]]+3)</f>
        <v>4</v>
      </c>
    </row>
    <row r="745" spans="1:9" x14ac:dyDescent="0.25">
      <c r="A745" t="s">
        <v>64</v>
      </c>
      <c r="B745" t="s">
        <v>246</v>
      </c>
      <c r="C745" cm="1">
        <f t="array" ref="C7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5" s="5">
        <v>44530</v>
      </c>
      <c r="E745" s="6">
        <f>YEAR(LoanData[[#This Row],[Date]]) - 2018</f>
        <v>3</v>
      </c>
      <c r="F745">
        <f ca="1">CHOOSE(RANDBETWEEN(1,3),8000,10000,12000) * LoanData[[#This Row],[Time Multiplier]] * LoanData[[#This Row],[Loans Product Code Multiplier]]</f>
        <v>144000</v>
      </c>
      <c r="G745">
        <f ca="1" xml:space="preserve"> _xlfn.NORM.INV(RAND(), LoanData[[#This Row],[Credit Limit]] * 0.9,LoanData[[#This Row],[Credit Limit]] * 0.1)</f>
        <v>128805.11159661951</v>
      </c>
      <c r="H745">
        <f ca="1">IF(LoanData[[#This Row],[Balance]] &gt; LoanData[[#This Row],[Credit Limit]], RANDBETWEEN(1,3), 0)</f>
        <v>0</v>
      </c>
      <c r="I745">
        <f ca="1">RANDBETWEEN(LoanData[[#This Row],[Time Multiplier]], LoanData[[#This Row],[Time Multiplier]]+3)</f>
        <v>3</v>
      </c>
    </row>
    <row r="746" spans="1:9" x14ac:dyDescent="0.25">
      <c r="A746" t="s">
        <v>64</v>
      </c>
      <c r="B746" t="s">
        <v>246</v>
      </c>
      <c r="C746" cm="1">
        <f t="array" ref="C7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6" s="5">
        <v>44500</v>
      </c>
      <c r="E746" s="6">
        <f>YEAR(LoanData[[#This Row],[Date]]) - 2018</f>
        <v>3</v>
      </c>
      <c r="F746">
        <f ca="1">CHOOSE(RANDBETWEEN(1,3),8000,10000,12000) * LoanData[[#This Row],[Time Multiplier]] * LoanData[[#This Row],[Loans Product Code Multiplier]]</f>
        <v>144000</v>
      </c>
      <c r="G746">
        <f ca="1" xml:space="preserve"> _xlfn.NORM.INV(RAND(), LoanData[[#This Row],[Credit Limit]] * 0.9,LoanData[[#This Row],[Credit Limit]] * 0.1)</f>
        <v>124842.25769912139</v>
      </c>
      <c r="H746">
        <f ca="1">IF(LoanData[[#This Row],[Balance]] &gt; LoanData[[#This Row],[Credit Limit]], RANDBETWEEN(1,3), 0)</f>
        <v>0</v>
      </c>
      <c r="I746">
        <f ca="1">RANDBETWEEN(LoanData[[#This Row],[Time Multiplier]], LoanData[[#This Row],[Time Multiplier]]+3)</f>
        <v>6</v>
      </c>
    </row>
    <row r="747" spans="1:9" x14ac:dyDescent="0.25">
      <c r="A747" t="s">
        <v>64</v>
      </c>
      <c r="B747" t="s">
        <v>246</v>
      </c>
      <c r="C747" cm="1">
        <f t="array" ref="C7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7" s="5">
        <v>44469</v>
      </c>
      <c r="E747" s="6">
        <f>YEAR(LoanData[[#This Row],[Date]]) - 2018</f>
        <v>3</v>
      </c>
      <c r="F747">
        <f ca="1">CHOOSE(RANDBETWEEN(1,3),8000,10000,12000) * LoanData[[#This Row],[Time Multiplier]] * LoanData[[#This Row],[Loans Product Code Multiplier]]</f>
        <v>96000</v>
      </c>
      <c r="G747">
        <f ca="1" xml:space="preserve"> _xlfn.NORM.INV(RAND(), LoanData[[#This Row],[Credit Limit]] * 0.9,LoanData[[#This Row],[Credit Limit]] * 0.1)</f>
        <v>95456.976728513706</v>
      </c>
      <c r="H747">
        <f ca="1">IF(LoanData[[#This Row],[Balance]] &gt; LoanData[[#This Row],[Credit Limit]], RANDBETWEEN(1,3), 0)</f>
        <v>0</v>
      </c>
      <c r="I747">
        <f ca="1">RANDBETWEEN(LoanData[[#This Row],[Time Multiplier]], LoanData[[#This Row],[Time Multiplier]]+3)</f>
        <v>5</v>
      </c>
    </row>
    <row r="748" spans="1:9" x14ac:dyDescent="0.25">
      <c r="A748" t="s">
        <v>64</v>
      </c>
      <c r="B748" t="s">
        <v>246</v>
      </c>
      <c r="C748" cm="1">
        <f t="array" ref="C7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8" s="5">
        <v>44439</v>
      </c>
      <c r="E748" s="6">
        <f>YEAR(LoanData[[#This Row],[Date]]) - 2018</f>
        <v>3</v>
      </c>
      <c r="F748">
        <f ca="1">CHOOSE(RANDBETWEEN(1,3),8000,10000,12000) * LoanData[[#This Row],[Time Multiplier]] * LoanData[[#This Row],[Loans Product Code Multiplier]]</f>
        <v>144000</v>
      </c>
      <c r="G748">
        <f ca="1" xml:space="preserve"> _xlfn.NORM.INV(RAND(), LoanData[[#This Row],[Credit Limit]] * 0.9,LoanData[[#This Row],[Credit Limit]] * 0.1)</f>
        <v>119422.79518747714</v>
      </c>
      <c r="H748">
        <f ca="1">IF(LoanData[[#This Row],[Balance]] &gt; LoanData[[#This Row],[Credit Limit]], RANDBETWEEN(1,3), 0)</f>
        <v>0</v>
      </c>
      <c r="I748">
        <f ca="1">RANDBETWEEN(LoanData[[#This Row],[Time Multiplier]], LoanData[[#This Row],[Time Multiplier]]+3)</f>
        <v>5</v>
      </c>
    </row>
    <row r="749" spans="1:9" x14ac:dyDescent="0.25">
      <c r="A749" t="s">
        <v>64</v>
      </c>
      <c r="B749" t="s">
        <v>246</v>
      </c>
      <c r="C749" cm="1">
        <f t="array" ref="C7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49" s="5">
        <v>44408</v>
      </c>
      <c r="E749" s="6">
        <f>YEAR(LoanData[[#This Row],[Date]]) - 2018</f>
        <v>3</v>
      </c>
      <c r="F749">
        <f ca="1">CHOOSE(RANDBETWEEN(1,3),8000,10000,12000) * LoanData[[#This Row],[Time Multiplier]] * LoanData[[#This Row],[Loans Product Code Multiplier]]</f>
        <v>96000</v>
      </c>
      <c r="G749">
        <f ca="1" xml:space="preserve"> _xlfn.NORM.INV(RAND(), LoanData[[#This Row],[Credit Limit]] * 0.9,LoanData[[#This Row],[Credit Limit]] * 0.1)</f>
        <v>75172.051459625814</v>
      </c>
      <c r="H749">
        <f ca="1">IF(LoanData[[#This Row],[Balance]] &gt; LoanData[[#This Row],[Credit Limit]], RANDBETWEEN(1,3), 0)</f>
        <v>0</v>
      </c>
      <c r="I749">
        <f ca="1">RANDBETWEEN(LoanData[[#This Row],[Time Multiplier]], LoanData[[#This Row],[Time Multiplier]]+3)</f>
        <v>6</v>
      </c>
    </row>
    <row r="750" spans="1:9" x14ac:dyDescent="0.25">
      <c r="A750" t="s">
        <v>64</v>
      </c>
      <c r="B750" t="s">
        <v>246</v>
      </c>
      <c r="C750" cm="1">
        <f t="array" ref="C7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0" s="5">
        <v>44377</v>
      </c>
      <c r="E750" s="6">
        <f>YEAR(LoanData[[#This Row],[Date]]) - 2018</f>
        <v>3</v>
      </c>
      <c r="F750">
        <f ca="1">CHOOSE(RANDBETWEEN(1,3),8000,10000,12000) * LoanData[[#This Row],[Time Multiplier]] * LoanData[[#This Row],[Loans Product Code Multiplier]]</f>
        <v>144000</v>
      </c>
      <c r="G750">
        <f ca="1" xml:space="preserve"> _xlfn.NORM.INV(RAND(), LoanData[[#This Row],[Credit Limit]] * 0.9,LoanData[[#This Row],[Credit Limit]] * 0.1)</f>
        <v>143153.23357831777</v>
      </c>
      <c r="H750">
        <f ca="1">IF(LoanData[[#This Row],[Balance]] &gt; LoanData[[#This Row],[Credit Limit]], RANDBETWEEN(1,3), 0)</f>
        <v>0</v>
      </c>
      <c r="I750">
        <f ca="1">RANDBETWEEN(LoanData[[#This Row],[Time Multiplier]], LoanData[[#This Row],[Time Multiplier]]+3)</f>
        <v>6</v>
      </c>
    </row>
    <row r="751" spans="1:9" x14ac:dyDescent="0.25">
      <c r="A751" t="s">
        <v>64</v>
      </c>
      <c r="B751" t="s">
        <v>246</v>
      </c>
      <c r="C751" cm="1">
        <f t="array" ref="C7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1" s="5">
        <v>44347</v>
      </c>
      <c r="E751" s="6">
        <f>YEAR(LoanData[[#This Row],[Date]]) - 2018</f>
        <v>3</v>
      </c>
      <c r="F751">
        <f ca="1">CHOOSE(RANDBETWEEN(1,3),8000,10000,12000) * LoanData[[#This Row],[Time Multiplier]] * LoanData[[#This Row],[Loans Product Code Multiplier]]</f>
        <v>96000</v>
      </c>
      <c r="G751">
        <f ca="1" xml:space="preserve"> _xlfn.NORM.INV(RAND(), LoanData[[#This Row],[Credit Limit]] * 0.9,LoanData[[#This Row],[Credit Limit]] * 0.1)</f>
        <v>88522.297472907783</v>
      </c>
      <c r="H751">
        <f ca="1">IF(LoanData[[#This Row],[Balance]] &gt; LoanData[[#This Row],[Credit Limit]], RANDBETWEEN(1,3), 0)</f>
        <v>0</v>
      </c>
      <c r="I751">
        <f ca="1">RANDBETWEEN(LoanData[[#This Row],[Time Multiplier]], LoanData[[#This Row],[Time Multiplier]]+3)</f>
        <v>6</v>
      </c>
    </row>
    <row r="752" spans="1:9" x14ac:dyDescent="0.25">
      <c r="A752" t="s">
        <v>64</v>
      </c>
      <c r="B752" t="s">
        <v>246</v>
      </c>
      <c r="C752" cm="1">
        <f t="array" ref="C7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2" s="5">
        <v>44316</v>
      </c>
      <c r="E752" s="6">
        <f>YEAR(LoanData[[#This Row],[Date]]) - 2018</f>
        <v>3</v>
      </c>
      <c r="F752">
        <f ca="1">CHOOSE(RANDBETWEEN(1,3),8000,10000,12000) * LoanData[[#This Row],[Time Multiplier]] * LoanData[[#This Row],[Loans Product Code Multiplier]]</f>
        <v>144000</v>
      </c>
      <c r="G752">
        <f ca="1" xml:space="preserve"> _xlfn.NORM.INV(RAND(), LoanData[[#This Row],[Credit Limit]] * 0.9,LoanData[[#This Row],[Credit Limit]] * 0.1)</f>
        <v>143148.57891817982</v>
      </c>
      <c r="H752">
        <f ca="1">IF(LoanData[[#This Row],[Balance]] &gt; LoanData[[#This Row],[Credit Limit]], RANDBETWEEN(1,3), 0)</f>
        <v>0</v>
      </c>
      <c r="I752">
        <f ca="1">RANDBETWEEN(LoanData[[#This Row],[Time Multiplier]], LoanData[[#This Row],[Time Multiplier]]+3)</f>
        <v>3</v>
      </c>
    </row>
    <row r="753" spans="1:9" x14ac:dyDescent="0.25">
      <c r="A753" t="s">
        <v>64</v>
      </c>
      <c r="B753" t="s">
        <v>246</v>
      </c>
      <c r="C753" cm="1">
        <f t="array" ref="C7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3" s="5">
        <v>44286</v>
      </c>
      <c r="E753" s="6">
        <f>YEAR(LoanData[[#This Row],[Date]]) - 2018</f>
        <v>3</v>
      </c>
      <c r="F753">
        <f ca="1">CHOOSE(RANDBETWEEN(1,3),8000,10000,12000) * LoanData[[#This Row],[Time Multiplier]] * LoanData[[#This Row],[Loans Product Code Multiplier]]</f>
        <v>120000</v>
      </c>
      <c r="G753">
        <f ca="1" xml:space="preserve"> _xlfn.NORM.INV(RAND(), LoanData[[#This Row],[Credit Limit]] * 0.9,LoanData[[#This Row],[Credit Limit]] * 0.1)</f>
        <v>115038.89669674748</v>
      </c>
      <c r="H753">
        <f ca="1">IF(LoanData[[#This Row],[Balance]] &gt; LoanData[[#This Row],[Credit Limit]], RANDBETWEEN(1,3), 0)</f>
        <v>0</v>
      </c>
      <c r="I753">
        <f ca="1">RANDBETWEEN(LoanData[[#This Row],[Time Multiplier]], LoanData[[#This Row],[Time Multiplier]]+3)</f>
        <v>4</v>
      </c>
    </row>
    <row r="754" spans="1:9" x14ac:dyDescent="0.25">
      <c r="A754" t="s">
        <v>64</v>
      </c>
      <c r="B754" t="s">
        <v>246</v>
      </c>
      <c r="C754" cm="1">
        <f t="array" ref="C7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4" s="5">
        <v>44255</v>
      </c>
      <c r="E754" s="6">
        <f>YEAR(LoanData[[#This Row],[Date]]) - 2018</f>
        <v>3</v>
      </c>
      <c r="F754">
        <f ca="1">CHOOSE(RANDBETWEEN(1,3),8000,10000,12000) * LoanData[[#This Row],[Time Multiplier]] * LoanData[[#This Row],[Loans Product Code Multiplier]]</f>
        <v>144000</v>
      </c>
      <c r="G754">
        <f ca="1" xml:space="preserve"> _xlfn.NORM.INV(RAND(), LoanData[[#This Row],[Credit Limit]] * 0.9,LoanData[[#This Row],[Credit Limit]] * 0.1)</f>
        <v>118157.85614888584</v>
      </c>
      <c r="H754">
        <f ca="1">IF(LoanData[[#This Row],[Balance]] &gt; LoanData[[#This Row],[Credit Limit]], RANDBETWEEN(1,3), 0)</f>
        <v>0</v>
      </c>
      <c r="I754">
        <f ca="1">RANDBETWEEN(LoanData[[#This Row],[Time Multiplier]], LoanData[[#This Row],[Time Multiplier]]+3)</f>
        <v>4</v>
      </c>
    </row>
    <row r="755" spans="1:9" x14ac:dyDescent="0.25">
      <c r="A755" t="s">
        <v>64</v>
      </c>
      <c r="B755" t="s">
        <v>246</v>
      </c>
      <c r="C755" cm="1">
        <f t="array" ref="C7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5" s="5">
        <v>44227</v>
      </c>
      <c r="E755" s="6">
        <f>YEAR(LoanData[[#This Row],[Date]]) - 2018</f>
        <v>3</v>
      </c>
      <c r="F755">
        <f ca="1">CHOOSE(RANDBETWEEN(1,3),8000,10000,12000) * LoanData[[#This Row],[Time Multiplier]] * LoanData[[#This Row],[Loans Product Code Multiplier]]</f>
        <v>144000</v>
      </c>
      <c r="G755">
        <f ca="1" xml:space="preserve"> _xlfn.NORM.INV(RAND(), LoanData[[#This Row],[Credit Limit]] * 0.9,LoanData[[#This Row],[Credit Limit]] * 0.1)</f>
        <v>134031.0350060061</v>
      </c>
      <c r="H755">
        <f ca="1">IF(LoanData[[#This Row],[Balance]] &gt; LoanData[[#This Row],[Credit Limit]], RANDBETWEEN(1,3), 0)</f>
        <v>0</v>
      </c>
      <c r="I755">
        <f ca="1">RANDBETWEEN(LoanData[[#This Row],[Time Multiplier]], LoanData[[#This Row],[Time Multiplier]]+3)</f>
        <v>5</v>
      </c>
    </row>
    <row r="756" spans="1:9" x14ac:dyDescent="0.25">
      <c r="A756" t="s">
        <v>64</v>
      </c>
      <c r="B756" t="s">
        <v>246</v>
      </c>
      <c r="C756" cm="1">
        <f t="array" ref="C7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6" s="5">
        <v>44196</v>
      </c>
      <c r="E756" s="6">
        <f>YEAR(LoanData[[#This Row],[Date]]) - 2018</f>
        <v>2</v>
      </c>
      <c r="F756">
        <f ca="1">CHOOSE(RANDBETWEEN(1,3),8000,10000,12000) * LoanData[[#This Row],[Time Multiplier]] * LoanData[[#This Row],[Loans Product Code Multiplier]]</f>
        <v>64000</v>
      </c>
      <c r="G756">
        <f ca="1" xml:space="preserve"> _xlfn.NORM.INV(RAND(), LoanData[[#This Row],[Credit Limit]] * 0.9,LoanData[[#This Row],[Credit Limit]] * 0.1)</f>
        <v>68092.369263647881</v>
      </c>
      <c r="H756">
        <f ca="1">IF(LoanData[[#This Row],[Balance]] &gt; LoanData[[#This Row],[Credit Limit]], RANDBETWEEN(1,3), 0)</f>
        <v>1</v>
      </c>
      <c r="I756">
        <f ca="1">RANDBETWEEN(LoanData[[#This Row],[Time Multiplier]], LoanData[[#This Row],[Time Multiplier]]+3)</f>
        <v>4</v>
      </c>
    </row>
    <row r="757" spans="1:9" x14ac:dyDescent="0.25">
      <c r="A757" t="s">
        <v>64</v>
      </c>
      <c r="B757" t="s">
        <v>246</v>
      </c>
      <c r="C757" cm="1">
        <f t="array" ref="C7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7" s="5">
        <v>44165</v>
      </c>
      <c r="E757" s="6">
        <f>YEAR(LoanData[[#This Row],[Date]]) - 2018</f>
        <v>2</v>
      </c>
      <c r="F757">
        <f ca="1">CHOOSE(RANDBETWEEN(1,3),8000,10000,12000) * LoanData[[#This Row],[Time Multiplier]] * LoanData[[#This Row],[Loans Product Code Multiplier]]</f>
        <v>96000</v>
      </c>
      <c r="G757">
        <f ca="1" xml:space="preserve"> _xlfn.NORM.INV(RAND(), LoanData[[#This Row],[Credit Limit]] * 0.9,LoanData[[#This Row],[Credit Limit]] * 0.1)</f>
        <v>76769.816011518255</v>
      </c>
      <c r="H757">
        <f ca="1">IF(LoanData[[#This Row],[Balance]] &gt; LoanData[[#This Row],[Credit Limit]], RANDBETWEEN(1,3), 0)</f>
        <v>0</v>
      </c>
      <c r="I757">
        <f ca="1">RANDBETWEEN(LoanData[[#This Row],[Time Multiplier]], LoanData[[#This Row],[Time Multiplier]]+3)</f>
        <v>3</v>
      </c>
    </row>
    <row r="758" spans="1:9" x14ac:dyDescent="0.25">
      <c r="A758" t="s">
        <v>64</v>
      </c>
      <c r="B758" t="s">
        <v>246</v>
      </c>
      <c r="C758" cm="1">
        <f t="array" ref="C7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8" s="5">
        <v>44135</v>
      </c>
      <c r="E758" s="6">
        <f>YEAR(LoanData[[#This Row],[Date]]) - 2018</f>
        <v>2</v>
      </c>
      <c r="F758">
        <f ca="1">CHOOSE(RANDBETWEEN(1,3),8000,10000,12000) * LoanData[[#This Row],[Time Multiplier]] * LoanData[[#This Row],[Loans Product Code Multiplier]]</f>
        <v>80000</v>
      </c>
      <c r="G758">
        <f ca="1" xml:space="preserve"> _xlfn.NORM.INV(RAND(), LoanData[[#This Row],[Credit Limit]] * 0.9,LoanData[[#This Row],[Credit Limit]] * 0.1)</f>
        <v>81942.808395794389</v>
      </c>
      <c r="H758">
        <f ca="1">IF(LoanData[[#This Row],[Balance]] &gt; LoanData[[#This Row],[Credit Limit]], RANDBETWEEN(1,3), 0)</f>
        <v>1</v>
      </c>
      <c r="I758">
        <f ca="1">RANDBETWEEN(LoanData[[#This Row],[Time Multiplier]], LoanData[[#This Row],[Time Multiplier]]+3)</f>
        <v>3</v>
      </c>
    </row>
    <row r="759" spans="1:9" x14ac:dyDescent="0.25">
      <c r="A759" t="s">
        <v>64</v>
      </c>
      <c r="B759" t="s">
        <v>246</v>
      </c>
      <c r="C759" cm="1">
        <f t="array" ref="C7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59" s="5">
        <v>44104</v>
      </c>
      <c r="E759" s="6">
        <f>YEAR(LoanData[[#This Row],[Date]]) - 2018</f>
        <v>2</v>
      </c>
      <c r="F759">
        <f ca="1">CHOOSE(RANDBETWEEN(1,3),8000,10000,12000) * LoanData[[#This Row],[Time Multiplier]] * LoanData[[#This Row],[Loans Product Code Multiplier]]</f>
        <v>96000</v>
      </c>
      <c r="G759">
        <f ca="1" xml:space="preserve"> _xlfn.NORM.INV(RAND(), LoanData[[#This Row],[Credit Limit]] * 0.9,LoanData[[#This Row],[Credit Limit]] * 0.1)</f>
        <v>72138.632368126113</v>
      </c>
      <c r="H759">
        <f ca="1">IF(LoanData[[#This Row],[Balance]] &gt; LoanData[[#This Row],[Credit Limit]], RANDBETWEEN(1,3), 0)</f>
        <v>0</v>
      </c>
      <c r="I759">
        <f ca="1">RANDBETWEEN(LoanData[[#This Row],[Time Multiplier]], LoanData[[#This Row],[Time Multiplier]]+3)</f>
        <v>2</v>
      </c>
    </row>
    <row r="760" spans="1:9" x14ac:dyDescent="0.25">
      <c r="A760" t="s">
        <v>64</v>
      </c>
      <c r="B760" t="s">
        <v>246</v>
      </c>
      <c r="C760" cm="1">
        <f t="array" ref="C7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0" s="5">
        <v>44074</v>
      </c>
      <c r="E760" s="6">
        <f>YEAR(LoanData[[#This Row],[Date]]) - 2018</f>
        <v>2</v>
      </c>
      <c r="F760">
        <f ca="1">CHOOSE(RANDBETWEEN(1,3),8000,10000,12000) * LoanData[[#This Row],[Time Multiplier]] * LoanData[[#This Row],[Loans Product Code Multiplier]]</f>
        <v>64000</v>
      </c>
      <c r="G760">
        <f ca="1" xml:space="preserve"> _xlfn.NORM.INV(RAND(), LoanData[[#This Row],[Credit Limit]] * 0.9,LoanData[[#This Row],[Credit Limit]] * 0.1)</f>
        <v>42293.602117449962</v>
      </c>
      <c r="H760">
        <f ca="1">IF(LoanData[[#This Row],[Balance]] &gt; LoanData[[#This Row],[Credit Limit]], RANDBETWEEN(1,3), 0)</f>
        <v>0</v>
      </c>
      <c r="I760">
        <f ca="1">RANDBETWEEN(LoanData[[#This Row],[Time Multiplier]], LoanData[[#This Row],[Time Multiplier]]+3)</f>
        <v>3</v>
      </c>
    </row>
    <row r="761" spans="1:9" x14ac:dyDescent="0.25">
      <c r="A761" t="s">
        <v>64</v>
      </c>
      <c r="B761" t="s">
        <v>246</v>
      </c>
      <c r="C761" cm="1">
        <f t="array" ref="C7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1" s="5">
        <v>44043</v>
      </c>
      <c r="E761" s="6">
        <f>YEAR(LoanData[[#This Row],[Date]]) - 2018</f>
        <v>2</v>
      </c>
      <c r="F761">
        <f ca="1">CHOOSE(RANDBETWEEN(1,3),8000,10000,12000) * LoanData[[#This Row],[Time Multiplier]] * LoanData[[#This Row],[Loans Product Code Multiplier]]</f>
        <v>96000</v>
      </c>
      <c r="G761">
        <f ca="1" xml:space="preserve"> _xlfn.NORM.INV(RAND(), LoanData[[#This Row],[Credit Limit]] * 0.9,LoanData[[#This Row],[Credit Limit]] * 0.1)</f>
        <v>92679.563438449404</v>
      </c>
      <c r="H761">
        <f ca="1">IF(LoanData[[#This Row],[Balance]] &gt; LoanData[[#This Row],[Credit Limit]], RANDBETWEEN(1,3), 0)</f>
        <v>0</v>
      </c>
      <c r="I761">
        <f ca="1">RANDBETWEEN(LoanData[[#This Row],[Time Multiplier]], LoanData[[#This Row],[Time Multiplier]]+3)</f>
        <v>2</v>
      </c>
    </row>
    <row r="762" spans="1:9" x14ac:dyDescent="0.25">
      <c r="A762" t="s">
        <v>64</v>
      </c>
      <c r="B762" t="s">
        <v>246</v>
      </c>
      <c r="C762" cm="1">
        <f t="array" ref="C7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2" s="5">
        <v>44012</v>
      </c>
      <c r="E762" s="6">
        <f>YEAR(LoanData[[#This Row],[Date]]) - 2018</f>
        <v>2</v>
      </c>
      <c r="F762">
        <f ca="1">CHOOSE(RANDBETWEEN(1,3),8000,10000,12000) * LoanData[[#This Row],[Time Multiplier]] * LoanData[[#This Row],[Loans Product Code Multiplier]]</f>
        <v>96000</v>
      </c>
      <c r="G762">
        <f ca="1" xml:space="preserve"> _xlfn.NORM.INV(RAND(), LoanData[[#This Row],[Credit Limit]] * 0.9,LoanData[[#This Row],[Credit Limit]] * 0.1)</f>
        <v>75236.409150786771</v>
      </c>
      <c r="H762">
        <f ca="1">IF(LoanData[[#This Row],[Balance]] &gt; LoanData[[#This Row],[Credit Limit]], RANDBETWEEN(1,3), 0)</f>
        <v>0</v>
      </c>
      <c r="I762">
        <f ca="1">RANDBETWEEN(LoanData[[#This Row],[Time Multiplier]], LoanData[[#This Row],[Time Multiplier]]+3)</f>
        <v>5</v>
      </c>
    </row>
    <row r="763" spans="1:9" x14ac:dyDescent="0.25">
      <c r="A763" t="s">
        <v>64</v>
      </c>
      <c r="B763" t="s">
        <v>246</v>
      </c>
      <c r="C763" cm="1">
        <f t="array" ref="C7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3" s="5">
        <v>43982</v>
      </c>
      <c r="E763" s="6">
        <f>YEAR(LoanData[[#This Row],[Date]]) - 2018</f>
        <v>2</v>
      </c>
      <c r="F763">
        <f ca="1">CHOOSE(RANDBETWEEN(1,3),8000,10000,12000) * LoanData[[#This Row],[Time Multiplier]] * LoanData[[#This Row],[Loans Product Code Multiplier]]</f>
        <v>64000</v>
      </c>
      <c r="G763">
        <f ca="1" xml:space="preserve"> _xlfn.NORM.INV(RAND(), LoanData[[#This Row],[Credit Limit]] * 0.9,LoanData[[#This Row],[Credit Limit]] * 0.1)</f>
        <v>61259.725355397168</v>
      </c>
      <c r="H763">
        <f ca="1">IF(LoanData[[#This Row],[Balance]] &gt; LoanData[[#This Row],[Credit Limit]], RANDBETWEEN(1,3), 0)</f>
        <v>0</v>
      </c>
      <c r="I763">
        <f ca="1">RANDBETWEEN(LoanData[[#This Row],[Time Multiplier]], LoanData[[#This Row],[Time Multiplier]]+3)</f>
        <v>5</v>
      </c>
    </row>
    <row r="764" spans="1:9" x14ac:dyDescent="0.25">
      <c r="A764" t="s">
        <v>64</v>
      </c>
      <c r="B764" t="s">
        <v>246</v>
      </c>
      <c r="C764" cm="1">
        <f t="array" ref="C7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4" s="5">
        <v>43951</v>
      </c>
      <c r="E764" s="6">
        <f>YEAR(LoanData[[#This Row],[Date]]) - 2018</f>
        <v>2</v>
      </c>
      <c r="F764">
        <f ca="1">CHOOSE(RANDBETWEEN(1,3),8000,10000,12000) * LoanData[[#This Row],[Time Multiplier]] * LoanData[[#This Row],[Loans Product Code Multiplier]]</f>
        <v>80000</v>
      </c>
      <c r="G764">
        <f ca="1" xml:space="preserve"> _xlfn.NORM.INV(RAND(), LoanData[[#This Row],[Credit Limit]] * 0.9,LoanData[[#This Row],[Credit Limit]] * 0.1)</f>
        <v>64609.331732195576</v>
      </c>
      <c r="H764">
        <f ca="1">IF(LoanData[[#This Row],[Balance]] &gt; LoanData[[#This Row],[Credit Limit]], RANDBETWEEN(1,3), 0)</f>
        <v>0</v>
      </c>
      <c r="I764">
        <f ca="1">RANDBETWEEN(LoanData[[#This Row],[Time Multiplier]], LoanData[[#This Row],[Time Multiplier]]+3)</f>
        <v>3</v>
      </c>
    </row>
    <row r="765" spans="1:9" x14ac:dyDescent="0.25">
      <c r="A765" t="s">
        <v>64</v>
      </c>
      <c r="B765" t="s">
        <v>246</v>
      </c>
      <c r="C765" cm="1">
        <f t="array" ref="C7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5" s="5">
        <v>43921</v>
      </c>
      <c r="E765" s="6">
        <f>YEAR(LoanData[[#This Row],[Date]]) - 2018</f>
        <v>2</v>
      </c>
      <c r="F765">
        <f ca="1">CHOOSE(RANDBETWEEN(1,3),8000,10000,12000) * LoanData[[#This Row],[Time Multiplier]] * LoanData[[#This Row],[Loans Product Code Multiplier]]</f>
        <v>64000</v>
      </c>
      <c r="G765">
        <f ca="1" xml:space="preserve"> _xlfn.NORM.INV(RAND(), LoanData[[#This Row],[Credit Limit]] * 0.9,LoanData[[#This Row],[Credit Limit]] * 0.1)</f>
        <v>49139.438401712367</v>
      </c>
      <c r="H765">
        <f ca="1">IF(LoanData[[#This Row],[Balance]] &gt; LoanData[[#This Row],[Credit Limit]], RANDBETWEEN(1,3), 0)</f>
        <v>0</v>
      </c>
      <c r="I765">
        <f ca="1">RANDBETWEEN(LoanData[[#This Row],[Time Multiplier]], LoanData[[#This Row],[Time Multiplier]]+3)</f>
        <v>2</v>
      </c>
    </row>
    <row r="766" spans="1:9" x14ac:dyDescent="0.25">
      <c r="A766" t="s">
        <v>64</v>
      </c>
      <c r="B766" t="s">
        <v>246</v>
      </c>
      <c r="C766" cm="1">
        <f t="array" ref="C7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6" s="5">
        <v>43890</v>
      </c>
      <c r="E766" s="6">
        <f>YEAR(LoanData[[#This Row],[Date]]) - 2018</f>
        <v>2</v>
      </c>
      <c r="F766">
        <f ca="1">CHOOSE(RANDBETWEEN(1,3),8000,10000,12000) * LoanData[[#This Row],[Time Multiplier]] * LoanData[[#This Row],[Loans Product Code Multiplier]]</f>
        <v>64000</v>
      </c>
      <c r="G766">
        <f ca="1" xml:space="preserve"> _xlfn.NORM.INV(RAND(), LoanData[[#This Row],[Credit Limit]] * 0.9,LoanData[[#This Row],[Credit Limit]] * 0.1)</f>
        <v>52447.486929260653</v>
      </c>
      <c r="H766">
        <f ca="1">IF(LoanData[[#This Row],[Balance]] &gt; LoanData[[#This Row],[Credit Limit]], RANDBETWEEN(1,3), 0)</f>
        <v>0</v>
      </c>
      <c r="I766">
        <f ca="1">RANDBETWEEN(LoanData[[#This Row],[Time Multiplier]], LoanData[[#This Row],[Time Multiplier]]+3)</f>
        <v>5</v>
      </c>
    </row>
    <row r="767" spans="1:9" x14ac:dyDescent="0.25">
      <c r="A767" t="s">
        <v>64</v>
      </c>
      <c r="B767" t="s">
        <v>246</v>
      </c>
      <c r="C767" cm="1">
        <f t="array" ref="C7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7" s="5">
        <v>43861</v>
      </c>
      <c r="E767" s="6">
        <f>YEAR(LoanData[[#This Row],[Date]]) - 2018</f>
        <v>2</v>
      </c>
      <c r="F767">
        <f ca="1">CHOOSE(RANDBETWEEN(1,3),8000,10000,12000) * LoanData[[#This Row],[Time Multiplier]] * LoanData[[#This Row],[Loans Product Code Multiplier]]</f>
        <v>96000</v>
      </c>
      <c r="G767">
        <f ca="1" xml:space="preserve"> _xlfn.NORM.INV(RAND(), LoanData[[#This Row],[Credit Limit]] * 0.9,LoanData[[#This Row],[Credit Limit]] * 0.1)</f>
        <v>87026.141521293903</v>
      </c>
      <c r="H767">
        <f ca="1">IF(LoanData[[#This Row],[Balance]] &gt; LoanData[[#This Row],[Credit Limit]], RANDBETWEEN(1,3), 0)</f>
        <v>0</v>
      </c>
      <c r="I767">
        <f ca="1">RANDBETWEEN(LoanData[[#This Row],[Time Multiplier]], LoanData[[#This Row],[Time Multiplier]]+3)</f>
        <v>4</v>
      </c>
    </row>
    <row r="768" spans="1:9" x14ac:dyDescent="0.25">
      <c r="A768" t="s">
        <v>64</v>
      </c>
      <c r="B768" t="s">
        <v>246</v>
      </c>
      <c r="C768" cm="1">
        <f t="array" ref="C7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8" s="5">
        <v>43830</v>
      </c>
      <c r="E768" s="6">
        <f>YEAR(LoanData[[#This Row],[Date]]) - 2018</f>
        <v>1</v>
      </c>
      <c r="F768">
        <f ca="1">CHOOSE(RANDBETWEEN(1,3),8000,10000,12000) * LoanData[[#This Row],[Time Multiplier]] * LoanData[[#This Row],[Loans Product Code Multiplier]]</f>
        <v>48000</v>
      </c>
      <c r="G768">
        <f ca="1" xml:space="preserve"> _xlfn.NORM.INV(RAND(), LoanData[[#This Row],[Credit Limit]] * 0.9,LoanData[[#This Row],[Credit Limit]] * 0.1)</f>
        <v>42589.417194023576</v>
      </c>
      <c r="H768">
        <f ca="1">IF(LoanData[[#This Row],[Balance]] &gt; LoanData[[#This Row],[Credit Limit]], RANDBETWEEN(1,3), 0)</f>
        <v>0</v>
      </c>
      <c r="I768">
        <f ca="1">RANDBETWEEN(LoanData[[#This Row],[Time Multiplier]], LoanData[[#This Row],[Time Multiplier]]+3)</f>
        <v>1</v>
      </c>
    </row>
    <row r="769" spans="1:9" x14ac:dyDescent="0.25">
      <c r="A769" t="s">
        <v>64</v>
      </c>
      <c r="B769" t="s">
        <v>246</v>
      </c>
      <c r="C769" cm="1">
        <f t="array" ref="C7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769" s="5">
        <v>43799</v>
      </c>
      <c r="E769" s="6">
        <f>YEAR(LoanData[[#This Row],[Date]]) - 2018</f>
        <v>1</v>
      </c>
      <c r="F769">
        <f ca="1">CHOOSE(RANDBETWEEN(1,3),8000,10000,12000) * LoanData[[#This Row],[Time Multiplier]] * LoanData[[#This Row],[Loans Product Code Multiplier]]</f>
        <v>48000</v>
      </c>
      <c r="G769">
        <f ca="1" xml:space="preserve"> _xlfn.NORM.INV(RAND(), LoanData[[#This Row],[Credit Limit]] * 0.9,LoanData[[#This Row],[Credit Limit]] * 0.1)</f>
        <v>45760.102315657277</v>
      </c>
      <c r="H769">
        <f ca="1">IF(LoanData[[#This Row],[Balance]] &gt; LoanData[[#This Row],[Credit Limit]], RANDBETWEEN(1,3), 0)</f>
        <v>0</v>
      </c>
      <c r="I769">
        <f ca="1">RANDBETWEEN(LoanData[[#This Row],[Time Multiplier]], LoanData[[#This Row],[Time Multiplier]]+3)</f>
        <v>4</v>
      </c>
    </row>
    <row r="770" spans="1:9" x14ac:dyDescent="0.25">
      <c r="A770" t="s">
        <v>74</v>
      </c>
      <c r="B770" t="s">
        <v>244</v>
      </c>
      <c r="C770" cm="1">
        <f t="array" ref="C7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0" s="5">
        <v>45230</v>
      </c>
      <c r="E770" s="6">
        <f>YEAR(LoanData[[#This Row],[Date]]) - 2018</f>
        <v>5</v>
      </c>
      <c r="F770">
        <f ca="1">CHOOSE(RANDBETWEEN(1,3),8000,10000,12000) * LoanData[[#This Row],[Time Multiplier]] * LoanData[[#This Row],[Loans Product Code Multiplier]]</f>
        <v>100000</v>
      </c>
      <c r="G770">
        <f ca="1" xml:space="preserve"> _xlfn.NORM.INV(RAND(), LoanData[[#This Row],[Credit Limit]] * 0.9,LoanData[[#This Row],[Credit Limit]] * 0.1)</f>
        <v>99131.023892918951</v>
      </c>
      <c r="H770">
        <f ca="1">IF(LoanData[[#This Row],[Balance]] &gt; LoanData[[#This Row],[Credit Limit]], RANDBETWEEN(1,3), 0)</f>
        <v>0</v>
      </c>
      <c r="I770">
        <f ca="1">RANDBETWEEN(LoanData[[#This Row],[Time Multiplier]], LoanData[[#This Row],[Time Multiplier]]+3)</f>
        <v>6</v>
      </c>
    </row>
    <row r="771" spans="1:9" x14ac:dyDescent="0.25">
      <c r="A771" t="s">
        <v>74</v>
      </c>
      <c r="B771" t="s">
        <v>244</v>
      </c>
      <c r="C771" cm="1">
        <f t="array" ref="C7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1" s="5">
        <v>45199</v>
      </c>
      <c r="E771" s="6">
        <f>YEAR(LoanData[[#This Row],[Date]]) - 2018</f>
        <v>5</v>
      </c>
      <c r="F771">
        <f ca="1">CHOOSE(RANDBETWEEN(1,3),8000,10000,12000) * LoanData[[#This Row],[Time Multiplier]] * LoanData[[#This Row],[Loans Product Code Multiplier]]</f>
        <v>100000</v>
      </c>
      <c r="G771">
        <f ca="1" xml:space="preserve"> _xlfn.NORM.INV(RAND(), LoanData[[#This Row],[Credit Limit]] * 0.9,LoanData[[#This Row],[Credit Limit]] * 0.1)</f>
        <v>96642.588169747556</v>
      </c>
      <c r="H771">
        <f ca="1">IF(LoanData[[#This Row],[Balance]] &gt; LoanData[[#This Row],[Credit Limit]], RANDBETWEEN(1,3), 0)</f>
        <v>0</v>
      </c>
      <c r="I771">
        <f ca="1">RANDBETWEEN(LoanData[[#This Row],[Time Multiplier]], LoanData[[#This Row],[Time Multiplier]]+3)</f>
        <v>6</v>
      </c>
    </row>
    <row r="772" spans="1:9" x14ac:dyDescent="0.25">
      <c r="A772" t="s">
        <v>74</v>
      </c>
      <c r="B772" t="s">
        <v>244</v>
      </c>
      <c r="C772" cm="1">
        <f t="array" ref="C7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2" s="5">
        <v>45169</v>
      </c>
      <c r="E772" s="6">
        <f>YEAR(LoanData[[#This Row],[Date]]) - 2018</f>
        <v>5</v>
      </c>
      <c r="F772">
        <f ca="1">CHOOSE(RANDBETWEEN(1,3),8000,10000,12000) * LoanData[[#This Row],[Time Multiplier]] * LoanData[[#This Row],[Loans Product Code Multiplier]]</f>
        <v>100000</v>
      </c>
      <c r="G772">
        <f ca="1" xml:space="preserve"> _xlfn.NORM.INV(RAND(), LoanData[[#This Row],[Credit Limit]] * 0.9,LoanData[[#This Row],[Credit Limit]] * 0.1)</f>
        <v>96435.930712056361</v>
      </c>
      <c r="H772">
        <f ca="1">IF(LoanData[[#This Row],[Balance]] &gt; LoanData[[#This Row],[Credit Limit]], RANDBETWEEN(1,3), 0)</f>
        <v>0</v>
      </c>
      <c r="I772">
        <f ca="1">RANDBETWEEN(LoanData[[#This Row],[Time Multiplier]], LoanData[[#This Row],[Time Multiplier]]+3)</f>
        <v>6</v>
      </c>
    </row>
    <row r="773" spans="1:9" x14ac:dyDescent="0.25">
      <c r="A773" t="s">
        <v>74</v>
      </c>
      <c r="B773" t="s">
        <v>244</v>
      </c>
      <c r="C773" cm="1">
        <f t="array" ref="C7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3" s="5">
        <v>45138</v>
      </c>
      <c r="E773" s="6">
        <f>YEAR(LoanData[[#This Row],[Date]]) - 2018</f>
        <v>5</v>
      </c>
      <c r="F773">
        <f ca="1">CHOOSE(RANDBETWEEN(1,3),8000,10000,12000) * LoanData[[#This Row],[Time Multiplier]] * LoanData[[#This Row],[Loans Product Code Multiplier]]</f>
        <v>80000</v>
      </c>
      <c r="G773">
        <f ca="1" xml:space="preserve"> _xlfn.NORM.INV(RAND(), LoanData[[#This Row],[Credit Limit]] * 0.9,LoanData[[#This Row],[Credit Limit]] * 0.1)</f>
        <v>79557.219237121477</v>
      </c>
      <c r="H773">
        <f ca="1">IF(LoanData[[#This Row],[Balance]] &gt; LoanData[[#This Row],[Credit Limit]], RANDBETWEEN(1,3), 0)</f>
        <v>0</v>
      </c>
      <c r="I773">
        <f ca="1">RANDBETWEEN(LoanData[[#This Row],[Time Multiplier]], LoanData[[#This Row],[Time Multiplier]]+3)</f>
        <v>6</v>
      </c>
    </row>
    <row r="774" spans="1:9" x14ac:dyDescent="0.25">
      <c r="A774" t="s">
        <v>74</v>
      </c>
      <c r="B774" t="s">
        <v>244</v>
      </c>
      <c r="C774" cm="1">
        <f t="array" ref="C7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4" s="5">
        <v>45107</v>
      </c>
      <c r="E774" s="6">
        <f>YEAR(LoanData[[#This Row],[Date]]) - 2018</f>
        <v>5</v>
      </c>
      <c r="F774">
        <f ca="1">CHOOSE(RANDBETWEEN(1,3),8000,10000,12000) * LoanData[[#This Row],[Time Multiplier]] * LoanData[[#This Row],[Loans Product Code Multiplier]]</f>
        <v>100000</v>
      </c>
      <c r="G774">
        <f ca="1" xml:space="preserve"> _xlfn.NORM.INV(RAND(), LoanData[[#This Row],[Credit Limit]] * 0.9,LoanData[[#This Row],[Credit Limit]] * 0.1)</f>
        <v>89834.878211951771</v>
      </c>
      <c r="H774">
        <f ca="1">IF(LoanData[[#This Row],[Balance]] &gt; LoanData[[#This Row],[Credit Limit]], RANDBETWEEN(1,3), 0)</f>
        <v>0</v>
      </c>
      <c r="I774">
        <f ca="1">RANDBETWEEN(LoanData[[#This Row],[Time Multiplier]], LoanData[[#This Row],[Time Multiplier]]+3)</f>
        <v>8</v>
      </c>
    </row>
    <row r="775" spans="1:9" x14ac:dyDescent="0.25">
      <c r="A775" t="s">
        <v>74</v>
      </c>
      <c r="B775" t="s">
        <v>244</v>
      </c>
      <c r="C775" cm="1">
        <f t="array" ref="C7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5" s="5">
        <v>45077</v>
      </c>
      <c r="E775" s="6">
        <f>YEAR(LoanData[[#This Row],[Date]]) - 2018</f>
        <v>5</v>
      </c>
      <c r="F775">
        <f ca="1">CHOOSE(RANDBETWEEN(1,3),8000,10000,12000) * LoanData[[#This Row],[Time Multiplier]] * LoanData[[#This Row],[Loans Product Code Multiplier]]</f>
        <v>120000</v>
      </c>
      <c r="G775">
        <f ca="1" xml:space="preserve"> _xlfn.NORM.INV(RAND(), LoanData[[#This Row],[Credit Limit]] * 0.9,LoanData[[#This Row],[Credit Limit]] * 0.1)</f>
        <v>104068.41106423381</v>
      </c>
      <c r="H775">
        <f ca="1">IF(LoanData[[#This Row],[Balance]] &gt; LoanData[[#This Row],[Credit Limit]], RANDBETWEEN(1,3), 0)</f>
        <v>0</v>
      </c>
      <c r="I775">
        <f ca="1">RANDBETWEEN(LoanData[[#This Row],[Time Multiplier]], LoanData[[#This Row],[Time Multiplier]]+3)</f>
        <v>7</v>
      </c>
    </row>
    <row r="776" spans="1:9" x14ac:dyDescent="0.25">
      <c r="A776" t="s">
        <v>74</v>
      </c>
      <c r="B776" t="s">
        <v>244</v>
      </c>
      <c r="C776" cm="1">
        <f t="array" ref="C7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6" s="5">
        <v>45046</v>
      </c>
      <c r="E776" s="6">
        <f>YEAR(LoanData[[#This Row],[Date]]) - 2018</f>
        <v>5</v>
      </c>
      <c r="F776">
        <f ca="1">CHOOSE(RANDBETWEEN(1,3),8000,10000,12000) * LoanData[[#This Row],[Time Multiplier]] * LoanData[[#This Row],[Loans Product Code Multiplier]]</f>
        <v>100000</v>
      </c>
      <c r="G776">
        <f ca="1" xml:space="preserve"> _xlfn.NORM.INV(RAND(), LoanData[[#This Row],[Credit Limit]] * 0.9,LoanData[[#This Row],[Credit Limit]] * 0.1)</f>
        <v>85729.470939871855</v>
      </c>
      <c r="H776">
        <f ca="1">IF(LoanData[[#This Row],[Balance]] &gt; LoanData[[#This Row],[Credit Limit]], RANDBETWEEN(1,3), 0)</f>
        <v>0</v>
      </c>
      <c r="I776">
        <f ca="1">RANDBETWEEN(LoanData[[#This Row],[Time Multiplier]], LoanData[[#This Row],[Time Multiplier]]+3)</f>
        <v>6</v>
      </c>
    </row>
    <row r="777" spans="1:9" x14ac:dyDescent="0.25">
      <c r="A777" t="s">
        <v>74</v>
      </c>
      <c r="B777" t="s">
        <v>244</v>
      </c>
      <c r="C777" cm="1">
        <f t="array" ref="C7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7" s="5">
        <v>45016</v>
      </c>
      <c r="E777" s="6">
        <f>YEAR(LoanData[[#This Row],[Date]]) - 2018</f>
        <v>5</v>
      </c>
      <c r="F777">
        <f ca="1">CHOOSE(RANDBETWEEN(1,3),8000,10000,12000) * LoanData[[#This Row],[Time Multiplier]] * LoanData[[#This Row],[Loans Product Code Multiplier]]</f>
        <v>80000</v>
      </c>
      <c r="G777">
        <f ca="1" xml:space="preserve"> _xlfn.NORM.INV(RAND(), LoanData[[#This Row],[Credit Limit]] * 0.9,LoanData[[#This Row],[Credit Limit]] * 0.1)</f>
        <v>65651.641759407386</v>
      </c>
      <c r="H777">
        <f ca="1">IF(LoanData[[#This Row],[Balance]] &gt; LoanData[[#This Row],[Credit Limit]], RANDBETWEEN(1,3), 0)</f>
        <v>0</v>
      </c>
      <c r="I777">
        <f ca="1">RANDBETWEEN(LoanData[[#This Row],[Time Multiplier]], LoanData[[#This Row],[Time Multiplier]]+3)</f>
        <v>7</v>
      </c>
    </row>
    <row r="778" spans="1:9" x14ac:dyDescent="0.25">
      <c r="A778" t="s">
        <v>74</v>
      </c>
      <c r="B778" t="s">
        <v>244</v>
      </c>
      <c r="C778" cm="1">
        <f t="array" ref="C7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8" s="5">
        <v>44985</v>
      </c>
      <c r="E778" s="6">
        <f>YEAR(LoanData[[#This Row],[Date]]) - 2018</f>
        <v>5</v>
      </c>
      <c r="F778">
        <f ca="1">CHOOSE(RANDBETWEEN(1,3),8000,10000,12000) * LoanData[[#This Row],[Time Multiplier]] * LoanData[[#This Row],[Loans Product Code Multiplier]]</f>
        <v>120000</v>
      </c>
      <c r="G778">
        <f ca="1" xml:space="preserve"> _xlfn.NORM.INV(RAND(), LoanData[[#This Row],[Credit Limit]] * 0.9,LoanData[[#This Row],[Credit Limit]] * 0.1)</f>
        <v>91706.162727321163</v>
      </c>
      <c r="H778">
        <f ca="1">IF(LoanData[[#This Row],[Balance]] &gt; LoanData[[#This Row],[Credit Limit]], RANDBETWEEN(1,3), 0)</f>
        <v>0</v>
      </c>
      <c r="I778">
        <f ca="1">RANDBETWEEN(LoanData[[#This Row],[Time Multiplier]], LoanData[[#This Row],[Time Multiplier]]+3)</f>
        <v>7</v>
      </c>
    </row>
    <row r="779" spans="1:9" x14ac:dyDescent="0.25">
      <c r="A779" t="s">
        <v>74</v>
      </c>
      <c r="B779" t="s">
        <v>244</v>
      </c>
      <c r="C779" cm="1">
        <f t="array" ref="C7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79" s="5">
        <v>44957</v>
      </c>
      <c r="E779" s="6">
        <f>YEAR(LoanData[[#This Row],[Date]]) - 2018</f>
        <v>5</v>
      </c>
      <c r="F779">
        <f ca="1">CHOOSE(RANDBETWEEN(1,3),8000,10000,12000) * LoanData[[#This Row],[Time Multiplier]] * LoanData[[#This Row],[Loans Product Code Multiplier]]</f>
        <v>80000</v>
      </c>
      <c r="G779">
        <f ca="1" xml:space="preserve"> _xlfn.NORM.INV(RAND(), LoanData[[#This Row],[Credit Limit]] * 0.9,LoanData[[#This Row],[Credit Limit]] * 0.1)</f>
        <v>74024.554933008854</v>
      </c>
      <c r="H779">
        <f ca="1">IF(LoanData[[#This Row],[Balance]] &gt; LoanData[[#This Row],[Credit Limit]], RANDBETWEEN(1,3), 0)</f>
        <v>0</v>
      </c>
      <c r="I779">
        <f ca="1">RANDBETWEEN(LoanData[[#This Row],[Time Multiplier]], LoanData[[#This Row],[Time Multiplier]]+3)</f>
        <v>6</v>
      </c>
    </row>
    <row r="780" spans="1:9" x14ac:dyDescent="0.25">
      <c r="A780" t="s">
        <v>74</v>
      </c>
      <c r="B780" t="s">
        <v>244</v>
      </c>
      <c r="C780" cm="1">
        <f t="array" ref="C7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0" s="5">
        <v>44926</v>
      </c>
      <c r="E780" s="6">
        <f>YEAR(LoanData[[#This Row],[Date]]) - 2018</f>
        <v>4</v>
      </c>
      <c r="F780">
        <f ca="1">CHOOSE(RANDBETWEEN(1,3),8000,10000,12000) * LoanData[[#This Row],[Time Multiplier]] * LoanData[[#This Row],[Loans Product Code Multiplier]]</f>
        <v>80000</v>
      </c>
      <c r="G780">
        <f ca="1" xml:space="preserve"> _xlfn.NORM.INV(RAND(), LoanData[[#This Row],[Credit Limit]] * 0.9,LoanData[[#This Row],[Credit Limit]] * 0.1)</f>
        <v>85001.961335661079</v>
      </c>
      <c r="H780">
        <f ca="1">IF(LoanData[[#This Row],[Balance]] &gt; LoanData[[#This Row],[Credit Limit]], RANDBETWEEN(1,3), 0)</f>
        <v>2</v>
      </c>
      <c r="I780">
        <f ca="1">RANDBETWEEN(LoanData[[#This Row],[Time Multiplier]], LoanData[[#This Row],[Time Multiplier]]+3)</f>
        <v>6</v>
      </c>
    </row>
    <row r="781" spans="1:9" x14ac:dyDescent="0.25">
      <c r="A781" t="s">
        <v>74</v>
      </c>
      <c r="B781" t="s">
        <v>244</v>
      </c>
      <c r="C781" cm="1">
        <f t="array" ref="C7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1" s="5">
        <v>44895</v>
      </c>
      <c r="E781" s="6">
        <f>YEAR(LoanData[[#This Row],[Date]]) - 2018</f>
        <v>4</v>
      </c>
      <c r="F781">
        <f ca="1">CHOOSE(RANDBETWEEN(1,3),8000,10000,12000) * LoanData[[#This Row],[Time Multiplier]] * LoanData[[#This Row],[Loans Product Code Multiplier]]</f>
        <v>64000</v>
      </c>
      <c r="G781">
        <f ca="1" xml:space="preserve"> _xlfn.NORM.INV(RAND(), LoanData[[#This Row],[Credit Limit]] * 0.9,LoanData[[#This Row],[Credit Limit]] * 0.1)</f>
        <v>60543.92822654685</v>
      </c>
      <c r="H781">
        <f ca="1">IF(LoanData[[#This Row],[Balance]] &gt; LoanData[[#This Row],[Credit Limit]], RANDBETWEEN(1,3), 0)</f>
        <v>0</v>
      </c>
      <c r="I781">
        <f ca="1">RANDBETWEEN(LoanData[[#This Row],[Time Multiplier]], LoanData[[#This Row],[Time Multiplier]]+3)</f>
        <v>5</v>
      </c>
    </row>
    <row r="782" spans="1:9" x14ac:dyDescent="0.25">
      <c r="A782" t="s">
        <v>74</v>
      </c>
      <c r="B782" t="s">
        <v>244</v>
      </c>
      <c r="C782" cm="1">
        <f t="array" ref="C7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2" s="5">
        <v>44865</v>
      </c>
      <c r="E782" s="6">
        <f>YEAR(LoanData[[#This Row],[Date]]) - 2018</f>
        <v>4</v>
      </c>
      <c r="F782">
        <f ca="1">CHOOSE(RANDBETWEEN(1,3),8000,10000,12000) * LoanData[[#This Row],[Time Multiplier]] * LoanData[[#This Row],[Loans Product Code Multiplier]]</f>
        <v>96000</v>
      </c>
      <c r="G782">
        <f ca="1" xml:space="preserve"> _xlfn.NORM.INV(RAND(), LoanData[[#This Row],[Credit Limit]] * 0.9,LoanData[[#This Row],[Credit Limit]] * 0.1)</f>
        <v>88192.798343326314</v>
      </c>
      <c r="H782">
        <f ca="1">IF(LoanData[[#This Row],[Balance]] &gt; LoanData[[#This Row],[Credit Limit]], RANDBETWEEN(1,3), 0)</f>
        <v>0</v>
      </c>
      <c r="I782">
        <f ca="1">RANDBETWEEN(LoanData[[#This Row],[Time Multiplier]], LoanData[[#This Row],[Time Multiplier]]+3)</f>
        <v>6</v>
      </c>
    </row>
    <row r="783" spans="1:9" x14ac:dyDescent="0.25">
      <c r="A783" t="s">
        <v>74</v>
      </c>
      <c r="B783" t="s">
        <v>244</v>
      </c>
      <c r="C783" cm="1">
        <f t="array" ref="C7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3" s="5">
        <v>44834</v>
      </c>
      <c r="E783" s="6">
        <f>YEAR(LoanData[[#This Row],[Date]]) - 2018</f>
        <v>4</v>
      </c>
      <c r="F783">
        <f ca="1">CHOOSE(RANDBETWEEN(1,3),8000,10000,12000) * LoanData[[#This Row],[Time Multiplier]] * LoanData[[#This Row],[Loans Product Code Multiplier]]</f>
        <v>64000</v>
      </c>
      <c r="G783">
        <f ca="1" xml:space="preserve"> _xlfn.NORM.INV(RAND(), LoanData[[#This Row],[Credit Limit]] * 0.9,LoanData[[#This Row],[Credit Limit]] * 0.1)</f>
        <v>56061.805423399957</v>
      </c>
      <c r="H783">
        <f ca="1">IF(LoanData[[#This Row],[Balance]] &gt; LoanData[[#This Row],[Credit Limit]], RANDBETWEEN(1,3), 0)</f>
        <v>0</v>
      </c>
      <c r="I783">
        <f ca="1">RANDBETWEEN(LoanData[[#This Row],[Time Multiplier]], LoanData[[#This Row],[Time Multiplier]]+3)</f>
        <v>6</v>
      </c>
    </row>
    <row r="784" spans="1:9" x14ac:dyDescent="0.25">
      <c r="A784" t="s">
        <v>74</v>
      </c>
      <c r="B784" t="s">
        <v>244</v>
      </c>
      <c r="C784" cm="1">
        <f t="array" ref="C7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4" s="5">
        <v>44804</v>
      </c>
      <c r="E784" s="6">
        <f>YEAR(LoanData[[#This Row],[Date]]) - 2018</f>
        <v>4</v>
      </c>
      <c r="F784">
        <f ca="1">CHOOSE(RANDBETWEEN(1,3),8000,10000,12000) * LoanData[[#This Row],[Time Multiplier]] * LoanData[[#This Row],[Loans Product Code Multiplier]]</f>
        <v>96000</v>
      </c>
      <c r="G784">
        <f ca="1" xml:space="preserve"> _xlfn.NORM.INV(RAND(), LoanData[[#This Row],[Credit Limit]] * 0.9,LoanData[[#This Row],[Credit Limit]] * 0.1)</f>
        <v>74835.115311808258</v>
      </c>
      <c r="H784">
        <f ca="1">IF(LoanData[[#This Row],[Balance]] &gt; LoanData[[#This Row],[Credit Limit]], RANDBETWEEN(1,3), 0)</f>
        <v>0</v>
      </c>
      <c r="I784">
        <f ca="1">RANDBETWEEN(LoanData[[#This Row],[Time Multiplier]], LoanData[[#This Row],[Time Multiplier]]+3)</f>
        <v>4</v>
      </c>
    </row>
    <row r="785" spans="1:9" x14ac:dyDescent="0.25">
      <c r="A785" t="s">
        <v>74</v>
      </c>
      <c r="B785" t="s">
        <v>244</v>
      </c>
      <c r="C785" cm="1">
        <f t="array" ref="C7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5" s="5">
        <v>44773</v>
      </c>
      <c r="E785" s="6">
        <f>YEAR(LoanData[[#This Row],[Date]]) - 2018</f>
        <v>4</v>
      </c>
      <c r="F785">
        <f ca="1">CHOOSE(RANDBETWEEN(1,3),8000,10000,12000) * LoanData[[#This Row],[Time Multiplier]] * LoanData[[#This Row],[Loans Product Code Multiplier]]</f>
        <v>80000</v>
      </c>
      <c r="G785">
        <f ca="1" xml:space="preserve"> _xlfn.NORM.INV(RAND(), LoanData[[#This Row],[Credit Limit]] * 0.9,LoanData[[#This Row],[Credit Limit]] * 0.1)</f>
        <v>67567.913185904195</v>
      </c>
      <c r="H785">
        <f ca="1">IF(LoanData[[#This Row],[Balance]] &gt; LoanData[[#This Row],[Credit Limit]], RANDBETWEEN(1,3), 0)</f>
        <v>0</v>
      </c>
      <c r="I785">
        <f ca="1">RANDBETWEEN(LoanData[[#This Row],[Time Multiplier]], LoanData[[#This Row],[Time Multiplier]]+3)</f>
        <v>7</v>
      </c>
    </row>
    <row r="786" spans="1:9" x14ac:dyDescent="0.25">
      <c r="A786" t="s">
        <v>74</v>
      </c>
      <c r="B786" t="s">
        <v>244</v>
      </c>
      <c r="C786" cm="1">
        <f t="array" ref="C7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6" s="5">
        <v>44742</v>
      </c>
      <c r="E786" s="6">
        <f>YEAR(LoanData[[#This Row],[Date]]) - 2018</f>
        <v>4</v>
      </c>
      <c r="F786">
        <f ca="1">CHOOSE(RANDBETWEEN(1,3),8000,10000,12000) * LoanData[[#This Row],[Time Multiplier]] * LoanData[[#This Row],[Loans Product Code Multiplier]]</f>
        <v>96000</v>
      </c>
      <c r="G786">
        <f ca="1" xml:space="preserve"> _xlfn.NORM.INV(RAND(), LoanData[[#This Row],[Credit Limit]] * 0.9,LoanData[[#This Row],[Credit Limit]] * 0.1)</f>
        <v>100286.67784093645</v>
      </c>
      <c r="H786">
        <f ca="1">IF(LoanData[[#This Row],[Balance]] &gt; LoanData[[#This Row],[Credit Limit]], RANDBETWEEN(1,3), 0)</f>
        <v>3</v>
      </c>
      <c r="I786">
        <f ca="1">RANDBETWEEN(LoanData[[#This Row],[Time Multiplier]], LoanData[[#This Row],[Time Multiplier]]+3)</f>
        <v>5</v>
      </c>
    </row>
    <row r="787" spans="1:9" x14ac:dyDescent="0.25">
      <c r="A787" t="s">
        <v>74</v>
      </c>
      <c r="B787" t="s">
        <v>244</v>
      </c>
      <c r="C787" cm="1">
        <f t="array" ref="C7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7" s="5">
        <v>44712</v>
      </c>
      <c r="E787" s="6">
        <f>YEAR(LoanData[[#This Row],[Date]]) - 2018</f>
        <v>4</v>
      </c>
      <c r="F787">
        <f ca="1">CHOOSE(RANDBETWEEN(1,3),8000,10000,12000) * LoanData[[#This Row],[Time Multiplier]] * LoanData[[#This Row],[Loans Product Code Multiplier]]</f>
        <v>96000</v>
      </c>
      <c r="G787">
        <f ca="1" xml:space="preserve"> _xlfn.NORM.INV(RAND(), LoanData[[#This Row],[Credit Limit]] * 0.9,LoanData[[#This Row],[Credit Limit]] * 0.1)</f>
        <v>66388.042963700078</v>
      </c>
      <c r="H787">
        <f ca="1">IF(LoanData[[#This Row],[Balance]] &gt; LoanData[[#This Row],[Credit Limit]], RANDBETWEEN(1,3), 0)</f>
        <v>0</v>
      </c>
      <c r="I787">
        <f ca="1">RANDBETWEEN(LoanData[[#This Row],[Time Multiplier]], LoanData[[#This Row],[Time Multiplier]]+3)</f>
        <v>6</v>
      </c>
    </row>
    <row r="788" spans="1:9" x14ac:dyDescent="0.25">
      <c r="A788" t="s">
        <v>74</v>
      </c>
      <c r="B788" t="s">
        <v>244</v>
      </c>
      <c r="C788" cm="1">
        <f t="array" ref="C7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8" s="5">
        <v>44681</v>
      </c>
      <c r="E788" s="6">
        <f>YEAR(LoanData[[#This Row],[Date]]) - 2018</f>
        <v>4</v>
      </c>
      <c r="F788">
        <f ca="1">CHOOSE(RANDBETWEEN(1,3),8000,10000,12000) * LoanData[[#This Row],[Time Multiplier]] * LoanData[[#This Row],[Loans Product Code Multiplier]]</f>
        <v>80000</v>
      </c>
      <c r="G788">
        <f ca="1" xml:space="preserve"> _xlfn.NORM.INV(RAND(), LoanData[[#This Row],[Credit Limit]] * 0.9,LoanData[[#This Row],[Credit Limit]] * 0.1)</f>
        <v>67913.12322052152</v>
      </c>
      <c r="H788">
        <f ca="1">IF(LoanData[[#This Row],[Balance]] &gt; LoanData[[#This Row],[Credit Limit]], RANDBETWEEN(1,3), 0)</f>
        <v>0</v>
      </c>
      <c r="I788">
        <f ca="1">RANDBETWEEN(LoanData[[#This Row],[Time Multiplier]], LoanData[[#This Row],[Time Multiplier]]+3)</f>
        <v>4</v>
      </c>
    </row>
    <row r="789" spans="1:9" x14ac:dyDescent="0.25">
      <c r="A789" t="s">
        <v>74</v>
      </c>
      <c r="B789" t="s">
        <v>244</v>
      </c>
      <c r="C789" cm="1">
        <f t="array" ref="C7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89" s="5">
        <v>44651</v>
      </c>
      <c r="E789" s="6">
        <f>YEAR(LoanData[[#This Row],[Date]]) - 2018</f>
        <v>4</v>
      </c>
      <c r="F789">
        <f ca="1">CHOOSE(RANDBETWEEN(1,3),8000,10000,12000) * LoanData[[#This Row],[Time Multiplier]] * LoanData[[#This Row],[Loans Product Code Multiplier]]</f>
        <v>64000</v>
      </c>
      <c r="G789">
        <f ca="1" xml:space="preserve"> _xlfn.NORM.INV(RAND(), LoanData[[#This Row],[Credit Limit]] * 0.9,LoanData[[#This Row],[Credit Limit]] * 0.1)</f>
        <v>56352.876057202455</v>
      </c>
      <c r="H789">
        <f ca="1">IF(LoanData[[#This Row],[Balance]] &gt; LoanData[[#This Row],[Credit Limit]], RANDBETWEEN(1,3), 0)</f>
        <v>0</v>
      </c>
      <c r="I789">
        <f ca="1">RANDBETWEEN(LoanData[[#This Row],[Time Multiplier]], LoanData[[#This Row],[Time Multiplier]]+3)</f>
        <v>6</v>
      </c>
    </row>
    <row r="790" spans="1:9" x14ac:dyDescent="0.25">
      <c r="A790" t="s">
        <v>74</v>
      </c>
      <c r="B790" t="s">
        <v>244</v>
      </c>
      <c r="C790" cm="1">
        <f t="array" ref="C7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0" s="5">
        <v>44620</v>
      </c>
      <c r="E790" s="6">
        <f>YEAR(LoanData[[#This Row],[Date]]) - 2018</f>
        <v>4</v>
      </c>
      <c r="F790">
        <f ca="1">CHOOSE(RANDBETWEEN(1,3),8000,10000,12000) * LoanData[[#This Row],[Time Multiplier]] * LoanData[[#This Row],[Loans Product Code Multiplier]]</f>
        <v>64000</v>
      </c>
      <c r="G790">
        <f ca="1" xml:space="preserve"> _xlfn.NORM.INV(RAND(), LoanData[[#This Row],[Credit Limit]] * 0.9,LoanData[[#This Row],[Credit Limit]] * 0.1)</f>
        <v>55922.274154678853</v>
      </c>
      <c r="H790">
        <f ca="1">IF(LoanData[[#This Row],[Balance]] &gt; LoanData[[#This Row],[Credit Limit]], RANDBETWEEN(1,3), 0)</f>
        <v>0</v>
      </c>
      <c r="I790">
        <f ca="1">RANDBETWEEN(LoanData[[#This Row],[Time Multiplier]], LoanData[[#This Row],[Time Multiplier]]+3)</f>
        <v>7</v>
      </c>
    </row>
    <row r="791" spans="1:9" x14ac:dyDescent="0.25">
      <c r="A791" t="s">
        <v>74</v>
      </c>
      <c r="B791" t="s">
        <v>244</v>
      </c>
      <c r="C791" cm="1">
        <f t="array" ref="C7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1" s="5">
        <v>44592</v>
      </c>
      <c r="E791" s="6">
        <f>YEAR(LoanData[[#This Row],[Date]]) - 2018</f>
        <v>4</v>
      </c>
      <c r="F791">
        <f ca="1">CHOOSE(RANDBETWEEN(1,3),8000,10000,12000) * LoanData[[#This Row],[Time Multiplier]] * LoanData[[#This Row],[Loans Product Code Multiplier]]</f>
        <v>96000</v>
      </c>
      <c r="G791">
        <f ca="1" xml:space="preserve"> _xlfn.NORM.INV(RAND(), LoanData[[#This Row],[Credit Limit]] * 0.9,LoanData[[#This Row],[Credit Limit]] * 0.1)</f>
        <v>93957.937163931187</v>
      </c>
      <c r="H791">
        <f ca="1">IF(LoanData[[#This Row],[Balance]] &gt; LoanData[[#This Row],[Credit Limit]], RANDBETWEEN(1,3), 0)</f>
        <v>0</v>
      </c>
      <c r="I791">
        <f ca="1">RANDBETWEEN(LoanData[[#This Row],[Time Multiplier]], LoanData[[#This Row],[Time Multiplier]]+3)</f>
        <v>4</v>
      </c>
    </row>
    <row r="792" spans="1:9" x14ac:dyDescent="0.25">
      <c r="A792" t="s">
        <v>74</v>
      </c>
      <c r="B792" t="s">
        <v>244</v>
      </c>
      <c r="C792" cm="1">
        <f t="array" ref="C7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2" s="5">
        <v>44561</v>
      </c>
      <c r="E792" s="6">
        <f>YEAR(LoanData[[#This Row],[Date]]) - 2018</f>
        <v>3</v>
      </c>
      <c r="F792">
        <f ca="1">CHOOSE(RANDBETWEEN(1,3),8000,10000,12000) * LoanData[[#This Row],[Time Multiplier]] * LoanData[[#This Row],[Loans Product Code Multiplier]]</f>
        <v>48000</v>
      </c>
      <c r="G792">
        <f ca="1" xml:space="preserve"> _xlfn.NORM.INV(RAND(), LoanData[[#This Row],[Credit Limit]] * 0.9,LoanData[[#This Row],[Credit Limit]] * 0.1)</f>
        <v>40702.813352178069</v>
      </c>
      <c r="H792">
        <f ca="1">IF(LoanData[[#This Row],[Balance]] &gt; LoanData[[#This Row],[Credit Limit]], RANDBETWEEN(1,3), 0)</f>
        <v>0</v>
      </c>
      <c r="I792">
        <f ca="1">RANDBETWEEN(LoanData[[#This Row],[Time Multiplier]], LoanData[[#This Row],[Time Multiplier]]+3)</f>
        <v>6</v>
      </c>
    </row>
    <row r="793" spans="1:9" x14ac:dyDescent="0.25">
      <c r="A793" t="s">
        <v>74</v>
      </c>
      <c r="B793" t="s">
        <v>244</v>
      </c>
      <c r="C793" cm="1">
        <f t="array" ref="C7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3" s="5">
        <v>44530</v>
      </c>
      <c r="E793" s="6">
        <f>YEAR(LoanData[[#This Row],[Date]]) - 2018</f>
        <v>3</v>
      </c>
      <c r="F793">
        <f ca="1">CHOOSE(RANDBETWEEN(1,3),8000,10000,12000) * LoanData[[#This Row],[Time Multiplier]] * LoanData[[#This Row],[Loans Product Code Multiplier]]</f>
        <v>60000</v>
      </c>
      <c r="G793">
        <f ca="1" xml:space="preserve"> _xlfn.NORM.INV(RAND(), LoanData[[#This Row],[Credit Limit]] * 0.9,LoanData[[#This Row],[Credit Limit]] * 0.1)</f>
        <v>58532.118883679395</v>
      </c>
      <c r="H793">
        <f ca="1">IF(LoanData[[#This Row],[Balance]] &gt; LoanData[[#This Row],[Credit Limit]], RANDBETWEEN(1,3), 0)</f>
        <v>0</v>
      </c>
      <c r="I793">
        <f ca="1">RANDBETWEEN(LoanData[[#This Row],[Time Multiplier]], LoanData[[#This Row],[Time Multiplier]]+3)</f>
        <v>4</v>
      </c>
    </row>
    <row r="794" spans="1:9" x14ac:dyDescent="0.25">
      <c r="A794" t="s">
        <v>74</v>
      </c>
      <c r="B794" t="s">
        <v>244</v>
      </c>
      <c r="C794" cm="1">
        <f t="array" ref="C7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4" s="5">
        <v>44500</v>
      </c>
      <c r="E794" s="6">
        <f>YEAR(LoanData[[#This Row],[Date]]) - 2018</f>
        <v>3</v>
      </c>
      <c r="F794">
        <f ca="1">CHOOSE(RANDBETWEEN(1,3),8000,10000,12000) * LoanData[[#This Row],[Time Multiplier]] * LoanData[[#This Row],[Loans Product Code Multiplier]]</f>
        <v>60000</v>
      </c>
      <c r="G794">
        <f ca="1" xml:space="preserve"> _xlfn.NORM.INV(RAND(), LoanData[[#This Row],[Credit Limit]] * 0.9,LoanData[[#This Row],[Credit Limit]] * 0.1)</f>
        <v>52105.878947687866</v>
      </c>
      <c r="H794">
        <f ca="1">IF(LoanData[[#This Row],[Balance]] &gt; LoanData[[#This Row],[Credit Limit]], RANDBETWEEN(1,3), 0)</f>
        <v>0</v>
      </c>
      <c r="I794">
        <f ca="1">RANDBETWEEN(LoanData[[#This Row],[Time Multiplier]], LoanData[[#This Row],[Time Multiplier]]+3)</f>
        <v>5</v>
      </c>
    </row>
    <row r="795" spans="1:9" x14ac:dyDescent="0.25">
      <c r="A795" t="s">
        <v>74</v>
      </c>
      <c r="B795" t="s">
        <v>244</v>
      </c>
      <c r="C795" cm="1">
        <f t="array" ref="C7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5" s="5">
        <v>44469</v>
      </c>
      <c r="E795" s="6">
        <f>YEAR(LoanData[[#This Row],[Date]]) - 2018</f>
        <v>3</v>
      </c>
      <c r="F795">
        <f ca="1">CHOOSE(RANDBETWEEN(1,3),8000,10000,12000) * LoanData[[#This Row],[Time Multiplier]] * LoanData[[#This Row],[Loans Product Code Multiplier]]</f>
        <v>72000</v>
      </c>
      <c r="G795">
        <f ca="1" xml:space="preserve"> _xlfn.NORM.INV(RAND(), LoanData[[#This Row],[Credit Limit]] * 0.9,LoanData[[#This Row],[Credit Limit]] * 0.1)</f>
        <v>66981.524071730484</v>
      </c>
      <c r="H795">
        <f ca="1">IF(LoanData[[#This Row],[Balance]] &gt; LoanData[[#This Row],[Credit Limit]], RANDBETWEEN(1,3), 0)</f>
        <v>0</v>
      </c>
      <c r="I795">
        <f ca="1">RANDBETWEEN(LoanData[[#This Row],[Time Multiplier]], LoanData[[#This Row],[Time Multiplier]]+3)</f>
        <v>6</v>
      </c>
    </row>
    <row r="796" spans="1:9" x14ac:dyDescent="0.25">
      <c r="A796" t="s">
        <v>74</v>
      </c>
      <c r="B796" t="s">
        <v>244</v>
      </c>
      <c r="C796" cm="1">
        <f t="array" ref="C7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6" s="5">
        <v>44439</v>
      </c>
      <c r="E796" s="6">
        <f>YEAR(LoanData[[#This Row],[Date]]) - 2018</f>
        <v>3</v>
      </c>
      <c r="F796">
        <f ca="1">CHOOSE(RANDBETWEEN(1,3),8000,10000,12000) * LoanData[[#This Row],[Time Multiplier]] * LoanData[[#This Row],[Loans Product Code Multiplier]]</f>
        <v>72000</v>
      </c>
      <c r="G796">
        <f ca="1" xml:space="preserve"> _xlfn.NORM.INV(RAND(), LoanData[[#This Row],[Credit Limit]] * 0.9,LoanData[[#This Row],[Credit Limit]] * 0.1)</f>
        <v>57229.175168133843</v>
      </c>
      <c r="H796">
        <f ca="1">IF(LoanData[[#This Row],[Balance]] &gt; LoanData[[#This Row],[Credit Limit]], RANDBETWEEN(1,3), 0)</f>
        <v>0</v>
      </c>
      <c r="I796">
        <f ca="1">RANDBETWEEN(LoanData[[#This Row],[Time Multiplier]], LoanData[[#This Row],[Time Multiplier]]+3)</f>
        <v>5</v>
      </c>
    </row>
    <row r="797" spans="1:9" x14ac:dyDescent="0.25">
      <c r="A797" t="s">
        <v>74</v>
      </c>
      <c r="B797" t="s">
        <v>244</v>
      </c>
      <c r="C797" cm="1">
        <f t="array" ref="C7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7" s="5">
        <v>44408</v>
      </c>
      <c r="E797" s="6">
        <f>YEAR(LoanData[[#This Row],[Date]]) - 2018</f>
        <v>3</v>
      </c>
      <c r="F797">
        <f ca="1">CHOOSE(RANDBETWEEN(1,3),8000,10000,12000) * LoanData[[#This Row],[Time Multiplier]] * LoanData[[#This Row],[Loans Product Code Multiplier]]</f>
        <v>60000</v>
      </c>
      <c r="G797">
        <f ca="1" xml:space="preserve"> _xlfn.NORM.INV(RAND(), LoanData[[#This Row],[Credit Limit]] * 0.9,LoanData[[#This Row],[Credit Limit]] * 0.1)</f>
        <v>62106.73309780741</v>
      </c>
      <c r="H797">
        <f ca="1">IF(LoanData[[#This Row],[Balance]] &gt; LoanData[[#This Row],[Credit Limit]], RANDBETWEEN(1,3), 0)</f>
        <v>2</v>
      </c>
      <c r="I797">
        <f ca="1">RANDBETWEEN(LoanData[[#This Row],[Time Multiplier]], LoanData[[#This Row],[Time Multiplier]]+3)</f>
        <v>5</v>
      </c>
    </row>
    <row r="798" spans="1:9" x14ac:dyDescent="0.25">
      <c r="A798" t="s">
        <v>74</v>
      </c>
      <c r="B798" t="s">
        <v>244</v>
      </c>
      <c r="C798" cm="1">
        <f t="array" ref="C7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8" s="5">
        <v>44377</v>
      </c>
      <c r="E798" s="6">
        <f>YEAR(LoanData[[#This Row],[Date]]) - 2018</f>
        <v>3</v>
      </c>
      <c r="F798">
        <f ca="1">CHOOSE(RANDBETWEEN(1,3),8000,10000,12000) * LoanData[[#This Row],[Time Multiplier]] * LoanData[[#This Row],[Loans Product Code Multiplier]]</f>
        <v>60000</v>
      </c>
      <c r="G798">
        <f ca="1" xml:space="preserve"> _xlfn.NORM.INV(RAND(), LoanData[[#This Row],[Credit Limit]] * 0.9,LoanData[[#This Row],[Credit Limit]] * 0.1)</f>
        <v>55915.051154994173</v>
      </c>
      <c r="H798">
        <f ca="1">IF(LoanData[[#This Row],[Balance]] &gt; LoanData[[#This Row],[Credit Limit]], RANDBETWEEN(1,3), 0)</f>
        <v>0</v>
      </c>
      <c r="I798">
        <f ca="1">RANDBETWEEN(LoanData[[#This Row],[Time Multiplier]], LoanData[[#This Row],[Time Multiplier]]+3)</f>
        <v>6</v>
      </c>
    </row>
    <row r="799" spans="1:9" x14ac:dyDescent="0.25">
      <c r="A799" t="s">
        <v>74</v>
      </c>
      <c r="B799" t="s">
        <v>244</v>
      </c>
      <c r="C799" cm="1">
        <f t="array" ref="C7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799" s="5">
        <v>44347</v>
      </c>
      <c r="E799" s="6">
        <f>YEAR(LoanData[[#This Row],[Date]]) - 2018</f>
        <v>3</v>
      </c>
      <c r="F799">
        <f ca="1">CHOOSE(RANDBETWEEN(1,3),8000,10000,12000) * LoanData[[#This Row],[Time Multiplier]] * LoanData[[#This Row],[Loans Product Code Multiplier]]</f>
        <v>72000</v>
      </c>
      <c r="G799">
        <f ca="1" xml:space="preserve"> _xlfn.NORM.INV(RAND(), LoanData[[#This Row],[Credit Limit]] * 0.9,LoanData[[#This Row],[Credit Limit]] * 0.1)</f>
        <v>51396.914938439353</v>
      </c>
      <c r="H799">
        <f ca="1">IF(LoanData[[#This Row],[Balance]] &gt; LoanData[[#This Row],[Credit Limit]], RANDBETWEEN(1,3), 0)</f>
        <v>0</v>
      </c>
      <c r="I799">
        <f ca="1">RANDBETWEEN(LoanData[[#This Row],[Time Multiplier]], LoanData[[#This Row],[Time Multiplier]]+3)</f>
        <v>5</v>
      </c>
    </row>
    <row r="800" spans="1:9" x14ac:dyDescent="0.25">
      <c r="A800" t="s">
        <v>74</v>
      </c>
      <c r="B800" t="s">
        <v>244</v>
      </c>
      <c r="C800" cm="1">
        <f t="array" ref="C8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0" s="5">
        <v>44316</v>
      </c>
      <c r="E800" s="6">
        <f>YEAR(LoanData[[#This Row],[Date]]) - 2018</f>
        <v>3</v>
      </c>
      <c r="F800">
        <f ca="1">CHOOSE(RANDBETWEEN(1,3),8000,10000,12000) * LoanData[[#This Row],[Time Multiplier]] * LoanData[[#This Row],[Loans Product Code Multiplier]]</f>
        <v>72000</v>
      </c>
      <c r="G800">
        <f ca="1" xml:space="preserve"> _xlfn.NORM.INV(RAND(), LoanData[[#This Row],[Credit Limit]] * 0.9,LoanData[[#This Row],[Credit Limit]] * 0.1)</f>
        <v>63514.324242186092</v>
      </c>
      <c r="H800">
        <f ca="1">IF(LoanData[[#This Row],[Balance]] &gt; LoanData[[#This Row],[Credit Limit]], RANDBETWEEN(1,3), 0)</f>
        <v>0</v>
      </c>
      <c r="I800">
        <f ca="1">RANDBETWEEN(LoanData[[#This Row],[Time Multiplier]], LoanData[[#This Row],[Time Multiplier]]+3)</f>
        <v>4</v>
      </c>
    </row>
    <row r="801" spans="1:9" x14ac:dyDescent="0.25">
      <c r="A801" t="s">
        <v>74</v>
      </c>
      <c r="B801" t="s">
        <v>244</v>
      </c>
      <c r="C801" cm="1">
        <f t="array" ref="C8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1" s="5">
        <v>44286</v>
      </c>
      <c r="E801" s="6">
        <f>YEAR(LoanData[[#This Row],[Date]]) - 2018</f>
        <v>3</v>
      </c>
      <c r="F801">
        <f ca="1">CHOOSE(RANDBETWEEN(1,3),8000,10000,12000) * LoanData[[#This Row],[Time Multiplier]] * LoanData[[#This Row],[Loans Product Code Multiplier]]</f>
        <v>60000</v>
      </c>
      <c r="G801">
        <f ca="1" xml:space="preserve"> _xlfn.NORM.INV(RAND(), LoanData[[#This Row],[Credit Limit]] * 0.9,LoanData[[#This Row],[Credit Limit]] * 0.1)</f>
        <v>54907.467709068253</v>
      </c>
      <c r="H801">
        <f ca="1">IF(LoanData[[#This Row],[Balance]] &gt; LoanData[[#This Row],[Credit Limit]], RANDBETWEEN(1,3), 0)</f>
        <v>0</v>
      </c>
      <c r="I801">
        <f ca="1">RANDBETWEEN(LoanData[[#This Row],[Time Multiplier]], LoanData[[#This Row],[Time Multiplier]]+3)</f>
        <v>4</v>
      </c>
    </row>
    <row r="802" spans="1:9" x14ac:dyDescent="0.25">
      <c r="A802" t="s">
        <v>74</v>
      </c>
      <c r="B802" t="s">
        <v>244</v>
      </c>
      <c r="C802" cm="1">
        <f t="array" ref="C8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2" s="5">
        <v>44255</v>
      </c>
      <c r="E802" s="6">
        <f>YEAR(LoanData[[#This Row],[Date]]) - 2018</f>
        <v>3</v>
      </c>
      <c r="F802">
        <f ca="1">CHOOSE(RANDBETWEEN(1,3),8000,10000,12000) * LoanData[[#This Row],[Time Multiplier]] * LoanData[[#This Row],[Loans Product Code Multiplier]]</f>
        <v>72000</v>
      </c>
      <c r="G802">
        <f ca="1" xml:space="preserve"> _xlfn.NORM.INV(RAND(), LoanData[[#This Row],[Credit Limit]] * 0.9,LoanData[[#This Row],[Credit Limit]] * 0.1)</f>
        <v>66481.164038513205</v>
      </c>
      <c r="H802">
        <f ca="1">IF(LoanData[[#This Row],[Balance]] &gt; LoanData[[#This Row],[Credit Limit]], RANDBETWEEN(1,3), 0)</f>
        <v>0</v>
      </c>
      <c r="I802">
        <f ca="1">RANDBETWEEN(LoanData[[#This Row],[Time Multiplier]], LoanData[[#This Row],[Time Multiplier]]+3)</f>
        <v>4</v>
      </c>
    </row>
    <row r="803" spans="1:9" x14ac:dyDescent="0.25">
      <c r="A803" t="s">
        <v>74</v>
      </c>
      <c r="B803" t="s">
        <v>244</v>
      </c>
      <c r="C803" cm="1">
        <f t="array" ref="C8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3" s="5">
        <v>44227</v>
      </c>
      <c r="E803" s="6">
        <f>YEAR(LoanData[[#This Row],[Date]]) - 2018</f>
        <v>3</v>
      </c>
      <c r="F803">
        <f ca="1">CHOOSE(RANDBETWEEN(1,3),8000,10000,12000) * LoanData[[#This Row],[Time Multiplier]] * LoanData[[#This Row],[Loans Product Code Multiplier]]</f>
        <v>60000</v>
      </c>
      <c r="G803">
        <f ca="1" xml:space="preserve"> _xlfn.NORM.INV(RAND(), LoanData[[#This Row],[Credit Limit]] * 0.9,LoanData[[#This Row],[Credit Limit]] * 0.1)</f>
        <v>46698.250188764192</v>
      </c>
      <c r="H803">
        <f ca="1">IF(LoanData[[#This Row],[Balance]] &gt; LoanData[[#This Row],[Credit Limit]], RANDBETWEEN(1,3), 0)</f>
        <v>0</v>
      </c>
      <c r="I803">
        <f ca="1">RANDBETWEEN(LoanData[[#This Row],[Time Multiplier]], LoanData[[#This Row],[Time Multiplier]]+3)</f>
        <v>6</v>
      </c>
    </row>
    <row r="804" spans="1:9" x14ac:dyDescent="0.25">
      <c r="A804" t="s">
        <v>74</v>
      </c>
      <c r="B804" t="s">
        <v>244</v>
      </c>
      <c r="C804" cm="1">
        <f t="array" ref="C8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4" s="5">
        <v>44196</v>
      </c>
      <c r="E804" s="6">
        <f>YEAR(LoanData[[#This Row],[Date]]) - 2018</f>
        <v>2</v>
      </c>
      <c r="F804">
        <f ca="1">CHOOSE(RANDBETWEEN(1,3),8000,10000,12000) * LoanData[[#This Row],[Time Multiplier]] * LoanData[[#This Row],[Loans Product Code Multiplier]]</f>
        <v>40000</v>
      </c>
      <c r="G804">
        <f ca="1" xml:space="preserve"> _xlfn.NORM.INV(RAND(), LoanData[[#This Row],[Credit Limit]] * 0.9,LoanData[[#This Row],[Credit Limit]] * 0.1)</f>
        <v>33730.638527760362</v>
      </c>
      <c r="H804">
        <f ca="1">IF(LoanData[[#This Row],[Balance]] &gt; LoanData[[#This Row],[Credit Limit]], RANDBETWEEN(1,3), 0)</f>
        <v>0</v>
      </c>
      <c r="I804">
        <f ca="1">RANDBETWEEN(LoanData[[#This Row],[Time Multiplier]], LoanData[[#This Row],[Time Multiplier]]+3)</f>
        <v>5</v>
      </c>
    </row>
    <row r="805" spans="1:9" x14ac:dyDescent="0.25">
      <c r="A805" t="s">
        <v>74</v>
      </c>
      <c r="B805" t="s">
        <v>244</v>
      </c>
      <c r="C805" cm="1">
        <f t="array" ref="C8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5" s="5">
        <v>44165</v>
      </c>
      <c r="E805" s="6">
        <f>YEAR(LoanData[[#This Row],[Date]]) - 2018</f>
        <v>2</v>
      </c>
      <c r="F805">
        <f ca="1">CHOOSE(RANDBETWEEN(1,3),8000,10000,12000) * LoanData[[#This Row],[Time Multiplier]] * LoanData[[#This Row],[Loans Product Code Multiplier]]</f>
        <v>48000</v>
      </c>
      <c r="G805">
        <f ca="1" xml:space="preserve"> _xlfn.NORM.INV(RAND(), LoanData[[#This Row],[Credit Limit]] * 0.9,LoanData[[#This Row],[Credit Limit]] * 0.1)</f>
        <v>46674.722689793802</v>
      </c>
      <c r="H805">
        <f ca="1">IF(LoanData[[#This Row],[Balance]] &gt; LoanData[[#This Row],[Credit Limit]], RANDBETWEEN(1,3), 0)</f>
        <v>0</v>
      </c>
      <c r="I805">
        <f ca="1">RANDBETWEEN(LoanData[[#This Row],[Time Multiplier]], LoanData[[#This Row],[Time Multiplier]]+3)</f>
        <v>2</v>
      </c>
    </row>
    <row r="806" spans="1:9" x14ac:dyDescent="0.25">
      <c r="A806" t="s">
        <v>74</v>
      </c>
      <c r="B806" t="s">
        <v>244</v>
      </c>
      <c r="C806" cm="1">
        <f t="array" ref="C8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6" s="5">
        <v>44135</v>
      </c>
      <c r="E806" s="6">
        <f>YEAR(LoanData[[#This Row],[Date]]) - 2018</f>
        <v>2</v>
      </c>
      <c r="F806">
        <f ca="1">CHOOSE(RANDBETWEEN(1,3),8000,10000,12000) * LoanData[[#This Row],[Time Multiplier]] * LoanData[[#This Row],[Loans Product Code Multiplier]]</f>
        <v>40000</v>
      </c>
      <c r="G806">
        <f ca="1" xml:space="preserve"> _xlfn.NORM.INV(RAND(), LoanData[[#This Row],[Credit Limit]] * 0.9,LoanData[[#This Row],[Credit Limit]] * 0.1)</f>
        <v>38878.678159624011</v>
      </c>
      <c r="H806">
        <f ca="1">IF(LoanData[[#This Row],[Balance]] &gt; LoanData[[#This Row],[Credit Limit]], RANDBETWEEN(1,3), 0)</f>
        <v>0</v>
      </c>
      <c r="I806">
        <f ca="1">RANDBETWEEN(LoanData[[#This Row],[Time Multiplier]], LoanData[[#This Row],[Time Multiplier]]+3)</f>
        <v>4</v>
      </c>
    </row>
    <row r="807" spans="1:9" x14ac:dyDescent="0.25">
      <c r="A807" t="s">
        <v>74</v>
      </c>
      <c r="B807" t="s">
        <v>244</v>
      </c>
      <c r="C807" cm="1">
        <f t="array" ref="C8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7" s="5">
        <v>44104</v>
      </c>
      <c r="E807" s="6">
        <f>YEAR(LoanData[[#This Row],[Date]]) - 2018</f>
        <v>2</v>
      </c>
      <c r="F807">
        <f ca="1">CHOOSE(RANDBETWEEN(1,3),8000,10000,12000) * LoanData[[#This Row],[Time Multiplier]] * LoanData[[#This Row],[Loans Product Code Multiplier]]</f>
        <v>32000</v>
      </c>
      <c r="G807">
        <f ca="1" xml:space="preserve"> _xlfn.NORM.INV(RAND(), LoanData[[#This Row],[Credit Limit]] * 0.9,LoanData[[#This Row],[Credit Limit]] * 0.1)</f>
        <v>27968.884830787065</v>
      </c>
      <c r="H807">
        <f ca="1">IF(LoanData[[#This Row],[Balance]] &gt; LoanData[[#This Row],[Credit Limit]], RANDBETWEEN(1,3), 0)</f>
        <v>0</v>
      </c>
      <c r="I807">
        <f ca="1">RANDBETWEEN(LoanData[[#This Row],[Time Multiplier]], LoanData[[#This Row],[Time Multiplier]]+3)</f>
        <v>2</v>
      </c>
    </row>
    <row r="808" spans="1:9" x14ac:dyDescent="0.25">
      <c r="A808" t="s">
        <v>74</v>
      </c>
      <c r="B808" t="s">
        <v>244</v>
      </c>
      <c r="C808" cm="1">
        <f t="array" ref="C8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8" s="5">
        <v>44074</v>
      </c>
      <c r="E808" s="6">
        <f>YEAR(LoanData[[#This Row],[Date]]) - 2018</f>
        <v>2</v>
      </c>
      <c r="F808">
        <f ca="1">CHOOSE(RANDBETWEEN(1,3),8000,10000,12000) * LoanData[[#This Row],[Time Multiplier]] * LoanData[[#This Row],[Loans Product Code Multiplier]]</f>
        <v>48000</v>
      </c>
      <c r="G808">
        <f ca="1" xml:space="preserve"> _xlfn.NORM.INV(RAND(), LoanData[[#This Row],[Credit Limit]] * 0.9,LoanData[[#This Row],[Credit Limit]] * 0.1)</f>
        <v>37094.732916838067</v>
      </c>
      <c r="H808">
        <f ca="1">IF(LoanData[[#This Row],[Balance]] &gt; LoanData[[#This Row],[Credit Limit]], RANDBETWEEN(1,3), 0)</f>
        <v>0</v>
      </c>
      <c r="I808">
        <f ca="1">RANDBETWEEN(LoanData[[#This Row],[Time Multiplier]], LoanData[[#This Row],[Time Multiplier]]+3)</f>
        <v>4</v>
      </c>
    </row>
    <row r="809" spans="1:9" x14ac:dyDescent="0.25">
      <c r="A809" t="s">
        <v>74</v>
      </c>
      <c r="B809" t="s">
        <v>244</v>
      </c>
      <c r="C809" cm="1">
        <f t="array" ref="C8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09" s="5">
        <v>44043</v>
      </c>
      <c r="E809" s="6">
        <f>YEAR(LoanData[[#This Row],[Date]]) - 2018</f>
        <v>2</v>
      </c>
      <c r="F809">
        <f ca="1">CHOOSE(RANDBETWEEN(1,3),8000,10000,12000) * LoanData[[#This Row],[Time Multiplier]] * LoanData[[#This Row],[Loans Product Code Multiplier]]</f>
        <v>48000</v>
      </c>
      <c r="G809">
        <f ca="1" xml:space="preserve"> _xlfn.NORM.INV(RAND(), LoanData[[#This Row],[Credit Limit]] * 0.9,LoanData[[#This Row],[Credit Limit]] * 0.1)</f>
        <v>44362.519575336431</v>
      </c>
      <c r="H809">
        <f ca="1">IF(LoanData[[#This Row],[Balance]] &gt; LoanData[[#This Row],[Credit Limit]], RANDBETWEEN(1,3), 0)</f>
        <v>0</v>
      </c>
      <c r="I809">
        <f ca="1">RANDBETWEEN(LoanData[[#This Row],[Time Multiplier]], LoanData[[#This Row],[Time Multiplier]]+3)</f>
        <v>2</v>
      </c>
    </row>
    <row r="810" spans="1:9" x14ac:dyDescent="0.25">
      <c r="A810" t="s">
        <v>74</v>
      </c>
      <c r="B810" t="s">
        <v>244</v>
      </c>
      <c r="C810" cm="1">
        <f t="array" ref="C8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10" s="5">
        <v>44012</v>
      </c>
      <c r="E810" s="6">
        <f>YEAR(LoanData[[#This Row],[Date]]) - 2018</f>
        <v>2</v>
      </c>
      <c r="F810">
        <f ca="1">CHOOSE(RANDBETWEEN(1,3),8000,10000,12000) * LoanData[[#This Row],[Time Multiplier]] * LoanData[[#This Row],[Loans Product Code Multiplier]]</f>
        <v>40000</v>
      </c>
      <c r="G810">
        <f ca="1" xml:space="preserve"> _xlfn.NORM.INV(RAND(), LoanData[[#This Row],[Credit Limit]] * 0.9,LoanData[[#This Row],[Credit Limit]] * 0.1)</f>
        <v>44924.966341266918</v>
      </c>
      <c r="H810">
        <f ca="1">IF(LoanData[[#This Row],[Balance]] &gt; LoanData[[#This Row],[Credit Limit]], RANDBETWEEN(1,3), 0)</f>
        <v>3</v>
      </c>
      <c r="I810">
        <f ca="1">RANDBETWEEN(LoanData[[#This Row],[Time Multiplier]], LoanData[[#This Row],[Time Multiplier]]+3)</f>
        <v>4</v>
      </c>
    </row>
    <row r="811" spans="1:9" x14ac:dyDescent="0.25">
      <c r="A811" t="s">
        <v>74</v>
      </c>
      <c r="B811" t="s">
        <v>244</v>
      </c>
      <c r="C811" cm="1">
        <f t="array" ref="C8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11" s="5">
        <v>43982</v>
      </c>
      <c r="E811" s="6">
        <f>YEAR(LoanData[[#This Row],[Date]]) - 2018</f>
        <v>2</v>
      </c>
      <c r="F811">
        <f ca="1">CHOOSE(RANDBETWEEN(1,3),8000,10000,12000) * LoanData[[#This Row],[Time Multiplier]] * LoanData[[#This Row],[Loans Product Code Multiplier]]</f>
        <v>32000</v>
      </c>
      <c r="G811">
        <f ca="1" xml:space="preserve"> _xlfn.NORM.INV(RAND(), LoanData[[#This Row],[Credit Limit]] * 0.9,LoanData[[#This Row],[Credit Limit]] * 0.1)</f>
        <v>29056.125491923682</v>
      </c>
      <c r="H811">
        <f ca="1">IF(LoanData[[#This Row],[Balance]] &gt; LoanData[[#This Row],[Credit Limit]], RANDBETWEEN(1,3), 0)</f>
        <v>0</v>
      </c>
      <c r="I811">
        <f ca="1">RANDBETWEEN(LoanData[[#This Row],[Time Multiplier]], LoanData[[#This Row],[Time Multiplier]]+3)</f>
        <v>2</v>
      </c>
    </row>
    <row r="812" spans="1:9" x14ac:dyDescent="0.25">
      <c r="A812" t="s">
        <v>74</v>
      </c>
      <c r="B812" t="s">
        <v>244</v>
      </c>
      <c r="C812" cm="1">
        <f t="array" ref="C8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12" s="5">
        <v>43951</v>
      </c>
      <c r="E812" s="6">
        <f>YEAR(LoanData[[#This Row],[Date]]) - 2018</f>
        <v>2</v>
      </c>
      <c r="F812">
        <f ca="1">CHOOSE(RANDBETWEEN(1,3),8000,10000,12000) * LoanData[[#This Row],[Time Multiplier]] * LoanData[[#This Row],[Loans Product Code Multiplier]]</f>
        <v>40000</v>
      </c>
      <c r="G812">
        <f ca="1" xml:space="preserve"> _xlfn.NORM.INV(RAND(), LoanData[[#This Row],[Credit Limit]] * 0.9,LoanData[[#This Row],[Credit Limit]] * 0.1)</f>
        <v>34072.799567031274</v>
      </c>
      <c r="H812">
        <f ca="1">IF(LoanData[[#This Row],[Balance]] &gt; LoanData[[#This Row],[Credit Limit]], RANDBETWEEN(1,3), 0)</f>
        <v>0</v>
      </c>
      <c r="I812">
        <f ca="1">RANDBETWEEN(LoanData[[#This Row],[Time Multiplier]], LoanData[[#This Row],[Time Multiplier]]+3)</f>
        <v>5</v>
      </c>
    </row>
    <row r="813" spans="1:9" x14ac:dyDescent="0.25">
      <c r="A813" t="s">
        <v>74</v>
      </c>
      <c r="B813" t="s">
        <v>244</v>
      </c>
      <c r="C813" cm="1">
        <f t="array" ref="C8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13" s="5">
        <v>43921</v>
      </c>
      <c r="E813" s="6">
        <f>YEAR(LoanData[[#This Row],[Date]]) - 2018</f>
        <v>2</v>
      </c>
      <c r="F813">
        <f ca="1">CHOOSE(RANDBETWEEN(1,3),8000,10000,12000) * LoanData[[#This Row],[Time Multiplier]] * LoanData[[#This Row],[Loans Product Code Multiplier]]</f>
        <v>40000</v>
      </c>
      <c r="G813">
        <f ca="1" xml:space="preserve"> _xlfn.NORM.INV(RAND(), LoanData[[#This Row],[Credit Limit]] * 0.9,LoanData[[#This Row],[Credit Limit]] * 0.1)</f>
        <v>33084.745100888751</v>
      </c>
      <c r="H813">
        <f ca="1">IF(LoanData[[#This Row],[Balance]] &gt; LoanData[[#This Row],[Credit Limit]], RANDBETWEEN(1,3), 0)</f>
        <v>0</v>
      </c>
      <c r="I813">
        <f ca="1">RANDBETWEEN(LoanData[[#This Row],[Time Multiplier]], LoanData[[#This Row],[Time Multiplier]]+3)</f>
        <v>2</v>
      </c>
    </row>
    <row r="814" spans="1:9" x14ac:dyDescent="0.25">
      <c r="A814" t="s">
        <v>74</v>
      </c>
      <c r="B814" t="s">
        <v>244</v>
      </c>
      <c r="C814" cm="1">
        <f t="array" ref="C8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14" s="5">
        <v>43890</v>
      </c>
      <c r="E814" s="6">
        <f>YEAR(LoanData[[#This Row],[Date]]) - 2018</f>
        <v>2</v>
      </c>
      <c r="F814">
        <f ca="1">CHOOSE(RANDBETWEEN(1,3),8000,10000,12000) * LoanData[[#This Row],[Time Multiplier]] * LoanData[[#This Row],[Loans Product Code Multiplier]]</f>
        <v>32000</v>
      </c>
      <c r="G814">
        <f ca="1" xml:space="preserve"> _xlfn.NORM.INV(RAND(), LoanData[[#This Row],[Credit Limit]] * 0.9,LoanData[[#This Row],[Credit Limit]] * 0.1)</f>
        <v>24152.1550650465</v>
      </c>
      <c r="H814">
        <f ca="1">IF(LoanData[[#This Row],[Balance]] &gt; LoanData[[#This Row],[Credit Limit]], RANDBETWEEN(1,3), 0)</f>
        <v>0</v>
      </c>
      <c r="I814">
        <f ca="1">RANDBETWEEN(LoanData[[#This Row],[Time Multiplier]], LoanData[[#This Row],[Time Multiplier]]+3)</f>
        <v>3</v>
      </c>
    </row>
    <row r="815" spans="1:9" x14ac:dyDescent="0.25">
      <c r="A815" t="s">
        <v>74</v>
      </c>
      <c r="B815" t="s">
        <v>244</v>
      </c>
      <c r="C815" cm="1">
        <f t="array" ref="C8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15" s="5">
        <v>43861</v>
      </c>
      <c r="E815" s="6">
        <f>YEAR(LoanData[[#This Row],[Date]]) - 2018</f>
        <v>2</v>
      </c>
      <c r="F815">
        <f ca="1">CHOOSE(RANDBETWEEN(1,3),8000,10000,12000) * LoanData[[#This Row],[Time Multiplier]] * LoanData[[#This Row],[Loans Product Code Multiplier]]</f>
        <v>32000</v>
      </c>
      <c r="G815">
        <f ca="1" xml:space="preserve"> _xlfn.NORM.INV(RAND(), LoanData[[#This Row],[Credit Limit]] * 0.9,LoanData[[#This Row],[Credit Limit]] * 0.1)</f>
        <v>31363.539363462918</v>
      </c>
      <c r="H815">
        <f ca="1">IF(LoanData[[#This Row],[Balance]] &gt; LoanData[[#This Row],[Credit Limit]], RANDBETWEEN(1,3), 0)</f>
        <v>0</v>
      </c>
      <c r="I815">
        <f ca="1">RANDBETWEEN(LoanData[[#This Row],[Time Multiplier]], LoanData[[#This Row],[Time Multiplier]]+3)</f>
        <v>2</v>
      </c>
    </row>
    <row r="816" spans="1:9" x14ac:dyDescent="0.25">
      <c r="A816" t="s">
        <v>74</v>
      </c>
      <c r="B816" t="s">
        <v>244</v>
      </c>
      <c r="C816" cm="1">
        <f t="array" ref="C8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16" s="5">
        <v>43830</v>
      </c>
      <c r="E816" s="6">
        <f>YEAR(LoanData[[#This Row],[Date]]) - 2018</f>
        <v>1</v>
      </c>
      <c r="F816">
        <f ca="1">CHOOSE(RANDBETWEEN(1,3),8000,10000,12000) * LoanData[[#This Row],[Time Multiplier]] * LoanData[[#This Row],[Loans Product Code Multiplier]]</f>
        <v>20000</v>
      </c>
      <c r="G816">
        <f ca="1" xml:space="preserve"> _xlfn.NORM.INV(RAND(), LoanData[[#This Row],[Credit Limit]] * 0.9,LoanData[[#This Row],[Credit Limit]] * 0.1)</f>
        <v>19222.304683881433</v>
      </c>
      <c r="H816">
        <f ca="1">IF(LoanData[[#This Row],[Balance]] &gt; LoanData[[#This Row],[Credit Limit]], RANDBETWEEN(1,3), 0)</f>
        <v>0</v>
      </c>
      <c r="I816">
        <f ca="1">RANDBETWEEN(LoanData[[#This Row],[Time Multiplier]], LoanData[[#This Row],[Time Multiplier]]+3)</f>
        <v>3</v>
      </c>
    </row>
    <row r="817" spans="1:9" x14ac:dyDescent="0.25">
      <c r="A817" t="s">
        <v>74</v>
      </c>
      <c r="B817" t="s">
        <v>244</v>
      </c>
      <c r="C817" cm="1">
        <f t="array" ref="C8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817" s="5">
        <v>43799</v>
      </c>
      <c r="E817" s="6">
        <f>YEAR(LoanData[[#This Row],[Date]]) - 2018</f>
        <v>1</v>
      </c>
      <c r="F817">
        <f ca="1">CHOOSE(RANDBETWEEN(1,3),8000,10000,12000) * LoanData[[#This Row],[Time Multiplier]] * LoanData[[#This Row],[Loans Product Code Multiplier]]</f>
        <v>16000</v>
      </c>
      <c r="G817">
        <f ca="1" xml:space="preserve"> _xlfn.NORM.INV(RAND(), LoanData[[#This Row],[Credit Limit]] * 0.9,LoanData[[#This Row],[Credit Limit]] * 0.1)</f>
        <v>15777.423646674766</v>
      </c>
      <c r="H817">
        <f ca="1">IF(LoanData[[#This Row],[Balance]] &gt; LoanData[[#This Row],[Credit Limit]], RANDBETWEEN(1,3), 0)</f>
        <v>0</v>
      </c>
      <c r="I817">
        <f ca="1">RANDBETWEEN(LoanData[[#This Row],[Time Multiplier]], LoanData[[#This Row],[Time Multiplier]]+3)</f>
        <v>2</v>
      </c>
    </row>
    <row r="818" spans="1:9" x14ac:dyDescent="0.25">
      <c r="A818" t="s">
        <v>76</v>
      </c>
      <c r="B818" t="s">
        <v>246</v>
      </c>
      <c r="C818" cm="1">
        <f t="array" ref="C8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8" s="5">
        <v>45230</v>
      </c>
      <c r="E818" s="6">
        <f>YEAR(LoanData[[#This Row],[Date]]) - 2018</f>
        <v>5</v>
      </c>
      <c r="F818">
        <f ca="1">CHOOSE(RANDBETWEEN(1,3),8000,10000,12000) * LoanData[[#This Row],[Time Multiplier]] * LoanData[[#This Row],[Loans Product Code Multiplier]]</f>
        <v>160000</v>
      </c>
      <c r="G818">
        <f ca="1" xml:space="preserve"> _xlfn.NORM.INV(RAND(), LoanData[[#This Row],[Credit Limit]] * 0.9,LoanData[[#This Row],[Credit Limit]] * 0.1)</f>
        <v>135727.52211625807</v>
      </c>
      <c r="H818">
        <f ca="1">IF(LoanData[[#This Row],[Balance]] &gt; LoanData[[#This Row],[Credit Limit]], RANDBETWEEN(1,3), 0)</f>
        <v>0</v>
      </c>
      <c r="I818">
        <f ca="1">RANDBETWEEN(LoanData[[#This Row],[Time Multiplier]], LoanData[[#This Row],[Time Multiplier]]+3)</f>
        <v>8</v>
      </c>
    </row>
    <row r="819" spans="1:9" x14ac:dyDescent="0.25">
      <c r="A819" t="s">
        <v>76</v>
      </c>
      <c r="B819" t="s">
        <v>246</v>
      </c>
      <c r="C819" cm="1">
        <f t="array" ref="C8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19" s="5">
        <v>45199</v>
      </c>
      <c r="E819" s="6">
        <f>YEAR(LoanData[[#This Row],[Date]]) - 2018</f>
        <v>5</v>
      </c>
      <c r="F819">
        <f ca="1">CHOOSE(RANDBETWEEN(1,3),8000,10000,12000) * LoanData[[#This Row],[Time Multiplier]] * LoanData[[#This Row],[Loans Product Code Multiplier]]</f>
        <v>160000</v>
      </c>
      <c r="G819">
        <f ca="1" xml:space="preserve"> _xlfn.NORM.INV(RAND(), LoanData[[#This Row],[Credit Limit]] * 0.9,LoanData[[#This Row],[Credit Limit]] * 0.1)</f>
        <v>159239.06710079932</v>
      </c>
      <c r="H819">
        <f ca="1">IF(LoanData[[#This Row],[Balance]] &gt; LoanData[[#This Row],[Credit Limit]], RANDBETWEEN(1,3), 0)</f>
        <v>0</v>
      </c>
      <c r="I819">
        <f ca="1">RANDBETWEEN(LoanData[[#This Row],[Time Multiplier]], LoanData[[#This Row],[Time Multiplier]]+3)</f>
        <v>5</v>
      </c>
    </row>
    <row r="820" spans="1:9" x14ac:dyDescent="0.25">
      <c r="A820" t="s">
        <v>76</v>
      </c>
      <c r="B820" t="s">
        <v>246</v>
      </c>
      <c r="C820" cm="1">
        <f t="array" ref="C8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0" s="5">
        <v>45169</v>
      </c>
      <c r="E820" s="6">
        <f>YEAR(LoanData[[#This Row],[Date]]) - 2018</f>
        <v>5</v>
      </c>
      <c r="F820">
        <f ca="1">CHOOSE(RANDBETWEEN(1,3),8000,10000,12000) * LoanData[[#This Row],[Time Multiplier]] * LoanData[[#This Row],[Loans Product Code Multiplier]]</f>
        <v>200000</v>
      </c>
      <c r="G820">
        <f ca="1" xml:space="preserve"> _xlfn.NORM.INV(RAND(), LoanData[[#This Row],[Credit Limit]] * 0.9,LoanData[[#This Row],[Credit Limit]] * 0.1)</f>
        <v>204659.7424135266</v>
      </c>
      <c r="H820">
        <f ca="1">IF(LoanData[[#This Row],[Balance]] &gt; LoanData[[#This Row],[Credit Limit]], RANDBETWEEN(1,3), 0)</f>
        <v>3</v>
      </c>
      <c r="I820">
        <f ca="1">RANDBETWEEN(LoanData[[#This Row],[Time Multiplier]], LoanData[[#This Row],[Time Multiplier]]+3)</f>
        <v>5</v>
      </c>
    </row>
    <row r="821" spans="1:9" x14ac:dyDescent="0.25">
      <c r="A821" t="s">
        <v>76</v>
      </c>
      <c r="B821" t="s">
        <v>246</v>
      </c>
      <c r="C821" cm="1">
        <f t="array" ref="C8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1" s="5">
        <v>45138</v>
      </c>
      <c r="E821" s="6">
        <f>YEAR(LoanData[[#This Row],[Date]]) - 2018</f>
        <v>5</v>
      </c>
      <c r="F821">
        <f ca="1">CHOOSE(RANDBETWEEN(1,3),8000,10000,12000) * LoanData[[#This Row],[Time Multiplier]] * LoanData[[#This Row],[Loans Product Code Multiplier]]</f>
        <v>160000</v>
      </c>
      <c r="G821">
        <f ca="1" xml:space="preserve"> _xlfn.NORM.INV(RAND(), LoanData[[#This Row],[Credit Limit]] * 0.9,LoanData[[#This Row],[Credit Limit]] * 0.1)</f>
        <v>157469.44737994362</v>
      </c>
      <c r="H821">
        <f ca="1">IF(LoanData[[#This Row],[Balance]] &gt; LoanData[[#This Row],[Credit Limit]], RANDBETWEEN(1,3), 0)</f>
        <v>0</v>
      </c>
      <c r="I821">
        <f ca="1">RANDBETWEEN(LoanData[[#This Row],[Time Multiplier]], LoanData[[#This Row],[Time Multiplier]]+3)</f>
        <v>5</v>
      </c>
    </row>
    <row r="822" spans="1:9" x14ac:dyDescent="0.25">
      <c r="A822" t="s">
        <v>76</v>
      </c>
      <c r="B822" t="s">
        <v>246</v>
      </c>
      <c r="C822" cm="1">
        <f t="array" ref="C8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2" s="5">
        <v>45107</v>
      </c>
      <c r="E822" s="6">
        <f>YEAR(LoanData[[#This Row],[Date]]) - 2018</f>
        <v>5</v>
      </c>
      <c r="F822">
        <f ca="1">CHOOSE(RANDBETWEEN(1,3),8000,10000,12000) * LoanData[[#This Row],[Time Multiplier]] * LoanData[[#This Row],[Loans Product Code Multiplier]]</f>
        <v>200000</v>
      </c>
      <c r="G822">
        <f ca="1" xml:space="preserve"> _xlfn.NORM.INV(RAND(), LoanData[[#This Row],[Credit Limit]] * 0.9,LoanData[[#This Row],[Credit Limit]] * 0.1)</f>
        <v>189574.69634465055</v>
      </c>
      <c r="H822">
        <f ca="1">IF(LoanData[[#This Row],[Balance]] &gt; LoanData[[#This Row],[Credit Limit]], RANDBETWEEN(1,3), 0)</f>
        <v>0</v>
      </c>
      <c r="I822">
        <f ca="1">RANDBETWEEN(LoanData[[#This Row],[Time Multiplier]], LoanData[[#This Row],[Time Multiplier]]+3)</f>
        <v>6</v>
      </c>
    </row>
    <row r="823" spans="1:9" x14ac:dyDescent="0.25">
      <c r="A823" t="s">
        <v>76</v>
      </c>
      <c r="B823" t="s">
        <v>246</v>
      </c>
      <c r="C823" cm="1">
        <f t="array" ref="C8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3" s="5">
        <v>45077</v>
      </c>
      <c r="E823" s="6">
        <f>YEAR(LoanData[[#This Row],[Date]]) - 2018</f>
        <v>5</v>
      </c>
      <c r="F823">
        <f ca="1">CHOOSE(RANDBETWEEN(1,3),8000,10000,12000) * LoanData[[#This Row],[Time Multiplier]] * LoanData[[#This Row],[Loans Product Code Multiplier]]</f>
        <v>200000</v>
      </c>
      <c r="G823">
        <f ca="1" xml:space="preserve"> _xlfn.NORM.INV(RAND(), LoanData[[#This Row],[Credit Limit]] * 0.9,LoanData[[#This Row],[Credit Limit]] * 0.1)</f>
        <v>161930.5810201054</v>
      </c>
      <c r="H823">
        <f ca="1">IF(LoanData[[#This Row],[Balance]] &gt; LoanData[[#This Row],[Credit Limit]], RANDBETWEEN(1,3), 0)</f>
        <v>0</v>
      </c>
      <c r="I823">
        <f ca="1">RANDBETWEEN(LoanData[[#This Row],[Time Multiplier]], LoanData[[#This Row],[Time Multiplier]]+3)</f>
        <v>7</v>
      </c>
    </row>
    <row r="824" spans="1:9" x14ac:dyDescent="0.25">
      <c r="A824" t="s">
        <v>76</v>
      </c>
      <c r="B824" t="s">
        <v>246</v>
      </c>
      <c r="C824" cm="1">
        <f t="array" ref="C8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4" s="5">
        <v>45046</v>
      </c>
      <c r="E824" s="6">
        <f>YEAR(LoanData[[#This Row],[Date]]) - 2018</f>
        <v>5</v>
      </c>
      <c r="F824">
        <f ca="1">CHOOSE(RANDBETWEEN(1,3),8000,10000,12000) * LoanData[[#This Row],[Time Multiplier]] * LoanData[[#This Row],[Loans Product Code Multiplier]]</f>
        <v>160000</v>
      </c>
      <c r="G824">
        <f ca="1" xml:space="preserve"> _xlfn.NORM.INV(RAND(), LoanData[[#This Row],[Credit Limit]] * 0.9,LoanData[[#This Row],[Credit Limit]] * 0.1)</f>
        <v>149814.44870595267</v>
      </c>
      <c r="H824">
        <f ca="1">IF(LoanData[[#This Row],[Balance]] &gt; LoanData[[#This Row],[Credit Limit]], RANDBETWEEN(1,3), 0)</f>
        <v>0</v>
      </c>
      <c r="I824">
        <f ca="1">RANDBETWEEN(LoanData[[#This Row],[Time Multiplier]], LoanData[[#This Row],[Time Multiplier]]+3)</f>
        <v>7</v>
      </c>
    </row>
    <row r="825" spans="1:9" x14ac:dyDescent="0.25">
      <c r="A825" t="s">
        <v>76</v>
      </c>
      <c r="B825" t="s">
        <v>246</v>
      </c>
      <c r="C825" cm="1">
        <f t="array" ref="C8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5" s="5">
        <v>45016</v>
      </c>
      <c r="E825" s="6">
        <f>YEAR(LoanData[[#This Row],[Date]]) - 2018</f>
        <v>5</v>
      </c>
      <c r="F825">
        <f ca="1">CHOOSE(RANDBETWEEN(1,3),8000,10000,12000) * LoanData[[#This Row],[Time Multiplier]] * LoanData[[#This Row],[Loans Product Code Multiplier]]</f>
        <v>240000</v>
      </c>
      <c r="G825">
        <f ca="1" xml:space="preserve"> _xlfn.NORM.INV(RAND(), LoanData[[#This Row],[Credit Limit]] * 0.9,LoanData[[#This Row],[Credit Limit]] * 0.1)</f>
        <v>261574.38101834548</v>
      </c>
      <c r="H825">
        <f ca="1">IF(LoanData[[#This Row],[Balance]] &gt; LoanData[[#This Row],[Credit Limit]], RANDBETWEEN(1,3), 0)</f>
        <v>1</v>
      </c>
      <c r="I825">
        <f ca="1">RANDBETWEEN(LoanData[[#This Row],[Time Multiplier]], LoanData[[#This Row],[Time Multiplier]]+3)</f>
        <v>7</v>
      </c>
    </row>
    <row r="826" spans="1:9" x14ac:dyDescent="0.25">
      <c r="A826" t="s">
        <v>76</v>
      </c>
      <c r="B826" t="s">
        <v>246</v>
      </c>
      <c r="C826" cm="1">
        <f t="array" ref="C8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6" s="5">
        <v>44985</v>
      </c>
      <c r="E826" s="6">
        <f>YEAR(LoanData[[#This Row],[Date]]) - 2018</f>
        <v>5</v>
      </c>
      <c r="F826">
        <f ca="1">CHOOSE(RANDBETWEEN(1,3),8000,10000,12000) * LoanData[[#This Row],[Time Multiplier]] * LoanData[[#This Row],[Loans Product Code Multiplier]]</f>
        <v>160000</v>
      </c>
      <c r="G826">
        <f ca="1" xml:space="preserve"> _xlfn.NORM.INV(RAND(), LoanData[[#This Row],[Credit Limit]] * 0.9,LoanData[[#This Row],[Credit Limit]] * 0.1)</f>
        <v>141963.89058752445</v>
      </c>
      <c r="H826">
        <f ca="1">IF(LoanData[[#This Row],[Balance]] &gt; LoanData[[#This Row],[Credit Limit]], RANDBETWEEN(1,3), 0)</f>
        <v>0</v>
      </c>
      <c r="I826">
        <f ca="1">RANDBETWEEN(LoanData[[#This Row],[Time Multiplier]], LoanData[[#This Row],[Time Multiplier]]+3)</f>
        <v>7</v>
      </c>
    </row>
    <row r="827" spans="1:9" x14ac:dyDescent="0.25">
      <c r="A827" t="s">
        <v>76</v>
      </c>
      <c r="B827" t="s">
        <v>246</v>
      </c>
      <c r="C827" cm="1">
        <f t="array" ref="C8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7" s="5">
        <v>44957</v>
      </c>
      <c r="E827" s="6">
        <f>YEAR(LoanData[[#This Row],[Date]]) - 2018</f>
        <v>5</v>
      </c>
      <c r="F827">
        <f ca="1">CHOOSE(RANDBETWEEN(1,3),8000,10000,12000) * LoanData[[#This Row],[Time Multiplier]] * LoanData[[#This Row],[Loans Product Code Multiplier]]</f>
        <v>240000</v>
      </c>
      <c r="G827">
        <f ca="1" xml:space="preserve"> _xlfn.NORM.INV(RAND(), LoanData[[#This Row],[Credit Limit]] * 0.9,LoanData[[#This Row],[Credit Limit]] * 0.1)</f>
        <v>232641.12073705194</v>
      </c>
      <c r="H827">
        <f ca="1">IF(LoanData[[#This Row],[Balance]] &gt; LoanData[[#This Row],[Credit Limit]], RANDBETWEEN(1,3), 0)</f>
        <v>0</v>
      </c>
      <c r="I827">
        <f ca="1">RANDBETWEEN(LoanData[[#This Row],[Time Multiplier]], LoanData[[#This Row],[Time Multiplier]]+3)</f>
        <v>7</v>
      </c>
    </row>
    <row r="828" spans="1:9" x14ac:dyDescent="0.25">
      <c r="A828" t="s">
        <v>76</v>
      </c>
      <c r="B828" t="s">
        <v>246</v>
      </c>
      <c r="C828" cm="1">
        <f t="array" ref="C8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8" s="5">
        <v>44926</v>
      </c>
      <c r="E828" s="6">
        <f>YEAR(LoanData[[#This Row],[Date]]) - 2018</f>
        <v>4</v>
      </c>
      <c r="F828">
        <f ca="1">CHOOSE(RANDBETWEEN(1,3),8000,10000,12000) * LoanData[[#This Row],[Time Multiplier]] * LoanData[[#This Row],[Loans Product Code Multiplier]]</f>
        <v>128000</v>
      </c>
      <c r="G828">
        <f ca="1" xml:space="preserve"> _xlfn.NORM.INV(RAND(), LoanData[[#This Row],[Credit Limit]] * 0.9,LoanData[[#This Row],[Credit Limit]] * 0.1)</f>
        <v>139734.4715124155</v>
      </c>
      <c r="H828">
        <f ca="1">IF(LoanData[[#This Row],[Balance]] &gt; LoanData[[#This Row],[Credit Limit]], RANDBETWEEN(1,3), 0)</f>
        <v>2</v>
      </c>
      <c r="I828">
        <f ca="1">RANDBETWEEN(LoanData[[#This Row],[Time Multiplier]], LoanData[[#This Row],[Time Multiplier]]+3)</f>
        <v>5</v>
      </c>
    </row>
    <row r="829" spans="1:9" x14ac:dyDescent="0.25">
      <c r="A829" t="s">
        <v>76</v>
      </c>
      <c r="B829" t="s">
        <v>246</v>
      </c>
      <c r="C829" cm="1">
        <f t="array" ref="C8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29" s="5">
        <v>44895</v>
      </c>
      <c r="E829" s="6">
        <f>YEAR(LoanData[[#This Row],[Date]]) - 2018</f>
        <v>4</v>
      </c>
      <c r="F829">
        <f ca="1">CHOOSE(RANDBETWEEN(1,3),8000,10000,12000) * LoanData[[#This Row],[Time Multiplier]] * LoanData[[#This Row],[Loans Product Code Multiplier]]</f>
        <v>160000</v>
      </c>
      <c r="G829">
        <f ca="1" xml:space="preserve"> _xlfn.NORM.INV(RAND(), LoanData[[#This Row],[Credit Limit]] * 0.9,LoanData[[#This Row],[Credit Limit]] * 0.1)</f>
        <v>135359.8584344406</v>
      </c>
      <c r="H829">
        <f ca="1">IF(LoanData[[#This Row],[Balance]] &gt; LoanData[[#This Row],[Credit Limit]], RANDBETWEEN(1,3), 0)</f>
        <v>0</v>
      </c>
      <c r="I829">
        <f ca="1">RANDBETWEEN(LoanData[[#This Row],[Time Multiplier]], LoanData[[#This Row],[Time Multiplier]]+3)</f>
        <v>5</v>
      </c>
    </row>
    <row r="830" spans="1:9" x14ac:dyDescent="0.25">
      <c r="A830" t="s">
        <v>76</v>
      </c>
      <c r="B830" t="s">
        <v>246</v>
      </c>
      <c r="C830" cm="1">
        <f t="array" ref="C8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0" s="5">
        <v>44865</v>
      </c>
      <c r="E830" s="6">
        <f>YEAR(LoanData[[#This Row],[Date]]) - 2018</f>
        <v>4</v>
      </c>
      <c r="F830">
        <f ca="1">CHOOSE(RANDBETWEEN(1,3),8000,10000,12000) * LoanData[[#This Row],[Time Multiplier]] * LoanData[[#This Row],[Loans Product Code Multiplier]]</f>
        <v>128000</v>
      </c>
      <c r="G830">
        <f ca="1" xml:space="preserve"> _xlfn.NORM.INV(RAND(), LoanData[[#This Row],[Credit Limit]] * 0.9,LoanData[[#This Row],[Credit Limit]] * 0.1)</f>
        <v>98707.192051082151</v>
      </c>
      <c r="H830">
        <f ca="1">IF(LoanData[[#This Row],[Balance]] &gt; LoanData[[#This Row],[Credit Limit]], RANDBETWEEN(1,3), 0)</f>
        <v>0</v>
      </c>
      <c r="I830">
        <f ca="1">RANDBETWEEN(LoanData[[#This Row],[Time Multiplier]], LoanData[[#This Row],[Time Multiplier]]+3)</f>
        <v>5</v>
      </c>
    </row>
    <row r="831" spans="1:9" x14ac:dyDescent="0.25">
      <c r="A831" t="s">
        <v>76</v>
      </c>
      <c r="B831" t="s">
        <v>246</v>
      </c>
      <c r="C831" cm="1">
        <f t="array" ref="C8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1" s="5">
        <v>44834</v>
      </c>
      <c r="E831" s="6">
        <f>YEAR(LoanData[[#This Row],[Date]]) - 2018</f>
        <v>4</v>
      </c>
      <c r="F831">
        <f ca="1">CHOOSE(RANDBETWEEN(1,3),8000,10000,12000) * LoanData[[#This Row],[Time Multiplier]] * LoanData[[#This Row],[Loans Product Code Multiplier]]</f>
        <v>192000</v>
      </c>
      <c r="G831">
        <f ca="1" xml:space="preserve"> _xlfn.NORM.INV(RAND(), LoanData[[#This Row],[Credit Limit]] * 0.9,LoanData[[#This Row],[Credit Limit]] * 0.1)</f>
        <v>165257.87930257333</v>
      </c>
      <c r="H831">
        <f ca="1">IF(LoanData[[#This Row],[Balance]] &gt; LoanData[[#This Row],[Credit Limit]], RANDBETWEEN(1,3), 0)</f>
        <v>0</v>
      </c>
      <c r="I831">
        <f ca="1">RANDBETWEEN(LoanData[[#This Row],[Time Multiplier]], LoanData[[#This Row],[Time Multiplier]]+3)</f>
        <v>7</v>
      </c>
    </row>
    <row r="832" spans="1:9" x14ac:dyDescent="0.25">
      <c r="A832" t="s">
        <v>76</v>
      </c>
      <c r="B832" t="s">
        <v>246</v>
      </c>
      <c r="C832" cm="1">
        <f t="array" ref="C8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2" s="5">
        <v>44804</v>
      </c>
      <c r="E832" s="6">
        <f>YEAR(LoanData[[#This Row],[Date]]) - 2018</f>
        <v>4</v>
      </c>
      <c r="F832">
        <f ca="1">CHOOSE(RANDBETWEEN(1,3),8000,10000,12000) * LoanData[[#This Row],[Time Multiplier]] * LoanData[[#This Row],[Loans Product Code Multiplier]]</f>
        <v>160000</v>
      </c>
      <c r="G832">
        <f ca="1" xml:space="preserve"> _xlfn.NORM.INV(RAND(), LoanData[[#This Row],[Credit Limit]] * 0.9,LoanData[[#This Row],[Credit Limit]] * 0.1)</f>
        <v>153482.24948596189</v>
      </c>
      <c r="H832">
        <f ca="1">IF(LoanData[[#This Row],[Balance]] &gt; LoanData[[#This Row],[Credit Limit]], RANDBETWEEN(1,3), 0)</f>
        <v>0</v>
      </c>
      <c r="I832">
        <f ca="1">RANDBETWEEN(LoanData[[#This Row],[Time Multiplier]], LoanData[[#This Row],[Time Multiplier]]+3)</f>
        <v>6</v>
      </c>
    </row>
    <row r="833" spans="1:9" x14ac:dyDescent="0.25">
      <c r="A833" t="s">
        <v>76</v>
      </c>
      <c r="B833" t="s">
        <v>246</v>
      </c>
      <c r="C833" cm="1">
        <f t="array" ref="C8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3" s="5">
        <v>44773</v>
      </c>
      <c r="E833" s="6">
        <f>YEAR(LoanData[[#This Row],[Date]]) - 2018</f>
        <v>4</v>
      </c>
      <c r="F833">
        <f ca="1">CHOOSE(RANDBETWEEN(1,3),8000,10000,12000) * LoanData[[#This Row],[Time Multiplier]] * LoanData[[#This Row],[Loans Product Code Multiplier]]</f>
        <v>192000</v>
      </c>
      <c r="G833">
        <f ca="1" xml:space="preserve"> _xlfn.NORM.INV(RAND(), LoanData[[#This Row],[Credit Limit]] * 0.9,LoanData[[#This Row],[Credit Limit]] * 0.1)</f>
        <v>176590.07907421765</v>
      </c>
      <c r="H833">
        <f ca="1">IF(LoanData[[#This Row],[Balance]] &gt; LoanData[[#This Row],[Credit Limit]], RANDBETWEEN(1,3), 0)</f>
        <v>0</v>
      </c>
      <c r="I833">
        <f ca="1">RANDBETWEEN(LoanData[[#This Row],[Time Multiplier]], LoanData[[#This Row],[Time Multiplier]]+3)</f>
        <v>5</v>
      </c>
    </row>
    <row r="834" spans="1:9" x14ac:dyDescent="0.25">
      <c r="A834" t="s">
        <v>76</v>
      </c>
      <c r="B834" t="s">
        <v>246</v>
      </c>
      <c r="C834" cm="1">
        <f t="array" ref="C8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4" s="5">
        <v>44742</v>
      </c>
      <c r="E834" s="6">
        <f>YEAR(LoanData[[#This Row],[Date]]) - 2018</f>
        <v>4</v>
      </c>
      <c r="F834">
        <f ca="1">CHOOSE(RANDBETWEEN(1,3),8000,10000,12000) * LoanData[[#This Row],[Time Multiplier]] * LoanData[[#This Row],[Loans Product Code Multiplier]]</f>
        <v>128000</v>
      </c>
      <c r="G834">
        <f ca="1" xml:space="preserve"> _xlfn.NORM.INV(RAND(), LoanData[[#This Row],[Credit Limit]] * 0.9,LoanData[[#This Row],[Credit Limit]] * 0.1)</f>
        <v>143342.88757296675</v>
      </c>
      <c r="H834">
        <f ca="1">IF(LoanData[[#This Row],[Balance]] &gt; LoanData[[#This Row],[Credit Limit]], RANDBETWEEN(1,3), 0)</f>
        <v>3</v>
      </c>
      <c r="I834">
        <f ca="1">RANDBETWEEN(LoanData[[#This Row],[Time Multiplier]], LoanData[[#This Row],[Time Multiplier]]+3)</f>
        <v>4</v>
      </c>
    </row>
    <row r="835" spans="1:9" x14ac:dyDescent="0.25">
      <c r="A835" t="s">
        <v>76</v>
      </c>
      <c r="B835" t="s">
        <v>246</v>
      </c>
      <c r="C835" cm="1">
        <f t="array" ref="C8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5" s="5">
        <v>44712</v>
      </c>
      <c r="E835" s="6">
        <f>YEAR(LoanData[[#This Row],[Date]]) - 2018</f>
        <v>4</v>
      </c>
      <c r="F835">
        <f ca="1">CHOOSE(RANDBETWEEN(1,3),8000,10000,12000) * LoanData[[#This Row],[Time Multiplier]] * LoanData[[#This Row],[Loans Product Code Multiplier]]</f>
        <v>160000</v>
      </c>
      <c r="G835">
        <f ca="1" xml:space="preserve"> _xlfn.NORM.INV(RAND(), LoanData[[#This Row],[Credit Limit]] * 0.9,LoanData[[#This Row],[Credit Limit]] * 0.1)</f>
        <v>128191.55030262061</v>
      </c>
      <c r="H835">
        <f ca="1">IF(LoanData[[#This Row],[Balance]] &gt; LoanData[[#This Row],[Credit Limit]], RANDBETWEEN(1,3), 0)</f>
        <v>0</v>
      </c>
      <c r="I835">
        <f ca="1">RANDBETWEEN(LoanData[[#This Row],[Time Multiplier]], LoanData[[#This Row],[Time Multiplier]]+3)</f>
        <v>4</v>
      </c>
    </row>
    <row r="836" spans="1:9" x14ac:dyDescent="0.25">
      <c r="A836" t="s">
        <v>76</v>
      </c>
      <c r="B836" t="s">
        <v>246</v>
      </c>
      <c r="C836" cm="1">
        <f t="array" ref="C8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6" s="5">
        <v>44681</v>
      </c>
      <c r="E836" s="6">
        <f>YEAR(LoanData[[#This Row],[Date]]) - 2018</f>
        <v>4</v>
      </c>
      <c r="F836">
        <f ca="1">CHOOSE(RANDBETWEEN(1,3),8000,10000,12000) * LoanData[[#This Row],[Time Multiplier]] * LoanData[[#This Row],[Loans Product Code Multiplier]]</f>
        <v>128000</v>
      </c>
      <c r="G836">
        <f ca="1" xml:space="preserve"> _xlfn.NORM.INV(RAND(), LoanData[[#This Row],[Credit Limit]] * 0.9,LoanData[[#This Row],[Credit Limit]] * 0.1)</f>
        <v>120665.87987135265</v>
      </c>
      <c r="H836">
        <f ca="1">IF(LoanData[[#This Row],[Balance]] &gt; LoanData[[#This Row],[Credit Limit]], RANDBETWEEN(1,3), 0)</f>
        <v>0</v>
      </c>
      <c r="I836">
        <f ca="1">RANDBETWEEN(LoanData[[#This Row],[Time Multiplier]], LoanData[[#This Row],[Time Multiplier]]+3)</f>
        <v>4</v>
      </c>
    </row>
    <row r="837" spans="1:9" x14ac:dyDescent="0.25">
      <c r="A837" t="s">
        <v>76</v>
      </c>
      <c r="B837" t="s">
        <v>246</v>
      </c>
      <c r="C837" cm="1">
        <f t="array" ref="C8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7" s="5">
        <v>44651</v>
      </c>
      <c r="E837" s="6">
        <f>YEAR(LoanData[[#This Row],[Date]]) - 2018</f>
        <v>4</v>
      </c>
      <c r="F837">
        <f ca="1">CHOOSE(RANDBETWEEN(1,3),8000,10000,12000) * LoanData[[#This Row],[Time Multiplier]] * LoanData[[#This Row],[Loans Product Code Multiplier]]</f>
        <v>160000</v>
      </c>
      <c r="G837">
        <f ca="1" xml:space="preserve"> _xlfn.NORM.INV(RAND(), LoanData[[#This Row],[Credit Limit]] * 0.9,LoanData[[#This Row],[Credit Limit]] * 0.1)</f>
        <v>147146.91856468774</v>
      </c>
      <c r="H837">
        <f ca="1">IF(LoanData[[#This Row],[Balance]] &gt; LoanData[[#This Row],[Credit Limit]], RANDBETWEEN(1,3), 0)</f>
        <v>0</v>
      </c>
      <c r="I837">
        <f ca="1">RANDBETWEEN(LoanData[[#This Row],[Time Multiplier]], LoanData[[#This Row],[Time Multiplier]]+3)</f>
        <v>6</v>
      </c>
    </row>
    <row r="838" spans="1:9" x14ac:dyDescent="0.25">
      <c r="A838" t="s">
        <v>76</v>
      </c>
      <c r="B838" t="s">
        <v>246</v>
      </c>
      <c r="C838" cm="1">
        <f t="array" ref="C8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8" s="5">
        <v>44620</v>
      </c>
      <c r="E838" s="6">
        <f>YEAR(LoanData[[#This Row],[Date]]) - 2018</f>
        <v>4</v>
      </c>
      <c r="F838">
        <f ca="1">CHOOSE(RANDBETWEEN(1,3),8000,10000,12000) * LoanData[[#This Row],[Time Multiplier]] * LoanData[[#This Row],[Loans Product Code Multiplier]]</f>
        <v>128000</v>
      </c>
      <c r="G838">
        <f ca="1" xml:space="preserve"> _xlfn.NORM.INV(RAND(), LoanData[[#This Row],[Credit Limit]] * 0.9,LoanData[[#This Row],[Credit Limit]] * 0.1)</f>
        <v>111633.40770193213</v>
      </c>
      <c r="H838">
        <f ca="1">IF(LoanData[[#This Row],[Balance]] &gt; LoanData[[#This Row],[Credit Limit]], RANDBETWEEN(1,3), 0)</f>
        <v>0</v>
      </c>
      <c r="I838">
        <f ca="1">RANDBETWEEN(LoanData[[#This Row],[Time Multiplier]], LoanData[[#This Row],[Time Multiplier]]+3)</f>
        <v>4</v>
      </c>
    </row>
    <row r="839" spans="1:9" x14ac:dyDescent="0.25">
      <c r="A839" t="s">
        <v>76</v>
      </c>
      <c r="B839" t="s">
        <v>246</v>
      </c>
      <c r="C839" cm="1">
        <f t="array" ref="C8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39" s="5">
        <v>44592</v>
      </c>
      <c r="E839" s="6">
        <f>YEAR(LoanData[[#This Row],[Date]]) - 2018</f>
        <v>4</v>
      </c>
      <c r="F839">
        <f ca="1">CHOOSE(RANDBETWEEN(1,3),8000,10000,12000) * LoanData[[#This Row],[Time Multiplier]] * LoanData[[#This Row],[Loans Product Code Multiplier]]</f>
        <v>160000</v>
      </c>
      <c r="G839">
        <f ca="1" xml:space="preserve"> _xlfn.NORM.INV(RAND(), LoanData[[#This Row],[Credit Limit]] * 0.9,LoanData[[#This Row],[Credit Limit]] * 0.1)</f>
        <v>138776.2694520138</v>
      </c>
      <c r="H839">
        <f ca="1">IF(LoanData[[#This Row],[Balance]] &gt; LoanData[[#This Row],[Credit Limit]], RANDBETWEEN(1,3), 0)</f>
        <v>0</v>
      </c>
      <c r="I839">
        <f ca="1">RANDBETWEEN(LoanData[[#This Row],[Time Multiplier]], LoanData[[#This Row],[Time Multiplier]]+3)</f>
        <v>5</v>
      </c>
    </row>
    <row r="840" spans="1:9" x14ac:dyDescent="0.25">
      <c r="A840" t="s">
        <v>76</v>
      </c>
      <c r="B840" t="s">
        <v>246</v>
      </c>
      <c r="C840" cm="1">
        <f t="array" ref="C8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0" s="5">
        <v>44561</v>
      </c>
      <c r="E840" s="6">
        <f>YEAR(LoanData[[#This Row],[Date]]) - 2018</f>
        <v>3</v>
      </c>
      <c r="F840">
        <f ca="1">CHOOSE(RANDBETWEEN(1,3),8000,10000,12000) * LoanData[[#This Row],[Time Multiplier]] * LoanData[[#This Row],[Loans Product Code Multiplier]]</f>
        <v>96000</v>
      </c>
      <c r="G840">
        <f ca="1" xml:space="preserve"> _xlfn.NORM.INV(RAND(), LoanData[[#This Row],[Credit Limit]] * 0.9,LoanData[[#This Row],[Credit Limit]] * 0.1)</f>
        <v>91768.412247625136</v>
      </c>
      <c r="H840">
        <f ca="1">IF(LoanData[[#This Row],[Balance]] &gt; LoanData[[#This Row],[Credit Limit]], RANDBETWEEN(1,3), 0)</f>
        <v>0</v>
      </c>
      <c r="I840">
        <f ca="1">RANDBETWEEN(LoanData[[#This Row],[Time Multiplier]], LoanData[[#This Row],[Time Multiplier]]+3)</f>
        <v>3</v>
      </c>
    </row>
    <row r="841" spans="1:9" x14ac:dyDescent="0.25">
      <c r="A841" t="s">
        <v>76</v>
      </c>
      <c r="B841" t="s">
        <v>246</v>
      </c>
      <c r="C841" cm="1">
        <f t="array" ref="C8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1" s="5">
        <v>44530</v>
      </c>
      <c r="E841" s="6">
        <f>YEAR(LoanData[[#This Row],[Date]]) - 2018</f>
        <v>3</v>
      </c>
      <c r="F841">
        <f ca="1">CHOOSE(RANDBETWEEN(1,3),8000,10000,12000) * LoanData[[#This Row],[Time Multiplier]] * LoanData[[#This Row],[Loans Product Code Multiplier]]</f>
        <v>120000</v>
      </c>
      <c r="G841">
        <f ca="1" xml:space="preserve"> _xlfn.NORM.INV(RAND(), LoanData[[#This Row],[Credit Limit]] * 0.9,LoanData[[#This Row],[Credit Limit]] * 0.1)</f>
        <v>114706.2050184563</v>
      </c>
      <c r="H841">
        <f ca="1">IF(LoanData[[#This Row],[Balance]] &gt; LoanData[[#This Row],[Credit Limit]], RANDBETWEEN(1,3), 0)</f>
        <v>0</v>
      </c>
      <c r="I841">
        <f ca="1">RANDBETWEEN(LoanData[[#This Row],[Time Multiplier]], LoanData[[#This Row],[Time Multiplier]]+3)</f>
        <v>5</v>
      </c>
    </row>
    <row r="842" spans="1:9" x14ac:dyDescent="0.25">
      <c r="A842" t="s">
        <v>76</v>
      </c>
      <c r="B842" t="s">
        <v>246</v>
      </c>
      <c r="C842" cm="1">
        <f t="array" ref="C8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2" s="5">
        <v>44500</v>
      </c>
      <c r="E842" s="6">
        <f>YEAR(LoanData[[#This Row],[Date]]) - 2018</f>
        <v>3</v>
      </c>
      <c r="F842">
        <f ca="1">CHOOSE(RANDBETWEEN(1,3),8000,10000,12000) * LoanData[[#This Row],[Time Multiplier]] * LoanData[[#This Row],[Loans Product Code Multiplier]]</f>
        <v>96000</v>
      </c>
      <c r="G842">
        <f ca="1" xml:space="preserve"> _xlfn.NORM.INV(RAND(), LoanData[[#This Row],[Credit Limit]] * 0.9,LoanData[[#This Row],[Credit Limit]] * 0.1)</f>
        <v>86639.479628523855</v>
      </c>
      <c r="H842">
        <f ca="1">IF(LoanData[[#This Row],[Balance]] &gt; LoanData[[#This Row],[Credit Limit]], RANDBETWEEN(1,3), 0)</f>
        <v>0</v>
      </c>
      <c r="I842">
        <f ca="1">RANDBETWEEN(LoanData[[#This Row],[Time Multiplier]], LoanData[[#This Row],[Time Multiplier]]+3)</f>
        <v>6</v>
      </c>
    </row>
    <row r="843" spans="1:9" x14ac:dyDescent="0.25">
      <c r="A843" t="s">
        <v>76</v>
      </c>
      <c r="B843" t="s">
        <v>246</v>
      </c>
      <c r="C843" cm="1">
        <f t="array" ref="C8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3" s="5">
        <v>44469</v>
      </c>
      <c r="E843" s="6">
        <f>YEAR(LoanData[[#This Row],[Date]]) - 2018</f>
        <v>3</v>
      </c>
      <c r="F843">
        <f ca="1">CHOOSE(RANDBETWEEN(1,3),8000,10000,12000) * LoanData[[#This Row],[Time Multiplier]] * LoanData[[#This Row],[Loans Product Code Multiplier]]</f>
        <v>120000</v>
      </c>
      <c r="G843">
        <f ca="1" xml:space="preserve"> _xlfn.NORM.INV(RAND(), LoanData[[#This Row],[Credit Limit]] * 0.9,LoanData[[#This Row],[Credit Limit]] * 0.1)</f>
        <v>111067.3753782626</v>
      </c>
      <c r="H843">
        <f ca="1">IF(LoanData[[#This Row],[Balance]] &gt; LoanData[[#This Row],[Credit Limit]], RANDBETWEEN(1,3), 0)</f>
        <v>0</v>
      </c>
      <c r="I843">
        <f ca="1">RANDBETWEEN(LoanData[[#This Row],[Time Multiplier]], LoanData[[#This Row],[Time Multiplier]]+3)</f>
        <v>5</v>
      </c>
    </row>
    <row r="844" spans="1:9" x14ac:dyDescent="0.25">
      <c r="A844" t="s">
        <v>76</v>
      </c>
      <c r="B844" t="s">
        <v>246</v>
      </c>
      <c r="C844" cm="1">
        <f t="array" ref="C8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4" s="5">
        <v>44439</v>
      </c>
      <c r="E844" s="6">
        <f>YEAR(LoanData[[#This Row],[Date]]) - 2018</f>
        <v>3</v>
      </c>
      <c r="F844">
        <f ca="1">CHOOSE(RANDBETWEEN(1,3),8000,10000,12000) * LoanData[[#This Row],[Time Multiplier]] * LoanData[[#This Row],[Loans Product Code Multiplier]]</f>
        <v>120000</v>
      </c>
      <c r="G844">
        <f ca="1" xml:space="preserve"> _xlfn.NORM.INV(RAND(), LoanData[[#This Row],[Credit Limit]] * 0.9,LoanData[[#This Row],[Credit Limit]] * 0.1)</f>
        <v>121165.74622495173</v>
      </c>
      <c r="H844">
        <f ca="1">IF(LoanData[[#This Row],[Balance]] &gt; LoanData[[#This Row],[Credit Limit]], RANDBETWEEN(1,3), 0)</f>
        <v>1</v>
      </c>
      <c r="I844">
        <f ca="1">RANDBETWEEN(LoanData[[#This Row],[Time Multiplier]], LoanData[[#This Row],[Time Multiplier]]+3)</f>
        <v>6</v>
      </c>
    </row>
    <row r="845" spans="1:9" x14ac:dyDescent="0.25">
      <c r="A845" t="s">
        <v>76</v>
      </c>
      <c r="B845" t="s">
        <v>246</v>
      </c>
      <c r="C845" cm="1">
        <f t="array" ref="C8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5" s="5">
        <v>44408</v>
      </c>
      <c r="E845" s="6">
        <f>YEAR(LoanData[[#This Row],[Date]]) - 2018</f>
        <v>3</v>
      </c>
      <c r="F845">
        <f ca="1">CHOOSE(RANDBETWEEN(1,3),8000,10000,12000) * LoanData[[#This Row],[Time Multiplier]] * LoanData[[#This Row],[Loans Product Code Multiplier]]</f>
        <v>120000</v>
      </c>
      <c r="G845">
        <f ca="1" xml:space="preserve"> _xlfn.NORM.INV(RAND(), LoanData[[#This Row],[Credit Limit]] * 0.9,LoanData[[#This Row],[Credit Limit]] * 0.1)</f>
        <v>86482.809510976527</v>
      </c>
      <c r="H845">
        <f ca="1">IF(LoanData[[#This Row],[Balance]] &gt; LoanData[[#This Row],[Credit Limit]], RANDBETWEEN(1,3), 0)</f>
        <v>0</v>
      </c>
      <c r="I845">
        <f ca="1">RANDBETWEEN(LoanData[[#This Row],[Time Multiplier]], LoanData[[#This Row],[Time Multiplier]]+3)</f>
        <v>6</v>
      </c>
    </row>
    <row r="846" spans="1:9" x14ac:dyDescent="0.25">
      <c r="A846" t="s">
        <v>76</v>
      </c>
      <c r="B846" t="s">
        <v>246</v>
      </c>
      <c r="C846" cm="1">
        <f t="array" ref="C8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6" s="5">
        <v>44377</v>
      </c>
      <c r="E846" s="6">
        <f>YEAR(LoanData[[#This Row],[Date]]) - 2018</f>
        <v>3</v>
      </c>
      <c r="F846">
        <f ca="1">CHOOSE(RANDBETWEEN(1,3),8000,10000,12000) * LoanData[[#This Row],[Time Multiplier]] * LoanData[[#This Row],[Loans Product Code Multiplier]]</f>
        <v>120000</v>
      </c>
      <c r="G846">
        <f ca="1" xml:space="preserve"> _xlfn.NORM.INV(RAND(), LoanData[[#This Row],[Credit Limit]] * 0.9,LoanData[[#This Row],[Credit Limit]] * 0.1)</f>
        <v>102169.09297637828</v>
      </c>
      <c r="H846">
        <f ca="1">IF(LoanData[[#This Row],[Balance]] &gt; LoanData[[#This Row],[Credit Limit]], RANDBETWEEN(1,3), 0)</f>
        <v>0</v>
      </c>
      <c r="I846">
        <f ca="1">RANDBETWEEN(LoanData[[#This Row],[Time Multiplier]], LoanData[[#This Row],[Time Multiplier]]+3)</f>
        <v>4</v>
      </c>
    </row>
    <row r="847" spans="1:9" x14ac:dyDescent="0.25">
      <c r="A847" t="s">
        <v>76</v>
      </c>
      <c r="B847" t="s">
        <v>246</v>
      </c>
      <c r="C847" cm="1">
        <f t="array" ref="C8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7" s="5">
        <v>44347</v>
      </c>
      <c r="E847" s="6">
        <f>YEAR(LoanData[[#This Row],[Date]]) - 2018</f>
        <v>3</v>
      </c>
      <c r="F847">
        <f ca="1">CHOOSE(RANDBETWEEN(1,3),8000,10000,12000) * LoanData[[#This Row],[Time Multiplier]] * LoanData[[#This Row],[Loans Product Code Multiplier]]</f>
        <v>120000</v>
      </c>
      <c r="G847">
        <f ca="1" xml:space="preserve"> _xlfn.NORM.INV(RAND(), LoanData[[#This Row],[Credit Limit]] * 0.9,LoanData[[#This Row],[Credit Limit]] * 0.1)</f>
        <v>131097.98584041768</v>
      </c>
      <c r="H847">
        <f ca="1">IF(LoanData[[#This Row],[Balance]] &gt; LoanData[[#This Row],[Credit Limit]], RANDBETWEEN(1,3), 0)</f>
        <v>2</v>
      </c>
      <c r="I847">
        <f ca="1">RANDBETWEEN(LoanData[[#This Row],[Time Multiplier]], LoanData[[#This Row],[Time Multiplier]]+3)</f>
        <v>3</v>
      </c>
    </row>
    <row r="848" spans="1:9" x14ac:dyDescent="0.25">
      <c r="A848" t="s">
        <v>76</v>
      </c>
      <c r="B848" t="s">
        <v>246</v>
      </c>
      <c r="C848" cm="1">
        <f t="array" ref="C8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8" s="5">
        <v>44316</v>
      </c>
      <c r="E848" s="6">
        <f>YEAR(LoanData[[#This Row],[Date]]) - 2018</f>
        <v>3</v>
      </c>
      <c r="F848">
        <f ca="1">CHOOSE(RANDBETWEEN(1,3),8000,10000,12000) * LoanData[[#This Row],[Time Multiplier]] * LoanData[[#This Row],[Loans Product Code Multiplier]]</f>
        <v>144000</v>
      </c>
      <c r="G848">
        <f ca="1" xml:space="preserve"> _xlfn.NORM.INV(RAND(), LoanData[[#This Row],[Credit Limit]] * 0.9,LoanData[[#This Row],[Credit Limit]] * 0.1)</f>
        <v>133373.27862747101</v>
      </c>
      <c r="H848">
        <f ca="1">IF(LoanData[[#This Row],[Balance]] &gt; LoanData[[#This Row],[Credit Limit]], RANDBETWEEN(1,3), 0)</f>
        <v>0</v>
      </c>
      <c r="I848">
        <f ca="1">RANDBETWEEN(LoanData[[#This Row],[Time Multiplier]], LoanData[[#This Row],[Time Multiplier]]+3)</f>
        <v>6</v>
      </c>
    </row>
    <row r="849" spans="1:9" x14ac:dyDescent="0.25">
      <c r="A849" t="s">
        <v>76</v>
      </c>
      <c r="B849" t="s">
        <v>246</v>
      </c>
      <c r="C849" cm="1">
        <f t="array" ref="C8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49" s="5">
        <v>44286</v>
      </c>
      <c r="E849" s="6">
        <f>YEAR(LoanData[[#This Row],[Date]]) - 2018</f>
        <v>3</v>
      </c>
      <c r="F849">
        <f ca="1">CHOOSE(RANDBETWEEN(1,3),8000,10000,12000) * LoanData[[#This Row],[Time Multiplier]] * LoanData[[#This Row],[Loans Product Code Multiplier]]</f>
        <v>144000</v>
      </c>
      <c r="G849">
        <f ca="1" xml:space="preserve"> _xlfn.NORM.INV(RAND(), LoanData[[#This Row],[Credit Limit]] * 0.9,LoanData[[#This Row],[Credit Limit]] * 0.1)</f>
        <v>143646.80873805052</v>
      </c>
      <c r="H849">
        <f ca="1">IF(LoanData[[#This Row],[Balance]] &gt; LoanData[[#This Row],[Credit Limit]], RANDBETWEEN(1,3), 0)</f>
        <v>0</v>
      </c>
      <c r="I849">
        <f ca="1">RANDBETWEEN(LoanData[[#This Row],[Time Multiplier]], LoanData[[#This Row],[Time Multiplier]]+3)</f>
        <v>3</v>
      </c>
    </row>
    <row r="850" spans="1:9" x14ac:dyDescent="0.25">
      <c r="A850" t="s">
        <v>76</v>
      </c>
      <c r="B850" t="s">
        <v>246</v>
      </c>
      <c r="C850" cm="1">
        <f t="array" ref="C8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0" s="5">
        <v>44255</v>
      </c>
      <c r="E850" s="6">
        <f>YEAR(LoanData[[#This Row],[Date]]) - 2018</f>
        <v>3</v>
      </c>
      <c r="F850">
        <f ca="1">CHOOSE(RANDBETWEEN(1,3),8000,10000,12000) * LoanData[[#This Row],[Time Multiplier]] * LoanData[[#This Row],[Loans Product Code Multiplier]]</f>
        <v>120000</v>
      </c>
      <c r="G850">
        <f ca="1" xml:space="preserve"> _xlfn.NORM.INV(RAND(), LoanData[[#This Row],[Credit Limit]] * 0.9,LoanData[[#This Row],[Credit Limit]] * 0.1)</f>
        <v>120045.22986840919</v>
      </c>
      <c r="H850">
        <f ca="1">IF(LoanData[[#This Row],[Balance]] &gt; LoanData[[#This Row],[Credit Limit]], RANDBETWEEN(1,3), 0)</f>
        <v>2</v>
      </c>
      <c r="I850">
        <f ca="1">RANDBETWEEN(LoanData[[#This Row],[Time Multiplier]], LoanData[[#This Row],[Time Multiplier]]+3)</f>
        <v>4</v>
      </c>
    </row>
    <row r="851" spans="1:9" x14ac:dyDescent="0.25">
      <c r="A851" t="s">
        <v>76</v>
      </c>
      <c r="B851" t="s">
        <v>246</v>
      </c>
      <c r="C851" cm="1">
        <f t="array" ref="C8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1" s="5">
        <v>44227</v>
      </c>
      <c r="E851" s="6">
        <f>YEAR(LoanData[[#This Row],[Date]]) - 2018</f>
        <v>3</v>
      </c>
      <c r="F851">
        <f ca="1">CHOOSE(RANDBETWEEN(1,3),8000,10000,12000) * LoanData[[#This Row],[Time Multiplier]] * LoanData[[#This Row],[Loans Product Code Multiplier]]</f>
        <v>96000</v>
      </c>
      <c r="G851">
        <f ca="1" xml:space="preserve"> _xlfn.NORM.INV(RAND(), LoanData[[#This Row],[Credit Limit]] * 0.9,LoanData[[#This Row],[Credit Limit]] * 0.1)</f>
        <v>87889.81958964454</v>
      </c>
      <c r="H851">
        <f ca="1">IF(LoanData[[#This Row],[Balance]] &gt; LoanData[[#This Row],[Credit Limit]], RANDBETWEEN(1,3), 0)</f>
        <v>0</v>
      </c>
      <c r="I851">
        <f ca="1">RANDBETWEEN(LoanData[[#This Row],[Time Multiplier]], LoanData[[#This Row],[Time Multiplier]]+3)</f>
        <v>3</v>
      </c>
    </row>
    <row r="852" spans="1:9" x14ac:dyDescent="0.25">
      <c r="A852" t="s">
        <v>76</v>
      </c>
      <c r="B852" t="s">
        <v>246</v>
      </c>
      <c r="C852" cm="1">
        <f t="array" ref="C8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2" s="5">
        <v>44196</v>
      </c>
      <c r="E852" s="6">
        <f>YEAR(LoanData[[#This Row],[Date]]) - 2018</f>
        <v>2</v>
      </c>
      <c r="F852">
        <f ca="1">CHOOSE(RANDBETWEEN(1,3),8000,10000,12000) * LoanData[[#This Row],[Time Multiplier]] * LoanData[[#This Row],[Loans Product Code Multiplier]]</f>
        <v>80000</v>
      </c>
      <c r="G852">
        <f ca="1" xml:space="preserve"> _xlfn.NORM.INV(RAND(), LoanData[[#This Row],[Credit Limit]] * 0.9,LoanData[[#This Row],[Credit Limit]] * 0.1)</f>
        <v>64384.979580589119</v>
      </c>
      <c r="H852">
        <f ca="1">IF(LoanData[[#This Row],[Balance]] &gt; LoanData[[#This Row],[Credit Limit]], RANDBETWEEN(1,3), 0)</f>
        <v>0</v>
      </c>
      <c r="I852">
        <f ca="1">RANDBETWEEN(LoanData[[#This Row],[Time Multiplier]], LoanData[[#This Row],[Time Multiplier]]+3)</f>
        <v>2</v>
      </c>
    </row>
    <row r="853" spans="1:9" x14ac:dyDescent="0.25">
      <c r="A853" t="s">
        <v>76</v>
      </c>
      <c r="B853" t="s">
        <v>246</v>
      </c>
      <c r="C853" cm="1">
        <f t="array" ref="C8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3" s="5">
        <v>44165</v>
      </c>
      <c r="E853" s="6">
        <f>YEAR(LoanData[[#This Row],[Date]]) - 2018</f>
        <v>2</v>
      </c>
      <c r="F853">
        <f ca="1">CHOOSE(RANDBETWEEN(1,3),8000,10000,12000) * LoanData[[#This Row],[Time Multiplier]] * LoanData[[#This Row],[Loans Product Code Multiplier]]</f>
        <v>80000</v>
      </c>
      <c r="G853">
        <f ca="1" xml:space="preserve"> _xlfn.NORM.INV(RAND(), LoanData[[#This Row],[Credit Limit]] * 0.9,LoanData[[#This Row],[Credit Limit]] * 0.1)</f>
        <v>75438.957044561001</v>
      </c>
      <c r="H853">
        <f ca="1">IF(LoanData[[#This Row],[Balance]] &gt; LoanData[[#This Row],[Credit Limit]], RANDBETWEEN(1,3), 0)</f>
        <v>0</v>
      </c>
      <c r="I853">
        <f ca="1">RANDBETWEEN(LoanData[[#This Row],[Time Multiplier]], LoanData[[#This Row],[Time Multiplier]]+3)</f>
        <v>2</v>
      </c>
    </row>
    <row r="854" spans="1:9" x14ac:dyDescent="0.25">
      <c r="A854" t="s">
        <v>76</v>
      </c>
      <c r="B854" t="s">
        <v>246</v>
      </c>
      <c r="C854" cm="1">
        <f t="array" ref="C8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4" s="5">
        <v>44135</v>
      </c>
      <c r="E854" s="6">
        <f>YEAR(LoanData[[#This Row],[Date]]) - 2018</f>
        <v>2</v>
      </c>
      <c r="F854">
        <f ca="1">CHOOSE(RANDBETWEEN(1,3),8000,10000,12000) * LoanData[[#This Row],[Time Multiplier]] * LoanData[[#This Row],[Loans Product Code Multiplier]]</f>
        <v>64000</v>
      </c>
      <c r="G854">
        <f ca="1" xml:space="preserve"> _xlfn.NORM.INV(RAND(), LoanData[[#This Row],[Credit Limit]] * 0.9,LoanData[[#This Row],[Credit Limit]] * 0.1)</f>
        <v>63743.383850564955</v>
      </c>
      <c r="H854">
        <f ca="1">IF(LoanData[[#This Row],[Balance]] &gt; LoanData[[#This Row],[Credit Limit]], RANDBETWEEN(1,3), 0)</f>
        <v>0</v>
      </c>
      <c r="I854">
        <f ca="1">RANDBETWEEN(LoanData[[#This Row],[Time Multiplier]], LoanData[[#This Row],[Time Multiplier]]+3)</f>
        <v>5</v>
      </c>
    </row>
    <row r="855" spans="1:9" x14ac:dyDescent="0.25">
      <c r="A855" t="s">
        <v>76</v>
      </c>
      <c r="B855" t="s">
        <v>246</v>
      </c>
      <c r="C855" cm="1">
        <f t="array" ref="C8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5" s="5">
        <v>44104</v>
      </c>
      <c r="E855" s="6">
        <f>YEAR(LoanData[[#This Row],[Date]]) - 2018</f>
        <v>2</v>
      </c>
      <c r="F855">
        <f ca="1">CHOOSE(RANDBETWEEN(1,3),8000,10000,12000) * LoanData[[#This Row],[Time Multiplier]] * LoanData[[#This Row],[Loans Product Code Multiplier]]</f>
        <v>64000</v>
      </c>
      <c r="G855">
        <f ca="1" xml:space="preserve"> _xlfn.NORM.INV(RAND(), LoanData[[#This Row],[Credit Limit]] * 0.9,LoanData[[#This Row],[Credit Limit]] * 0.1)</f>
        <v>63316.376790397393</v>
      </c>
      <c r="H855">
        <f ca="1">IF(LoanData[[#This Row],[Balance]] &gt; LoanData[[#This Row],[Credit Limit]], RANDBETWEEN(1,3), 0)</f>
        <v>0</v>
      </c>
      <c r="I855">
        <f ca="1">RANDBETWEEN(LoanData[[#This Row],[Time Multiplier]], LoanData[[#This Row],[Time Multiplier]]+3)</f>
        <v>2</v>
      </c>
    </row>
    <row r="856" spans="1:9" x14ac:dyDescent="0.25">
      <c r="A856" t="s">
        <v>76</v>
      </c>
      <c r="B856" t="s">
        <v>246</v>
      </c>
      <c r="C856" cm="1">
        <f t="array" ref="C8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6" s="5">
        <v>44074</v>
      </c>
      <c r="E856" s="6">
        <f>YEAR(LoanData[[#This Row],[Date]]) - 2018</f>
        <v>2</v>
      </c>
      <c r="F856">
        <f ca="1">CHOOSE(RANDBETWEEN(1,3),8000,10000,12000) * LoanData[[#This Row],[Time Multiplier]] * LoanData[[#This Row],[Loans Product Code Multiplier]]</f>
        <v>80000</v>
      </c>
      <c r="G856">
        <f ca="1" xml:space="preserve"> _xlfn.NORM.INV(RAND(), LoanData[[#This Row],[Credit Limit]] * 0.9,LoanData[[#This Row],[Credit Limit]] * 0.1)</f>
        <v>78282.969330082997</v>
      </c>
      <c r="H856">
        <f ca="1">IF(LoanData[[#This Row],[Balance]] &gt; LoanData[[#This Row],[Credit Limit]], RANDBETWEEN(1,3), 0)</f>
        <v>0</v>
      </c>
      <c r="I856">
        <f ca="1">RANDBETWEEN(LoanData[[#This Row],[Time Multiplier]], LoanData[[#This Row],[Time Multiplier]]+3)</f>
        <v>3</v>
      </c>
    </row>
    <row r="857" spans="1:9" x14ac:dyDescent="0.25">
      <c r="A857" t="s">
        <v>76</v>
      </c>
      <c r="B857" t="s">
        <v>246</v>
      </c>
      <c r="C857" cm="1">
        <f t="array" ref="C8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7" s="5">
        <v>44043</v>
      </c>
      <c r="E857" s="6">
        <f>YEAR(LoanData[[#This Row],[Date]]) - 2018</f>
        <v>2</v>
      </c>
      <c r="F857">
        <f ca="1">CHOOSE(RANDBETWEEN(1,3),8000,10000,12000) * LoanData[[#This Row],[Time Multiplier]] * LoanData[[#This Row],[Loans Product Code Multiplier]]</f>
        <v>96000</v>
      </c>
      <c r="G857">
        <f ca="1" xml:space="preserve"> _xlfn.NORM.INV(RAND(), LoanData[[#This Row],[Credit Limit]] * 0.9,LoanData[[#This Row],[Credit Limit]] * 0.1)</f>
        <v>69465.721072662185</v>
      </c>
      <c r="H857">
        <f ca="1">IF(LoanData[[#This Row],[Balance]] &gt; LoanData[[#This Row],[Credit Limit]], RANDBETWEEN(1,3), 0)</f>
        <v>0</v>
      </c>
      <c r="I857">
        <f ca="1">RANDBETWEEN(LoanData[[#This Row],[Time Multiplier]], LoanData[[#This Row],[Time Multiplier]]+3)</f>
        <v>3</v>
      </c>
    </row>
    <row r="858" spans="1:9" x14ac:dyDescent="0.25">
      <c r="A858" t="s">
        <v>76</v>
      </c>
      <c r="B858" t="s">
        <v>246</v>
      </c>
      <c r="C858" cm="1">
        <f t="array" ref="C8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8" s="5">
        <v>44012</v>
      </c>
      <c r="E858" s="6">
        <f>YEAR(LoanData[[#This Row],[Date]]) - 2018</f>
        <v>2</v>
      </c>
      <c r="F858">
        <f ca="1">CHOOSE(RANDBETWEEN(1,3),8000,10000,12000) * LoanData[[#This Row],[Time Multiplier]] * LoanData[[#This Row],[Loans Product Code Multiplier]]</f>
        <v>64000</v>
      </c>
      <c r="G858">
        <f ca="1" xml:space="preserve"> _xlfn.NORM.INV(RAND(), LoanData[[#This Row],[Credit Limit]] * 0.9,LoanData[[#This Row],[Credit Limit]] * 0.1)</f>
        <v>62740.765629412228</v>
      </c>
      <c r="H858">
        <f ca="1">IF(LoanData[[#This Row],[Balance]] &gt; LoanData[[#This Row],[Credit Limit]], RANDBETWEEN(1,3), 0)</f>
        <v>0</v>
      </c>
      <c r="I858">
        <f ca="1">RANDBETWEEN(LoanData[[#This Row],[Time Multiplier]], LoanData[[#This Row],[Time Multiplier]]+3)</f>
        <v>4</v>
      </c>
    </row>
    <row r="859" spans="1:9" x14ac:dyDescent="0.25">
      <c r="A859" t="s">
        <v>76</v>
      </c>
      <c r="B859" t="s">
        <v>246</v>
      </c>
      <c r="C859" cm="1">
        <f t="array" ref="C8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59" s="5">
        <v>43982</v>
      </c>
      <c r="E859" s="6">
        <f>YEAR(LoanData[[#This Row],[Date]]) - 2018</f>
        <v>2</v>
      </c>
      <c r="F859">
        <f ca="1">CHOOSE(RANDBETWEEN(1,3),8000,10000,12000) * LoanData[[#This Row],[Time Multiplier]] * LoanData[[#This Row],[Loans Product Code Multiplier]]</f>
        <v>64000</v>
      </c>
      <c r="G859">
        <f ca="1" xml:space="preserve"> _xlfn.NORM.INV(RAND(), LoanData[[#This Row],[Credit Limit]] * 0.9,LoanData[[#This Row],[Credit Limit]] * 0.1)</f>
        <v>45952.286130645371</v>
      </c>
      <c r="H859">
        <f ca="1">IF(LoanData[[#This Row],[Balance]] &gt; LoanData[[#This Row],[Credit Limit]], RANDBETWEEN(1,3), 0)</f>
        <v>0</v>
      </c>
      <c r="I859">
        <f ca="1">RANDBETWEEN(LoanData[[#This Row],[Time Multiplier]], LoanData[[#This Row],[Time Multiplier]]+3)</f>
        <v>3</v>
      </c>
    </row>
    <row r="860" spans="1:9" x14ac:dyDescent="0.25">
      <c r="A860" t="s">
        <v>76</v>
      </c>
      <c r="B860" t="s">
        <v>246</v>
      </c>
      <c r="C860" cm="1">
        <f t="array" ref="C8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60" s="5">
        <v>43951</v>
      </c>
      <c r="E860" s="6">
        <f>YEAR(LoanData[[#This Row],[Date]]) - 2018</f>
        <v>2</v>
      </c>
      <c r="F860">
        <f ca="1">CHOOSE(RANDBETWEEN(1,3),8000,10000,12000) * LoanData[[#This Row],[Time Multiplier]] * LoanData[[#This Row],[Loans Product Code Multiplier]]</f>
        <v>96000</v>
      </c>
      <c r="G860">
        <f ca="1" xml:space="preserve"> _xlfn.NORM.INV(RAND(), LoanData[[#This Row],[Credit Limit]] * 0.9,LoanData[[#This Row],[Credit Limit]] * 0.1)</f>
        <v>87223.022197626371</v>
      </c>
      <c r="H860">
        <f ca="1">IF(LoanData[[#This Row],[Balance]] &gt; LoanData[[#This Row],[Credit Limit]], RANDBETWEEN(1,3), 0)</f>
        <v>0</v>
      </c>
      <c r="I860">
        <f ca="1">RANDBETWEEN(LoanData[[#This Row],[Time Multiplier]], LoanData[[#This Row],[Time Multiplier]]+3)</f>
        <v>5</v>
      </c>
    </row>
    <row r="861" spans="1:9" x14ac:dyDescent="0.25">
      <c r="A861" t="s">
        <v>76</v>
      </c>
      <c r="B861" t="s">
        <v>246</v>
      </c>
      <c r="C861" cm="1">
        <f t="array" ref="C8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61" s="5">
        <v>43921</v>
      </c>
      <c r="E861" s="6">
        <f>YEAR(LoanData[[#This Row],[Date]]) - 2018</f>
        <v>2</v>
      </c>
      <c r="F861">
        <f ca="1">CHOOSE(RANDBETWEEN(1,3),8000,10000,12000) * LoanData[[#This Row],[Time Multiplier]] * LoanData[[#This Row],[Loans Product Code Multiplier]]</f>
        <v>80000</v>
      </c>
      <c r="G861">
        <f ca="1" xml:space="preserve"> _xlfn.NORM.INV(RAND(), LoanData[[#This Row],[Credit Limit]] * 0.9,LoanData[[#This Row],[Credit Limit]] * 0.1)</f>
        <v>88477.050419921827</v>
      </c>
      <c r="H861">
        <f ca="1">IF(LoanData[[#This Row],[Balance]] &gt; LoanData[[#This Row],[Credit Limit]], RANDBETWEEN(1,3), 0)</f>
        <v>1</v>
      </c>
      <c r="I861">
        <f ca="1">RANDBETWEEN(LoanData[[#This Row],[Time Multiplier]], LoanData[[#This Row],[Time Multiplier]]+3)</f>
        <v>3</v>
      </c>
    </row>
    <row r="862" spans="1:9" x14ac:dyDescent="0.25">
      <c r="A862" t="s">
        <v>76</v>
      </c>
      <c r="B862" t="s">
        <v>246</v>
      </c>
      <c r="C862" cm="1">
        <f t="array" ref="C8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62" s="5">
        <v>43890</v>
      </c>
      <c r="E862" s="6">
        <f>YEAR(LoanData[[#This Row],[Date]]) - 2018</f>
        <v>2</v>
      </c>
      <c r="F862">
        <f ca="1">CHOOSE(RANDBETWEEN(1,3),8000,10000,12000) * LoanData[[#This Row],[Time Multiplier]] * LoanData[[#This Row],[Loans Product Code Multiplier]]</f>
        <v>80000</v>
      </c>
      <c r="G862">
        <f ca="1" xml:space="preserve"> _xlfn.NORM.INV(RAND(), LoanData[[#This Row],[Credit Limit]] * 0.9,LoanData[[#This Row],[Credit Limit]] * 0.1)</f>
        <v>63622.029146680557</v>
      </c>
      <c r="H862">
        <f ca="1">IF(LoanData[[#This Row],[Balance]] &gt; LoanData[[#This Row],[Credit Limit]], RANDBETWEEN(1,3), 0)</f>
        <v>0</v>
      </c>
      <c r="I862">
        <f ca="1">RANDBETWEEN(LoanData[[#This Row],[Time Multiplier]], LoanData[[#This Row],[Time Multiplier]]+3)</f>
        <v>2</v>
      </c>
    </row>
    <row r="863" spans="1:9" x14ac:dyDescent="0.25">
      <c r="A863" t="s">
        <v>76</v>
      </c>
      <c r="B863" t="s">
        <v>246</v>
      </c>
      <c r="C863" cm="1">
        <f t="array" ref="C8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63" s="5">
        <v>43861</v>
      </c>
      <c r="E863" s="6">
        <f>YEAR(LoanData[[#This Row],[Date]]) - 2018</f>
        <v>2</v>
      </c>
      <c r="F863">
        <f ca="1">CHOOSE(RANDBETWEEN(1,3),8000,10000,12000) * LoanData[[#This Row],[Time Multiplier]] * LoanData[[#This Row],[Loans Product Code Multiplier]]</f>
        <v>96000</v>
      </c>
      <c r="G863">
        <f ca="1" xml:space="preserve"> _xlfn.NORM.INV(RAND(), LoanData[[#This Row],[Credit Limit]] * 0.9,LoanData[[#This Row],[Credit Limit]] * 0.1)</f>
        <v>84437.241970194547</v>
      </c>
      <c r="H863">
        <f ca="1">IF(LoanData[[#This Row],[Balance]] &gt; LoanData[[#This Row],[Credit Limit]], RANDBETWEEN(1,3), 0)</f>
        <v>0</v>
      </c>
      <c r="I863">
        <f ca="1">RANDBETWEEN(LoanData[[#This Row],[Time Multiplier]], LoanData[[#This Row],[Time Multiplier]]+3)</f>
        <v>5</v>
      </c>
    </row>
    <row r="864" spans="1:9" x14ac:dyDescent="0.25">
      <c r="A864" t="s">
        <v>76</v>
      </c>
      <c r="B864" t="s">
        <v>246</v>
      </c>
      <c r="C864" cm="1">
        <f t="array" ref="C8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64" s="5">
        <v>43830</v>
      </c>
      <c r="E864" s="6">
        <f>YEAR(LoanData[[#This Row],[Date]]) - 2018</f>
        <v>1</v>
      </c>
      <c r="F864">
        <f ca="1">CHOOSE(RANDBETWEEN(1,3),8000,10000,12000) * LoanData[[#This Row],[Time Multiplier]] * LoanData[[#This Row],[Loans Product Code Multiplier]]</f>
        <v>32000</v>
      </c>
      <c r="G864">
        <f ca="1" xml:space="preserve"> _xlfn.NORM.INV(RAND(), LoanData[[#This Row],[Credit Limit]] * 0.9,LoanData[[#This Row],[Credit Limit]] * 0.1)</f>
        <v>31410.648694359254</v>
      </c>
      <c r="H864">
        <f ca="1">IF(LoanData[[#This Row],[Balance]] &gt; LoanData[[#This Row],[Credit Limit]], RANDBETWEEN(1,3), 0)</f>
        <v>0</v>
      </c>
      <c r="I864">
        <f ca="1">RANDBETWEEN(LoanData[[#This Row],[Time Multiplier]], LoanData[[#This Row],[Time Multiplier]]+3)</f>
        <v>4</v>
      </c>
    </row>
    <row r="865" spans="1:9" x14ac:dyDescent="0.25">
      <c r="A865" t="s">
        <v>76</v>
      </c>
      <c r="B865" t="s">
        <v>246</v>
      </c>
      <c r="C865" cm="1">
        <f t="array" ref="C8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865" s="5">
        <v>43799</v>
      </c>
      <c r="E865" s="6">
        <f>YEAR(LoanData[[#This Row],[Date]]) - 2018</f>
        <v>1</v>
      </c>
      <c r="F865">
        <f ca="1">CHOOSE(RANDBETWEEN(1,3),8000,10000,12000) * LoanData[[#This Row],[Time Multiplier]] * LoanData[[#This Row],[Loans Product Code Multiplier]]</f>
        <v>48000</v>
      </c>
      <c r="G865">
        <f ca="1" xml:space="preserve"> _xlfn.NORM.INV(RAND(), LoanData[[#This Row],[Credit Limit]] * 0.9,LoanData[[#This Row],[Credit Limit]] * 0.1)</f>
        <v>44777.295381688295</v>
      </c>
      <c r="H865">
        <f ca="1">IF(LoanData[[#This Row],[Balance]] &gt; LoanData[[#This Row],[Credit Limit]], RANDBETWEEN(1,3), 0)</f>
        <v>0</v>
      </c>
      <c r="I865">
        <f ca="1">RANDBETWEEN(LoanData[[#This Row],[Time Multiplier]], LoanData[[#This Row],[Time Multiplier]]+3)</f>
        <v>3</v>
      </c>
    </row>
    <row r="866" spans="1:9" x14ac:dyDescent="0.25">
      <c r="A866" t="s">
        <v>80</v>
      </c>
      <c r="B866" t="s">
        <v>243</v>
      </c>
      <c r="C866" cm="1">
        <f t="array" ref="C8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6" s="5">
        <v>45230</v>
      </c>
      <c r="E866" s="6">
        <f>YEAR(LoanData[[#This Row],[Date]]) - 2018</f>
        <v>5</v>
      </c>
      <c r="F866">
        <f ca="1">CHOOSE(RANDBETWEEN(1,3),8000,10000,12000) * LoanData[[#This Row],[Time Multiplier]] * LoanData[[#This Row],[Loans Product Code Multiplier]]</f>
        <v>40000</v>
      </c>
      <c r="G866">
        <f ca="1" xml:space="preserve"> _xlfn.NORM.INV(RAND(), LoanData[[#This Row],[Credit Limit]] * 0.9,LoanData[[#This Row],[Credit Limit]] * 0.1)</f>
        <v>43378.130969697166</v>
      </c>
      <c r="H866">
        <f ca="1">IF(LoanData[[#This Row],[Balance]] &gt; LoanData[[#This Row],[Credit Limit]], RANDBETWEEN(1,3), 0)</f>
        <v>1</v>
      </c>
      <c r="I866">
        <f ca="1">RANDBETWEEN(LoanData[[#This Row],[Time Multiplier]], LoanData[[#This Row],[Time Multiplier]]+3)</f>
        <v>5</v>
      </c>
    </row>
    <row r="867" spans="1:9" x14ac:dyDescent="0.25">
      <c r="A867" t="s">
        <v>80</v>
      </c>
      <c r="B867" t="s">
        <v>243</v>
      </c>
      <c r="C867" cm="1">
        <f t="array" ref="C8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7" s="5">
        <v>45199</v>
      </c>
      <c r="E867" s="6">
        <f>YEAR(LoanData[[#This Row],[Date]]) - 2018</f>
        <v>5</v>
      </c>
      <c r="F867">
        <f ca="1">CHOOSE(RANDBETWEEN(1,3),8000,10000,12000) * LoanData[[#This Row],[Time Multiplier]] * LoanData[[#This Row],[Loans Product Code Multiplier]]</f>
        <v>60000</v>
      </c>
      <c r="G867">
        <f ca="1" xml:space="preserve"> _xlfn.NORM.INV(RAND(), LoanData[[#This Row],[Credit Limit]] * 0.9,LoanData[[#This Row],[Credit Limit]] * 0.1)</f>
        <v>53079.965735014863</v>
      </c>
      <c r="H867">
        <f ca="1">IF(LoanData[[#This Row],[Balance]] &gt; LoanData[[#This Row],[Credit Limit]], RANDBETWEEN(1,3), 0)</f>
        <v>0</v>
      </c>
      <c r="I867">
        <f ca="1">RANDBETWEEN(LoanData[[#This Row],[Time Multiplier]], LoanData[[#This Row],[Time Multiplier]]+3)</f>
        <v>7</v>
      </c>
    </row>
    <row r="868" spans="1:9" x14ac:dyDescent="0.25">
      <c r="A868" t="s">
        <v>80</v>
      </c>
      <c r="B868" t="s">
        <v>243</v>
      </c>
      <c r="C868" cm="1">
        <f t="array" ref="C8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8" s="5">
        <v>45169</v>
      </c>
      <c r="E868" s="6">
        <f>YEAR(LoanData[[#This Row],[Date]]) - 2018</f>
        <v>5</v>
      </c>
      <c r="F868">
        <f ca="1">CHOOSE(RANDBETWEEN(1,3),8000,10000,12000) * LoanData[[#This Row],[Time Multiplier]] * LoanData[[#This Row],[Loans Product Code Multiplier]]</f>
        <v>50000</v>
      </c>
      <c r="G868">
        <f ca="1" xml:space="preserve"> _xlfn.NORM.INV(RAND(), LoanData[[#This Row],[Credit Limit]] * 0.9,LoanData[[#This Row],[Credit Limit]] * 0.1)</f>
        <v>45766.351650708471</v>
      </c>
      <c r="H868">
        <f ca="1">IF(LoanData[[#This Row],[Balance]] &gt; LoanData[[#This Row],[Credit Limit]], RANDBETWEEN(1,3), 0)</f>
        <v>0</v>
      </c>
      <c r="I868">
        <f ca="1">RANDBETWEEN(LoanData[[#This Row],[Time Multiplier]], LoanData[[#This Row],[Time Multiplier]]+3)</f>
        <v>8</v>
      </c>
    </row>
    <row r="869" spans="1:9" x14ac:dyDescent="0.25">
      <c r="A869" t="s">
        <v>80</v>
      </c>
      <c r="B869" t="s">
        <v>243</v>
      </c>
      <c r="C869" cm="1">
        <f t="array" ref="C8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69" s="5">
        <v>45138</v>
      </c>
      <c r="E869" s="6">
        <f>YEAR(LoanData[[#This Row],[Date]]) - 2018</f>
        <v>5</v>
      </c>
      <c r="F869">
        <f ca="1">CHOOSE(RANDBETWEEN(1,3),8000,10000,12000) * LoanData[[#This Row],[Time Multiplier]] * LoanData[[#This Row],[Loans Product Code Multiplier]]</f>
        <v>60000</v>
      </c>
      <c r="G869">
        <f ca="1" xml:space="preserve"> _xlfn.NORM.INV(RAND(), LoanData[[#This Row],[Credit Limit]] * 0.9,LoanData[[#This Row],[Credit Limit]] * 0.1)</f>
        <v>54389.238248215945</v>
      </c>
      <c r="H869">
        <f ca="1">IF(LoanData[[#This Row],[Balance]] &gt; LoanData[[#This Row],[Credit Limit]], RANDBETWEEN(1,3), 0)</f>
        <v>0</v>
      </c>
      <c r="I869">
        <f ca="1">RANDBETWEEN(LoanData[[#This Row],[Time Multiplier]], LoanData[[#This Row],[Time Multiplier]]+3)</f>
        <v>5</v>
      </c>
    </row>
    <row r="870" spans="1:9" x14ac:dyDescent="0.25">
      <c r="A870" t="s">
        <v>80</v>
      </c>
      <c r="B870" t="s">
        <v>243</v>
      </c>
      <c r="C870" cm="1">
        <f t="array" ref="C8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0" s="5">
        <v>45107</v>
      </c>
      <c r="E870" s="6">
        <f>YEAR(LoanData[[#This Row],[Date]]) - 2018</f>
        <v>5</v>
      </c>
      <c r="F870">
        <f ca="1">CHOOSE(RANDBETWEEN(1,3),8000,10000,12000) * LoanData[[#This Row],[Time Multiplier]] * LoanData[[#This Row],[Loans Product Code Multiplier]]</f>
        <v>50000</v>
      </c>
      <c r="G870">
        <f ca="1" xml:space="preserve"> _xlfn.NORM.INV(RAND(), LoanData[[#This Row],[Credit Limit]] * 0.9,LoanData[[#This Row],[Credit Limit]] * 0.1)</f>
        <v>43397.473391475731</v>
      </c>
      <c r="H870">
        <f ca="1">IF(LoanData[[#This Row],[Balance]] &gt; LoanData[[#This Row],[Credit Limit]], RANDBETWEEN(1,3), 0)</f>
        <v>0</v>
      </c>
      <c r="I870">
        <f ca="1">RANDBETWEEN(LoanData[[#This Row],[Time Multiplier]], LoanData[[#This Row],[Time Multiplier]]+3)</f>
        <v>8</v>
      </c>
    </row>
    <row r="871" spans="1:9" x14ac:dyDescent="0.25">
      <c r="A871" t="s">
        <v>80</v>
      </c>
      <c r="B871" t="s">
        <v>243</v>
      </c>
      <c r="C871" cm="1">
        <f t="array" ref="C8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1" s="5">
        <v>45077</v>
      </c>
      <c r="E871" s="6">
        <f>YEAR(LoanData[[#This Row],[Date]]) - 2018</f>
        <v>5</v>
      </c>
      <c r="F871">
        <f ca="1">CHOOSE(RANDBETWEEN(1,3),8000,10000,12000) * LoanData[[#This Row],[Time Multiplier]] * LoanData[[#This Row],[Loans Product Code Multiplier]]</f>
        <v>50000</v>
      </c>
      <c r="G871">
        <f ca="1" xml:space="preserve"> _xlfn.NORM.INV(RAND(), LoanData[[#This Row],[Credit Limit]] * 0.9,LoanData[[#This Row],[Credit Limit]] * 0.1)</f>
        <v>41294.799263404937</v>
      </c>
      <c r="H871">
        <f ca="1">IF(LoanData[[#This Row],[Balance]] &gt; LoanData[[#This Row],[Credit Limit]], RANDBETWEEN(1,3), 0)</f>
        <v>0</v>
      </c>
      <c r="I871">
        <f ca="1">RANDBETWEEN(LoanData[[#This Row],[Time Multiplier]], LoanData[[#This Row],[Time Multiplier]]+3)</f>
        <v>7</v>
      </c>
    </row>
    <row r="872" spans="1:9" x14ac:dyDescent="0.25">
      <c r="A872" t="s">
        <v>80</v>
      </c>
      <c r="B872" t="s">
        <v>243</v>
      </c>
      <c r="C872" cm="1">
        <f t="array" ref="C8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2" s="5">
        <v>45046</v>
      </c>
      <c r="E872" s="6">
        <f>YEAR(LoanData[[#This Row],[Date]]) - 2018</f>
        <v>5</v>
      </c>
      <c r="F872">
        <f ca="1">CHOOSE(RANDBETWEEN(1,3),8000,10000,12000) * LoanData[[#This Row],[Time Multiplier]] * LoanData[[#This Row],[Loans Product Code Multiplier]]</f>
        <v>40000</v>
      </c>
      <c r="G872">
        <f ca="1" xml:space="preserve"> _xlfn.NORM.INV(RAND(), LoanData[[#This Row],[Credit Limit]] * 0.9,LoanData[[#This Row],[Credit Limit]] * 0.1)</f>
        <v>39508.997110006792</v>
      </c>
      <c r="H872">
        <f ca="1">IF(LoanData[[#This Row],[Balance]] &gt; LoanData[[#This Row],[Credit Limit]], RANDBETWEEN(1,3), 0)</f>
        <v>0</v>
      </c>
      <c r="I872">
        <f ca="1">RANDBETWEEN(LoanData[[#This Row],[Time Multiplier]], LoanData[[#This Row],[Time Multiplier]]+3)</f>
        <v>6</v>
      </c>
    </row>
    <row r="873" spans="1:9" x14ac:dyDescent="0.25">
      <c r="A873" t="s">
        <v>80</v>
      </c>
      <c r="B873" t="s">
        <v>243</v>
      </c>
      <c r="C873" cm="1">
        <f t="array" ref="C8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3" s="5">
        <v>45016</v>
      </c>
      <c r="E873" s="6">
        <f>YEAR(LoanData[[#This Row],[Date]]) - 2018</f>
        <v>5</v>
      </c>
      <c r="F873">
        <f ca="1">CHOOSE(RANDBETWEEN(1,3),8000,10000,12000) * LoanData[[#This Row],[Time Multiplier]] * LoanData[[#This Row],[Loans Product Code Multiplier]]</f>
        <v>50000</v>
      </c>
      <c r="G873">
        <f ca="1" xml:space="preserve"> _xlfn.NORM.INV(RAND(), LoanData[[#This Row],[Credit Limit]] * 0.9,LoanData[[#This Row],[Credit Limit]] * 0.1)</f>
        <v>43767.125631139628</v>
      </c>
      <c r="H873">
        <f ca="1">IF(LoanData[[#This Row],[Balance]] &gt; LoanData[[#This Row],[Credit Limit]], RANDBETWEEN(1,3), 0)</f>
        <v>0</v>
      </c>
      <c r="I873">
        <f ca="1">RANDBETWEEN(LoanData[[#This Row],[Time Multiplier]], LoanData[[#This Row],[Time Multiplier]]+3)</f>
        <v>8</v>
      </c>
    </row>
    <row r="874" spans="1:9" x14ac:dyDescent="0.25">
      <c r="A874" t="s">
        <v>80</v>
      </c>
      <c r="B874" t="s">
        <v>243</v>
      </c>
      <c r="C874" cm="1">
        <f t="array" ref="C8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4" s="5">
        <v>44985</v>
      </c>
      <c r="E874" s="6">
        <f>YEAR(LoanData[[#This Row],[Date]]) - 2018</f>
        <v>5</v>
      </c>
      <c r="F874">
        <f ca="1">CHOOSE(RANDBETWEEN(1,3),8000,10000,12000) * LoanData[[#This Row],[Time Multiplier]] * LoanData[[#This Row],[Loans Product Code Multiplier]]</f>
        <v>40000</v>
      </c>
      <c r="G874">
        <f ca="1" xml:space="preserve"> _xlfn.NORM.INV(RAND(), LoanData[[#This Row],[Credit Limit]] * 0.9,LoanData[[#This Row],[Credit Limit]] * 0.1)</f>
        <v>32910.360199910123</v>
      </c>
      <c r="H874">
        <f ca="1">IF(LoanData[[#This Row],[Balance]] &gt; LoanData[[#This Row],[Credit Limit]], RANDBETWEEN(1,3), 0)</f>
        <v>0</v>
      </c>
      <c r="I874">
        <f ca="1">RANDBETWEEN(LoanData[[#This Row],[Time Multiplier]], LoanData[[#This Row],[Time Multiplier]]+3)</f>
        <v>5</v>
      </c>
    </row>
    <row r="875" spans="1:9" x14ac:dyDescent="0.25">
      <c r="A875" t="s">
        <v>80</v>
      </c>
      <c r="B875" t="s">
        <v>243</v>
      </c>
      <c r="C875" cm="1">
        <f t="array" ref="C8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5" s="5">
        <v>44957</v>
      </c>
      <c r="E875" s="6">
        <f>YEAR(LoanData[[#This Row],[Date]]) - 2018</f>
        <v>5</v>
      </c>
      <c r="F875">
        <f ca="1">CHOOSE(RANDBETWEEN(1,3),8000,10000,12000) * LoanData[[#This Row],[Time Multiplier]] * LoanData[[#This Row],[Loans Product Code Multiplier]]</f>
        <v>50000</v>
      </c>
      <c r="G875">
        <f ca="1" xml:space="preserve"> _xlfn.NORM.INV(RAND(), LoanData[[#This Row],[Credit Limit]] * 0.9,LoanData[[#This Row],[Credit Limit]] * 0.1)</f>
        <v>43596.529725370907</v>
      </c>
      <c r="H875">
        <f ca="1">IF(LoanData[[#This Row],[Balance]] &gt; LoanData[[#This Row],[Credit Limit]], RANDBETWEEN(1,3), 0)</f>
        <v>0</v>
      </c>
      <c r="I875">
        <f ca="1">RANDBETWEEN(LoanData[[#This Row],[Time Multiplier]], LoanData[[#This Row],[Time Multiplier]]+3)</f>
        <v>8</v>
      </c>
    </row>
    <row r="876" spans="1:9" x14ac:dyDescent="0.25">
      <c r="A876" t="s">
        <v>80</v>
      </c>
      <c r="B876" t="s">
        <v>243</v>
      </c>
      <c r="C876" cm="1">
        <f t="array" ref="C8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6" s="5">
        <v>44926</v>
      </c>
      <c r="E876" s="6">
        <f>YEAR(LoanData[[#This Row],[Date]]) - 2018</f>
        <v>4</v>
      </c>
      <c r="F876">
        <f ca="1">CHOOSE(RANDBETWEEN(1,3),8000,10000,12000) * LoanData[[#This Row],[Time Multiplier]] * LoanData[[#This Row],[Loans Product Code Multiplier]]</f>
        <v>40000</v>
      </c>
      <c r="G876">
        <f ca="1" xml:space="preserve"> _xlfn.NORM.INV(RAND(), LoanData[[#This Row],[Credit Limit]] * 0.9,LoanData[[#This Row],[Credit Limit]] * 0.1)</f>
        <v>31574.113410067112</v>
      </c>
      <c r="H876">
        <f ca="1">IF(LoanData[[#This Row],[Balance]] &gt; LoanData[[#This Row],[Credit Limit]], RANDBETWEEN(1,3), 0)</f>
        <v>0</v>
      </c>
      <c r="I876">
        <f ca="1">RANDBETWEEN(LoanData[[#This Row],[Time Multiplier]], LoanData[[#This Row],[Time Multiplier]]+3)</f>
        <v>6</v>
      </c>
    </row>
    <row r="877" spans="1:9" x14ac:dyDescent="0.25">
      <c r="A877" t="s">
        <v>80</v>
      </c>
      <c r="B877" t="s">
        <v>243</v>
      </c>
      <c r="C877" cm="1">
        <f t="array" ref="C8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7" s="5">
        <v>44895</v>
      </c>
      <c r="E877" s="6">
        <f>YEAR(LoanData[[#This Row],[Date]]) - 2018</f>
        <v>4</v>
      </c>
      <c r="F877">
        <f ca="1">CHOOSE(RANDBETWEEN(1,3),8000,10000,12000) * LoanData[[#This Row],[Time Multiplier]] * LoanData[[#This Row],[Loans Product Code Multiplier]]</f>
        <v>40000</v>
      </c>
      <c r="G877">
        <f ca="1" xml:space="preserve"> _xlfn.NORM.INV(RAND(), LoanData[[#This Row],[Credit Limit]] * 0.9,LoanData[[#This Row],[Credit Limit]] * 0.1)</f>
        <v>40883.747941828071</v>
      </c>
      <c r="H877">
        <f ca="1">IF(LoanData[[#This Row],[Balance]] &gt; LoanData[[#This Row],[Credit Limit]], RANDBETWEEN(1,3), 0)</f>
        <v>1</v>
      </c>
      <c r="I877">
        <f ca="1">RANDBETWEEN(LoanData[[#This Row],[Time Multiplier]], LoanData[[#This Row],[Time Multiplier]]+3)</f>
        <v>6</v>
      </c>
    </row>
    <row r="878" spans="1:9" x14ac:dyDescent="0.25">
      <c r="A878" t="s">
        <v>80</v>
      </c>
      <c r="B878" t="s">
        <v>243</v>
      </c>
      <c r="C878" cm="1">
        <f t="array" ref="C8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8" s="5">
        <v>44865</v>
      </c>
      <c r="E878" s="6">
        <f>YEAR(LoanData[[#This Row],[Date]]) - 2018</f>
        <v>4</v>
      </c>
      <c r="F878">
        <f ca="1">CHOOSE(RANDBETWEEN(1,3),8000,10000,12000) * LoanData[[#This Row],[Time Multiplier]] * LoanData[[#This Row],[Loans Product Code Multiplier]]</f>
        <v>32000</v>
      </c>
      <c r="G878">
        <f ca="1" xml:space="preserve"> _xlfn.NORM.INV(RAND(), LoanData[[#This Row],[Credit Limit]] * 0.9,LoanData[[#This Row],[Credit Limit]] * 0.1)</f>
        <v>26746.173274810175</v>
      </c>
      <c r="H878">
        <f ca="1">IF(LoanData[[#This Row],[Balance]] &gt; LoanData[[#This Row],[Credit Limit]], RANDBETWEEN(1,3), 0)</f>
        <v>0</v>
      </c>
      <c r="I878">
        <f ca="1">RANDBETWEEN(LoanData[[#This Row],[Time Multiplier]], LoanData[[#This Row],[Time Multiplier]]+3)</f>
        <v>6</v>
      </c>
    </row>
    <row r="879" spans="1:9" x14ac:dyDescent="0.25">
      <c r="A879" t="s">
        <v>80</v>
      </c>
      <c r="B879" t="s">
        <v>243</v>
      </c>
      <c r="C879" cm="1">
        <f t="array" ref="C8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79" s="5">
        <v>44834</v>
      </c>
      <c r="E879" s="6">
        <f>YEAR(LoanData[[#This Row],[Date]]) - 2018</f>
        <v>4</v>
      </c>
      <c r="F879">
        <f ca="1">CHOOSE(RANDBETWEEN(1,3),8000,10000,12000) * LoanData[[#This Row],[Time Multiplier]] * LoanData[[#This Row],[Loans Product Code Multiplier]]</f>
        <v>40000</v>
      </c>
      <c r="G879">
        <f ca="1" xml:space="preserve"> _xlfn.NORM.INV(RAND(), LoanData[[#This Row],[Credit Limit]] * 0.9,LoanData[[#This Row],[Credit Limit]] * 0.1)</f>
        <v>31830.74656820796</v>
      </c>
      <c r="H879">
        <f ca="1">IF(LoanData[[#This Row],[Balance]] &gt; LoanData[[#This Row],[Credit Limit]], RANDBETWEEN(1,3), 0)</f>
        <v>0</v>
      </c>
      <c r="I879">
        <f ca="1">RANDBETWEEN(LoanData[[#This Row],[Time Multiplier]], LoanData[[#This Row],[Time Multiplier]]+3)</f>
        <v>7</v>
      </c>
    </row>
    <row r="880" spans="1:9" x14ac:dyDescent="0.25">
      <c r="A880" t="s">
        <v>80</v>
      </c>
      <c r="B880" t="s">
        <v>243</v>
      </c>
      <c r="C880" cm="1">
        <f t="array" ref="C8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0" s="5">
        <v>44804</v>
      </c>
      <c r="E880" s="6">
        <f>YEAR(LoanData[[#This Row],[Date]]) - 2018</f>
        <v>4</v>
      </c>
      <c r="F880">
        <f ca="1">CHOOSE(RANDBETWEEN(1,3),8000,10000,12000) * LoanData[[#This Row],[Time Multiplier]] * LoanData[[#This Row],[Loans Product Code Multiplier]]</f>
        <v>40000</v>
      </c>
      <c r="G880">
        <f ca="1" xml:space="preserve"> _xlfn.NORM.INV(RAND(), LoanData[[#This Row],[Credit Limit]] * 0.9,LoanData[[#This Row],[Credit Limit]] * 0.1)</f>
        <v>47005.51055570491</v>
      </c>
      <c r="H880">
        <f ca="1">IF(LoanData[[#This Row],[Balance]] &gt; LoanData[[#This Row],[Credit Limit]], RANDBETWEEN(1,3), 0)</f>
        <v>3</v>
      </c>
      <c r="I880">
        <f ca="1">RANDBETWEEN(LoanData[[#This Row],[Time Multiplier]], LoanData[[#This Row],[Time Multiplier]]+3)</f>
        <v>7</v>
      </c>
    </row>
    <row r="881" spans="1:9" x14ac:dyDescent="0.25">
      <c r="A881" t="s">
        <v>80</v>
      </c>
      <c r="B881" t="s">
        <v>243</v>
      </c>
      <c r="C881" cm="1">
        <f t="array" ref="C8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1" s="5">
        <v>44773</v>
      </c>
      <c r="E881" s="6">
        <f>YEAR(LoanData[[#This Row],[Date]]) - 2018</f>
        <v>4</v>
      </c>
      <c r="F881">
        <f ca="1">CHOOSE(RANDBETWEEN(1,3),8000,10000,12000) * LoanData[[#This Row],[Time Multiplier]] * LoanData[[#This Row],[Loans Product Code Multiplier]]</f>
        <v>40000</v>
      </c>
      <c r="G881">
        <f ca="1" xml:space="preserve"> _xlfn.NORM.INV(RAND(), LoanData[[#This Row],[Credit Limit]] * 0.9,LoanData[[#This Row],[Credit Limit]] * 0.1)</f>
        <v>39883.445782900591</v>
      </c>
      <c r="H881">
        <f ca="1">IF(LoanData[[#This Row],[Balance]] &gt; LoanData[[#This Row],[Credit Limit]], RANDBETWEEN(1,3), 0)</f>
        <v>0</v>
      </c>
      <c r="I881">
        <f ca="1">RANDBETWEEN(LoanData[[#This Row],[Time Multiplier]], LoanData[[#This Row],[Time Multiplier]]+3)</f>
        <v>6</v>
      </c>
    </row>
    <row r="882" spans="1:9" x14ac:dyDescent="0.25">
      <c r="A882" t="s">
        <v>80</v>
      </c>
      <c r="B882" t="s">
        <v>243</v>
      </c>
      <c r="C882" cm="1">
        <f t="array" ref="C8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2" s="5">
        <v>44742</v>
      </c>
      <c r="E882" s="6">
        <f>YEAR(LoanData[[#This Row],[Date]]) - 2018</f>
        <v>4</v>
      </c>
      <c r="F882">
        <f ca="1">CHOOSE(RANDBETWEEN(1,3),8000,10000,12000) * LoanData[[#This Row],[Time Multiplier]] * LoanData[[#This Row],[Loans Product Code Multiplier]]</f>
        <v>40000</v>
      </c>
      <c r="G882">
        <f ca="1" xml:space="preserve"> _xlfn.NORM.INV(RAND(), LoanData[[#This Row],[Credit Limit]] * 0.9,LoanData[[#This Row],[Credit Limit]] * 0.1)</f>
        <v>35761.291365569457</v>
      </c>
      <c r="H882">
        <f ca="1">IF(LoanData[[#This Row],[Balance]] &gt; LoanData[[#This Row],[Credit Limit]], RANDBETWEEN(1,3), 0)</f>
        <v>0</v>
      </c>
      <c r="I882">
        <f ca="1">RANDBETWEEN(LoanData[[#This Row],[Time Multiplier]], LoanData[[#This Row],[Time Multiplier]]+3)</f>
        <v>7</v>
      </c>
    </row>
    <row r="883" spans="1:9" x14ac:dyDescent="0.25">
      <c r="A883" t="s">
        <v>80</v>
      </c>
      <c r="B883" t="s">
        <v>243</v>
      </c>
      <c r="C883" cm="1">
        <f t="array" ref="C8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3" s="5">
        <v>44712</v>
      </c>
      <c r="E883" s="6">
        <f>YEAR(LoanData[[#This Row],[Date]]) - 2018</f>
        <v>4</v>
      </c>
      <c r="F883">
        <f ca="1">CHOOSE(RANDBETWEEN(1,3),8000,10000,12000) * LoanData[[#This Row],[Time Multiplier]] * LoanData[[#This Row],[Loans Product Code Multiplier]]</f>
        <v>40000</v>
      </c>
      <c r="G883">
        <f ca="1" xml:space="preserve"> _xlfn.NORM.INV(RAND(), LoanData[[#This Row],[Credit Limit]] * 0.9,LoanData[[#This Row],[Credit Limit]] * 0.1)</f>
        <v>33597.829085336794</v>
      </c>
      <c r="H883">
        <f ca="1">IF(LoanData[[#This Row],[Balance]] &gt; LoanData[[#This Row],[Credit Limit]], RANDBETWEEN(1,3), 0)</f>
        <v>0</v>
      </c>
      <c r="I883">
        <f ca="1">RANDBETWEEN(LoanData[[#This Row],[Time Multiplier]], LoanData[[#This Row],[Time Multiplier]]+3)</f>
        <v>7</v>
      </c>
    </row>
    <row r="884" spans="1:9" x14ac:dyDescent="0.25">
      <c r="A884" t="s">
        <v>80</v>
      </c>
      <c r="B884" t="s">
        <v>243</v>
      </c>
      <c r="C884" cm="1">
        <f t="array" ref="C8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4" s="5">
        <v>44681</v>
      </c>
      <c r="E884" s="6">
        <f>YEAR(LoanData[[#This Row],[Date]]) - 2018</f>
        <v>4</v>
      </c>
      <c r="F884">
        <f ca="1">CHOOSE(RANDBETWEEN(1,3),8000,10000,12000) * LoanData[[#This Row],[Time Multiplier]] * LoanData[[#This Row],[Loans Product Code Multiplier]]</f>
        <v>40000</v>
      </c>
      <c r="G884">
        <f ca="1" xml:space="preserve"> _xlfn.NORM.INV(RAND(), LoanData[[#This Row],[Credit Limit]] * 0.9,LoanData[[#This Row],[Credit Limit]] * 0.1)</f>
        <v>37073.356375832664</v>
      </c>
      <c r="H884">
        <f ca="1">IF(LoanData[[#This Row],[Balance]] &gt; LoanData[[#This Row],[Credit Limit]], RANDBETWEEN(1,3), 0)</f>
        <v>0</v>
      </c>
      <c r="I884">
        <f ca="1">RANDBETWEEN(LoanData[[#This Row],[Time Multiplier]], LoanData[[#This Row],[Time Multiplier]]+3)</f>
        <v>6</v>
      </c>
    </row>
    <row r="885" spans="1:9" x14ac:dyDescent="0.25">
      <c r="A885" t="s">
        <v>80</v>
      </c>
      <c r="B885" t="s">
        <v>243</v>
      </c>
      <c r="C885" cm="1">
        <f t="array" ref="C8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5" s="5">
        <v>44651</v>
      </c>
      <c r="E885" s="6">
        <f>YEAR(LoanData[[#This Row],[Date]]) - 2018</f>
        <v>4</v>
      </c>
      <c r="F885">
        <f ca="1">CHOOSE(RANDBETWEEN(1,3),8000,10000,12000) * LoanData[[#This Row],[Time Multiplier]] * LoanData[[#This Row],[Loans Product Code Multiplier]]</f>
        <v>48000</v>
      </c>
      <c r="G885">
        <f ca="1" xml:space="preserve"> _xlfn.NORM.INV(RAND(), LoanData[[#This Row],[Credit Limit]] * 0.9,LoanData[[#This Row],[Credit Limit]] * 0.1)</f>
        <v>45035.848570703813</v>
      </c>
      <c r="H885">
        <f ca="1">IF(LoanData[[#This Row],[Balance]] &gt; LoanData[[#This Row],[Credit Limit]], RANDBETWEEN(1,3), 0)</f>
        <v>0</v>
      </c>
      <c r="I885">
        <f ca="1">RANDBETWEEN(LoanData[[#This Row],[Time Multiplier]], LoanData[[#This Row],[Time Multiplier]]+3)</f>
        <v>7</v>
      </c>
    </row>
    <row r="886" spans="1:9" x14ac:dyDescent="0.25">
      <c r="A886" t="s">
        <v>80</v>
      </c>
      <c r="B886" t="s">
        <v>243</v>
      </c>
      <c r="C886" cm="1">
        <f t="array" ref="C8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6" s="5">
        <v>44620</v>
      </c>
      <c r="E886" s="6">
        <f>YEAR(LoanData[[#This Row],[Date]]) - 2018</f>
        <v>4</v>
      </c>
      <c r="F886">
        <f ca="1">CHOOSE(RANDBETWEEN(1,3),8000,10000,12000) * LoanData[[#This Row],[Time Multiplier]] * LoanData[[#This Row],[Loans Product Code Multiplier]]</f>
        <v>32000</v>
      </c>
      <c r="G886">
        <f ca="1" xml:space="preserve"> _xlfn.NORM.INV(RAND(), LoanData[[#This Row],[Credit Limit]] * 0.9,LoanData[[#This Row],[Credit Limit]] * 0.1)</f>
        <v>35936.469102386312</v>
      </c>
      <c r="H886">
        <f ca="1">IF(LoanData[[#This Row],[Balance]] &gt; LoanData[[#This Row],[Credit Limit]], RANDBETWEEN(1,3), 0)</f>
        <v>2</v>
      </c>
      <c r="I886">
        <f ca="1">RANDBETWEEN(LoanData[[#This Row],[Time Multiplier]], LoanData[[#This Row],[Time Multiplier]]+3)</f>
        <v>7</v>
      </c>
    </row>
    <row r="887" spans="1:9" x14ac:dyDescent="0.25">
      <c r="A887" t="s">
        <v>80</v>
      </c>
      <c r="B887" t="s">
        <v>243</v>
      </c>
      <c r="C887" cm="1">
        <f t="array" ref="C8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7" s="5">
        <v>44592</v>
      </c>
      <c r="E887" s="6">
        <f>YEAR(LoanData[[#This Row],[Date]]) - 2018</f>
        <v>4</v>
      </c>
      <c r="F887">
        <f ca="1">CHOOSE(RANDBETWEEN(1,3),8000,10000,12000) * LoanData[[#This Row],[Time Multiplier]] * LoanData[[#This Row],[Loans Product Code Multiplier]]</f>
        <v>40000</v>
      </c>
      <c r="G887">
        <f ca="1" xml:space="preserve"> _xlfn.NORM.INV(RAND(), LoanData[[#This Row],[Credit Limit]] * 0.9,LoanData[[#This Row],[Credit Limit]] * 0.1)</f>
        <v>34435.7955022362</v>
      </c>
      <c r="H887">
        <f ca="1">IF(LoanData[[#This Row],[Balance]] &gt; LoanData[[#This Row],[Credit Limit]], RANDBETWEEN(1,3), 0)</f>
        <v>0</v>
      </c>
      <c r="I887">
        <f ca="1">RANDBETWEEN(LoanData[[#This Row],[Time Multiplier]], LoanData[[#This Row],[Time Multiplier]]+3)</f>
        <v>7</v>
      </c>
    </row>
    <row r="888" spans="1:9" x14ac:dyDescent="0.25">
      <c r="A888" t="s">
        <v>80</v>
      </c>
      <c r="B888" t="s">
        <v>243</v>
      </c>
      <c r="C888" cm="1">
        <f t="array" ref="C8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8" s="5">
        <v>44561</v>
      </c>
      <c r="E888" s="6">
        <f>YEAR(LoanData[[#This Row],[Date]]) - 2018</f>
        <v>3</v>
      </c>
      <c r="F888">
        <f ca="1">CHOOSE(RANDBETWEEN(1,3),8000,10000,12000) * LoanData[[#This Row],[Time Multiplier]] * LoanData[[#This Row],[Loans Product Code Multiplier]]</f>
        <v>30000</v>
      </c>
      <c r="G888">
        <f ca="1" xml:space="preserve"> _xlfn.NORM.INV(RAND(), LoanData[[#This Row],[Credit Limit]] * 0.9,LoanData[[#This Row],[Credit Limit]] * 0.1)</f>
        <v>25164.638911586801</v>
      </c>
      <c r="H888">
        <f ca="1">IF(LoanData[[#This Row],[Balance]] &gt; LoanData[[#This Row],[Credit Limit]], RANDBETWEEN(1,3), 0)</f>
        <v>0</v>
      </c>
      <c r="I888">
        <f ca="1">RANDBETWEEN(LoanData[[#This Row],[Time Multiplier]], LoanData[[#This Row],[Time Multiplier]]+3)</f>
        <v>6</v>
      </c>
    </row>
    <row r="889" spans="1:9" x14ac:dyDescent="0.25">
      <c r="A889" t="s">
        <v>80</v>
      </c>
      <c r="B889" t="s">
        <v>243</v>
      </c>
      <c r="C889" cm="1">
        <f t="array" ref="C8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89" s="5">
        <v>44530</v>
      </c>
      <c r="E889" s="6">
        <f>YEAR(LoanData[[#This Row],[Date]]) - 2018</f>
        <v>3</v>
      </c>
      <c r="F889">
        <f ca="1">CHOOSE(RANDBETWEEN(1,3),8000,10000,12000) * LoanData[[#This Row],[Time Multiplier]] * LoanData[[#This Row],[Loans Product Code Multiplier]]</f>
        <v>36000</v>
      </c>
      <c r="G889">
        <f ca="1" xml:space="preserve"> _xlfn.NORM.INV(RAND(), LoanData[[#This Row],[Credit Limit]] * 0.9,LoanData[[#This Row],[Credit Limit]] * 0.1)</f>
        <v>32822.036409415741</v>
      </c>
      <c r="H889">
        <f ca="1">IF(LoanData[[#This Row],[Balance]] &gt; LoanData[[#This Row],[Credit Limit]], RANDBETWEEN(1,3), 0)</f>
        <v>0</v>
      </c>
      <c r="I889">
        <f ca="1">RANDBETWEEN(LoanData[[#This Row],[Time Multiplier]], LoanData[[#This Row],[Time Multiplier]]+3)</f>
        <v>3</v>
      </c>
    </row>
    <row r="890" spans="1:9" x14ac:dyDescent="0.25">
      <c r="A890" t="s">
        <v>80</v>
      </c>
      <c r="B890" t="s">
        <v>243</v>
      </c>
      <c r="C890" cm="1">
        <f t="array" ref="C8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0" s="5">
        <v>44500</v>
      </c>
      <c r="E890" s="6">
        <f>YEAR(LoanData[[#This Row],[Date]]) - 2018</f>
        <v>3</v>
      </c>
      <c r="F890">
        <f ca="1">CHOOSE(RANDBETWEEN(1,3),8000,10000,12000) * LoanData[[#This Row],[Time Multiplier]] * LoanData[[#This Row],[Loans Product Code Multiplier]]</f>
        <v>30000</v>
      </c>
      <c r="G890">
        <f ca="1" xml:space="preserve"> _xlfn.NORM.INV(RAND(), LoanData[[#This Row],[Credit Limit]] * 0.9,LoanData[[#This Row],[Credit Limit]] * 0.1)</f>
        <v>26137.456830390904</v>
      </c>
      <c r="H890">
        <f ca="1">IF(LoanData[[#This Row],[Balance]] &gt; LoanData[[#This Row],[Credit Limit]], RANDBETWEEN(1,3), 0)</f>
        <v>0</v>
      </c>
      <c r="I890">
        <f ca="1">RANDBETWEEN(LoanData[[#This Row],[Time Multiplier]], LoanData[[#This Row],[Time Multiplier]]+3)</f>
        <v>3</v>
      </c>
    </row>
    <row r="891" spans="1:9" x14ac:dyDescent="0.25">
      <c r="A891" t="s">
        <v>80</v>
      </c>
      <c r="B891" t="s">
        <v>243</v>
      </c>
      <c r="C891" cm="1">
        <f t="array" ref="C8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1" s="5">
        <v>44469</v>
      </c>
      <c r="E891" s="6">
        <f>YEAR(LoanData[[#This Row],[Date]]) - 2018</f>
        <v>3</v>
      </c>
      <c r="F891">
        <f ca="1">CHOOSE(RANDBETWEEN(1,3),8000,10000,12000) * LoanData[[#This Row],[Time Multiplier]] * LoanData[[#This Row],[Loans Product Code Multiplier]]</f>
        <v>30000</v>
      </c>
      <c r="G891">
        <f ca="1" xml:space="preserve"> _xlfn.NORM.INV(RAND(), LoanData[[#This Row],[Credit Limit]] * 0.9,LoanData[[#This Row],[Credit Limit]] * 0.1)</f>
        <v>26045.415960418271</v>
      </c>
      <c r="H891">
        <f ca="1">IF(LoanData[[#This Row],[Balance]] &gt; LoanData[[#This Row],[Credit Limit]], RANDBETWEEN(1,3), 0)</f>
        <v>0</v>
      </c>
      <c r="I891">
        <f ca="1">RANDBETWEEN(LoanData[[#This Row],[Time Multiplier]], LoanData[[#This Row],[Time Multiplier]]+3)</f>
        <v>6</v>
      </c>
    </row>
    <row r="892" spans="1:9" x14ac:dyDescent="0.25">
      <c r="A892" t="s">
        <v>80</v>
      </c>
      <c r="B892" t="s">
        <v>243</v>
      </c>
      <c r="C892" cm="1">
        <f t="array" ref="C8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2" s="5">
        <v>44439</v>
      </c>
      <c r="E892" s="6">
        <f>YEAR(LoanData[[#This Row],[Date]]) - 2018</f>
        <v>3</v>
      </c>
      <c r="F892">
        <f ca="1">CHOOSE(RANDBETWEEN(1,3),8000,10000,12000) * LoanData[[#This Row],[Time Multiplier]] * LoanData[[#This Row],[Loans Product Code Multiplier]]</f>
        <v>30000</v>
      </c>
      <c r="G892">
        <f ca="1" xml:space="preserve"> _xlfn.NORM.INV(RAND(), LoanData[[#This Row],[Credit Limit]] * 0.9,LoanData[[#This Row],[Credit Limit]] * 0.1)</f>
        <v>24366.667477433439</v>
      </c>
      <c r="H892">
        <f ca="1">IF(LoanData[[#This Row],[Balance]] &gt; LoanData[[#This Row],[Credit Limit]], RANDBETWEEN(1,3), 0)</f>
        <v>0</v>
      </c>
      <c r="I892">
        <f ca="1">RANDBETWEEN(LoanData[[#This Row],[Time Multiplier]], LoanData[[#This Row],[Time Multiplier]]+3)</f>
        <v>4</v>
      </c>
    </row>
    <row r="893" spans="1:9" x14ac:dyDescent="0.25">
      <c r="A893" t="s">
        <v>80</v>
      </c>
      <c r="B893" t="s">
        <v>243</v>
      </c>
      <c r="C893" cm="1">
        <f t="array" ref="C8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3" s="5">
        <v>44408</v>
      </c>
      <c r="E893" s="6">
        <f>YEAR(LoanData[[#This Row],[Date]]) - 2018</f>
        <v>3</v>
      </c>
      <c r="F893">
        <f ca="1">CHOOSE(RANDBETWEEN(1,3),8000,10000,12000) * LoanData[[#This Row],[Time Multiplier]] * LoanData[[#This Row],[Loans Product Code Multiplier]]</f>
        <v>36000</v>
      </c>
      <c r="G893">
        <f ca="1" xml:space="preserve"> _xlfn.NORM.INV(RAND(), LoanData[[#This Row],[Credit Limit]] * 0.9,LoanData[[#This Row],[Credit Limit]] * 0.1)</f>
        <v>24990.985600344746</v>
      </c>
      <c r="H893">
        <f ca="1">IF(LoanData[[#This Row],[Balance]] &gt; LoanData[[#This Row],[Credit Limit]], RANDBETWEEN(1,3), 0)</f>
        <v>0</v>
      </c>
      <c r="I893">
        <f ca="1">RANDBETWEEN(LoanData[[#This Row],[Time Multiplier]], LoanData[[#This Row],[Time Multiplier]]+3)</f>
        <v>4</v>
      </c>
    </row>
    <row r="894" spans="1:9" x14ac:dyDescent="0.25">
      <c r="A894" t="s">
        <v>80</v>
      </c>
      <c r="B894" t="s">
        <v>243</v>
      </c>
      <c r="C894" cm="1">
        <f t="array" ref="C8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4" s="5">
        <v>44377</v>
      </c>
      <c r="E894" s="6">
        <f>YEAR(LoanData[[#This Row],[Date]]) - 2018</f>
        <v>3</v>
      </c>
      <c r="F894">
        <f ca="1">CHOOSE(RANDBETWEEN(1,3),8000,10000,12000) * LoanData[[#This Row],[Time Multiplier]] * LoanData[[#This Row],[Loans Product Code Multiplier]]</f>
        <v>36000</v>
      </c>
      <c r="G894">
        <f ca="1" xml:space="preserve"> _xlfn.NORM.INV(RAND(), LoanData[[#This Row],[Credit Limit]] * 0.9,LoanData[[#This Row],[Credit Limit]] * 0.1)</f>
        <v>39870.145614169916</v>
      </c>
      <c r="H894">
        <f ca="1">IF(LoanData[[#This Row],[Balance]] &gt; LoanData[[#This Row],[Credit Limit]], RANDBETWEEN(1,3), 0)</f>
        <v>1</v>
      </c>
      <c r="I894">
        <f ca="1">RANDBETWEEN(LoanData[[#This Row],[Time Multiplier]], LoanData[[#This Row],[Time Multiplier]]+3)</f>
        <v>3</v>
      </c>
    </row>
    <row r="895" spans="1:9" x14ac:dyDescent="0.25">
      <c r="A895" t="s">
        <v>80</v>
      </c>
      <c r="B895" t="s">
        <v>243</v>
      </c>
      <c r="C895" cm="1">
        <f t="array" ref="C8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5" s="5">
        <v>44347</v>
      </c>
      <c r="E895" s="6">
        <f>YEAR(LoanData[[#This Row],[Date]]) - 2018</f>
        <v>3</v>
      </c>
      <c r="F895">
        <f ca="1">CHOOSE(RANDBETWEEN(1,3),8000,10000,12000) * LoanData[[#This Row],[Time Multiplier]] * LoanData[[#This Row],[Loans Product Code Multiplier]]</f>
        <v>36000</v>
      </c>
      <c r="G895">
        <f ca="1" xml:space="preserve"> _xlfn.NORM.INV(RAND(), LoanData[[#This Row],[Credit Limit]] * 0.9,LoanData[[#This Row],[Credit Limit]] * 0.1)</f>
        <v>29225.444999060001</v>
      </c>
      <c r="H895">
        <f ca="1">IF(LoanData[[#This Row],[Balance]] &gt; LoanData[[#This Row],[Credit Limit]], RANDBETWEEN(1,3), 0)</f>
        <v>0</v>
      </c>
      <c r="I895">
        <f ca="1">RANDBETWEEN(LoanData[[#This Row],[Time Multiplier]], LoanData[[#This Row],[Time Multiplier]]+3)</f>
        <v>6</v>
      </c>
    </row>
    <row r="896" spans="1:9" x14ac:dyDescent="0.25">
      <c r="A896" t="s">
        <v>80</v>
      </c>
      <c r="B896" t="s">
        <v>243</v>
      </c>
      <c r="C896" cm="1">
        <f t="array" ref="C8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6" s="5">
        <v>44316</v>
      </c>
      <c r="E896" s="6">
        <f>YEAR(LoanData[[#This Row],[Date]]) - 2018</f>
        <v>3</v>
      </c>
      <c r="F896">
        <f ca="1">CHOOSE(RANDBETWEEN(1,3),8000,10000,12000) * LoanData[[#This Row],[Time Multiplier]] * LoanData[[#This Row],[Loans Product Code Multiplier]]</f>
        <v>24000</v>
      </c>
      <c r="G896">
        <f ca="1" xml:space="preserve"> _xlfn.NORM.INV(RAND(), LoanData[[#This Row],[Credit Limit]] * 0.9,LoanData[[#This Row],[Credit Limit]] * 0.1)</f>
        <v>20777.424535547794</v>
      </c>
      <c r="H896">
        <f ca="1">IF(LoanData[[#This Row],[Balance]] &gt; LoanData[[#This Row],[Credit Limit]], RANDBETWEEN(1,3), 0)</f>
        <v>0</v>
      </c>
      <c r="I896">
        <f ca="1">RANDBETWEEN(LoanData[[#This Row],[Time Multiplier]], LoanData[[#This Row],[Time Multiplier]]+3)</f>
        <v>3</v>
      </c>
    </row>
    <row r="897" spans="1:9" x14ac:dyDescent="0.25">
      <c r="A897" t="s">
        <v>80</v>
      </c>
      <c r="B897" t="s">
        <v>243</v>
      </c>
      <c r="C897" cm="1">
        <f t="array" ref="C8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7" s="5">
        <v>44286</v>
      </c>
      <c r="E897" s="6">
        <f>YEAR(LoanData[[#This Row],[Date]]) - 2018</f>
        <v>3</v>
      </c>
      <c r="F897">
        <f ca="1">CHOOSE(RANDBETWEEN(1,3),8000,10000,12000) * LoanData[[#This Row],[Time Multiplier]] * LoanData[[#This Row],[Loans Product Code Multiplier]]</f>
        <v>30000</v>
      </c>
      <c r="G897">
        <f ca="1" xml:space="preserve"> _xlfn.NORM.INV(RAND(), LoanData[[#This Row],[Credit Limit]] * 0.9,LoanData[[#This Row],[Credit Limit]] * 0.1)</f>
        <v>28995.059671495372</v>
      </c>
      <c r="H897">
        <f ca="1">IF(LoanData[[#This Row],[Balance]] &gt; LoanData[[#This Row],[Credit Limit]], RANDBETWEEN(1,3), 0)</f>
        <v>0</v>
      </c>
      <c r="I897">
        <f ca="1">RANDBETWEEN(LoanData[[#This Row],[Time Multiplier]], LoanData[[#This Row],[Time Multiplier]]+3)</f>
        <v>3</v>
      </c>
    </row>
    <row r="898" spans="1:9" x14ac:dyDescent="0.25">
      <c r="A898" t="s">
        <v>80</v>
      </c>
      <c r="B898" t="s">
        <v>243</v>
      </c>
      <c r="C898" cm="1">
        <f t="array" ref="C8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8" s="5">
        <v>44255</v>
      </c>
      <c r="E898" s="6">
        <f>YEAR(LoanData[[#This Row],[Date]]) - 2018</f>
        <v>3</v>
      </c>
      <c r="F898">
        <f ca="1">CHOOSE(RANDBETWEEN(1,3),8000,10000,12000) * LoanData[[#This Row],[Time Multiplier]] * LoanData[[#This Row],[Loans Product Code Multiplier]]</f>
        <v>36000</v>
      </c>
      <c r="G898">
        <f ca="1" xml:space="preserve"> _xlfn.NORM.INV(RAND(), LoanData[[#This Row],[Credit Limit]] * 0.9,LoanData[[#This Row],[Credit Limit]] * 0.1)</f>
        <v>32360.172109981446</v>
      </c>
      <c r="H898">
        <f ca="1">IF(LoanData[[#This Row],[Balance]] &gt; LoanData[[#This Row],[Credit Limit]], RANDBETWEEN(1,3), 0)</f>
        <v>0</v>
      </c>
      <c r="I898">
        <f ca="1">RANDBETWEEN(LoanData[[#This Row],[Time Multiplier]], LoanData[[#This Row],[Time Multiplier]]+3)</f>
        <v>4</v>
      </c>
    </row>
    <row r="899" spans="1:9" x14ac:dyDescent="0.25">
      <c r="A899" t="s">
        <v>80</v>
      </c>
      <c r="B899" t="s">
        <v>243</v>
      </c>
      <c r="C899" cm="1">
        <f t="array" ref="C8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899" s="5">
        <v>44227</v>
      </c>
      <c r="E899" s="6">
        <f>YEAR(LoanData[[#This Row],[Date]]) - 2018</f>
        <v>3</v>
      </c>
      <c r="F899">
        <f ca="1">CHOOSE(RANDBETWEEN(1,3),8000,10000,12000) * LoanData[[#This Row],[Time Multiplier]] * LoanData[[#This Row],[Loans Product Code Multiplier]]</f>
        <v>36000</v>
      </c>
      <c r="G899">
        <f ca="1" xml:space="preserve"> _xlfn.NORM.INV(RAND(), LoanData[[#This Row],[Credit Limit]] * 0.9,LoanData[[#This Row],[Credit Limit]] * 0.1)</f>
        <v>30304.400204553782</v>
      </c>
      <c r="H899">
        <f ca="1">IF(LoanData[[#This Row],[Balance]] &gt; LoanData[[#This Row],[Credit Limit]], RANDBETWEEN(1,3), 0)</f>
        <v>0</v>
      </c>
      <c r="I899">
        <f ca="1">RANDBETWEEN(LoanData[[#This Row],[Time Multiplier]], LoanData[[#This Row],[Time Multiplier]]+3)</f>
        <v>3</v>
      </c>
    </row>
    <row r="900" spans="1:9" x14ac:dyDescent="0.25">
      <c r="A900" t="s">
        <v>80</v>
      </c>
      <c r="B900" t="s">
        <v>243</v>
      </c>
      <c r="C900" cm="1">
        <f t="array" ref="C9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0" s="5">
        <v>44196</v>
      </c>
      <c r="E900" s="6">
        <f>YEAR(LoanData[[#This Row],[Date]]) - 2018</f>
        <v>2</v>
      </c>
      <c r="F900">
        <f ca="1">CHOOSE(RANDBETWEEN(1,3),8000,10000,12000) * LoanData[[#This Row],[Time Multiplier]] * LoanData[[#This Row],[Loans Product Code Multiplier]]</f>
        <v>20000</v>
      </c>
      <c r="G900">
        <f ca="1" xml:space="preserve"> _xlfn.NORM.INV(RAND(), LoanData[[#This Row],[Credit Limit]] * 0.9,LoanData[[#This Row],[Credit Limit]] * 0.1)</f>
        <v>16328.42212118011</v>
      </c>
      <c r="H900">
        <f ca="1">IF(LoanData[[#This Row],[Balance]] &gt; LoanData[[#This Row],[Credit Limit]], RANDBETWEEN(1,3), 0)</f>
        <v>0</v>
      </c>
      <c r="I900">
        <f ca="1">RANDBETWEEN(LoanData[[#This Row],[Time Multiplier]], LoanData[[#This Row],[Time Multiplier]]+3)</f>
        <v>5</v>
      </c>
    </row>
    <row r="901" spans="1:9" x14ac:dyDescent="0.25">
      <c r="A901" t="s">
        <v>80</v>
      </c>
      <c r="B901" t="s">
        <v>243</v>
      </c>
      <c r="C901" cm="1">
        <f t="array" ref="C9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1" s="5">
        <v>44165</v>
      </c>
      <c r="E901" s="6">
        <f>YEAR(LoanData[[#This Row],[Date]]) - 2018</f>
        <v>2</v>
      </c>
      <c r="F901">
        <f ca="1">CHOOSE(RANDBETWEEN(1,3),8000,10000,12000) * LoanData[[#This Row],[Time Multiplier]] * LoanData[[#This Row],[Loans Product Code Multiplier]]</f>
        <v>20000</v>
      </c>
      <c r="G901">
        <f ca="1" xml:space="preserve"> _xlfn.NORM.INV(RAND(), LoanData[[#This Row],[Credit Limit]] * 0.9,LoanData[[#This Row],[Credit Limit]] * 0.1)</f>
        <v>16912.831696045425</v>
      </c>
      <c r="H901">
        <f ca="1">IF(LoanData[[#This Row],[Balance]] &gt; LoanData[[#This Row],[Credit Limit]], RANDBETWEEN(1,3), 0)</f>
        <v>0</v>
      </c>
      <c r="I901">
        <f ca="1">RANDBETWEEN(LoanData[[#This Row],[Time Multiplier]], LoanData[[#This Row],[Time Multiplier]]+3)</f>
        <v>5</v>
      </c>
    </row>
    <row r="902" spans="1:9" x14ac:dyDescent="0.25">
      <c r="A902" t="s">
        <v>80</v>
      </c>
      <c r="B902" t="s">
        <v>243</v>
      </c>
      <c r="C902" cm="1">
        <f t="array" ref="C9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2" s="5">
        <v>44135</v>
      </c>
      <c r="E902" s="6">
        <f>YEAR(LoanData[[#This Row],[Date]]) - 2018</f>
        <v>2</v>
      </c>
      <c r="F902">
        <f ca="1">CHOOSE(RANDBETWEEN(1,3),8000,10000,12000) * LoanData[[#This Row],[Time Multiplier]] * LoanData[[#This Row],[Loans Product Code Multiplier]]</f>
        <v>16000</v>
      </c>
      <c r="G902">
        <f ca="1" xml:space="preserve"> _xlfn.NORM.INV(RAND(), LoanData[[#This Row],[Credit Limit]] * 0.9,LoanData[[#This Row],[Credit Limit]] * 0.1)</f>
        <v>14085.055683208519</v>
      </c>
      <c r="H902">
        <f ca="1">IF(LoanData[[#This Row],[Balance]] &gt; LoanData[[#This Row],[Credit Limit]], RANDBETWEEN(1,3), 0)</f>
        <v>0</v>
      </c>
      <c r="I902">
        <f ca="1">RANDBETWEEN(LoanData[[#This Row],[Time Multiplier]], LoanData[[#This Row],[Time Multiplier]]+3)</f>
        <v>4</v>
      </c>
    </row>
    <row r="903" spans="1:9" x14ac:dyDescent="0.25">
      <c r="A903" t="s">
        <v>80</v>
      </c>
      <c r="B903" t="s">
        <v>243</v>
      </c>
      <c r="C903" cm="1">
        <f t="array" ref="C9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3" s="5">
        <v>44104</v>
      </c>
      <c r="E903" s="6">
        <f>YEAR(LoanData[[#This Row],[Date]]) - 2018</f>
        <v>2</v>
      </c>
      <c r="F903">
        <f ca="1">CHOOSE(RANDBETWEEN(1,3),8000,10000,12000) * LoanData[[#This Row],[Time Multiplier]] * LoanData[[#This Row],[Loans Product Code Multiplier]]</f>
        <v>16000</v>
      </c>
      <c r="G903">
        <f ca="1" xml:space="preserve"> _xlfn.NORM.INV(RAND(), LoanData[[#This Row],[Credit Limit]] * 0.9,LoanData[[#This Row],[Credit Limit]] * 0.1)</f>
        <v>15931.110580227318</v>
      </c>
      <c r="H903">
        <f ca="1">IF(LoanData[[#This Row],[Balance]] &gt; LoanData[[#This Row],[Credit Limit]], RANDBETWEEN(1,3), 0)</f>
        <v>0</v>
      </c>
      <c r="I903">
        <f ca="1">RANDBETWEEN(LoanData[[#This Row],[Time Multiplier]], LoanData[[#This Row],[Time Multiplier]]+3)</f>
        <v>5</v>
      </c>
    </row>
    <row r="904" spans="1:9" x14ac:dyDescent="0.25">
      <c r="A904" t="s">
        <v>80</v>
      </c>
      <c r="B904" t="s">
        <v>243</v>
      </c>
      <c r="C904" cm="1">
        <f t="array" ref="C9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4" s="5">
        <v>44074</v>
      </c>
      <c r="E904" s="6">
        <f>YEAR(LoanData[[#This Row],[Date]]) - 2018</f>
        <v>2</v>
      </c>
      <c r="F904">
        <f ca="1">CHOOSE(RANDBETWEEN(1,3),8000,10000,12000) * LoanData[[#This Row],[Time Multiplier]] * LoanData[[#This Row],[Loans Product Code Multiplier]]</f>
        <v>16000</v>
      </c>
      <c r="G904">
        <f ca="1" xml:space="preserve"> _xlfn.NORM.INV(RAND(), LoanData[[#This Row],[Credit Limit]] * 0.9,LoanData[[#This Row],[Credit Limit]] * 0.1)</f>
        <v>15966.466919116865</v>
      </c>
      <c r="H904">
        <f ca="1">IF(LoanData[[#This Row],[Balance]] &gt; LoanData[[#This Row],[Credit Limit]], RANDBETWEEN(1,3), 0)</f>
        <v>0</v>
      </c>
      <c r="I904">
        <f ca="1">RANDBETWEEN(LoanData[[#This Row],[Time Multiplier]], LoanData[[#This Row],[Time Multiplier]]+3)</f>
        <v>3</v>
      </c>
    </row>
    <row r="905" spans="1:9" x14ac:dyDescent="0.25">
      <c r="A905" t="s">
        <v>80</v>
      </c>
      <c r="B905" t="s">
        <v>243</v>
      </c>
      <c r="C905" cm="1">
        <f t="array" ref="C9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5" s="5">
        <v>44043</v>
      </c>
      <c r="E905" s="6">
        <f>YEAR(LoanData[[#This Row],[Date]]) - 2018</f>
        <v>2</v>
      </c>
      <c r="F905">
        <f ca="1">CHOOSE(RANDBETWEEN(1,3),8000,10000,12000) * LoanData[[#This Row],[Time Multiplier]] * LoanData[[#This Row],[Loans Product Code Multiplier]]</f>
        <v>24000</v>
      </c>
      <c r="G905">
        <f ca="1" xml:space="preserve"> _xlfn.NORM.INV(RAND(), LoanData[[#This Row],[Credit Limit]] * 0.9,LoanData[[#This Row],[Credit Limit]] * 0.1)</f>
        <v>20864.110665020653</v>
      </c>
      <c r="H905">
        <f ca="1">IF(LoanData[[#This Row],[Balance]] &gt; LoanData[[#This Row],[Credit Limit]], RANDBETWEEN(1,3), 0)</f>
        <v>0</v>
      </c>
      <c r="I905">
        <f ca="1">RANDBETWEEN(LoanData[[#This Row],[Time Multiplier]], LoanData[[#This Row],[Time Multiplier]]+3)</f>
        <v>2</v>
      </c>
    </row>
    <row r="906" spans="1:9" x14ac:dyDescent="0.25">
      <c r="A906" t="s">
        <v>80</v>
      </c>
      <c r="B906" t="s">
        <v>243</v>
      </c>
      <c r="C906" cm="1">
        <f t="array" ref="C9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6" s="5">
        <v>44012</v>
      </c>
      <c r="E906" s="6">
        <f>YEAR(LoanData[[#This Row],[Date]]) - 2018</f>
        <v>2</v>
      </c>
      <c r="F906">
        <f ca="1">CHOOSE(RANDBETWEEN(1,3),8000,10000,12000) * LoanData[[#This Row],[Time Multiplier]] * LoanData[[#This Row],[Loans Product Code Multiplier]]</f>
        <v>24000</v>
      </c>
      <c r="G906">
        <f ca="1" xml:space="preserve"> _xlfn.NORM.INV(RAND(), LoanData[[#This Row],[Credit Limit]] * 0.9,LoanData[[#This Row],[Credit Limit]] * 0.1)</f>
        <v>21943.917555413664</v>
      </c>
      <c r="H906">
        <f ca="1">IF(LoanData[[#This Row],[Balance]] &gt; LoanData[[#This Row],[Credit Limit]], RANDBETWEEN(1,3), 0)</f>
        <v>0</v>
      </c>
      <c r="I906">
        <f ca="1">RANDBETWEEN(LoanData[[#This Row],[Time Multiplier]], LoanData[[#This Row],[Time Multiplier]]+3)</f>
        <v>3</v>
      </c>
    </row>
    <row r="907" spans="1:9" x14ac:dyDescent="0.25">
      <c r="A907" t="s">
        <v>80</v>
      </c>
      <c r="B907" t="s">
        <v>243</v>
      </c>
      <c r="C907" cm="1">
        <f t="array" ref="C9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7" s="5">
        <v>43982</v>
      </c>
      <c r="E907" s="6">
        <f>YEAR(LoanData[[#This Row],[Date]]) - 2018</f>
        <v>2</v>
      </c>
      <c r="F907">
        <f ca="1">CHOOSE(RANDBETWEEN(1,3),8000,10000,12000) * LoanData[[#This Row],[Time Multiplier]] * LoanData[[#This Row],[Loans Product Code Multiplier]]</f>
        <v>20000</v>
      </c>
      <c r="G907">
        <f ca="1" xml:space="preserve"> _xlfn.NORM.INV(RAND(), LoanData[[#This Row],[Credit Limit]] * 0.9,LoanData[[#This Row],[Credit Limit]] * 0.1)</f>
        <v>18593.6174926612</v>
      </c>
      <c r="H907">
        <f ca="1">IF(LoanData[[#This Row],[Balance]] &gt; LoanData[[#This Row],[Credit Limit]], RANDBETWEEN(1,3), 0)</f>
        <v>0</v>
      </c>
      <c r="I907">
        <f ca="1">RANDBETWEEN(LoanData[[#This Row],[Time Multiplier]], LoanData[[#This Row],[Time Multiplier]]+3)</f>
        <v>3</v>
      </c>
    </row>
    <row r="908" spans="1:9" x14ac:dyDescent="0.25">
      <c r="A908" t="s">
        <v>80</v>
      </c>
      <c r="B908" t="s">
        <v>243</v>
      </c>
      <c r="C908" cm="1">
        <f t="array" ref="C9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8" s="5">
        <v>43951</v>
      </c>
      <c r="E908" s="6">
        <f>YEAR(LoanData[[#This Row],[Date]]) - 2018</f>
        <v>2</v>
      </c>
      <c r="F908">
        <f ca="1">CHOOSE(RANDBETWEEN(1,3),8000,10000,12000) * LoanData[[#This Row],[Time Multiplier]] * LoanData[[#This Row],[Loans Product Code Multiplier]]</f>
        <v>16000</v>
      </c>
      <c r="G908">
        <f ca="1" xml:space="preserve"> _xlfn.NORM.INV(RAND(), LoanData[[#This Row],[Credit Limit]] * 0.9,LoanData[[#This Row],[Credit Limit]] * 0.1)</f>
        <v>13017.886651155388</v>
      </c>
      <c r="H908">
        <f ca="1">IF(LoanData[[#This Row],[Balance]] &gt; LoanData[[#This Row],[Credit Limit]], RANDBETWEEN(1,3), 0)</f>
        <v>0</v>
      </c>
      <c r="I908">
        <f ca="1">RANDBETWEEN(LoanData[[#This Row],[Time Multiplier]], LoanData[[#This Row],[Time Multiplier]]+3)</f>
        <v>4</v>
      </c>
    </row>
    <row r="909" spans="1:9" x14ac:dyDescent="0.25">
      <c r="A909" t="s">
        <v>80</v>
      </c>
      <c r="B909" t="s">
        <v>243</v>
      </c>
      <c r="C909" cm="1">
        <f t="array" ref="C9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09" s="5">
        <v>43921</v>
      </c>
      <c r="E909" s="6">
        <f>YEAR(LoanData[[#This Row],[Date]]) - 2018</f>
        <v>2</v>
      </c>
      <c r="F909">
        <f ca="1">CHOOSE(RANDBETWEEN(1,3),8000,10000,12000) * LoanData[[#This Row],[Time Multiplier]] * LoanData[[#This Row],[Loans Product Code Multiplier]]</f>
        <v>16000</v>
      </c>
      <c r="G909">
        <f ca="1" xml:space="preserve"> _xlfn.NORM.INV(RAND(), LoanData[[#This Row],[Credit Limit]] * 0.9,LoanData[[#This Row],[Credit Limit]] * 0.1)</f>
        <v>15600.064886537455</v>
      </c>
      <c r="H909">
        <f ca="1">IF(LoanData[[#This Row],[Balance]] &gt; LoanData[[#This Row],[Credit Limit]], RANDBETWEEN(1,3), 0)</f>
        <v>0</v>
      </c>
      <c r="I909">
        <f ca="1">RANDBETWEEN(LoanData[[#This Row],[Time Multiplier]], LoanData[[#This Row],[Time Multiplier]]+3)</f>
        <v>4</v>
      </c>
    </row>
    <row r="910" spans="1:9" x14ac:dyDescent="0.25">
      <c r="A910" t="s">
        <v>80</v>
      </c>
      <c r="B910" t="s">
        <v>243</v>
      </c>
      <c r="C910" cm="1">
        <f t="array" ref="C9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10" s="5">
        <v>43890</v>
      </c>
      <c r="E910" s="6">
        <f>YEAR(LoanData[[#This Row],[Date]]) - 2018</f>
        <v>2</v>
      </c>
      <c r="F910">
        <f ca="1">CHOOSE(RANDBETWEEN(1,3),8000,10000,12000) * LoanData[[#This Row],[Time Multiplier]] * LoanData[[#This Row],[Loans Product Code Multiplier]]</f>
        <v>20000</v>
      </c>
      <c r="G910">
        <f ca="1" xml:space="preserve"> _xlfn.NORM.INV(RAND(), LoanData[[#This Row],[Credit Limit]] * 0.9,LoanData[[#This Row],[Credit Limit]] * 0.1)</f>
        <v>16381.01777145189</v>
      </c>
      <c r="H910">
        <f ca="1">IF(LoanData[[#This Row],[Balance]] &gt; LoanData[[#This Row],[Credit Limit]], RANDBETWEEN(1,3), 0)</f>
        <v>0</v>
      </c>
      <c r="I910">
        <f ca="1">RANDBETWEEN(LoanData[[#This Row],[Time Multiplier]], LoanData[[#This Row],[Time Multiplier]]+3)</f>
        <v>4</v>
      </c>
    </row>
    <row r="911" spans="1:9" x14ac:dyDescent="0.25">
      <c r="A911" t="s">
        <v>80</v>
      </c>
      <c r="B911" t="s">
        <v>243</v>
      </c>
      <c r="C911" cm="1">
        <f t="array" ref="C9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11" s="5">
        <v>43861</v>
      </c>
      <c r="E911" s="6">
        <f>YEAR(LoanData[[#This Row],[Date]]) - 2018</f>
        <v>2</v>
      </c>
      <c r="F911">
        <f ca="1">CHOOSE(RANDBETWEEN(1,3),8000,10000,12000) * LoanData[[#This Row],[Time Multiplier]] * LoanData[[#This Row],[Loans Product Code Multiplier]]</f>
        <v>20000</v>
      </c>
      <c r="G911">
        <f ca="1" xml:space="preserve"> _xlfn.NORM.INV(RAND(), LoanData[[#This Row],[Credit Limit]] * 0.9,LoanData[[#This Row],[Credit Limit]] * 0.1)</f>
        <v>22877.666552834256</v>
      </c>
      <c r="H911">
        <f ca="1">IF(LoanData[[#This Row],[Balance]] &gt; LoanData[[#This Row],[Credit Limit]], RANDBETWEEN(1,3), 0)</f>
        <v>3</v>
      </c>
      <c r="I911">
        <f ca="1">RANDBETWEEN(LoanData[[#This Row],[Time Multiplier]], LoanData[[#This Row],[Time Multiplier]]+3)</f>
        <v>2</v>
      </c>
    </row>
    <row r="912" spans="1:9" x14ac:dyDescent="0.25">
      <c r="A912" t="s">
        <v>80</v>
      </c>
      <c r="B912" t="s">
        <v>243</v>
      </c>
      <c r="C912" cm="1">
        <f t="array" ref="C9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12" s="5">
        <v>43830</v>
      </c>
      <c r="E912" s="6">
        <f>YEAR(LoanData[[#This Row],[Date]]) - 2018</f>
        <v>1</v>
      </c>
      <c r="F912">
        <f ca="1">CHOOSE(RANDBETWEEN(1,3),8000,10000,12000) * LoanData[[#This Row],[Time Multiplier]] * LoanData[[#This Row],[Loans Product Code Multiplier]]</f>
        <v>10000</v>
      </c>
      <c r="G912">
        <f ca="1" xml:space="preserve"> _xlfn.NORM.INV(RAND(), LoanData[[#This Row],[Credit Limit]] * 0.9,LoanData[[#This Row],[Credit Limit]] * 0.1)</f>
        <v>8609.2904855463821</v>
      </c>
      <c r="H912">
        <f ca="1">IF(LoanData[[#This Row],[Balance]] &gt; LoanData[[#This Row],[Credit Limit]], RANDBETWEEN(1,3), 0)</f>
        <v>0</v>
      </c>
      <c r="I912">
        <f ca="1">RANDBETWEEN(LoanData[[#This Row],[Time Multiplier]], LoanData[[#This Row],[Time Multiplier]]+3)</f>
        <v>3</v>
      </c>
    </row>
    <row r="913" spans="1:9" x14ac:dyDescent="0.25">
      <c r="A913" t="s">
        <v>80</v>
      </c>
      <c r="B913" t="s">
        <v>243</v>
      </c>
      <c r="C913" cm="1">
        <f t="array" ref="C9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913" s="5">
        <v>43799</v>
      </c>
      <c r="E913" s="6">
        <f>YEAR(LoanData[[#This Row],[Date]]) - 2018</f>
        <v>1</v>
      </c>
      <c r="F913">
        <f ca="1">CHOOSE(RANDBETWEEN(1,3),8000,10000,12000) * LoanData[[#This Row],[Time Multiplier]] * LoanData[[#This Row],[Loans Product Code Multiplier]]</f>
        <v>12000</v>
      </c>
      <c r="G913">
        <f ca="1" xml:space="preserve"> _xlfn.NORM.INV(RAND(), LoanData[[#This Row],[Credit Limit]] * 0.9,LoanData[[#This Row],[Credit Limit]] * 0.1)</f>
        <v>10411.973190296801</v>
      </c>
      <c r="H913">
        <f ca="1">IF(LoanData[[#This Row],[Balance]] &gt; LoanData[[#This Row],[Credit Limit]], RANDBETWEEN(1,3), 0)</f>
        <v>0</v>
      </c>
      <c r="I913">
        <f ca="1">RANDBETWEEN(LoanData[[#This Row],[Time Multiplier]], LoanData[[#This Row],[Time Multiplier]]+3)</f>
        <v>1</v>
      </c>
    </row>
    <row r="914" spans="1:9" x14ac:dyDescent="0.25">
      <c r="A914" t="s">
        <v>82</v>
      </c>
      <c r="B914" t="s">
        <v>246</v>
      </c>
      <c r="C914" cm="1">
        <f t="array" ref="C9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4" s="5">
        <v>45230</v>
      </c>
      <c r="E914" s="6">
        <f>YEAR(LoanData[[#This Row],[Date]]) - 2018</f>
        <v>5</v>
      </c>
      <c r="F914">
        <f ca="1">CHOOSE(RANDBETWEEN(1,3),8000,10000,12000) * LoanData[[#This Row],[Time Multiplier]] * LoanData[[#This Row],[Loans Product Code Multiplier]]</f>
        <v>160000</v>
      </c>
      <c r="G914">
        <f ca="1" xml:space="preserve"> _xlfn.NORM.INV(RAND(), LoanData[[#This Row],[Credit Limit]] * 0.9,LoanData[[#This Row],[Credit Limit]] * 0.1)</f>
        <v>156734.0595985275</v>
      </c>
      <c r="H914">
        <f ca="1">IF(LoanData[[#This Row],[Balance]] &gt; LoanData[[#This Row],[Credit Limit]], RANDBETWEEN(1,3), 0)</f>
        <v>0</v>
      </c>
      <c r="I914">
        <f ca="1">RANDBETWEEN(LoanData[[#This Row],[Time Multiplier]], LoanData[[#This Row],[Time Multiplier]]+3)</f>
        <v>8</v>
      </c>
    </row>
    <row r="915" spans="1:9" x14ac:dyDescent="0.25">
      <c r="A915" t="s">
        <v>82</v>
      </c>
      <c r="B915" t="s">
        <v>246</v>
      </c>
      <c r="C915" cm="1">
        <f t="array" ref="C9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5" s="5">
        <v>45199</v>
      </c>
      <c r="E915" s="6">
        <f>YEAR(LoanData[[#This Row],[Date]]) - 2018</f>
        <v>5</v>
      </c>
      <c r="F915">
        <f ca="1">CHOOSE(RANDBETWEEN(1,3),8000,10000,12000) * LoanData[[#This Row],[Time Multiplier]] * LoanData[[#This Row],[Loans Product Code Multiplier]]</f>
        <v>200000</v>
      </c>
      <c r="G915">
        <f ca="1" xml:space="preserve"> _xlfn.NORM.INV(RAND(), LoanData[[#This Row],[Credit Limit]] * 0.9,LoanData[[#This Row],[Credit Limit]] * 0.1)</f>
        <v>209723.74982395145</v>
      </c>
      <c r="H915">
        <f ca="1">IF(LoanData[[#This Row],[Balance]] &gt; LoanData[[#This Row],[Credit Limit]], RANDBETWEEN(1,3), 0)</f>
        <v>3</v>
      </c>
      <c r="I915">
        <f ca="1">RANDBETWEEN(LoanData[[#This Row],[Time Multiplier]], LoanData[[#This Row],[Time Multiplier]]+3)</f>
        <v>7</v>
      </c>
    </row>
    <row r="916" spans="1:9" x14ac:dyDescent="0.25">
      <c r="A916" t="s">
        <v>82</v>
      </c>
      <c r="B916" t="s">
        <v>246</v>
      </c>
      <c r="C916" cm="1">
        <f t="array" ref="C9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6" s="5">
        <v>45169</v>
      </c>
      <c r="E916" s="6">
        <f>YEAR(LoanData[[#This Row],[Date]]) - 2018</f>
        <v>5</v>
      </c>
      <c r="F916">
        <f ca="1">CHOOSE(RANDBETWEEN(1,3),8000,10000,12000) * LoanData[[#This Row],[Time Multiplier]] * LoanData[[#This Row],[Loans Product Code Multiplier]]</f>
        <v>200000</v>
      </c>
      <c r="G916">
        <f ca="1" xml:space="preserve"> _xlfn.NORM.INV(RAND(), LoanData[[#This Row],[Credit Limit]] * 0.9,LoanData[[#This Row],[Credit Limit]] * 0.1)</f>
        <v>172284.27406518391</v>
      </c>
      <c r="H916">
        <f ca="1">IF(LoanData[[#This Row],[Balance]] &gt; LoanData[[#This Row],[Credit Limit]], RANDBETWEEN(1,3), 0)</f>
        <v>0</v>
      </c>
      <c r="I916">
        <f ca="1">RANDBETWEEN(LoanData[[#This Row],[Time Multiplier]], LoanData[[#This Row],[Time Multiplier]]+3)</f>
        <v>8</v>
      </c>
    </row>
    <row r="917" spans="1:9" x14ac:dyDescent="0.25">
      <c r="A917" t="s">
        <v>82</v>
      </c>
      <c r="B917" t="s">
        <v>246</v>
      </c>
      <c r="C917" cm="1">
        <f t="array" ref="C9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7" s="5">
        <v>45138</v>
      </c>
      <c r="E917" s="6">
        <f>YEAR(LoanData[[#This Row],[Date]]) - 2018</f>
        <v>5</v>
      </c>
      <c r="F917">
        <f ca="1">CHOOSE(RANDBETWEEN(1,3),8000,10000,12000) * LoanData[[#This Row],[Time Multiplier]] * LoanData[[#This Row],[Loans Product Code Multiplier]]</f>
        <v>240000</v>
      </c>
      <c r="G917">
        <f ca="1" xml:space="preserve"> _xlfn.NORM.INV(RAND(), LoanData[[#This Row],[Credit Limit]] * 0.9,LoanData[[#This Row],[Credit Limit]] * 0.1)</f>
        <v>155061.56418243371</v>
      </c>
      <c r="H917">
        <f ca="1">IF(LoanData[[#This Row],[Balance]] &gt; LoanData[[#This Row],[Credit Limit]], RANDBETWEEN(1,3), 0)</f>
        <v>0</v>
      </c>
      <c r="I917">
        <f ca="1">RANDBETWEEN(LoanData[[#This Row],[Time Multiplier]], LoanData[[#This Row],[Time Multiplier]]+3)</f>
        <v>6</v>
      </c>
    </row>
    <row r="918" spans="1:9" x14ac:dyDescent="0.25">
      <c r="A918" t="s">
        <v>82</v>
      </c>
      <c r="B918" t="s">
        <v>246</v>
      </c>
      <c r="C918" cm="1">
        <f t="array" ref="C9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8" s="5">
        <v>45107</v>
      </c>
      <c r="E918" s="6">
        <f>YEAR(LoanData[[#This Row],[Date]]) - 2018</f>
        <v>5</v>
      </c>
      <c r="F918">
        <f ca="1">CHOOSE(RANDBETWEEN(1,3),8000,10000,12000) * LoanData[[#This Row],[Time Multiplier]] * LoanData[[#This Row],[Loans Product Code Multiplier]]</f>
        <v>200000</v>
      </c>
      <c r="G918">
        <f ca="1" xml:space="preserve"> _xlfn.NORM.INV(RAND(), LoanData[[#This Row],[Credit Limit]] * 0.9,LoanData[[#This Row],[Credit Limit]] * 0.1)</f>
        <v>196402.00151668757</v>
      </c>
      <c r="H918">
        <f ca="1">IF(LoanData[[#This Row],[Balance]] &gt; LoanData[[#This Row],[Credit Limit]], RANDBETWEEN(1,3), 0)</f>
        <v>0</v>
      </c>
      <c r="I918">
        <f ca="1">RANDBETWEEN(LoanData[[#This Row],[Time Multiplier]], LoanData[[#This Row],[Time Multiplier]]+3)</f>
        <v>6</v>
      </c>
    </row>
    <row r="919" spans="1:9" x14ac:dyDescent="0.25">
      <c r="A919" t="s">
        <v>82</v>
      </c>
      <c r="B919" t="s">
        <v>246</v>
      </c>
      <c r="C919" cm="1">
        <f t="array" ref="C9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19" s="5">
        <v>45077</v>
      </c>
      <c r="E919" s="6">
        <f>YEAR(LoanData[[#This Row],[Date]]) - 2018</f>
        <v>5</v>
      </c>
      <c r="F919">
        <f ca="1">CHOOSE(RANDBETWEEN(1,3),8000,10000,12000) * LoanData[[#This Row],[Time Multiplier]] * LoanData[[#This Row],[Loans Product Code Multiplier]]</f>
        <v>240000</v>
      </c>
      <c r="G919">
        <f ca="1" xml:space="preserve"> _xlfn.NORM.INV(RAND(), LoanData[[#This Row],[Credit Limit]] * 0.9,LoanData[[#This Row],[Credit Limit]] * 0.1)</f>
        <v>232690.8507800253</v>
      </c>
      <c r="H919">
        <f ca="1">IF(LoanData[[#This Row],[Balance]] &gt; LoanData[[#This Row],[Credit Limit]], RANDBETWEEN(1,3), 0)</f>
        <v>0</v>
      </c>
      <c r="I919">
        <f ca="1">RANDBETWEEN(LoanData[[#This Row],[Time Multiplier]], LoanData[[#This Row],[Time Multiplier]]+3)</f>
        <v>6</v>
      </c>
    </row>
    <row r="920" spans="1:9" x14ac:dyDescent="0.25">
      <c r="A920" t="s">
        <v>82</v>
      </c>
      <c r="B920" t="s">
        <v>246</v>
      </c>
      <c r="C920" cm="1">
        <f t="array" ref="C9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0" s="5">
        <v>45046</v>
      </c>
      <c r="E920" s="6">
        <f>YEAR(LoanData[[#This Row],[Date]]) - 2018</f>
        <v>5</v>
      </c>
      <c r="F920">
        <f ca="1">CHOOSE(RANDBETWEEN(1,3),8000,10000,12000) * LoanData[[#This Row],[Time Multiplier]] * LoanData[[#This Row],[Loans Product Code Multiplier]]</f>
        <v>200000</v>
      </c>
      <c r="G920">
        <f ca="1" xml:space="preserve"> _xlfn.NORM.INV(RAND(), LoanData[[#This Row],[Credit Limit]] * 0.9,LoanData[[#This Row],[Credit Limit]] * 0.1)</f>
        <v>192225.91435869795</v>
      </c>
      <c r="H920">
        <f ca="1">IF(LoanData[[#This Row],[Balance]] &gt; LoanData[[#This Row],[Credit Limit]], RANDBETWEEN(1,3), 0)</f>
        <v>0</v>
      </c>
      <c r="I920">
        <f ca="1">RANDBETWEEN(LoanData[[#This Row],[Time Multiplier]], LoanData[[#This Row],[Time Multiplier]]+3)</f>
        <v>5</v>
      </c>
    </row>
    <row r="921" spans="1:9" x14ac:dyDescent="0.25">
      <c r="A921" t="s">
        <v>82</v>
      </c>
      <c r="B921" t="s">
        <v>246</v>
      </c>
      <c r="C921" cm="1">
        <f t="array" ref="C9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1" s="5">
        <v>45016</v>
      </c>
      <c r="E921" s="6">
        <f>YEAR(LoanData[[#This Row],[Date]]) - 2018</f>
        <v>5</v>
      </c>
      <c r="F921">
        <f ca="1">CHOOSE(RANDBETWEEN(1,3),8000,10000,12000) * LoanData[[#This Row],[Time Multiplier]] * LoanData[[#This Row],[Loans Product Code Multiplier]]</f>
        <v>160000</v>
      </c>
      <c r="G921">
        <f ca="1" xml:space="preserve"> _xlfn.NORM.INV(RAND(), LoanData[[#This Row],[Credit Limit]] * 0.9,LoanData[[#This Row],[Credit Limit]] * 0.1)</f>
        <v>139541.56325502615</v>
      </c>
      <c r="H921">
        <f ca="1">IF(LoanData[[#This Row],[Balance]] &gt; LoanData[[#This Row],[Credit Limit]], RANDBETWEEN(1,3), 0)</f>
        <v>0</v>
      </c>
      <c r="I921">
        <f ca="1">RANDBETWEEN(LoanData[[#This Row],[Time Multiplier]], LoanData[[#This Row],[Time Multiplier]]+3)</f>
        <v>7</v>
      </c>
    </row>
    <row r="922" spans="1:9" x14ac:dyDescent="0.25">
      <c r="A922" t="s">
        <v>82</v>
      </c>
      <c r="B922" t="s">
        <v>246</v>
      </c>
      <c r="C922" cm="1">
        <f t="array" ref="C9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2" s="5">
        <v>44985</v>
      </c>
      <c r="E922" s="6">
        <f>YEAR(LoanData[[#This Row],[Date]]) - 2018</f>
        <v>5</v>
      </c>
      <c r="F922">
        <f ca="1">CHOOSE(RANDBETWEEN(1,3),8000,10000,12000) * LoanData[[#This Row],[Time Multiplier]] * LoanData[[#This Row],[Loans Product Code Multiplier]]</f>
        <v>240000</v>
      </c>
      <c r="G922">
        <f ca="1" xml:space="preserve"> _xlfn.NORM.INV(RAND(), LoanData[[#This Row],[Credit Limit]] * 0.9,LoanData[[#This Row],[Credit Limit]] * 0.1)</f>
        <v>174293.40497145691</v>
      </c>
      <c r="H922">
        <f ca="1">IF(LoanData[[#This Row],[Balance]] &gt; LoanData[[#This Row],[Credit Limit]], RANDBETWEEN(1,3), 0)</f>
        <v>0</v>
      </c>
      <c r="I922">
        <f ca="1">RANDBETWEEN(LoanData[[#This Row],[Time Multiplier]], LoanData[[#This Row],[Time Multiplier]]+3)</f>
        <v>6</v>
      </c>
    </row>
    <row r="923" spans="1:9" x14ac:dyDescent="0.25">
      <c r="A923" t="s">
        <v>82</v>
      </c>
      <c r="B923" t="s">
        <v>246</v>
      </c>
      <c r="C923" cm="1">
        <f t="array" ref="C9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3" s="5">
        <v>44957</v>
      </c>
      <c r="E923" s="6">
        <f>YEAR(LoanData[[#This Row],[Date]]) - 2018</f>
        <v>5</v>
      </c>
      <c r="F923">
        <f ca="1">CHOOSE(RANDBETWEEN(1,3),8000,10000,12000) * LoanData[[#This Row],[Time Multiplier]] * LoanData[[#This Row],[Loans Product Code Multiplier]]</f>
        <v>200000</v>
      </c>
      <c r="G923">
        <f ca="1" xml:space="preserve"> _xlfn.NORM.INV(RAND(), LoanData[[#This Row],[Credit Limit]] * 0.9,LoanData[[#This Row],[Credit Limit]] * 0.1)</f>
        <v>204399.29925170707</v>
      </c>
      <c r="H923">
        <f ca="1">IF(LoanData[[#This Row],[Balance]] &gt; LoanData[[#This Row],[Credit Limit]], RANDBETWEEN(1,3), 0)</f>
        <v>2</v>
      </c>
      <c r="I923">
        <f ca="1">RANDBETWEEN(LoanData[[#This Row],[Time Multiplier]], LoanData[[#This Row],[Time Multiplier]]+3)</f>
        <v>5</v>
      </c>
    </row>
    <row r="924" spans="1:9" x14ac:dyDescent="0.25">
      <c r="A924" t="s">
        <v>82</v>
      </c>
      <c r="B924" t="s">
        <v>246</v>
      </c>
      <c r="C924" cm="1">
        <f t="array" ref="C9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4" s="5">
        <v>44926</v>
      </c>
      <c r="E924" s="6">
        <f>YEAR(LoanData[[#This Row],[Date]]) - 2018</f>
        <v>4</v>
      </c>
      <c r="F924">
        <f ca="1">CHOOSE(RANDBETWEEN(1,3),8000,10000,12000) * LoanData[[#This Row],[Time Multiplier]] * LoanData[[#This Row],[Loans Product Code Multiplier]]</f>
        <v>128000</v>
      </c>
      <c r="G924">
        <f ca="1" xml:space="preserve"> _xlfn.NORM.INV(RAND(), LoanData[[#This Row],[Credit Limit]] * 0.9,LoanData[[#This Row],[Credit Limit]] * 0.1)</f>
        <v>127241.57451243523</v>
      </c>
      <c r="H924">
        <f ca="1">IF(LoanData[[#This Row],[Balance]] &gt; LoanData[[#This Row],[Credit Limit]], RANDBETWEEN(1,3), 0)</f>
        <v>0</v>
      </c>
      <c r="I924">
        <f ca="1">RANDBETWEEN(LoanData[[#This Row],[Time Multiplier]], LoanData[[#This Row],[Time Multiplier]]+3)</f>
        <v>4</v>
      </c>
    </row>
    <row r="925" spans="1:9" x14ac:dyDescent="0.25">
      <c r="A925" t="s">
        <v>82</v>
      </c>
      <c r="B925" t="s">
        <v>246</v>
      </c>
      <c r="C925" cm="1">
        <f t="array" ref="C9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5" s="5">
        <v>44895</v>
      </c>
      <c r="E925" s="6">
        <f>YEAR(LoanData[[#This Row],[Date]]) - 2018</f>
        <v>4</v>
      </c>
      <c r="F925">
        <f ca="1">CHOOSE(RANDBETWEEN(1,3),8000,10000,12000) * LoanData[[#This Row],[Time Multiplier]] * LoanData[[#This Row],[Loans Product Code Multiplier]]</f>
        <v>128000</v>
      </c>
      <c r="G925">
        <f ca="1" xml:space="preserve"> _xlfn.NORM.INV(RAND(), LoanData[[#This Row],[Credit Limit]] * 0.9,LoanData[[#This Row],[Credit Limit]] * 0.1)</f>
        <v>123811.99295574053</v>
      </c>
      <c r="H925">
        <f ca="1">IF(LoanData[[#This Row],[Balance]] &gt; LoanData[[#This Row],[Credit Limit]], RANDBETWEEN(1,3), 0)</f>
        <v>0</v>
      </c>
      <c r="I925">
        <f ca="1">RANDBETWEEN(LoanData[[#This Row],[Time Multiplier]], LoanData[[#This Row],[Time Multiplier]]+3)</f>
        <v>7</v>
      </c>
    </row>
    <row r="926" spans="1:9" x14ac:dyDescent="0.25">
      <c r="A926" t="s">
        <v>82</v>
      </c>
      <c r="B926" t="s">
        <v>246</v>
      </c>
      <c r="C926" cm="1">
        <f t="array" ref="C9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6" s="5">
        <v>44865</v>
      </c>
      <c r="E926" s="6">
        <f>YEAR(LoanData[[#This Row],[Date]]) - 2018</f>
        <v>4</v>
      </c>
      <c r="F926">
        <f ca="1">CHOOSE(RANDBETWEEN(1,3),8000,10000,12000) * LoanData[[#This Row],[Time Multiplier]] * LoanData[[#This Row],[Loans Product Code Multiplier]]</f>
        <v>160000</v>
      </c>
      <c r="G926">
        <f ca="1" xml:space="preserve"> _xlfn.NORM.INV(RAND(), LoanData[[#This Row],[Credit Limit]] * 0.9,LoanData[[#This Row],[Credit Limit]] * 0.1)</f>
        <v>127761.65763019363</v>
      </c>
      <c r="H926">
        <f ca="1">IF(LoanData[[#This Row],[Balance]] &gt; LoanData[[#This Row],[Credit Limit]], RANDBETWEEN(1,3), 0)</f>
        <v>0</v>
      </c>
      <c r="I926">
        <f ca="1">RANDBETWEEN(LoanData[[#This Row],[Time Multiplier]], LoanData[[#This Row],[Time Multiplier]]+3)</f>
        <v>6</v>
      </c>
    </row>
    <row r="927" spans="1:9" x14ac:dyDescent="0.25">
      <c r="A927" t="s">
        <v>82</v>
      </c>
      <c r="B927" t="s">
        <v>246</v>
      </c>
      <c r="C927" cm="1">
        <f t="array" ref="C9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7" s="5">
        <v>44834</v>
      </c>
      <c r="E927" s="6">
        <f>YEAR(LoanData[[#This Row],[Date]]) - 2018</f>
        <v>4</v>
      </c>
      <c r="F927">
        <f ca="1">CHOOSE(RANDBETWEEN(1,3),8000,10000,12000) * LoanData[[#This Row],[Time Multiplier]] * LoanData[[#This Row],[Loans Product Code Multiplier]]</f>
        <v>160000</v>
      </c>
      <c r="G927">
        <f ca="1" xml:space="preserve"> _xlfn.NORM.INV(RAND(), LoanData[[#This Row],[Credit Limit]] * 0.9,LoanData[[#This Row],[Credit Limit]] * 0.1)</f>
        <v>118441.20332509119</v>
      </c>
      <c r="H927">
        <f ca="1">IF(LoanData[[#This Row],[Balance]] &gt; LoanData[[#This Row],[Credit Limit]], RANDBETWEEN(1,3), 0)</f>
        <v>0</v>
      </c>
      <c r="I927">
        <f ca="1">RANDBETWEEN(LoanData[[#This Row],[Time Multiplier]], LoanData[[#This Row],[Time Multiplier]]+3)</f>
        <v>4</v>
      </c>
    </row>
    <row r="928" spans="1:9" x14ac:dyDescent="0.25">
      <c r="A928" t="s">
        <v>82</v>
      </c>
      <c r="B928" t="s">
        <v>246</v>
      </c>
      <c r="C928" cm="1">
        <f t="array" ref="C9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8" s="5">
        <v>44804</v>
      </c>
      <c r="E928" s="6">
        <f>YEAR(LoanData[[#This Row],[Date]]) - 2018</f>
        <v>4</v>
      </c>
      <c r="F928">
        <f ca="1">CHOOSE(RANDBETWEEN(1,3),8000,10000,12000) * LoanData[[#This Row],[Time Multiplier]] * LoanData[[#This Row],[Loans Product Code Multiplier]]</f>
        <v>192000</v>
      </c>
      <c r="G928">
        <f ca="1" xml:space="preserve"> _xlfn.NORM.INV(RAND(), LoanData[[#This Row],[Credit Limit]] * 0.9,LoanData[[#This Row],[Credit Limit]] * 0.1)</f>
        <v>171232.83603332483</v>
      </c>
      <c r="H928">
        <f ca="1">IF(LoanData[[#This Row],[Balance]] &gt; LoanData[[#This Row],[Credit Limit]], RANDBETWEEN(1,3), 0)</f>
        <v>0</v>
      </c>
      <c r="I928">
        <f ca="1">RANDBETWEEN(LoanData[[#This Row],[Time Multiplier]], LoanData[[#This Row],[Time Multiplier]]+3)</f>
        <v>6</v>
      </c>
    </row>
    <row r="929" spans="1:9" x14ac:dyDescent="0.25">
      <c r="A929" t="s">
        <v>82</v>
      </c>
      <c r="B929" t="s">
        <v>246</v>
      </c>
      <c r="C929" cm="1">
        <f t="array" ref="C9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29" s="5">
        <v>44773</v>
      </c>
      <c r="E929" s="6">
        <f>YEAR(LoanData[[#This Row],[Date]]) - 2018</f>
        <v>4</v>
      </c>
      <c r="F929">
        <f ca="1">CHOOSE(RANDBETWEEN(1,3),8000,10000,12000) * LoanData[[#This Row],[Time Multiplier]] * LoanData[[#This Row],[Loans Product Code Multiplier]]</f>
        <v>160000</v>
      </c>
      <c r="G929">
        <f ca="1" xml:space="preserve"> _xlfn.NORM.INV(RAND(), LoanData[[#This Row],[Credit Limit]] * 0.9,LoanData[[#This Row],[Credit Limit]] * 0.1)</f>
        <v>134576.16781370196</v>
      </c>
      <c r="H929">
        <f ca="1">IF(LoanData[[#This Row],[Balance]] &gt; LoanData[[#This Row],[Credit Limit]], RANDBETWEEN(1,3), 0)</f>
        <v>0</v>
      </c>
      <c r="I929">
        <f ca="1">RANDBETWEEN(LoanData[[#This Row],[Time Multiplier]], LoanData[[#This Row],[Time Multiplier]]+3)</f>
        <v>4</v>
      </c>
    </row>
    <row r="930" spans="1:9" x14ac:dyDescent="0.25">
      <c r="A930" t="s">
        <v>82</v>
      </c>
      <c r="B930" t="s">
        <v>246</v>
      </c>
      <c r="C930" cm="1">
        <f t="array" ref="C9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0" s="5">
        <v>44742</v>
      </c>
      <c r="E930" s="6">
        <f>YEAR(LoanData[[#This Row],[Date]]) - 2018</f>
        <v>4</v>
      </c>
      <c r="F930">
        <f ca="1">CHOOSE(RANDBETWEEN(1,3),8000,10000,12000) * LoanData[[#This Row],[Time Multiplier]] * LoanData[[#This Row],[Loans Product Code Multiplier]]</f>
        <v>128000</v>
      </c>
      <c r="G930">
        <f ca="1" xml:space="preserve"> _xlfn.NORM.INV(RAND(), LoanData[[#This Row],[Credit Limit]] * 0.9,LoanData[[#This Row],[Credit Limit]] * 0.1)</f>
        <v>110047.45938229245</v>
      </c>
      <c r="H930">
        <f ca="1">IF(LoanData[[#This Row],[Balance]] &gt; LoanData[[#This Row],[Credit Limit]], RANDBETWEEN(1,3), 0)</f>
        <v>0</v>
      </c>
      <c r="I930">
        <f ca="1">RANDBETWEEN(LoanData[[#This Row],[Time Multiplier]], LoanData[[#This Row],[Time Multiplier]]+3)</f>
        <v>4</v>
      </c>
    </row>
    <row r="931" spans="1:9" x14ac:dyDescent="0.25">
      <c r="A931" t="s">
        <v>82</v>
      </c>
      <c r="B931" t="s">
        <v>246</v>
      </c>
      <c r="C931" cm="1">
        <f t="array" ref="C9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1" s="5">
        <v>44712</v>
      </c>
      <c r="E931" s="6">
        <f>YEAR(LoanData[[#This Row],[Date]]) - 2018</f>
        <v>4</v>
      </c>
      <c r="F931">
        <f ca="1">CHOOSE(RANDBETWEEN(1,3),8000,10000,12000) * LoanData[[#This Row],[Time Multiplier]] * LoanData[[#This Row],[Loans Product Code Multiplier]]</f>
        <v>160000</v>
      </c>
      <c r="G931">
        <f ca="1" xml:space="preserve"> _xlfn.NORM.INV(RAND(), LoanData[[#This Row],[Credit Limit]] * 0.9,LoanData[[#This Row],[Credit Limit]] * 0.1)</f>
        <v>155311.12938574055</v>
      </c>
      <c r="H931">
        <f ca="1">IF(LoanData[[#This Row],[Balance]] &gt; LoanData[[#This Row],[Credit Limit]], RANDBETWEEN(1,3), 0)</f>
        <v>0</v>
      </c>
      <c r="I931">
        <f ca="1">RANDBETWEEN(LoanData[[#This Row],[Time Multiplier]], LoanData[[#This Row],[Time Multiplier]]+3)</f>
        <v>7</v>
      </c>
    </row>
    <row r="932" spans="1:9" x14ac:dyDescent="0.25">
      <c r="A932" t="s">
        <v>82</v>
      </c>
      <c r="B932" t="s">
        <v>246</v>
      </c>
      <c r="C932" cm="1">
        <f t="array" ref="C9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2" s="5">
        <v>44681</v>
      </c>
      <c r="E932" s="6">
        <f>YEAR(LoanData[[#This Row],[Date]]) - 2018</f>
        <v>4</v>
      </c>
      <c r="F932">
        <f ca="1">CHOOSE(RANDBETWEEN(1,3),8000,10000,12000) * LoanData[[#This Row],[Time Multiplier]] * LoanData[[#This Row],[Loans Product Code Multiplier]]</f>
        <v>160000</v>
      </c>
      <c r="G932">
        <f ca="1" xml:space="preserve"> _xlfn.NORM.INV(RAND(), LoanData[[#This Row],[Credit Limit]] * 0.9,LoanData[[#This Row],[Credit Limit]] * 0.1)</f>
        <v>178660.38140991313</v>
      </c>
      <c r="H932">
        <f ca="1">IF(LoanData[[#This Row],[Balance]] &gt; LoanData[[#This Row],[Credit Limit]], RANDBETWEEN(1,3), 0)</f>
        <v>3</v>
      </c>
      <c r="I932">
        <f ca="1">RANDBETWEEN(LoanData[[#This Row],[Time Multiplier]], LoanData[[#This Row],[Time Multiplier]]+3)</f>
        <v>5</v>
      </c>
    </row>
    <row r="933" spans="1:9" x14ac:dyDescent="0.25">
      <c r="A933" t="s">
        <v>82</v>
      </c>
      <c r="B933" t="s">
        <v>246</v>
      </c>
      <c r="C933" cm="1">
        <f t="array" ref="C9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3" s="5">
        <v>44651</v>
      </c>
      <c r="E933" s="6">
        <f>YEAR(LoanData[[#This Row],[Date]]) - 2018</f>
        <v>4</v>
      </c>
      <c r="F933">
        <f ca="1">CHOOSE(RANDBETWEEN(1,3),8000,10000,12000) * LoanData[[#This Row],[Time Multiplier]] * LoanData[[#This Row],[Loans Product Code Multiplier]]</f>
        <v>128000</v>
      </c>
      <c r="G933">
        <f ca="1" xml:space="preserve"> _xlfn.NORM.INV(RAND(), LoanData[[#This Row],[Credit Limit]] * 0.9,LoanData[[#This Row],[Credit Limit]] * 0.1)</f>
        <v>124319.24889763471</v>
      </c>
      <c r="H933">
        <f ca="1">IF(LoanData[[#This Row],[Balance]] &gt; LoanData[[#This Row],[Credit Limit]], RANDBETWEEN(1,3), 0)</f>
        <v>0</v>
      </c>
      <c r="I933">
        <f ca="1">RANDBETWEEN(LoanData[[#This Row],[Time Multiplier]], LoanData[[#This Row],[Time Multiplier]]+3)</f>
        <v>4</v>
      </c>
    </row>
    <row r="934" spans="1:9" x14ac:dyDescent="0.25">
      <c r="A934" t="s">
        <v>82</v>
      </c>
      <c r="B934" t="s">
        <v>246</v>
      </c>
      <c r="C934" cm="1">
        <f t="array" ref="C9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4" s="5">
        <v>44620</v>
      </c>
      <c r="E934" s="6">
        <f>YEAR(LoanData[[#This Row],[Date]]) - 2018</f>
        <v>4</v>
      </c>
      <c r="F934">
        <f ca="1">CHOOSE(RANDBETWEEN(1,3),8000,10000,12000) * LoanData[[#This Row],[Time Multiplier]] * LoanData[[#This Row],[Loans Product Code Multiplier]]</f>
        <v>160000</v>
      </c>
      <c r="G934">
        <f ca="1" xml:space="preserve"> _xlfn.NORM.INV(RAND(), LoanData[[#This Row],[Credit Limit]] * 0.9,LoanData[[#This Row],[Credit Limit]] * 0.1)</f>
        <v>145026.82168406874</v>
      </c>
      <c r="H934">
        <f ca="1">IF(LoanData[[#This Row],[Balance]] &gt; LoanData[[#This Row],[Credit Limit]], RANDBETWEEN(1,3), 0)</f>
        <v>0</v>
      </c>
      <c r="I934">
        <f ca="1">RANDBETWEEN(LoanData[[#This Row],[Time Multiplier]], LoanData[[#This Row],[Time Multiplier]]+3)</f>
        <v>4</v>
      </c>
    </row>
    <row r="935" spans="1:9" x14ac:dyDescent="0.25">
      <c r="A935" t="s">
        <v>82</v>
      </c>
      <c r="B935" t="s">
        <v>246</v>
      </c>
      <c r="C935" cm="1">
        <f t="array" ref="C9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5" s="5">
        <v>44592</v>
      </c>
      <c r="E935" s="6">
        <f>YEAR(LoanData[[#This Row],[Date]]) - 2018</f>
        <v>4</v>
      </c>
      <c r="F935">
        <f ca="1">CHOOSE(RANDBETWEEN(1,3),8000,10000,12000) * LoanData[[#This Row],[Time Multiplier]] * LoanData[[#This Row],[Loans Product Code Multiplier]]</f>
        <v>160000</v>
      </c>
      <c r="G935">
        <f ca="1" xml:space="preserve"> _xlfn.NORM.INV(RAND(), LoanData[[#This Row],[Credit Limit]] * 0.9,LoanData[[#This Row],[Credit Limit]] * 0.1)</f>
        <v>156992.63854257</v>
      </c>
      <c r="H935">
        <f ca="1">IF(LoanData[[#This Row],[Balance]] &gt; LoanData[[#This Row],[Credit Limit]], RANDBETWEEN(1,3), 0)</f>
        <v>0</v>
      </c>
      <c r="I935">
        <f ca="1">RANDBETWEEN(LoanData[[#This Row],[Time Multiplier]], LoanData[[#This Row],[Time Multiplier]]+3)</f>
        <v>7</v>
      </c>
    </row>
    <row r="936" spans="1:9" x14ac:dyDescent="0.25">
      <c r="A936" t="s">
        <v>82</v>
      </c>
      <c r="B936" t="s">
        <v>246</v>
      </c>
      <c r="C936" cm="1">
        <f t="array" ref="C9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6" s="5">
        <v>44561</v>
      </c>
      <c r="E936" s="6">
        <f>YEAR(LoanData[[#This Row],[Date]]) - 2018</f>
        <v>3</v>
      </c>
      <c r="F936">
        <f ca="1">CHOOSE(RANDBETWEEN(1,3),8000,10000,12000) * LoanData[[#This Row],[Time Multiplier]] * LoanData[[#This Row],[Loans Product Code Multiplier]]</f>
        <v>120000</v>
      </c>
      <c r="G936">
        <f ca="1" xml:space="preserve"> _xlfn.NORM.INV(RAND(), LoanData[[#This Row],[Credit Limit]] * 0.9,LoanData[[#This Row],[Credit Limit]] * 0.1)</f>
        <v>116312.72144492193</v>
      </c>
      <c r="H936">
        <f ca="1">IF(LoanData[[#This Row],[Balance]] &gt; LoanData[[#This Row],[Credit Limit]], RANDBETWEEN(1,3), 0)</f>
        <v>0</v>
      </c>
      <c r="I936">
        <f ca="1">RANDBETWEEN(LoanData[[#This Row],[Time Multiplier]], LoanData[[#This Row],[Time Multiplier]]+3)</f>
        <v>3</v>
      </c>
    </row>
    <row r="937" spans="1:9" x14ac:dyDescent="0.25">
      <c r="A937" t="s">
        <v>82</v>
      </c>
      <c r="B937" t="s">
        <v>246</v>
      </c>
      <c r="C937" cm="1">
        <f t="array" ref="C9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7" s="5">
        <v>44530</v>
      </c>
      <c r="E937" s="6">
        <f>YEAR(LoanData[[#This Row],[Date]]) - 2018</f>
        <v>3</v>
      </c>
      <c r="F937">
        <f ca="1">CHOOSE(RANDBETWEEN(1,3),8000,10000,12000) * LoanData[[#This Row],[Time Multiplier]] * LoanData[[#This Row],[Loans Product Code Multiplier]]</f>
        <v>144000</v>
      </c>
      <c r="G937">
        <f ca="1" xml:space="preserve"> _xlfn.NORM.INV(RAND(), LoanData[[#This Row],[Credit Limit]] * 0.9,LoanData[[#This Row],[Credit Limit]] * 0.1)</f>
        <v>107046.00438892232</v>
      </c>
      <c r="H937">
        <f ca="1">IF(LoanData[[#This Row],[Balance]] &gt; LoanData[[#This Row],[Credit Limit]], RANDBETWEEN(1,3), 0)</f>
        <v>0</v>
      </c>
      <c r="I937">
        <f ca="1">RANDBETWEEN(LoanData[[#This Row],[Time Multiplier]], LoanData[[#This Row],[Time Multiplier]]+3)</f>
        <v>6</v>
      </c>
    </row>
    <row r="938" spans="1:9" x14ac:dyDescent="0.25">
      <c r="A938" t="s">
        <v>82</v>
      </c>
      <c r="B938" t="s">
        <v>246</v>
      </c>
      <c r="C938" cm="1">
        <f t="array" ref="C9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8" s="5">
        <v>44500</v>
      </c>
      <c r="E938" s="6">
        <f>YEAR(LoanData[[#This Row],[Date]]) - 2018</f>
        <v>3</v>
      </c>
      <c r="F938">
        <f ca="1">CHOOSE(RANDBETWEEN(1,3),8000,10000,12000) * LoanData[[#This Row],[Time Multiplier]] * LoanData[[#This Row],[Loans Product Code Multiplier]]</f>
        <v>144000</v>
      </c>
      <c r="G938">
        <f ca="1" xml:space="preserve"> _xlfn.NORM.INV(RAND(), LoanData[[#This Row],[Credit Limit]] * 0.9,LoanData[[#This Row],[Credit Limit]] * 0.1)</f>
        <v>113127.36214734981</v>
      </c>
      <c r="H938">
        <f ca="1">IF(LoanData[[#This Row],[Balance]] &gt; LoanData[[#This Row],[Credit Limit]], RANDBETWEEN(1,3), 0)</f>
        <v>0</v>
      </c>
      <c r="I938">
        <f ca="1">RANDBETWEEN(LoanData[[#This Row],[Time Multiplier]], LoanData[[#This Row],[Time Multiplier]]+3)</f>
        <v>5</v>
      </c>
    </row>
    <row r="939" spans="1:9" x14ac:dyDescent="0.25">
      <c r="A939" t="s">
        <v>82</v>
      </c>
      <c r="B939" t="s">
        <v>246</v>
      </c>
      <c r="C939" cm="1">
        <f t="array" ref="C9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39" s="5">
        <v>44469</v>
      </c>
      <c r="E939" s="6">
        <f>YEAR(LoanData[[#This Row],[Date]]) - 2018</f>
        <v>3</v>
      </c>
      <c r="F939">
        <f ca="1">CHOOSE(RANDBETWEEN(1,3),8000,10000,12000) * LoanData[[#This Row],[Time Multiplier]] * LoanData[[#This Row],[Loans Product Code Multiplier]]</f>
        <v>120000</v>
      </c>
      <c r="G939">
        <f ca="1" xml:space="preserve"> _xlfn.NORM.INV(RAND(), LoanData[[#This Row],[Credit Limit]] * 0.9,LoanData[[#This Row],[Credit Limit]] * 0.1)</f>
        <v>110142.61299760622</v>
      </c>
      <c r="H939">
        <f ca="1">IF(LoanData[[#This Row],[Balance]] &gt; LoanData[[#This Row],[Credit Limit]], RANDBETWEEN(1,3), 0)</f>
        <v>0</v>
      </c>
      <c r="I939">
        <f ca="1">RANDBETWEEN(LoanData[[#This Row],[Time Multiplier]], LoanData[[#This Row],[Time Multiplier]]+3)</f>
        <v>3</v>
      </c>
    </row>
    <row r="940" spans="1:9" x14ac:dyDescent="0.25">
      <c r="A940" t="s">
        <v>82</v>
      </c>
      <c r="B940" t="s">
        <v>246</v>
      </c>
      <c r="C940" cm="1">
        <f t="array" ref="C9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0" s="5">
        <v>44439</v>
      </c>
      <c r="E940" s="6">
        <f>YEAR(LoanData[[#This Row],[Date]]) - 2018</f>
        <v>3</v>
      </c>
      <c r="F940">
        <f ca="1">CHOOSE(RANDBETWEEN(1,3),8000,10000,12000) * LoanData[[#This Row],[Time Multiplier]] * LoanData[[#This Row],[Loans Product Code Multiplier]]</f>
        <v>120000</v>
      </c>
      <c r="G940">
        <f ca="1" xml:space="preserve"> _xlfn.NORM.INV(RAND(), LoanData[[#This Row],[Credit Limit]] * 0.9,LoanData[[#This Row],[Credit Limit]] * 0.1)</f>
        <v>113381.02164342206</v>
      </c>
      <c r="H940">
        <f ca="1">IF(LoanData[[#This Row],[Balance]] &gt; LoanData[[#This Row],[Credit Limit]], RANDBETWEEN(1,3), 0)</f>
        <v>0</v>
      </c>
      <c r="I940">
        <f ca="1">RANDBETWEEN(LoanData[[#This Row],[Time Multiplier]], LoanData[[#This Row],[Time Multiplier]]+3)</f>
        <v>4</v>
      </c>
    </row>
    <row r="941" spans="1:9" x14ac:dyDescent="0.25">
      <c r="A941" t="s">
        <v>82</v>
      </c>
      <c r="B941" t="s">
        <v>246</v>
      </c>
      <c r="C941" cm="1">
        <f t="array" ref="C9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1" s="5">
        <v>44408</v>
      </c>
      <c r="E941" s="6">
        <f>YEAR(LoanData[[#This Row],[Date]]) - 2018</f>
        <v>3</v>
      </c>
      <c r="F941">
        <f ca="1">CHOOSE(RANDBETWEEN(1,3),8000,10000,12000) * LoanData[[#This Row],[Time Multiplier]] * LoanData[[#This Row],[Loans Product Code Multiplier]]</f>
        <v>144000</v>
      </c>
      <c r="G941">
        <f ca="1" xml:space="preserve"> _xlfn.NORM.INV(RAND(), LoanData[[#This Row],[Credit Limit]] * 0.9,LoanData[[#This Row],[Credit Limit]] * 0.1)</f>
        <v>100864.82773744687</v>
      </c>
      <c r="H941">
        <f ca="1">IF(LoanData[[#This Row],[Balance]] &gt; LoanData[[#This Row],[Credit Limit]], RANDBETWEEN(1,3), 0)</f>
        <v>0</v>
      </c>
      <c r="I941">
        <f ca="1">RANDBETWEEN(LoanData[[#This Row],[Time Multiplier]], LoanData[[#This Row],[Time Multiplier]]+3)</f>
        <v>6</v>
      </c>
    </row>
    <row r="942" spans="1:9" x14ac:dyDescent="0.25">
      <c r="A942" t="s">
        <v>82</v>
      </c>
      <c r="B942" t="s">
        <v>246</v>
      </c>
      <c r="C942" cm="1">
        <f t="array" ref="C9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2" s="5">
        <v>44377</v>
      </c>
      <c r="E942" s="6">
        <f>YEAR(LoanData[[#This Row],[Date]]) - 2018</f>
        <v>3</v>
      </c>
      <c r="F942">
        <f ca="1">CHOOSE(RANDBETWEEN(1,3),8000,10000,12000) * LoanData[[#This Row],[Time Multiplier]] * LoanData[[#This Row],[Loans Product Code Multiplier]]</f>
        <v>120000</v>
      </c>
      <c r="G942">
        <f ca="1" xml:space="preserve"> _xlfn.NORM.INV(RAND(), LoanData[[#This Row],[Credit Limit]] * 0.9,LoanData[[#This Row],[Credit Limit]] * 0.1)</f>
        <v>90907.529690934942</v>
      </c>
      <c r="H942">
        <f ca="1">IF(LoanData[[#This Row],[Balance]] &gt; LoanData[[#This Row],[Credit Limit]], RANDBETWEEN(1,3), 0)</f>
        <v>0</v>
      </c>
      <c r="I942">
        <f ca="1">RANDBETWEEN(LoanData[[#This Row],[Time Multiplier]], LoanData[[#This Row],[Time Multiplier]]+3)</f>
        <v>6</v>
      </c>
    </row>
    <row r="943" spans="1:9" x14ac:dyDescent="0.25">
      <c r="A943" t="s">
        <v>82</v>
      </c>
      <c r="B943" t="s">
        <v>246</v>
      </c>
      <c r="C943" cm="1">
        <f t="array" ref="C9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3" s="5">
        <v>44347</v>
      </c>
      <c r="E943" s="6">
        <f>YEAR(LoanData[[#This Row],[Date]]) - 2018</f>
        <v>3</v>
      </c>
      <c r="F943">
        <f ca="1">CHOOSE(RANDBETWEEN(1,3),8000,10000,12000) * LoanData[[#This Row],[Time Multiplier]] * LoanData[[#This Row],[Loans Product Code Multiplier]]</f>
        <v>120000</v>
      </c>
      <c r="G943">
        <f ca="1" xml:space="preserve"> _xlfn.NORM.INV(RAND(), LoanData[[#This Row],[Credit Limit]] * 0.9,LoanData[[#This Row],[Credit Limit]] * 0.1)</f>
        <v>113609.61293907989</v>
      </c>
      <c r="H943">
        <f ca="1">IF(LoanData[[#This Row],[Balance]] &gt; LoanData[[#This Row],[Credit Limit]], RANDBETWEEN(1,3), 0)</f>
        <v>0</v>
      </c>
      <c r="I943">
        <f ca="1">RANDBETWEEN(LoanData[[#This Row],[Time Multiplier]], LoanData[[#This Row],[Time Multiplier]]+3)</f>
        <v>6</v>
      </c>
    </row>
    <row r="944" spans="1:9" x14ac:dyDescent="0.25">
      <c r="A944" t="s">
        <v>82</v>
      </c>
      <c r="B944" t="s">
        <v>246</v>
      </c>
      <c r="C944" cm="1">
        <f t="array" ref="C9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4" s="5">
        <v>44316</v>
      </c>
      <c r="E944" s="6">
        <f>YEAR(LoanData[[#This Row],[Date]]) - 2018</f>
        <v>3</v>
      </c>
      <c r="F944">
        <f ca="1">CHOOSE(RANDBETWEEN(1,3),8000,10000,12000) * LoanData[[#This Row],[Time Multiplier]] * LoanData[[#This Row],[Loans Product Code Multiplier]]</f>
        <v>120000</v>
      </c>
      <c r="G944">
        <f ca="1" xml:space="preserve"> _xlfn.NORM.INV(RAND(), LoanData[[#This Row],[Credit Limit]] * 0.9,LoanData[[#This Row],[Credit Limit]] * 0.1)</f>
        <v>101744.27727745523</v>
      </c>
      <c r="H944">
        <f ca="1">IF(LoanData[[#This Row],[Balance]] &gt; LoanData[[#This Row],[Credit Limit]], RANDBETWEEN(1,3), 0)</f>
        <v>0</v>
      </c>
      <c r="I944">
        <f ca="1">RANDBETWEEN(LoanData[[#This Row],[Time Multiplier]], LoanData[[#This Row],[Time Multiplier]]+3)</f>
        <v>6</v>
      </c>
    </row>
    <row r="945" spans="1:9" x14ac:dyDescent="0.25">
      <c r="A945" t="s">
        <v>82</v>
      </c>
      <c r="B945" t="s">
        <v>246</v>
      </c>
      <c r="C945" cm="1">
        <f t="array" ref="C9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5" s="5">
        <v>44286</v>
      </c>
      <c r="E945" s="6">
        <f>YEAR(LoanData[[#This Row],[Date]]) - 2018</f>
        <v>3</v>
      </c>
      <c r="F945">
        <f ca="1">CHOOSE(RANDBETWEEN(1,3),8000,10000,12000) * LoanData[[#This Row],[Time Multiplier]] * LoanData[[#This Row],[Loans Product Code Multiplier]]</f>
        <v>96000</v>
      </c>
      <c r="G945">
        <f ca="1" xml:space="preserve"> _xlfn.NORM.INV(RAND(), LoanData[[#This Row],[Credit Limit]] * 0.9,LoanData[[#This Row],[Credit Limit]] * 0.1)</f>
        <v>74165.883935612175</v>
      </c>
      <c r="H945">
        <f ca="1">IF(LoanData[[#This Row],[Balance]] &gt; LoanData[[#This Row],[Credit Limit]], RANDBETWEEN(1,3), 0)</f>
        <v>0</v>
      </c>
      <c r="I945">
        <f ca="1">RANDBETWEEN(LoanData[[#This Row],[Time Multiplier]], LoanData[[#This Row],[Time Multiplier]]+3)</f>
        <v>4</v>
      </c>
    </row>
    <row r="946" spans="1:9" x14ac:dyDescent="0.25">
      <c r="A946" t="s">
        <v>82</v>
      </c>
      <c r="B946" t="s">
        <v>246</v>
      </c>
      <c r="C946" cm="1">
        <f t="array" ref="C9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6" s="5">
        <v>44255</v>
      </c>
      <c r="E946" s="6">
        <f>YEAR(LoanData[[#This Row],[Date]]) - 2018</f>
        <v>3</v>
      </c>
      <c r="F946">
        <f ca="1">CHOOSE(RANDBETWEEN(1,3),8000,10000,12000) * LoanData[[#This Row],[Time Multiplier]] * LoanData[[#This Row],[Loans Product Code Multiplier]]</f>
        <v>120000</v>
      </c>
      <c r="G946">
        <f ca="1" xml:space="preserve"> _xlfn.NORM.INV(RAND(), LoanData[[#This Row],[Credit Limit]] * 0.9,LoanData[[#This Row],[Credit Limit]] * 0.1)</f>
        <v>124088.52684285861</v>
      </c>
      <c r="H946">
        <f ca="1">IF(LoanData[[#This Row],[Balance]] &gt; LoanData[[#This Row],[Credit Limit]], RANDBETWEEN(1,3), 0)</f>
        <v>1</v>
      </c>
      <c r="I946">
        <f ca="1">RANDBETWEEN(LoanData[[#This Row],[Time Multiplier]], LoanData[[#This Row],[Time Multiplier]]+3)</f>
        <v>6</v>
      </c>
    </row>
    <row r="947" spans="1:9" x14ac:dyDescent="0.25">
      <c r="A947" t="s">
        <v>82</v>
      </c>
      <c r="B947" t="s">
        <v>246</v>
      </c>
      <c r="C947" cm="1">
        <f t="array" ref="C9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7" s="5">
        <v>44227</v>
      </c>
      <c r="E947" s="6">
        <f>YEAR(LoanData[[#This Row],[Date]]) - 2018</f>
        <v>3</v>
      </c>
      <c r="F947">
        <f ca="1">CHOOSE(RANDBETWEEN(1,3),8000,10000,12000) * LoanData[[#This Row],[Time Multiplier]] * LoanData[[#This Row],[Loans Product Code Multiplier]]</f>
        <v>120000</v>
      </c>
      <c r="G947">
        <f ca="1" xml:space="preserve"> _xlfn.NORM.INV(RAND(), LoanData[[#This Row],[Credit Limit]] * 0.9,LoanData[[#This Row],[Credit Limit]] * 0.1)</f>
        <v>89578.198512198243</v>
      </c>
      <c r="H947">
        <f ca="1">IF(LoanData[[#This Row],[Balance]] &gt; LoanData[[#This Row],[Credit Limit]], RANDBETWEEN(1,3), 0)</f>
        <v>0</v>
      </c>
      <c r="I947">
        <f ca="1">RANDBETWEEN(LoanData[[#This Row],[Time Multiplier]], LoanData[[#This Row],[Time Multiplier]]+3)</f>
        <v>6</v>
      </c>
    </row>
    <row r="948" spans="1:9" x14ac:dyDescent="0.25">
      <c r="A948" t="s">
        <v>82</v>
      </c>
      <c r="B948" t="s">
        <v>246</v>
      </c>
      <c r="C948" cm="1">
        <f t="array" ref="C9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8" s="5">
        <v>44196</v>
      </c>
      <c r="E948" s="6">
        <f>YEAR(LoanData[[#This Row],[Date]]) - 2018</f>
        <v>2</v>
      </c>
      <c r="F948">
        <f ca="1">CHOOSE(RANDBETWEEN(1,3),8000,10000,12000) * LoanData[[#This Row],[Time Multiplier]] * LoanData[[#This Row],[Loans Product Code Multiplier]]</f>
        <v>96000</v>
      </c>
      <c r="G948">
        <f ca="1" xml:space="preserve"> _xlfn.NORM.INV(RAND(), LoanData[[#This Row],[Credit Limit]] * 0.9,LoanData[[#This Row],[Credit Limit]] * 0.1)</f>
        <v>93910.090065440556</v>
      </c>
      <c r="H948">
        <f ca="1">IF(LoanData[[#This Row],[Balance]] &gt; LoanData[[#This Row],[Credit Limit]], RANDBETWEEN(1,3), 0)</f>
        <v>0</v>
      </c>
      <c r="I948">
        <f ca="1">RANDBETWEEN(LoanData[[#This Row],[Time Multiplier]], LoanData[[#This Row],[Time Multiplier]]+3)</f>
        <v>4</v>
      </c>
    </row>
    <row r="949" spans="1:9" x14ac:dyDescent="0.25">
      <c r="A949" t="s">
        <v>82</v>
      </c>
      <c r="B949" t="s">
        <v>246</v>
      </c>
      <c r="C949" cm="1">
        <f t="array" ref="C9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49" s="5">
        <v>44165</v>
      </c>
      <c r="E949" s="6">
        <f>YEAR(LoanData[[#This Row],[Date]]) - 2018</f>
        <v>2</v>
      </c>
      <c r="F949">
        <f ca="1">CHOOSE(RANDBETWEEN(1,3),8000,10000,12000) * LoanData[[#This Row],[Time Multiplier]] * LoanData[[#This Row],[Loans Product Code Multiplier]]</f>
        <v>96000</v>
      </c>
      <c r="G949">
        <f ca="1" xml:space="preserve"> _xlfn.NORM.INV(RAND(), LoanData[[#This Row],[Credit Limit]] * 0.9,LoanData[[#This Row],[Credit Limit]] * 0.1)</f>
        <v>95789.776677598929</v>
      </c>
      <c r="H949">
        <f ca="1">IF(LoanData[[#This Row],[Balance]] &gt; LoanData[[#This Row],[Credit Limit]], RANDBETWEEN(1,3), 0)</f>
        <v>0</v>
      </c>
      <c r="I949">
        <f ca="1">RANDBETWEEN(LoanData[[#This Row],[Time Multiplier]], LoanData[[#This Row],[Time Multiplier]]+3)</f>
        <v>3</v>
      </c>
    </row>
    <row r="950" spans="1:9" x14ac:dyDescent="0.25">
      <c r="A950" t="s">
        <v>82</v>
      </c>
      <c r="B950" t="s">
        <v>246</v>
      </c>
      <c r="C950" cm="1">
        <f t="array" ref="C9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0" s="5">
        <v>44135</v>
      </c>
      <c r="E950" s="6">
        <f>YEAR(LoanData[[#This Row],[Date]]) - 2018</f>
        <v>2</v>
      </c>
      <c r="F950">
        <f ca="1">CHOOSE(RANDBETWEEN(1,3),8000,10000,12000) * LoanData[[#This Row],[Time Multiplier]] * LoanData[[#This Row],[Loans Product Code Multiplier]]</f>
        <v>80000</v>
      </c>
      <c r="G950">
        <f ca="1" xml:space="preserve"> _xlfn.NORM.INV(RAND(), LoanData[[#This Row],[Credit Limit]] * 0.9,LoanData[[#This Row],[Credit Limit]] * 0.1)</f>
        <v>84634.500904658489</v>
      </c>
      <c r="H950">
        <f ca="1">IF(LoanData[[#This Row],[Balance]] &gt; LoanData[[#This Row],[Credit Limit]], RANDBETWEEN(1,3), 0)</f>
        <v>1</v>
      </c>
      <c r="I950">
        <f ca="1">RANDBETWEEN(LoanData[[#This Row],[Time Multiplier]], LoanData[[#This Row],[Time Multiplier]]+3)</f>
        <v>3</v>
      </c>
    </row>
    <row r="951" spans="1:9" x14ac:dyDescent="0.25">
      <c r="A951" t="s">
        <v>82</v>
      </c>
      <c r="B951" t="s">
        <v>246</v>
      </c>
      <c r="C951" cm="1">
        <f t="array" ref="C9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1" s="5">
        <v>44104</v>
      </c>
      <c r="E951" s="6">
        <f>YEAR(LoanData[[#This Row],[Date]]) - 2018</f>
        <v>2</v>
      </c>
      <c r="F951">
        <f ca="1">CHOOSE(RANDBETWEEN(1,3),8000,10000,12000) * LoanData[[#This Row],[Time Multiplier]] * LoanData[[#This Row],[Loans Product Code Multiplier]]</f>
        <v>80000</v>
      </c>
      <c r="G951">
        <f ca="1" xml:space="preserve"> _xlfn.NORM.INV(RAND(), LoanData[[#This Row],[Credit Limit]] * 0.9,LoanData[[#This Row],[Credit Limit]] * 0.1)</f>
        <v>72188.250342424813</v>
      </c>
      <c r="H951">
        <f ca="1">IF(LoanData[[#This Row],[Balance]] &gt; LoanData[[#This Row],[Credit Limit]], RANDBETWEEN(1,3), 0)</f>
        <v>0</v>
      </c>
      <c r="I951">
        <f ca="1">RANDBETWEEN(LoanData[[#This Row],[Time Multiplier]], LoanData[[#This Row],[Time Multiplier]]+3)</f>
        <v>5</v>
      </c>
    </row>
    <row r="952" spans="1:9" x14ac:dyDescent="0.25">
      <c r="A952" t="s">
        <v>82</v>
      </c>
      <c r="B952" t="s">
        <v>246</v>
      </c>
      <c r="C952" cm="1">
        <f t="array" ref="C9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2" s="5">
        <v>44074</v>
      </c>
      <c r="E952" s="6">
        <f>YEAR(LoanData[[#This Row],[Date]]) - 2018</f>
        <v>2</v>
      </c>
      <c r="F952">
        <f ca="1">CHOOSE(RANDBETWEEN(1,3),8000,10000,12000) * LoanData[[#This Row],[Time Multiplier]] * LoanData[[#This Row],[Loans Product Code Multiplier]]</f>
        <v>64000</v>
      </c>
      <c r="G952">
        <f ca="1" xml:space="preserve"> _xlfn.NORM.INV(RAND(), LoanData[[#This Row],[Credit Limit]] * 0.9,LoanData[[#This Row],[Credit Limit]] * 0.1)</f>
        <v>63964.711698099585</v>
      </c>
      <c r="H952">
        <f ca="1">IF(LoanData[[#This Row],[Balance]] &gt; LoanData[[#This Row],[Credit Limit]], RANDBETWEEN(1,3), 0)</f>
        <v>0</v>
      </c>
      <c r="I952">
        <f ca="1">RANDBETWEEN(LoanData[[#This Row],[Time Multiplier]], LoanData[[#This Row],[Time Multiplier]]+3)</f>
        <v>4</v>
      </c>
    </row>
    <row r="953" spans="1:9" x14ac:dyDescent="0.25">
      <c r="A953" t="s">
        <v>82</v>
      </c>
      <c r="B953" t="s">
        <v>246</v>
      </c>
      <c r="C953" cm="1">
        <f t="array" ref="C9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3" s="5">
        <v>44043</v>
      </c>
      <c r="E953" s="6">
        <f>YEAR(LoanData[[#This Row],[Date]]) - 2018</f>
        <v>2</v>
      </c>
      <c r="F953">
        <f ca="1">CHOOSE(RANDBETWEEN(1,3),8000,10000,12000) * LoanData[[#This Row],[Time Multiplier]] * LoanData[[#This Row],[Loans Product Code Multiplier]]</f>
        <v>96000</v>
      </c>
      <c r="G953">
        <f ca="1" xml:space="preserve"> _xlfn.NORM.INV(RAND(), LoanData[[#This Row],[Credit Limit]] * 0.9,LoanData[[#This Row],[Credit Limit]] * 0.1)</f>
        <v>99586.015007979964</v>
      </c>
      <c r="H953">
        <f ca="1">IF(LoanData[[#This Row],[Balance]] &gt; LoanData[[#This Row],[Credit Limit]], RANDBETWEEN(1,3), 0)</f>
        <v>3</v>
      </c>
      <c r="I953">
        <f ca="1">RANDBETWEEN(LoanData[[#This Row],[Time Multiplier]], LoanData[[#This Row],[Time Multiplier]]+3)</f>
        <v>3</v>
      </c>
    </row>
    <row r="954" spans="1:9" x14ac:dyDescent="0.25">
      <c r="A954" t="s">
        <v>82</v>
      </c>
      <c r="B954" t="s">
        <v>246</v>
      </c>
      <c r="C954" cm="1">
        <f t="array" ref="C9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4" s="5">
        <v>44012</v>
      </c>
      <c r="E954" s="6">
        <f>YEAR(LoanData[[#This Row],[Date]]) - 2018</f>
        <v>2</v>
      </c>
      <c r="F954">
        <f ca="1">CHOOSE(RANDBETWEEN(1,3),8000,10000,12000) * LoanData[[#This Row],[Time Multiplier]] * LoanData[[#This Row],[Loans Product Code Multiplier]]</f>
        <v>80000</v>
      </c>
      <c r="G954">
        <f ca="1" xml:space="preserve"> _xlfn.NORM.INV(RAND(), LoanData[[#This Row],[Credit Limit]] * 0.9,LoanData[[#This Row],[Credit Limit]] * 0.1)</f>
        <v>84532.754996636097</v>
      </c>
      <c r="H954">
        <f ca="1">IF(LoanData[[#This Row],[Balance]] &gt; LoanData[[#This Row],[Credit Limit]], RANDBETWEEN(1,3), 0)</f>
        <v>2</v>
      </c>
      <c r="I954">
        <f ca="1">RANDBETWEEN(LoanData[[#This Row],[Time Multiplier]], LoanData[[#This Row],[Time Multiplier]]+3)</f>
        <v>3</v>
      </c>
    </row>
    <row r="955" spans="1:9" x14ac:dyDescent="0.25">
      <c r="A955" t="s">
        <v>82</v>
      </c>
      <c r="B955" t="s">
        <v>246</v>
      </c>
      <c r="C955" cm="1">
        <f t="array" ref="C9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5" s="5">
        <v>43982</v>
      </c>
      <c r="E955" s="6">
        <f>YEAR(LoanData[[#This Row],[Date]]) - 2018</f>
        <v>2</v>
      </c>
      <c r="F955">
        <f ca="1">CHOOSE(RANDBETWEEN(1,3),8000,10000,12000) * LoanData[[#This Row],[Time Multiplier]] * LoanData[[#This Row],[Loans Product Code Multiplier]]</f>
        <v>96000</v>
      </c>
      <c r="G955">
        <f ca="1" xml:space="preserve"> _xlfn.NORM.INV(RAND(), LoanData[[#This Row],[Credit Limit]] * 0.9,LoanData[[#This Row],[Credit Limit]] * 0.1)</f>
        <v>97722.649525323126</v>
      </c>
      <c r="H955">
        <f ca="1">IF(LoanData[[#This Row],[Balance]] &gt; LoanData[[#This Row],[Credit Limit]], RANDBETWEEN(1,3), 0)</f>
        <v>1</v>
      </c>
      <c r="I955">
        <f ca="1">RANDBETWEEN(LoanData[[#This Row],[Time Multiplier]], LoanData[[#This Row],[Time Multiplier]]+3)</f>
        <v>4</v>
      </c>
    </row>
    <row r="956" spans="1:9" x14ac:dyDescent="0.25">
      <c r="A956" t="s">
        <v>82</v>
      </c>
      <c r="B956" t="s">
        <v>246</v>
      </c>
      <c r="C956" cm="1">
        <f t="array" ref="C9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6" s="5">
        <v>43951</v>
      </c>
      <c r="E956" s="6">
        <f>YEAR(LoanData[[#This Row],[Date]]) - 2018</f>
        <v>2</v>
      </c>
      <c r="F956">
        <f ca="1">CHOOSE(RANDBETWEEN(1,3),8000,10000,12000) * LoanData[[#This Row],[Time Multiplier]] * LoanData[[#This Row],[Loans Product Code Multiplier]]</f>
        <v>64000</v>
      </c>
      <c r="G956">
        <f ca="1" xml:space="preserve"> _xlfn.NORM.INV(RAND(), LoanData[[#This Row],[Credit Limit]] * 0.9,LoanData[[#This Row],[Credit Limit]] * 0.1)</f>
        <v>59314.206235115889</v>
      </c>
      <c r="H956">
        <f ca="1">IF(LoanData[[#This Row],[Balance]] &gt; LoanData[[#This Row],[Credit Limit]], RANDBETWEEN(1,3), 0)</f>
        <v>0</v>
      </c>
      <c r="I956">
        <f ca="1">RANDBETWEEN(LoanData[[#This Row],[Time Multiplier]], LoanData[[#This Row],[Time Multiplier]]+3)</f>
        <v>3</v>
      </c>
    </row>
    <row r="957" spans="1:9" x14ac:dyDescent="0.25">
      <c r="A957" t="s">
        <v>82</v>
      </c>
      <c r="B957" t="s">
        <v>246</v>
      </c>
      <c r="C957" cm="1">
        <f t="array" ref="C9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7" s="5">
        <v>43921</v>
      </c>
      <c r="E957" s="6">
        <f>YEAR(LoanData[[#This Row],[Date]]) - 2018</f>
        <v>2</v>
      </c>
      <c r="F957">
        <f ca="1">CHOOSE(RANDBETWEEN(1,3),8000,10000,12000) * LoanData[[#This Row],[Time Multiplier]] * LoanData[[#This Row],[Loans Product Code Multiplier]]</f>
        <v>64000</v>
      </c>
      <c r="G957">
        <f ca="1" xml:space="preserve"> _xlfn.NORM.INV(RAND(), LoanData[[#This Row],[Credit Limit]] * 0.9,LoanData[[#This Row],[Credit Limit]] * 0.1)</f>
        <v>56089.047169138394</v>
      </c>
      <c r="H957">
        <f ca="1">IF(LoanData[[#This Row],[Balance]] &gt; LoanData[[#This Row],[Credit Limit]], RANDBETWEEN(1,3), 0)</f>
        <v>0</v>
      </c>
      <c r="I957">
        <f ca="1">RANDBETWEEN(LoanData[[#This Row],[Time Multiplier]], LoanData[[#This Row],[Time Multiplier]]+3)</f>
        <v>4</v>
      </c>
    </row>
    <row r="958" spans="1:9" x14ac:dyDescent="0.25">
      <c r="A958" t="s">
        <v>82</v>
      </c>
      <c r="B958" t="s">
        <v>246</v>
      </c>
      <c r="C958" cm="1">
        <f t="array" ref="C9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8" s="5">
        <v>43890</v>
      </c>
      <c r="E958" s="6">
        <f>YEAR(LoanData[[#This Row],[Date]]) - 2018</f>
        <v>2</v>
      </c>
      <c r="F958">
        <f ca="1">CHOOSE(RANDBETWEEN(1,3),8000,10000,12000) * LoanData[[#This Row],[Time Multiplier]] * LoanData[[#This Row],[Loans Product Code Multiplier]]</f>
        <v>80000</v>
      </c>
      <c r="G958">
        <f ca="1" xml:space="preserve"> _xlfn.NORM.INV(RAND(), LoanData[[#This Row],[Credit Limit]] * 0.9,LoanData[[#This Row],[Credit Limit]] * 0.1)</f>
        <v>71623.351609726611</v>
      </c>
      <c r="H958">
        <f ca="1">IF(LoanData[[#This Row],[Balance]] &gt; LoanData[[#This Row],[Credit Limit]], RANDBETWEEN(1,3), 0)</f>
        <v>0</v>
      </c>
      <c r="I958">
        <f ca="1">RANDBETWEEN(LoanData[[#This Row],[Time Multiplier]], LoanData[[#This Row],[Time Multiplier]]+3)</f>
        <v>3</v>
      </c>
    </row>
    <row r="959" spans="1:9" x14ac:dyDescent="0.25">
      <c r="A959" t="s">
        <v>82</v>
      </c>
      <c r="B959" t="s">
        <v>246</v>
      </c>
      <c r="C959" cm="1">
        <f t="array" ref="C9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59" s="5">
        <v>43861</v>
      </c>
      <c r="E959" s="6">
        <f>YEAR(LoanData[[#This Row],[Date]]) - 2018</f>
        <v>2</v>
      </c>
      <c r="F959">
        <f ca="1">CHOOSE(RANDBETWEEN(1,3),8000,10000,12000) * LoanData[[#This Row],[Time Multiplier]] * LoanData[[#This Row],[Loans Product Code Multiplier]]</f>
        <v>80000</v>
      </c>
      <c r="G959">
        <f ca="1" xml:space="preserve"> _xlfn.NORM.INV(RAND(), LoanData[[#This Row],[Credit Limit]] * 0.9,LoanData[[#This Row],[Credit Limit]] * 0.1)</f>
        <v>74072.341914352146</v>
      </c>
      <c r="H959">
        <f ca="1">IF(LoanData[[#This Row],[Balance]] &gt; LoanData[[#This Row],[Credit Limit]], RANDBETWEEN(1,3), 0)</f>
        <v>0</v>
      </c>
      <c r="I959">
        <f ca="1">RANDBETWEEN(LoanData[[#This Row],[Time Multiplier]], LoanData[[#This Row],[Time Multiplier]]+3)</f>
        <v>4</v>
      </c>
    </row>
    <row r="960" spans="1:9" x14ac:dyDescent="0.25">
      <c r="A960" t="s">
        <v>82</v>
      </c>
      <c r="B960" t="s">
        <v>246</v>
      </c>
      <c r="C960" cm="1">
        <f t="array" ref="C9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0" s="5">
        <v>43830</v>
      </c>
      <c r="E960" s="6">
        <f>YEAR(LoanData[[#This Row],[Date]]) - 2018</f>
        <v>1</v>
      </c>
      <c r="F960">
        <f ca="1">CHOOSE(RANDBETWEEN(1,3),8000,10000,12000) * LoanData[[#This Row],[Time Multiplier]] * LoanData[[#This Row],[Loans Product Code Multiplier]]</f>
        <v>40000</v>
      </c>
      <c r="G960">
        <f ca="1" xml:space="preserve"> _xlfn.NORM.INV(RAND(), LoanData[[#This Row],[Credit Limit]] * 0.9,LoanData[[#This Row],[Credit Limit]] * 0.1)</f>
        <v>35588.864459392156</v>
      </c>
      <c r="H960">
        <f ca="1">IF(LoanData[[#This Row],[Balance]] &gt; LoanData[[#This Row],[Credit Limit]], RANDBETWEEN(1,3), 0)</f>
        <v>0</v>
      </c>
      <c r="I960">
        <f ca="1">RANDBETWEEN(LoanData[[#This Row],[Time Multiplier]], LoanData[[#This Row],[Time Multiplier]]+3)</f>
        <v>1</v>
      </c>
    </row>
    <row r="961" spans="1:9" x14ac:dyDescent="0.25">
      <c r="A961" t="s">
        <v>82</v>
      </c>
      <c r="B961" t="s">
        <v>246</v>
      </c>
      <c r="C961" cm="1">
        <f t="array" ref="C9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1" s="5">
        <v>43799</v>
      </c>
      <c r="E961" s="6">
        <f>YEAR(LoanData[[#This Row],[Date]]) - 2018</f>
        <v>1</v>
      </c>
      <c r="F961">
        <f ca="1">CHOOSE(RANDBETWEEN(1,3),8000,10000,12000) * LoanData[[#This Row],[Time Multiplier]] * LoanData[[#This Row],[Loans Product Code Multiplier]]</f>
        <v>32000</v>
      </c>
      <c r="G961">
        <f ca="1" xml:space="preserve"> _xlfn.NORM.INV(RAND(), LoanData[[#This Row],[Credit Limit]] * 0.9,LoanData[[#This Row],[Credit Limit]] * 0.1)</f>
        <v>30534.602435161498</v>
      </c>
      <c r="H961">
        <f ca="1">IF(LoanData[[#This Row],[Balance]] &gt; LoanData[[#This Row],[Credit Limit]], RANDBETWEEN(1,3), 0)</f>
        <v>0</v>
      </c>
      <c r="I961">
        <f ca="1">RANDBETWEEN(LoanData[[#This Row],[Time Multiplier]], LoanData[[#This Row],[Time Multiplier]]+3)</f>
        <v>4</v>
      </c>
    </row>
    <row r="962" spans="1:9" x14ac:dyDescent="0.25">
      <c r="A962" t="s">
        <v>84</v>
      </c>
      <c r="B962" t="s">
        <v>246</v>
      </c>
      <c r="C962" cm="1">
        <f t="array" ref="C9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2" s="5">
        <v>45230</v>
      </c>
      <c r="E962" s="6">
        <f>YEAR(LoanData[[#This Row],[Date]]) - 2018</f>
        <v>5</v>
      </c>
      <c r="F962">
        <f ca="1">CHOOSE(RANDBETWEEN(1,3),8000,10000,12000) * LoanData[[#This Row],[Time Multiplier]] * LoanData[[#This Row],[Loans Product Code Multiplier]]</f>
        <v>200000</v>
      </c>
      <c r="G962">
        <f ca="1" xml:space="preserve"> _xlfn.NORM.INV(RAND(), LoanData[[#This Row],[Credit Limit]] * 0.9,LoanData[[#This Row],[Credit Limit]] * 0.1)</f>
        <v>201638.45603207112</v>
      </c>
      <c r="H962">
        <f ca="1">IF(LoanData[[#This Row],[Balance]] &gt; LoanData[[#This Row],[Credit Limit]], RANDBETWEEN(1,3), 0)</f>
        <v>2</v>
      </c>
      <c r="I962">
        <f ca="1">RANDBETWEEN(LoanData[[#This Row],[Time Multiplier]], LoanData[[#This Row],[Time Multiplier]]+3)</f>
        <v>5</v>
      </c>
    </row>
    <row r="963" spans="1:9" x14ac:dyDescent="0.25">
      <c r="A963" t="s">
        <v>84</v>
      </c>
      <c r="B963" t="s">
        <v>246</v>
      </c>
      <c r="C963" cm="1">
        <f t="array" ref="C9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3" s="5">
        <v>45199</v>
      </c>
      <c r="E963" s="6">
        <f>YEAR(LoanData[[#This Row],[Date]]) - 2018</f>
        <v>5</v>
      </c>
      <c r="F963">
        <f ca="1">CHOOSE(RANDBETWEEN(1,3),8000,10000,12000) * LoanData[[#This Row],[Time Multiplier]] * LoanData[[#This Row],[Loans Product Code Multiplier]]</f>
        <v>160000</v>
      </c>
      <c r="G963">
        <f ca="1" xml:space="preserve"> _xlfn.NORM.INV(RAND(), LoanData[[#This Row],[Credit Limit]] * 0.9,LoanData[[#This Row],[Credit Limit]] * 0.1)</f>
        <v>131449.89846526348</v>
      </c>
      <c r="H963">
        <f ca="1">IF(LoanData[[#This Row],[Balance]] &gt; LoanData[[#This Row],[Credit Limit]], RANDBETWEEN(1,3), 0)</f>
        <v>0</v>
      </c>
      <c r="I963">
        <f ca="1">RANDBETWEEN(LoanData[[#This Row],[Time Multiplier]], LoanData[[#This Row],[Time Multiplier]]+3)</f>
        <v>8</v>
      </c>
    </row>
    <row r="964" spans="1:9" x14ac:dyDescent="0.25">
      <c r="A964" t="s">
        <v>84</v>
      </c>
      <c r="B964" t="s">
        <v>246</v>
      </c>
      <c r="C964" cm="1">
        <f t="array" ref="C9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4" s="5">
        <v>45169</v>
      </c>
      <c r="E964" s="6">
        <f>YEAR(LoanData[[#This Row],[Date]]) - 2018</f>
        <v>5</v>
      </c>
      <c r="F964">
        <f ca="1">CHOOSE(RANDBETWEEN(1,3),8000,10000,12000) * LoanData[[#This Row],[Time Multiplier]] * LoanData[[#This Row],[Loans Product Code Multiplier]]</f>
        <v>160000</v>
      </c>
      <c r="G964">
        <f ca="1" xml:space="preserve"> _xlfn.NORM.INV(RAND(), LoanData[[#This Row],[Credit Limit]] * 0.9,LoanData[[#This Row],[Credit Limit]] * 0.1)</f>
        <v>126408.38789512173</v>
      </c>
      <c r="H964">
        <f ca="1">IF(LoanData[[#This Row],[Balance]] &gt; LoanData[[#This Row],[Credit Limit]], RANDBETWEEN(1,3), 0)</f>
        <v>0</v>
      </c>
      <c r="I964">
        <f ca="1">RANDBETWEEN(LoanData[[#This Row],[Time Multiplier]], LoanData[[#This Row],[Time Multiplier]]+3)</f>
        <v>6</v>
      </c>
    </row>
    <row r="965" spans="1:9" x14ac:dyDescent="0.25">
      <c r="A965" t="s">
        <v>84</v>
      </c>
      <c r="B965" t="s">
        <v>246</v>
      </c>
      <c r="C965" cm="1">
        <f t="array" ref="C9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5" s="5">
        <v>45138</v>
      </c>
      <c r="E965" s="6">
        <f>YEAR(LoanData[[#This Row],[Date]]) - 2018</f>
        <v>5</v>
      </c>
      <c r="F965">
        <f ca="1">CHOOSE(RANDBETWEEN(1,3),8000,10000,12000) * LoanData[[#This Row],[Time Multiplier]] * LoanData[[#This Row],[Loans Product Code Multiplier]]</f>
        <v>160000</v>
      </c>
      <c r="G965">
        <f ca="1" xml:space="preserve"> _xlfn.NORM.INV(RAND(), LoanData[[#This Row],[Credit Limit]] * 0.9,LoanData[[#This Row],[Credit Limit]] * 0.1)</f>
        <v>162328.82326023333</v>
      </c>
      <c r="H965">
        <f ca="1">IF(LoanData[[#This Row],[Balance]] &gt; LoanData[[#This Row],[Credit Limit]], RANDBETWEEN(1,3), 0)</f>
        <v>2</v>
      </c>
      <c r="I965">
        <f ca="1">RANDBETWEEN(LoanData[[#This Row],[Time Multiplier]], LoanData[[#This Row],[Time Multiplier]]+3)</f>
        <v>8</v>
      </c>
    </row>
    <row r="966" spans="1:9" x14ac:dyDescent="0.25">
      <c r="A966" t="s">
        <v>84</v>
      </c>
      <c r="B966" t="s">
        <v>246</v>
      </c>
      <c r="C966" cm="1">
        <f t="array" ref="C9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6" s="5">
        <v>45107</v>
      </c>
      <c r="E966" s="6">
        <f>YEAR(LoanData[[#This Row],[Date]]) - 2018</f>
        <v>5</v>
      </c>
      <c r="F966">
        <f ca="1">CHOOSE(RANDBETWEEN(1,3),8000,10000,12000) * LoanData[[#This Row],[Time Multiplier]] * LoanData[[#This Row],[Loans Product Code Multiplier]]</f>
        <v>240000</v>
      </c>
      <c r="G966">
        <f ca="1" xml:space="preserve"> _xlfn.NORM.INV(RAND(), LoanData[[#This Row],[Credit Limit]] * 0.9,LoanData[[#This Row],[Credit Limit]] * 0.1)</f>
        <v>196320.14888602358</v>
      </c>
      <c r="H966">
        <f ca="1">IF(LoanData[[#This Row],[Balance]] &gt; LoanData[[#This Row],[Credit Limit]], RANDBETWEEN(1,3), 0)</f>
        <v>0</v>
      </c>
      <c r="I966">
        <f ca="1">RANDBETWEEN(LoanData[[#This Row],[Time Multiplier]], LoanData[[#This Row],[Time Multiplier]]+3)</f>
        <v>5</v>
      </c>
    </row>
    <row r="967" spans="1:9" x14ac:dyDescent="0.25">
      <c r="A967" t="s">
        <v>84</v>
      </c>
      <c r="B967" t="s">
        <v>246</v>
      </c>
      <c r="C967" cm="1">
        <f t="array" ref="C9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7" s="5">
        <v>45077</v>
      </c>
      <c r="E967" s="6">
        <f>YEAR(LoanData[[#This Row],[Date]]) - 2018</f>
        <v>5</v>
      </c>
      <c r="F967">
        <f ca="1">CHOOSE(RANDBETWEEN(1,3),8000,10000,12000) * LoanData[[#This Row],[Time Multiplier]] * LoanData[[#This Row],[Loans Product Code Multiplier]]</f>
        <v>200000</v>
      </c>
      <c r="G967">
        <f ca="1" xml:space="preserve"> _xlfn.NORM.INV(RAND(), LoanData[[#This Row],[Credit Limit]] * 0.9,LoanData[[#This Row],[Credit Limit]] * 0.1)</f>
        <v>166999.33085324964</v>
      </c>
      <c r="H967">
        <f ca="1">IF(LoanData[[#This Row],[Balance]] &gt; LoanData[[#This Row],[Credit Limit]], RANDBETWEEN(1,3), 0)</f>
        <v>0</v>
      </c>
      <c r="I967">
        <f ca="1">RANDBETWEEN(LoanData[[#This Row],[Time Multiplier]], LoanData[[#This Row],[Time Multiplier]]+3)</f>
        <v>6</v>
      </c>
    </row>
    <row r="968" spans="1:9" x14ac:dyDescent="0.25">
      <c r="A968" t="s">
        <v>84</v>
      </c>
      <c r="B968" t="s">
        <v>246</v>
      </c>
      <c r="C968" cm="1">
        <f t="array" ref="C9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8" s="5">
        <v>45046</v>
      </c>
      <c r="E968" s="6">
        <f>YEAR(LoanData[[#This Row],[Date]]) - 2018</f>
        <v>5</v>
      </c>
      <c r="F968">
        <f ca="1">CHOOSE(RANDBETWEEN(1,3),8000,10000,12000) * LoanData[[#This Row],[Time Multiplier]] * LoanData[[#This Row],[Loans Product Code Multiplier]]</f>
        <v>200000</v>
      </c>
      <c r="G968">
        <f ca="1" xml:space="preserve"> _xlfn.NORM.INV(RAND(), LoanData[[#This Row],[Credit Limit]] * 0.9,LoanData[[#This Row],[Credit Limit]] * 0.1)</f>
        <v>184429.20597352696</v>
      </c>
      <c r="H968">
        <f ca="1">IF(LoanData[[#This Row],[Balance]] &gt; LoanData[[#This Row],[Credit Limit]], RANDBETWEEN(1,3), 0)</f>
        <v>0</v>
      </c>
      <c r="I968">
        <f ca="1">RANDBETWEEN(LoanData[[#This Row],[Time Multiplier]], LoanData[[#This Row],[Time Multiplier]]+3)</f>
        <v>6</v>
      </c>
    </row>
    <row r="969" spans="1:9" x14ac:dyDescent="0.25">
      <c r="A969" t="s">
        <v>84</v>
      </c>
      <c r="B969" t="s">
        <v>246</v>
      </c>
      <c r="C969" cm="1">
        <f t="array" ref="C9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69" s="5">
        <v>45016</v>
      </c>
      <c r="E969" s="6">
        <f>YEAR(LoanData[[#This Row],[Date]]) - 2018</f>
        <v>5</v>
      </c>
      <c r="F969">
        <f ca="1">CHOOSE(RANDBETWEEN(1,3),8000,10000,12000) * LoanData[[#This Row],[Time Multiplier]] * LoanData[[#This Row],[Loans Product Code Multiplier]]</f>
        <v>200000</v>
      </c>
      <c r="G969">
        <f ca="1" xml:space="preserve"> _xlfn.NORM.INV(RAND(), LoanData[[#This Row],[Credit Limit]] * 0.9,LoanData[[#This Row],[Credit Limit]] * 0.1)</f>
        <v>198542.87902451862</v>
      </c>
      <c r="H969">
        <f ca="1">IF(LoanData[[#This Row],[Balance]] &gt; LoanData[[#This Row],[Credit Limit]], RANDBETWEEN(1,3), 0)</f>
        <v>0</v>
      </c>
      <c r="I969">
        <f ca="1">RANDBETWEEN(LoanData[[#This Row],[Time Multiplier]], LoanData[[#This Row],[Time Multiplier]]+3)</f>
        <v>5</v>
      </c>
    </row>
    <row r="970" spans="1:9" x14ac:dyDescent="0.25">
      <c r="A970" t="s">
        <v>84</v>
      </c>
      <c r="B970" t="s">
        <v>246</v>
      </c>
      <c r="C970" cm="1">
        <f t="array" ref="C9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0" s="5">
        <v>44985</v>
      </c>
      <c r="E970" s="6">
        <f>YEAR(LoanData[[#This Row],[Date]]) - 2018</f>
        <v>5</v>
      </c>
      <c r="F970">
        <f ca="1">CHOOSE(RANDBETWEEN(1,3),8000,10000,12000) * LoanData[[#This Row],[Time Multiplier]] * LoanData[[#This Row],[Loans Product Code Multiplier]]</f>
        <v>240000</v>
      </c>
      <c r="G970">
        <f ca="1" xml:space="preserve"> _xlfn.NORM.INV(RAND(), LoanData[[#This Row],[Credit Limit]] * 0.9,LoanData[[#This Row],[Credit Limit]] * 0.1)</f>
        <v>226389.29584889181</v>
      </c>
      <c r="H970">
        <f ca="1">IF(LoanData[[#This Row],[Balance]] &gt; LoanData[[#This Row],[Credit Limit]], RANDBETWEEN(1,3), 0)</f>
        <v>0</v>
      </c>
      <c r="I970">
        <f ca="1">RANDBETWEEN(LoanData[[#This Row],[Time Multiplier]], LoanData[[#This Row],[Time Multiplier]]+3)</f>
        <v>8</v>
      </c>
    </row>
    <row r="971" spans="1:9" x14ac:dyDescent="0.25">
      <c r="A971" t="s">
        <v>84</v>
      </c>
      <c r="B971" t="s">
        <v>246</v>
      </c>
      <c r="C971" cm="1">
        <f t="array" ref="C9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1" s="5">
        <v>44957</v>
      </c>
      <c r="E971" s="6">
        <f>YEAR(LoanData[[#This Row],[Date]]) - 2018</f>
        <v>5</v>
      </c>
      <c r="F971">
        <f ca="1">CHOOSE(RANDBETWEEN(1,3),8000,10000,12000) * LoanData[[#This Row],[Time Multiplier]] * LoanData[[#This Row],[Loans Product Code Multiplier]]</f>
        <v>160000</v>
      </c>
      <c r="G971">
        <f ca="1" xml:space="preserve"> _xlfn.NORM.INV(RAND(), LoanData[[#This Row],[Credit Limit]] * 0.9,LoanData[[#This Row],[Credit Limit]] * 0.1)</f>
        <v>144412.38856756518</v>
      </c>
      <c r="H971">
        <f ca="1">IF(LoanData[[#This Row],[Balance]] &gt; LoanData[[#This Row],[Credit Limit]], RANDBETWEEN(1,3), 0)</f>
        <v>0</v>
      </c>
      <c r="I971">
        <f ca="1">RANDBETWEEN(LoanData[[#This Row],[Time Multiplier]], LoanData[[#This Row],[Time Multiplier]]+3)</f>
        <v>8</v>
      </c>
    </row>
    <row r="972" spans="1:9" x14ac:dyDescent="0.25">
      <c r="A972" t="s">
        <v>84</v>
      </c>
      <c r="B972" t="s">
        <v>246</v>
      </c>
      <c r="C972" cm="1">
        <f t="array" ref="C9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2" s="5">
        <v>44926</v>
      </c>
      <c r="E972" s="6">
        <f>YEAR(LoanData[[#This Row],[Date]]) - 2018</f>
        <v>4</v>
      </c>
      <c r="F972">
        <f ca="1">CHOOSE(RANDBETWEEN(1,3),8000,10000,12000) * LoanData[[#This Row],[Time Multiplier]] * LoanData[[#This Row],[Loans Product Code Multiplier]]</f>
        <v>160000</v>
      </c>
      <c r="G972">
        <f ca="1" xml:space="preserve"> _xlfn.NORM.INV(RAND(), LoanData[[#This Row],[Credit Limit]] * 0.9,LoanData[[#This Row],[Credit Limit]] * 0.1)</f>
        <v>149385.87285998906</v>
      </c>
      <c r="H972">
        <f ca="1">IF(LoanData[[#This Row],[Balance]] &gt; LoanData[[#This Row],[Credit Limit]], RANDBETWEEN(1,3), 0)</f>
        <v>0</v>
      </c>
      <c r="I972">
        <f ca="1">RANDBETWEEN(LoanData[[#This Row],[Time Multiplier]], LoanData[[#This Row],[Time Multiplier]]+3)</f>
        <v>7</v>
      </c>
    </row>
    <row r="973" spans="1:9" x14ac:dyDescent="0.25">
      <c r="A973" t="s">
        <v>84</v>
      </c>
      <c r="B973" t="s">
        <v>246</v>
      </c>
      <c r="C973" cm="1">
        <f t="array" ref="C9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3" s="5">
        <v>44895</v>
      </c>
      <c r="E973" s="6">
        <f>YEAR(LoanData[[#This Row],[Date]]) - 2018</f>
        <v>4</v>
      </c>
      <c r="F973">
        <f ca="1">CHOOSE(RANDBETWEEN(1,3),8000,10000,12000) * LoanData[[#This Row],[Time Multiplier]] * LoanData[[#This Row],[Loans Product Code Multiplier]]</f>
        <v>128000</v>
      </c>
      <c r="G973">
        <f ca="1" xml:space="preserve"> _xlfn.NORM.INV(RAND(), LoanData[[#This Row],[Credit Limit]] * 0.9,LoanData[[#This Row],[Credit Limit]] * 0.1)</f>
        <v>116412.78939675032</v>
      </c>
      <c r="H973">
        <f ca="1">IF(LoanData[[#This Row],[Balance]] &gt; LoanData[[#This Row],[Credit Limit]], RANDBETWEEN(1,3), 0)</f>
        <v>0</v>
      </c>
      <c r="I973">
        <f ca="1">RANDBETWEEN(LoanData[[#This Row],[Time Multiplier]], LoanData[[#This Row],[Time Multiplier]]+3)</f>
        <v>7</v>
      </c>
    </row>
    <row r="974" spans="1:9" x14ac:dyDescent="0.25">
      <c r="A974" t="s">
        <v>84</v>
      </c>
      <c r="B974" t="s">
        <v>246</v>
      </c>
      <c r="C974" cm="1">
        <f t="array" ref="C9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4" s="5">
        <v>44865</v>
      </c>
      <c r="E974" s="6">
        <f>YEAR(LoanData[[#This Row],[Date]]) - 2018</f>
        <v>4</v>
      </c>
      <c r="F974">
        <f ca="1">CHOOSE(RANDBETWEEN(1,3),8000,10000,12000) * LoanData[[#This Row],[Time Multiplier]] * LoanData[[#This Row],[Loans Product Code Multiplier]]</f>
        <v>192000</v>
      </c>
      <c r="G974">
        <f ca="1" xml:space="preserve"> _xlfn.NORM.INV(RAND(), LoanData[[#This Row],[Credit Limit]] * 0.9,LoanData[[#This Row],[Credit Limit]] * 0.1)</f>
        <v>169713.422829388</v>
      </c>
      <c r="H974">
        <f ca="1">IF(LoanData[[#This Row],[Balance]] &gt; LoanData[[#This Row],[Credit Limit]], RANDBETWEEN(1,3), 0)</f>
        <v>0</v>
      </c>
      <c r="I974">
        <f ca="1">RANDBETWEEN(LoanData[[#This Row],[Time Multiplier]], LoanData[[#This Row],[Time Multiplier]]+3)</f>
        <v>6</v>
      </c>
    </row>
    <row r="975" spans="1:9" x14ac:dyDescent="0.25">
      <c r="A975" t="s">
        <v>84</v>
      </c>
      <c r="B975" t="s">
        <v>246</v>
      </c>
      <c r="C975" cm="1">
        <f t="array" ref="C9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5" s="5">
        <v>44834</v>
      </c>
      <c r="E975" s="6">
        <f>YEAR(LoanData[[#This Row],[Date]]) - 2018</f>
        <v>4</v>
      </c>
      <c r="F975">
        <f ca="1">CHOOSE(RANDBETWEEN(1,3),8000,10000,12000) * LoanData[[#This Row],[Time Multiplier]] * LoanData[[#This Row],[Loans Product Code Multiplier]]</f>
        <v>160000</v>
      </c>
      <c r="G975">
        <f ca="1" xml:space="preserve"> _xlfn.NORM.INV(RAND(), LoanData[[#This Row],[Credit Limit]] * 0.9,LoanData[[#This Row],[Credit Limit]] * 0.1)</f>
        <v>148515.92080450503</v>
      </c>
      <c r="H975">
        <f ca="1">IF(LoanData[[#This Row],[Balance]] &gt; LoanData[[#This Row],[Credit Limit]], RANDBETWEEN(1,3), 0)</f>
        <v>0</v>
      </c>
      <c r="I975">
        <f ca="1">RANDBETWEEN(LoanData[[#This Row],[Time Multiplier]], LoanData[[#This Row],[Time Multiplier]]+3)</f>
        <v>5</v>
      </c>
    </row>
    <row r="976" spans="1:9" x14ac:dyDescent="0.25">
      <c r="A976" t="s">
        <v>84</v>
      </c>
      <c r="B976" t="s">
        <v>246</v>
      </c>
      <c r="C976" cm="1">
        <f t="array" ref="C9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6" s="5">
        <v>44804</v>
      </c>
      <c r="E976" s="6">
        <f>YEAR(LoanData[[#This Row],[Date]]) - 2018</f>
        <v>4</v>
      </c>
      <c r="F976">
        <f ca="1">CHOOSE(RANDBETWEEN(1,3),8000,10000,12000) * LoanData[[#This Row],[Time Multiplier]] * LoanData[[#This Row],[Loans Product Code Multiplier]]</f>
        <v>192000</v>
      </c>
      <c r="G976">
        <f ca="1" xml:space="preserve"> _xlfn.NORM.INV(RAND(), LoanData[[#This Row],[Credit Limit]] * 0.9,LoanData[[#This Row],[Credit Limit]] * 0.1)</f>
        <v>135110.26130249692</v>
      </c>
      <c r="H976">
        <f ca="1">IF(LoanData[[#This Row],[Balance]] &gt; LoanData[[#This Row],[Credit Limit]], RANDBETWEEN(1,3), 0)</f>
        <v>0</v>
      </c>
      <c r="I976">
        <f ca="1">RANDBETWEEN(LoanData[[#This Row],[Time Multiplier]], LoanData[[#This Row],[Time Multiplier]]+3)</f>
        <v>4</v>
      </c>
    </row>
    <row r="977" spans="1:9" x14ac:dyDescent="0.25">
      <c r="A977" t="s">
        <v>84</v>
      </c>
      <c r="B977" t="s">
        <v>246</v>
      </c>
      <c r="C977" cm="1">
        <f t="array" ref="C9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7" s="5">
        <v>44773</v>
      </c>
      <c r="E977" s="6">
        <f>YEAR(LoanData[[#This Row],[Date]]) - 2018</f>
        <v>4</v>
      </c>
      <c r="F977">
        <f ca="1">CHOOSE(RANDBETWEEN(1,3),8000,10000,12000) * LoanData[[#This Row],[Time Multiplier]] * LoanData[[#This Row],[Loans Product Code Multiplier]]</f>
        <v>192000</v>
      </c>
      <c r="G977">
        <f ca="1" xml:space="preserve"> _xlfn.NORM.INV(RAND(), LoanData[[#This Row],[Credit Limit]] * 0.9,LoanData[[#This Row],[Credit Limit]] * 0.1)</f>
        <v>195919.9100518238</v>
      </c>
      <c r="H977">
        <f ca="1">IF(LoanData[[#This Row],[Balance]] &gt; LoanData[[#This Row],[Credit Limit]], RANDBETWEEN(1,3), 0)</f>
        <v>2</v>
      </c>
      <c r="I977">
        <f ca="1">RANDBETWEEN(LoanData[[#This Row],[Time Multiplier]], LoanData[[#This Row],[Time Multiplier]]+3)</f>
        <v>6</v>
      </c>
    </row>
    <row r="978" spans="1:9" x14ac:dyDescent="0.25">
      <c r="A978" t="s">
        <v>84</v>
      </c>
      <c r="B978" t="s">
        <v>246</v>
      </c>
      <c r="C978" cm="1">
        <f t="array" ref="C9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8" s="5">
        <v>44742</v>
      </c>
      <c r="E978" s="6">
        <f>YEAR(LoanData[[#This Row],[Date]]) - 2018</f>
        <v>4</v>
      </c>
      <c r="F978">
        <f ca="1">CHOOSE(RANDBETWEEN(1,3),8000,10000,12000) * LoanData[[#This Row],[Time Multiplier]] * LoanData[[#This Row],[Loans Product Code Multiplier]]</f>
        <v>128000</v>
      </c>
      <c r="G978">
        <f ca="1" xml:space="preserve"> _xlfn.NORM.INV(RAND(), LoanData[[#This Row],[Credit Limit]] * 0.9,LoanData[[#This Row],[Credit Limit]] * 0.1)</f>
        <v>119842.77085145362</v>
      </c>
      <c r="H978">
        <f ca="1">IF(LoanData[[#This Row],[Balance]] &gt; LoanData[[#This Row],[Credit Limit]], RANDBETWEEN(1,3), 0)</f>
        <v>0</v>
      </c>
      <c r="I978">
        <f ca="1">RANDBETWEEN(LoanData[[#This Row],[Time Multiplier]], LoanData[[#This Row],[Time Multiplier]]+3)</f>
        <v>7</v>
      </c>
    </row>
    <row r="979" spans="1:9" x14ac:dyDescent="0.25">
      <c r="A979" t="s">
        <v>84</v>
      </c>
      <c r="B979" t="s">
        <v>246</v>
      </c>
      <c r="C979" cm="1">
        <f t="array" ref="C9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79" s="5">
        <v>44712</v>
      </c>
      <c r="E979" s="6">
        <f>YEAR(LoanData[[#This Row],[Date]]) - 2018</f>
        <v>4</v>
      </c>
      <c r="F979">
        <f ca="1">CHOOSE(RANDBETWEEN(1,3),8000,10000,12000) * LoanData[[#This Row],[Time Multiplier]] * LoanData[[#This Row],[Loans Product Code Multiplier]]</f>
        <v>160000</v>
      </c>
      <c r="G979">
        <f ca="1" xml:space="preserve"> _xlfn.NORM.INV(RAND(), LoanData[[#This Row],[Credit Limit]] * 0.9,LoanData[[#This Row],[Credit Limit]] * 0.1)</f>
        <v>135449.72698638876</v>
      </c>
      <c r="H979">
        <f ca="1">IF(LoanData[[#This Row],[Balance]] &gt; LoanData[[#This Row],[Credit Limit]], RANDBETWEEN(1,3), 0)</f>
        <v>0</v>
      </c>
      <c r="I979">
        <f ca="1">RANDBETWEEN(LoanData[[#This Row],[Time Multiplier]], LoanData[[#This Row],[Time Multiplier]]+3)</f>
        <v>7</v>
      </c>
    </row>
    <row r="980" spans="1:9" x14ac:dyDescent="0.25">
      <c r="A980" t="s">
        <v>84</v>
      </c>
      <c r="B980" t="s">
        <v>246</v>
      </c>
      <c r="C980" cm="1">
        <f t="array" ref="C9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0" s="5">
        <v>44681</v>
      </c>
      <c r="E980" s="6">
        <f>YEAR(LoanData[[#This Row],[Date]]) - 2018</f>
        <v>4</v>
      </c>
      <c r="F980">
        <f ca="1">CHOOSE(RANDBETWEEN(1,3),8000,10000,12000) * LoanData[[#This Row],[Time Multiplier]] * LoanData[[#This Row],[Loans Product Code Multiplier]]</f>
        <v>160000</v>
      </c>
      <c r="G980">
        <f ca="1" xml:space="preserve"> _xlfn.NORM.INV(RAND(), LoanData[[#This Row],[Credit Limit]] * 0.9,LoanData[[#This Row],[Credit Limit]] * 0.1)</f>
        <v>130455.70001787253</v>
      </c>
      <c r="H980">
        <f ca="1">IF(LoanData[[#This Row],[Balance]] &gt; LoanData[[#This Row],[Credit Limit]], RANDBETWEEN(1,3), 0)</f>
        <v>0</v>
      </c>
      <c r="I980">
        <f ca="1">RANDBETWEEN(LoanData[[#This Row],[Time Multiplier]], LoanData[[#This Row],[Time Multiplier]]+3)</f>
        <v>6</v>
      </c>
    </row>
    <row r="981" spans="1:9" x14ac:dyDescent="0.25">
      <c r="A981" t="s">
        <v>84</v>
      </c>
      <c r="B981" t="s">
        <v>246</v>
      </c>
      <c r="C981" cm="1">
        <f t="array" ref="C9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1" s="5">
        <v>44651</v>
      </c>
      <c r="E981" s="6">
        <f>YEAR(LoanData[[#This Row],[Date]]) - 2018</f>
        <v>4</v>
      </c>
      <c r="F981">
        <f ca="1">CHOOSE(RANDBETWEEN(1,3),8000,10000,12000) * LoanData[[#This Row],[Time Multiplier]] * LoanData[[#This Row],[Loans Product Code Multiplier]]</f>
        <v>192000</v>
      </c>
      <c r="G981">
        <f ca="1" xml:space="preserve"> _xlfn.NORM.INV(RAND(), LoanData[[#This Row],[Credit Limit]] * 0.9,LoanData[[#This Row],[Credit Limit]] * 0.1)</f>
        <v>172779.01873239654</v>
      </c>
      <c r="H981">
        <f ca="1">IF(LoanData[[#This Row],[Balance]] &gt; LoanData[[#This Row],[Credit Limit]], RANDBETWEEN(1,3), 0)</f>
        <v>0</v>
      </c>
      <c r="I981">
        <f ca="1">RANDBETWEEN(LoanData[[#This Row],[Time Multiplier]], LoanData[[#This Row],[Time Multiplier]]+3)</f>
        <v>7</v>
      </c>
    </row>
    <row r="982" spans="1:9" x14ac:dyDescent="0.25">
      <c r="A982" t="s">
        <v>84</v>
      </c>
      <c r="B982" t="s">
        <v>246</v>
      </c>
      <c r="C982" cm="1">
        <f t="array" ref="C9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2" s="5">
        <v>44620</v>
      </c>
      <c r="E982" s="6">
        <f>YEAR(LoanData[[#This Row],[Date]]) - 2018</f>
        <v>4</v>
      </c>
      <c r="F982">
        <f ca="1">CHOOSE(RANDBETWEEN(1,3),8000,10000,12000) * LoanData[[#This Row],[Time Multiplier]] * LoanData[[#This Row],[Loans Product Code Multiplier]]</f>
        <v>128000</v>
      </c>
      <c r="G982">
        <f ca="1" xml:space="preserve"> _xlfn.NORM.INV(RAND(), LoanData[[#This Row],[Credit Limit]] * 0.9,LoanData[[#This Row],[Credit Limit]] * 0.1)</f>
        <v>109628.18350195921</v>
      </c>
      <c r="H982">
        <f ca="1">IF(LoanData[[#This Row],[Balance]] &gt; LoanData[[#This Row],[Credit Limit]], RANDBETWEEN(1,3), 0)</f>
        <v>0</v>
      </c>
      <c r="I982">
        <f ca="1">RANDBETWEEN(LoanData[[#This Row],[Time Multiplier]], LoanData[[#This Row],[Time Multiplier]]+3)</f>
        <v>7</v>
      </c>
    </row>
    <row r="983" spans="1:9" x14ac:dyDescent="0.25">
      <c r="A983" t="s">
        <v>84</v>
      </c>
      <c r="B983" t="s">
        <v>246</v>
      </c>
      <c r="C983" cm="1">
        <f t="array" ref="C9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3" s="5">
        <v>44592</v>
      </c>
      <c r="E983" s="6">
        <f>YEAR(LoanData[[#This Row],[Date]]) - 2018</f>
        <v>4</v>
      </c>
      <c r="F983">
        <f ca="1">CHOOSE(RANDBETWEEN(1,3),8000,10000,12000) * LoanData[[#This Row],[Time Multiplier]] * LoanData[[#This Row],[Loans Product Code Multiplier]]</f>
        <v>128000</v>
      </c>
      <c r="G983">
        <f ca="1" xml:space="preserve"> _xlfn.NORM.INV(RAND(), LoanData[[#This Row],[Credit Limit]] * 0.9,LoanData[[#This Row],[Credit Limit]] * 0.1)</f>
        <v>110849.65682572026</v>
      </c>
      <c r="H983">
        <f ca="1">IF(LoanData[[#This Row],[Balance]] &gt; LoanData[[#This Row],[Credit Limit]], RANDBETWEEN(1,3), 0)</f>
        <v>0</v>
      </c>
      <c r="I983">
        <f ca="1">RANDBETWEEN(LoanData[[#This Row],[Time Multiplier]], LoanData[[#This Row],[Time Multiplier]]+3)</f>
        <v>5</v>
      </c>
    </row>
    <row r="984" spans="1:9" x14ac:dyDescent="0.25">
      <c r="A984" t="s">
        <v>84</v>
      </c>
      <c r="B984" t="s">
        <v>246</v>
      </c>
      <c r="C984" cm="1">
        <f t="array" ref="C9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4" s="5">
        <v>44561</v>
      </c>
      <c r="E984" s="6">
        <f>YEAR(LoanData[[#This Row],[Date]]) - 2018</f>
        <v>3</v>
      </c>
      <c r="F984">
        <f ca="1">CHOOSE(RANDBETWEEN(1,3),8000,10000,12000) * LoanData[[#This Row],[Time Multiplier]] * LoanData[[#This Row],[Loans Product Code Multiplier]]</f>
        <v>120000</v>
      </c>
      <c r="G984">
        <f ca="1" xml:space="preserve"> _xlfn.NORM.INV(RAND(), LoanData[[#This Row],[Credit Limit]] * 0.9,LoanData[[#This Row],[Credit Limit]] * 0.1)</f>
        <v>100144.32710377894</v>
      </c>
      <c r="H984">
        <f ca="1">IF(LoanData[[#This Row],[Balance]] &gt; LoanData[[#This Row],[Credit Limit]], RANDBETWEEN(1,3), 0)</f>
        <v>0</v>
      </c>
      <c r="I984">
        <f ca="1">RANDBETWEEN(LoanData[[#This Row],[Time Multiplier]], LoanData[[#This Row],[Time Multiplier]]+3)</f>
        <v>6</v>
      </c>
    </row>
    <row r="985" spans="1:9" x14ac:dyDescent="0.25">
      <c r="A985" t="s">
        <v>84</v>
      </c>
      <c r="B985" t="s">
        <v>246</v>
      </c>
      <c r="C985" cm="1">
        <f t="array" ref="C9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5" s="5">
        <v>44530</v>
      </c>
      <c r="E985" s="6">
        <f>YEAR(LoanData[[#This Row],[Date]]) - 2018</f>
        <v>3</v>
      </c>
      <c r="F985">
        <f ca="1">CHOOSE(RANDBETWEEN(1,3),8000,10000,12000) * LoanData[[#This Row],[Time Multiplier]] * LoanData[[#This Row],[Loans Product Code Multiplier]]</f>
        <v>120000</v>
      </c>
      <c r="G985">
        <f ca="1" xml:space="preserve"> _xlfn.NORM.INV(RAND(), LoanData[[#This Row],[Credit Limit]] * 0.9,LoanData[[#This Row],[Credit Limit]] * 0.1)</f>
        <v>100667.9748850238</v>
      </c>
      <c r="H985">
        <f ca="1">IF(LoanData[[#This Row],[Balance]] &gt; LoanData[[#This Row],[Credit Limit]], RANDBETWEEN(1,3), 0)</f>
        <v>0</v>
      </c>
      <c r="I985">
        <f ca="1">RANDBETWEEN(LoanData[[#This Row],[Time Multiplier]], LoanData[[#This Row],[Time Multiplier]]+3)</f>
        <v>6</v>
      </c>
    </row>
    <row r="986" spans="1:9" x14ac:dyDescent="0.25">
      <c r="A986" t="s">
        <v>84</v>
      </c>
      <c r="B986" t="s">
        <v>246</v>
      </c>
      <c r="C986" cm="1">
        <f t="array" ref="C9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6" s="5">
        <v>44500</v>
      </c>
      <c r="E986" s="6">
        <f>YEAR(LoanData[[#This Row],[Date]]) - 2018</f>
        <v>3</v>
      </c>
      <c r="F986">
        <f ca="1">CHOOSE(RANDBETWEEN(1,3),8000,10000,12000) * LoanData[[#This Row],[Time Multiplier]] * LoanData[[#This Row],[Loans Product Code Multiplier]]</f>
        <v>144000</v>
      </c>
      <c r="G986">
        <f ca="1" xml:space="preserve"> _xlfn.NORM.INV(RAND(), LoanData[[#This Row],[Credit Limit]] * 0.9,LoanData[[#This Row],[Credit Limit]] * 0.1)</f>
        <v>98328.800961234156</v>
      </c>
      <c r="H986">
        <f ca="1">IF(LoanData[[#This Row],[Balance]] &gt; LoanData[[#This Row],[Credit Limit]], RANDBETWEEN(1,3), 0)</f>
        <v>0</v>
      </c>
      <c r="I986">
        <f ca="1">RANDBETWEEN(LoanData[[#This Row],[Time Multiplier]], LoanData[[#This Row],[Time Multiplier]]+3)</f>
        <v>6</v>
      </c>
    </row>
    <row r="987" spans="1:9" x14ac:dyDescent="0.25">
      <c r="A987" t="s">
        <v>84</v>
      </c>
      <c r="B987" t="s">
        <v>246</v>
      </c>
      <c r="C987" cm="1">
        <f t="array" ref="C9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7" s="5">
        <v>44469</v>
      </c>
      <c r="E987" s="6">
        <f>YEAR(LoanData[[#This Row],[Date]]) - 2018</f>
        <v>3</v>
      </c>
      <c r="F987">
        <f ca="1">CHOOSE(RANDBETWEEN(1,3),8000,10000,12000) * LoanData[[#This Row],[Time Multiplier]] * LoanData[[#This Row],[Loans Product Code Multiplier]]</f>
        <v>96000</v>
      </c>
      <c r="G987">
        <f ca="1" xml:space="preserve"> _xlfn.NORM.INV(RAND(), LoanData[[#This Row],[Credit Limit]] * 0.9,LoanData[[#This Row],[Credit Limit]] * 0.1)</f>
        <v>76447.708990522326</v>
      </c>
      <c r="H987">
        <f ca="1">IF(LoanData[[#This Row],[Balance]] &gt; LoanData[[#This Row],[Credit Limit]], RANDBETWEEN(1,3), 0)</f>
        <v>0</v>
      </c>
      <c r="I987">
        <f ca="1">RANDBETWEEN(LoanData[[#This Row],[Time Multiplier]], LoanData[[#This Row],[Time Multiplier]]+3)</f>
        <v>6</v>
      </c>
    </row>
    <row r="988" spans="1:9" x14ac:dyDescent="0.25">
      <c r="A988" t="s">
        <v>84</v>
      </c>
      <c r="B988" t="s">
        <v>246</v>
      </c>
      <c r="C988" cm="1">
        <f t="array" ref="C9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8" s="5">
        <v>44439</v>
      </c>
      <c r="E988" s="6">
        <f>YEAR(LoanData[[#This Row],[Date]]) - 2018</f>
        <v>3</v>
      </c>
      <c r="F988">
        <f ca="1">CHOOSE(RANDBETWEEN(1,3),8000,10000,12000) * LoanData[[#This Row],[Time Multiplier]] * LoanData[[#This Row],[Loans Product Code Multiplier]]</f>
        <v>96000</v>
      </c>
      <c r="G988">
        <f ca="1" xml:space="preserve"> _xlfn.NORM.INV(RAND(), LoanData[[#This Row],[Credit Limit]] * 0.9,LoanData[[#This Row],[Credit Limit]] * 0.1)</f>
        <v>72970.944788425841</v>
      </c>
      <c r="H988">
        <f ca="1">IF(LoanData[[#This Row],[Balance]] &gt; LoanData[[#This Row],[Credit Limit]], RANDBETWEEN(1,3), 0)</f>
        <v>0</v>
      </c>
      <c r="I988">
        <f ca="1">RANDBETWEEN(LoanData[[#This Row],[Time Multiplier]], LoanData[[#This Row],[Time Multiplier]]+3)</f>
        <v>5</v>
      </c>
    </row>
    <row r="989" spans="1:9" x14ac:dyDescent="0.25">
      <c r="A989" t="s">
        <v>84</v>
      </c>
      <c r="B989" t="s">
        <v>246</v>
      </c>
      <c r="C989" cm="1">
        <f t="array" ref="C9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89" s="5">
        <v>44408</v>
      </c>
      <c r="E989" s="6">
        <f>YEAR(LoanData[[#This Row],[Date]]) - 2018</f>
        <v>3</v>
      </c>
      <c r="F989">
        <f ca="1">CHOOSE(RANDBETWEEN(1,3),8000,10000,12000) * LoanData[[#This Row],[Time Multiplier]] * LoanData[[#This Row],[Loans Product Code Multiplier]]</f>
        <v>96000</v>
      </c>
      <c r="G989">
        <f ca="1" xml:space="preserve"> _xlfn.NORM.INV(RAND(), LoanData[[#This Row],[Credit Limit]] * 0.9,LoanData[[#This Row],[Credit Limit]] * 0.1)</f>
        <v>87320.078460790886</v>
      </c>
      <c r="H989">
        <f ca="1">IF(LoanData[[#This Row],[Balance]] &gt; LoanData[[#This Row],[Credit Limit]], RANDBETWEEN(1,3), 0)</f>
        <v>0</v>
      </c>
      <c r="I989">
        <f ca="1">RANDBETWEEN(LoanData[[#This Row],[Time Multiplier]], LoanData[[#This Row],[Time Multiplier]]+3)</f>
        <v>5</v>
      </c>
    </row>
    <row r="990" spans="1:9" x14ac:dyDescent="0.25">
      <c r="A990" t="s">
        <v>84</v>
      </c>
      <c r="B990" t="s">
        <v>246</v>
      </c>
      <c r="C990" cm="1">
        <f t="array" ref="C9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0" s="5">
        <v>44377</v>
      </c>
      <c r="E990" s="6">
        <f>YEAR(LoanData[[#This Row],[Date]]) - 2018</f>
        <v>3</v>
      </c>
      <c r="F990">
        <f ca="1">CHOOSE(RANDBETWEEN(1,3),8000,10000,12000) * LoanData[[#This Row],[Time Multiplier]] * LoanData[[#This Row],[Loans Product Code Multiplier]]</f>
        <v>96000</v>
      </c>
      <c r="G990">
        <f ca="1" xml:space="preserve"> _xlfn.NORM.INV(RAND(), LoanData[[#This Row],[Credit Limit]] * 0.9,LoanData[[#This Row],[Credit Limit]] * 0.1)</f>
        <v>88370.747045946628</v>
      </c>
      <c r="H990">
        <f ca="1">IF(LoanData[[#This Row],[Balance]] &gt; LoanData[[#This Row],[Credit Limit]], RANDBETWEEN(1,3), 0)</f>
        <v>0</v>
      </c>
      <c r="I990">
        <f ca="1">RANDBETWEEN(LoanData[[#This Row],[Time Multiplier]], LoanData[[#This Row],[Time Multiplier]]+3)</f>
        <v>5</v>
      </c>
    </row>
    <row r="991" spans="1:9" x14ac:dyDescent="0.25">
      <c r="A991" t="s">
        <v>84</v>
      </c>
      <c r="B991" t="s">
        <v>246</v>
      </c>
      <c r="C991" cm="1">
        <f t="array" ref="C9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1" s="5">
        <v>44347</v>
      </c>
      <c r="E991" s="6">
        <f>YEAR(LoanData[[#This Row],[Date]]) - 2018</f>
        <v>3</v>
      </c>
      <c r="F991">
        <f ca="1">CHOOSE(RANDBETWEEN(1,3),8000,10000,12000) * LoanData[[#This Row],[Time Multiplier]] * LoanData[[#This Row],[Loans Product Code Multiplier]]</f>
        <v>120000</v>
      </c>
      <c r="G991">
        <f ca="1" xml:space="preserve"> _xlfn.NORM.INV(RAND(), LoanData[[#This Row],[Credit Limit]] * 0.9,LoanData[[#This Row],[Credit Limit]] * 0.1)</f>
        <v>96787.95713112432</v>
      </c>
      <c r="H991">
        <f ca="1">IF(LoanData[[#This Row],[Balance]] &gt; LoanData[[#This Row],[Credit Limit]], RANDBETWEEN(1,3), 0)</f>
        <v>0</v>
      </c>
      <c r="I991">
        <f ca="1">RANDBETWEEN(LoanData[[#This Row],[Time Multiplier]], LoanData[[#This Row],[Time Multiplier]]+3)</f>
        <v>3</v>
      </c>
    </row>
    <row r="992" spans="1:9" x14ac:dyDescent="0.25">
      <c r="A992" t="s">
        <v>84</v>
      </c>
      <c r="B992" t="s">
        <v>246</v>
      </c>
      <c r="C992" cm="1">
        <f t="array" ref="C9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2" s="5">
        <v>44316</v>
      </c>
      <c r="E992" s="6">
        <f>YEAR(LoanData[[#This Row],[Date]]) - 2018</f>
        <v>3</v>
      </c>
      <c r="F992">
        <f ca="1">CHOOSE(RANDBETWEEN(1,3),8000,10000,12000) * LoanData[[#This Row],[Time Multiplier]] * LoanData[[#This Row],[Loans Product Code Multiplier]]</f>
        <v>120000</v>
      </c>
      <c r="G992">
        <f ca="1" xml:space="preserve"> _xlfn.NORM.INV(RAND(), LoanData[[#This Row],[Credit Limit]] * 0.9,LoanData[[#This Row],[Credit Limit]] * 0.1)</f>
        <v>110810.0117926323</v>
      </c>
      <c r="H992">
        <f ca="1">IF(LoanData[[#This Row],[Balance]] &gt; LoanData[[#This Row],[Credit Limit]], RANDBETWEEN(1,3), 0)</f>
        <v>0</v>
      </c>
      <c r="I992">
        <f ca="1">RANDBETWEEN(LoanData[[#This Row],[Time Multiplier]], LoanData[[#This Row],[Time Multiplier]]+3)</f>
        <v>3</v>
      </c>
    </row>
    <row r="993" spans="1:9" x14ac:dyDescent="0.25">
      <c r="A993" t="s">
        <v>84</v>
      </c>
      <c r="B993" t="s">
        <v>246</v>
      </c>
      <c r="C993" cm="1">
        <f t="array" ref="C9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3" s="5">
        <v>44286</v>
      </c>
      <c r="E993" s="6">
        <f>YEAR(LoanData[[#This Row],[Date]]) - 2018</f>
        <v>3</v>
      </c>
      <c r="F993">
        <f ca="1">CHOOSE(RANDBETWEEN(1,3),8000,10000,12000) * LoanData[[#This Row],[Time Multiplier]] * LoanData[[#This Row],[Loans Product Code Multiplier]]</f>
        <v>96000</v>
      </c>
      <c r="G993">
        <f ca="1" xml:space="preserve"> _xlfn.NORM.INV(RAND(), LoanData[[#This Row],[Credit Limit]] * 0.9,LoanData[[#This Row],[Credit Limit]] * 0.1)</f>
        <v>89516.084593331398</v>
      </c>
      <c r="H993">
        <f ca="1">IF(LoanData[[#This Row],[Balance]] &gt; LoanData[[#This Row],[Credit Limit]], RANDBETWEEN(1,3), 0)</f>
        <v>0</v>
      </c>
      <c r="I993">
        <f ca="1">RANDBETWEEN(LoanData[[#This Row],[Time Multiplier]], LoanData[[#This Row],[Time Multiplier]]+3)</f>
        <v>6</v>
      </c>
    </row>
    <row r="994" spans="1:9" x14ac:dyDescent="0.25">
      <c r="A994" t="s">
        <v>84</v>
      </c>
      <c r="B994" t="s">
        <v>246</v>
      </c>
      <c r="C994" cm="1">
        <f t="array" ref="C9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4" s="5">
        <v>44255</v>
      </c>
      <c r="E994" s="6">
        <f>YEAR(LoanData[[#This Row],[Date]]) - 2018</f>
        <v>3</v>
      </c>
      <c r="F994">
        <f ca="1">CHOOSE(RANDBETWEEN(1,3),8000,10000,12000) * LoanData[[#This Row],[Time Multiplier]] * LoanData[[#This Row],[Loans Product Code Multiplier]]</f>
        <v>120000</v>
      </c>
      <c r="G994">
        <f ca="1" xml:space="preserve"> _xlfn.NORM.INV(RAND(), LoanData[[#This Row],[Credit Limit]] * 0.9,LoanData[[#This Row],[Credit Limit]] * 0.1)</f>
        <v>114932.77433003602</v>
      </c>
      <c r="H994">
        <f ca="1">IF(LoanData[[#This Row],[Balance]] &gt; LoanData[[#This Row],[Credit Limit]], RANDBETWEEN(1,3), 0)</f>
        <v>0</v>
      </c>
      <c r="I994">
        <f ca="1">RANDBETWEEN(LoanData[[#This Row],[Time Multiplier]], LoanData[[#This Row],[Time Multiplier]]+3)</f>
        <v>6</v>
      </c>
    </row>
    <row r="995" spans="1:9" x14ac:dyDescent="0.25">
      <c r="A995" t="s">
        <v>84</v>
      </c>
      <c r="B995" t="s">
        <v>246</v>
      </c>
      <c r="C995" cm="1">
        <f t="array" ref="C9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5" s="5">
        <v>44227</v>
      </c>
      <c r="E995" s="6">
        <f>YEAR(LoanData[[#This Row],[Date]]) - 2018</f>
        <v>3</v>
      </c>
      <c r="F995">
        <f ca="1">CHOOSE(RANDBETWEEN(1,3),8000,10000,12000) * LoanData[[#This Row],[Time Multiplier]] * LoanData[[#This Row],[Loans Product Code Multiplier]]</f>
        <v>144000</v>
      </c>
      <c r="G995">
        <f ca="1" xml:space="preserve"> _xlfn.NORM.INV(RAND(), LoanData[[#This Row],[Credit Limit]] * 0.9,LoanData[[#This Row],[Credit Limit]] * 0.1)</f>
        <v>140894.36854024048</v>
      </c>
      <c r="H995">
        <f ca="1">IF(LoanData[[#This Row],[Balance]] &gt; LoanData[[#This Row],[Credit Limit]], RANDBETWEEN(1,3), 0)</f>
        <v>0</v>
      </c>
      <c r="I995">
        <f ca="1">RANDBETWEEN(LoanData[[#This Row],[Time Multiplier]], LoanData[[#This Row],[Time Multiplier]]+3)</f>
        <v>3</v>
      </c>
    </row>
    <row r="996" spans="1:9" x14ac:dyDescent="0.25">
      <c r="A996" t="s">
        <v>84</v>
      </c>
      <c r="B996" t="s">
        <v>246</v>
      </c>
      <c r="C996" cm="1">
        <f t="array" ref="C9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6" s="5">
        <v>44196</v>
      </c>
      <c r="E996" s="6">
        <f>YEAR(LoanData[[#This Row],[Date]]) - 2018</f>
        <v>2</v>
      </c>
      <c r="F996">
        <f ca="1">CHOOSE(RANDBETWEEN(1,3),8000,10000,12000) * LoanData[[#This Row],[Time Multiplier]] * LoanData[[#This Row],[Loans Product Code Multiplier]]</f>
        <v>96000</v>
      </c>
      <c r="G996">
        <f ca="1" xml:space="preserve"> _xlfn.NORM.INV(RAND(), LoanData[[#This Row],[Credit Limit]] * 0.9,LoanData[[#This Row],[Credit Limit]] * 0.1)</f>
        <v>88780.083596966768</v>
      </c>
      <c r="H996">
        <f ca="1">IF(LoanData[[#This Row],[Balance]] &gt; LoanData[[#This Row],[Credit Limit]], RANDBETWEEN(1,3), 0)</f>
        <v>0</v>
      </c>
      <c r="I996">
        <f ca="1">RANDBETWEEN(LoanData[[#This Row],[Time Multiplier]], LoanData[[#This Row],[Time Multiplier]]+3)</f>
        <v>4</v>
      </c>
    </row>
    <row r="997" spans="1:9" x14ac:dyDescent="0.25">
      <c r="A997" t="s">
        <v>84</v>
      </c>
      <c r="B997" t="s">
        <v>246</v>
      </c>
      <c r="C997" cm="1">
        <f t="array" ref="C9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7" s="5">
        <v>44165</v>
      </c>
      <c r="E997" s="6">
        <f>YEAR(LoanData[[#This Row],[Date]]) - 2018</f>
        <v>2</v>
      </c>
      <c r="F997">
        <f ca="1">CHOOSE(RANDBETWEEN(1,3),8000,10000,12000) * LoanData[[#This Row],[Time Multiplier]] * LoanData[[#This Row],[Loans Product Code Multiplier]]</f>
        <v>96000</v>
      </c>
      <c r="G997">
        <f ca="1" xml:space="preserve"> _xlfn.NORM.INV(RAND(), LoanData[[#This Row],[Credit Limit]] * 0.9,LoanData[[#This Row],[Credit Limit]] * 0.1)</f>
        <v>78523.108101965598</v>
      </c>
      <c r="H997">
        <f ca="1">IF(LoanData[[#This Row],[Balance]] &gt; LoanData[[#This Row],[Credit Limit]], RANDBETWEEN(1,3), 0)</f>
        <v>0</v>
      </c>
      <c r="I997">
        <f ca="1">RANDBETWEEN(LoanData[[#This Row],[Time Multiplier]], LoanData[[#This Row],[Time Multiplier]]+3)</f>
        <v>4</v>
      </c>
    </row>
    <row r="998" spans="1:9" x14ac:dyDescent="0.25">
      <c r="A998" t="s">
        <v>84</v>
      </c>
      <c r="B998" t="s">
        <v>246</v>
      </c>
      <c r="C998" cm="1">
        <f t="array" ref="C9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8" s="5">
        <v>44135</v>
      </c>
      <c r="E998" s="6">
        <f>YEAR(LoanData[[#This Row],[Date]]) - 2018</f>
        <v>2</v>
      </c>
      <c r="F998">
        <f ca="1">CHOOSE(RANDBETWEEN(1,3),8000,10000,12000) * LoanData[[#This Row],[Time Multiplier]] * LoanData[[#This Row],[Loans Product Code Multiplier]]</f>
        <v>96000</v>
      </c>
      <c r="G998">
        <f ca="1" xml:space="preserve"> _xlfn.NORM.INV(RAND(), LoanData[[#This Row],[Credit Limit]] * 0.9,LoanData[[#This Row],[Credit Limit]] * 0.1)</f>
        <v>93420.723963597164</v>
      </c>
      <c r="H998">
        <f ca="1">IF(LoanData[[#This Row],[Balance]] &gt; LoanData[[#This Row],[Credit Limit]], RANDBETWEEN(1,3), 0)</f>
        <v>0</v>
      </c>
      <c r="I998">
        <f ca="1">RANDBETWEEN(LoanData[[#This Row],[Time Multiplier]], LoanData[[#This Row],[Time Multiplier]]+3)</f>
        <v>4</v>
      </c>
    </row>
    <row r="999" spans="1:9" x14ac:dyDescent="0.25">
      <c r="A999" t="s">
        <v>84</v>
      </c>
      <c r="B999" t="s">
        <v>246</v>
      </c>
      <c r="C999" cm="1">
        <f t="array" ref="C9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999" s="5">
        <v>44104</v>
      </c>
      <c r="E999" s="6">
        <f>YEAR(LoanData[[#This Row],[Date]]) - 2018</f>
        <v>2</v>
      </c>
      <c r="F999">
        <f ca="1">CHOOSE(RANDBETWEEN(1,3),8000,10000,12000) * LoanData[[#This Row],[Time Multiplier]] * LoanData[[#This Row],[Loans Product Code Multiplier]]</f>
        <v>96000</v>
      </c>
      <c r="G999">
        <f ca="1" xml:space="preserve"> _xlfn.NORM.INV(RAND(), LoanData[[#This Row],[Credit Limit]] * 0.9,LoanData[[#This Row],[Credit Limit]] * 0.1)</f>
        <v>85717.841006744915</v>
      </c>
      <c r="H999">
        <f ca="1">IF(LoanData[[#This Row],[Balance]] &gt; LoanData[[#This Row],[Credit Limit]], RANDBETWEEN(1,3), 0)</f>
        <v>0</v>
      </c>
      <c r="I999">
        <f ca="1">RANDBETWEEN(LoanData[[#This Row],[Time Multiplier]], LoanData[[#This Row],[Time Multiplier]]+3)</f>
        <v>3</v>
      </c>
    </row>
    <row r="1000" spans="1:9" x14ac:dyDescent="0.25">
      <c r="A1000" t="s">
        <v>84</v>
      </c>
      <c r="B1000" t="s">
        <v>246</v>
      </c>
      <c r="C1000" cm="1">
        <f t="array" ref="C10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0" s="5">
        <v>44074</v>
      </c>
      <c r="E1000" s="6">
        <f>YEAR(LoanData[[#This Row],[Date]]) - 2018</f>
        <v>2</v>
      </c>
      <c r="F1000">
        <f ca="1">CHOOSE(RANDBETWEEN(1,3),8000,10000,12000) * LoanData[[#This Row],[Time Multiplier]] * LoanData[[#This Row],[Loans Product Code Multiplier]]</f>
        <v>96000</v>
      </c>
      <c r="G1000">
        <f ca="1" xml:space="preserve"> _xlfn.NORM.INV(RAND(), LoanData[[#This Row],[Credit Limit]] * 0.9,LoanData[[#This Row],[Credit Limit]] * 0.1)</f>
        <v>79998.633470317814</v>
      </c>
      <c r="H1000">
        <f ca="1">IF(LoanData[[#This Row],[Balance]] &gt; LoanData[[#This Row],[Credit Limit]], RANDBETWEEN(1,3), 0)</f>
        <v>0</v>
      </c>
      <c r="I1000">
        <f ca="1">RANDBETWEEN(LoanData[[#This Row],[Time Multiplier]], LoanData[[#This Row],[Time Multiplier]]+3)</f>
        <v>3</v>
      </c>
    </row>
    <row r="1001" spans="1:9" x14ac:dyDescent="0.25">
      <c r="A1001" t="s">
        <v>84</v>
      </c>
      <c r="B1001" t="s">
        <v>246</v>
      </c>
      <c r="C1001" cm="1">
        <f t="array" ref="C10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1" s="5">
        <v>44043</v>
      </c>
      <c r="E1001" s="6">
        <f>YEAR(LoanData[[#This Row],[Date]]) - 2018</f>
        <v>2</v>
      </c>
      <c r="F1001">
        <f ca="1">CHOOSE(RANDBETWEEN(1,3),8000,10000,12000) * LoanData[[#This Row],[Time Multiplier]] * LoanData[[#This Row],[Loans Product Code Multiplier]]</f>
        <v>64000</v>
      </c>
      <c r="G1001">
        <f ca="1" xml:space="preserve"> _xlfn.NORM.INV(RAND(), LoanData[[#This Row],[Credit Limit]] * 0.9,LoanData[[#This Row],[Credit Limit]] * 0.1)</f>
        <v>54354.260176043579</v>
      </c>
      <c r="H1001">
        <f ca="1">IF(LoanData[[#This Row],[Balance]] &gt; LoanData[[#This Row],[Credit Limit]], RANDBETWEEN(1,3), 0)</f>
        <v>0</v>
      </c>
      <c r="I1001">
        <f ca="1">RANDBETWEEN(LoanData[[#This Row],[Time Multiplier]], LoanData[[#This Row],[Time Multiplier]]+3)</f>
        <v>4</v>
      </c>
    </row>
    <row r="1002" spans="1:9" x14ac:dyDescent="0.25">
      <c r="A1002" t="s">
        <v>84</v>
      </c>
      <c r="B1002" t="s">
        <v>246</v>
      </c>
      <c r="C1002" cm="1">
        <f t="array" ref="C10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2" s="5">
        <v>44012</v>
      </c>
      <c r="E1002" s="6">
        <f>YEAR(LoanData[[#This Row],[Date]]) - 2018</f>
        <v>2</v>
      </c>
      <c r="F1002">
        <f ca="1">CHOOSE(RANDBETWEEN(1,3),8000,10000,12000) * LoanData[[#This Row],[Time Multiplier]] * LoanData[[#This Row],[Loans Product Code Multiplier]]</f>
        <v>96000</v>
      </c>
      <c r="G1002">
        <f ca="1" xml:space="preserve"> _xlfn.NORM.INV(RAND(), LoanData[[#This Row],[Credit Limit]] * 0.9,LoanData[[#This Row],[Credit Limit]] * 0.1)</f>
        <v>76050.689945479724</v>
      </c>
      <c r="H1002">
        <f ca="1">IF(LoanData[[#This Row],[Balance]] &gt; LoanData[[#This Row],[Credit Limit]], RANDBETWEEN(1,3), 0)</f>
        <v>0</v>
      </c>
      <c r="I1002">
        <f ca="1">RANDBETWEEN(LoanData[[#This Row],[Time Multiplier]], LoanData[[#This Row],[Time Multiplier]]+3)</f>
        <v>3</v>
      </c>
    </row>
    <row r="1003" spans="1:9" x14ac:dyDescent="0.25">
      <c r="A1003" t="s">
        <v>84</v>
      </c>
      <c r="B1003" t="s">
        <v>246</v>
      </c>
      <c r="C1003" cm="1">
        <f t="array" ref="C10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3" s="5">
        <v>43982</v>
      </c>
      <c r="E1003" s="6">
        <f>YEAR(LoanData[[#This Row],[Date]]) - 2018</f>
        <v>2</v>
      </c>
      <c r="F1003">
        <f ca="1">CHOOSE(RANDBETWEEN(1,3),8000,10000,12000) * LoanData[[#This Row],[Time Multiplier]] * LoanData[[#This Row],[Loans Product Code Multiplier]]</f>
        <v>80000</v>
      </c>
      <c r="G1003">
        <f ca="1" xml:space="preserve"> _xlfn.NORM.INV(RAND(), LoanData[[#This Row],[Credit Limit]] * 0.9,LoanData[[#This Row],[Credit Limit]] * 0.1)</f>
        <v>72393.046056972526</v>
      </c>
      <c r="H1003">
        <f ca="1">IF(LoanData[[#This Row],[Balance]] &gt; LoanData[[#This Row],[Credit Limit]], RANDBETWEEN(1,3), 0)</f>
        <v>0</v>
      </c>
      <c r="I1003">
        <f ca="1">RANDBETWEEN(LoanData[[#This Row],[Time Multiplier]], LoanData[[#This Row],[Time Multiplier]]+3)</f>
        <v>3</v>
      </c>
    </row>
    <row r="1004" spans="1:9" x14ac:dyDescent="0.25">
      <c r="A1004" t="s">
        <v>84</v>
      </c>
      <c r="B1004" t="s">
        <v>246</v>
      </c>
      <c r="C1004" cm="1">
        <f t="array" ref="C10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4" s="5">
        <v>43951</v>
      </c>
      <c r="E1004" s="6">
        <f>YEAR(LoanData[[#This Row],[Date]]) - 2018</f>
        <v>2</v>
      </c>
      <c r="F1004">
        <f ca="1">CHOOSE(RANDBETWEEN(1,3),8000,10000,12000) * LoanData[[#This Row],[Time Multiplier]] * LoanData[[#This Row],[Loans Product Code Multiplier]]</f>
        <v>64000</v>
      </c>
      <c r="G1004">
        <f ca="1" xml:space="preserve"> _xlfn.NORM.INV(RAND(), LoanData[[#This Row],[Credit Limit]] * 0.9,LoanData[[#This Row],[Credit Limit]] * 0.1)</f>
        <v>58757.922621205675</v>
      </c>
      <c r="H1004">
        <f ca="1">IF(LoanData[[#This Row],[Balance]] &gt; LoanData[[#This Row],[Credit Limit]], RANDBETWEEN(1,3), 0)</f>
        <v>0</v>
      </c>
      <c r="I1004">
        <f ca="1">RANDBETWEEN(LoanData[[#This Row],[Time Multiplier]], LoanData[[#This Row],[Time Multiplier]]+3)</f>
        <v>2</v>
      </c>
    </row>
    <row r="1005" spans="1:9" x14ac:dyDescent="0.25">
      <c r="A1005" t="s">
        <v>84</v>
      </c>
      <c r="B1005" t="s">
        <v>246</v>
      </c>
      <c r="C1005" cm="1">
        <f t="array" ref="C10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5" s="5">
        <v>43921</v>
      </c>
      <c r="E1005" s="6">
        <f>YEAR(LoanData[[#This Row],[Date]]) - 2018</f>
        <v>2</v>
      </c>
      <c r="F1005">
        <f ca="1">CHOOSE(RANDBETWEEN(1,3),8000,10000,12000) * LoanData[[#This Row],[Time Multiplier]] * LoanData[[#This Row],[Loans Product Code Multiplier]]</f>
        <v>96000</v>
      </c>
      <c r="G1005">
        <f ca="1" xml:space="preserve"> _xlfn.NORM.INV(RAND(), LoanData[[#This Row],[Credit Limit]] * 0.9,LoanData[[#This Row],[Credit Limit]] * 0.1)</f>
        <v>93878.9447699593</v>
      </c>
      <c r="H1005">
        <f ca="1">IF(LoanData[[#This Row],[Balance]] &gt; LoanData[[#This Row],[Credit Limit]], RANDBETWEEN(1,3), 0)</f>
        <v>0</v>
      </c>
      <c r="I1005">
        <f ca="1">RANDBETWEEN(LoanData[[#This Row],[Time Multiplier]], LoanData[[#This Row],[Time Multiplier]]+3)</f>
        <v>3</v>
      </c>
    </row>
    <row r="1006" spans="1:9" x14ac:dyDescent="0.25">
      <c r="A1006" t="s">
        <v>84</v>
      </c>
      <c r="B1006" t="s">
        <v>246</v>
      </c>
      <c r="C1006" cm="1">
        <f t="array" ref="C10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6" s="5">
        <v>43890</v>
      </c>
      <c r="E1006" s="6">
        <f>YEAR(LoanData[[#This Row],[Date]]) - 2018</f>
        <v>2</v>
      </c>
      <c r="F1006">
        <f ca="1">CHOOSE(RANDBETWEEN(1,3),8000,10000,12000) * LoanData[[#This Row],[Time Multiplier]] * LoanData[[#This Row],[Loans Product Code Multiplier]]</f>
        <v>64000</v>
      </c>
      <c r="G1006">
        <f ca="1" xml:space="preserve"> _xlfn.NORM.INV(RAND(), LoanData[[#This Row],[Credit Limit]] * 0.9,LoanData[[#This Row],[Credit Limit]] * 0.1)</f>
        <v>57147.114307718519</v>
      </c>
      <c r="H1006">
        <f ca="1">IF(LoanData[[#This Row],[Balance]] &gt; LoanData[[#This Row],[Credit Limit]], RANDBETWEEN(1,3), 0)</f>
        <v>0</v>
      </c>
      <c r="I1006">
        <f ca="1">RANDBETWEEN(LoanData[[#This Row],[Time Multiplier]], LoanData[[#This Row],[Time Multiplier]]+3)</f>
        <v>3</v>
      </c>
    </row>
    <row r="1007" spans="1:9" x14ac:dyDescent="0.25">
      <c r="A1007" t="s">
        <v>84</v>
      </c>
      <c r="B1007" t="s">
        <v>246</v>
      </c>
      <c r="C1007" cm="1">
        <f t="array" ref="C10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7" s="5">
        <v>43861</v>
      </c>
      <c r="E1007" s="6">
        <f>YEAR(LoanData[[#This Row],[Date]]) - 2018</f>
        <v>2</v>
      </c>
      <c r="F1007">
        <f ca="1">CHOOSE(RANDBETWEEN(1,3),8000,10000,12000) * LoanData[[#This Row],[Time Multiplier]] * LoanData[[#This Row],[Loans Product Code Multiplier]]</f>
        <v>80000</v>
      </c>
      <c r="G1007">
        <f ca="1" xml:space="preserve"> _xlfn.NORM.INV(RAND(), LoanData[[#This Row],[Credit Limit]] * 0.9,LoanData[[#This Row],[Credit Limit]] * 0.1)</f>
        <v>72777.275666002752</v>
      </c>
      <c r="H1007">
        <f ca="1">IF(LoanData[[#This Row],[Balance]] &gt; LoanData[[#This Row],[Credit Limit]], RANDBETWEEN(1,3), 0)</f>
        <v>0</v>
      </c>
      <c r="I1007">
        <f ca="1">RANDBETWEEN(LoanData[[#This Row],[Time Multiplier]], LoanData[[#This Row],[Time Multiplier]]+3)</f>
        <v>4</v>
      </c>
    </row>
    <row r="1008" spans="1:9" x14ac:dyDescent="0.25">
      <c r="A1008" t="s">
        <v>84</v>
      </c>
      <c r="B1008" t="s">
        <v>246</v>
      </c>
      <c r="C1008" cm="1">
        <f t="array" ref="C10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8" s="5">
        <v>43830</v>
      </c>
      <c r="E1008" s="6">
        <f>YEAR(LoanData[[#This Row],[Date]]) - 2018</f>
        <v>1</v>
      </c>
      <c r="F1008">
        <f ca="1">CHOOSE(RANDBETWEEN(1,3),8000,10000,12000) * LoanData[[#This Row],[Time Multiplier]] * LoanData[[#This Row],[Loans Product Code Multiplier]]</f>
        <v>32000</v>
      </c>
      <c r="G1008">
        <f ca="1" xml:space="preserve"> _xlfn.NORM.INV(RAND(), LoanData[[#This Row],[Credit Limit]] * 0.9,LoanData[[#This Row],[Credit Limit]] * 0.1)</f>
        <v>24274.267393980983</v>
      </c>
      <c r="H1008">
        <f ca="1">IF(LoanData[[#This Row],[Balance]] &gt; LoanData[[#This Row],[Credit Limit]], RANDBETWEEN(1,3), 0)</f>
        <v>0</v>
      </c>
      <c r="I1008">
        <f ca="1">RANDBETWEEN(LoanData[[#This Row],[Time Multiplier]], LoanData[[#This Row],[Time Multiplier]]+3)</f>
        <v>2</v>
      </c>
    </row>
    <row r="1009" spans="1:9" x14ac:dyDescent="0.25">
      <c r="A1009" t="s">
        <v>84</v>
      </c>
      <c r="B1009" t="s">
        <v>246</v>
      </c>
      <c r="C1009" cm="1">
        <f t="array" ref="C10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009" s="5">
        <v>43799</v>
      </c>
      <c r="E1009" s="6">
        <f>YEAR(LoanData[[#This Row],[Date]]) - 2018</f>
        <v>1</v>
      </c>
      <c r="F1009">
        <f ca="1">CHOOSE(RANDBETWEEN(1,3),8000,10000,12000) * LoanData[[#This Row],[Time Multiplier]] * LoanData[[#This Row],[Loans Product Code Multiplier]]</f>
        <v>32000</v>
      </c>
      <c r="G1009">
        <f ca="1" xml:space="preserve"> _xlfn.NORM.INV(RAND(), LoanData[[#This Row],[Credit Limit]] * 0.9,LoanData[[#This Row],[Credit Limit]] * 0.1)</f>
        <v>29135.815387568913</v>
      </c>
      <c r="H1009">
        <f ca="1">IF(LoanData[[#This Row],[Balance]] &gt; LoanData[[#This Row],[Credit Limit]], RANDBETWEEN(1,3), 0)</f>
        <v>0</v>
      </c>
      <c r="I1009">
        <f ca="1">RANDBETWEEN(LoanData[[#This Row],[Time Multiplier]], LoanData[[#This Row],[Time Multiplier]]+3)</f>
        <v>4</v>
      </c>
    </row>
    <row r="1010" spans="1:9" x14ac:dyDescent="0.25">
      <c r="A1010" t="s">
        <v>86</v>
      </c>
      <c r="B1010" t="s">
        <v>245</v>
      </c>
      <c r="C1010" cm="1">
        <f t="array" ref="C10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0" s="5">
        <v>45230</v>
      </c>
      <c r="E1010" s="6">
        <f>YEAR(LoanData[[#This Row],[Date]]) - 2018</f>
        <v>5</v>
      </c>
      <c r="F1010">
        <f ca="1">CHOOSE(RANDBETWEEN(1,3),8000,10000,12000) * LoanData[[#This Row],[Time Multiplier]] * LoanData[[#This Row],[Loans Product Code Multiplier]]</f>
        <v>120000</v>
      </c>
      <c r="G1010">
        <f ca="1" xml:space="preserve"> _xlfn.NORM.INV(RAND(), LoanData[[#This Row],[Credit Limit]] * 0.9,LoanData[[#This Row],[Credit Limit]] * 0.1)</f>
        <v>103421.78762693216</v>
      </c>
      <c r="H1010">
        <f ca="1">IF(LoanData[[#This Row],[Balance]] &gt; LoanData[[#This Row],[Credit Limit]], RANDBETWEEN(1,3), 0)</f>
        <v>0</v>
      </c>
      <c r="I1010">
        <f ca="1">RANDBETWEEN(LoanData[[#This Row],[Time Multiplier]], LoanData[[#This Row],[Time Multiplier]]+3)</f>
        <v>6</v>
      </c>
    </row>
    <row r="1011" spans="1:9" x14ac:dyDescent="0.25">
      <c r="A1011" t="s">
        <v>86</v>
      </c>
      <c r="B1011" t="s">
        <v>245</v>
      </c>
      <c r="C1011" cm="1">
        <f t="array" ref="C10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1" s="5">
        <v>45199</v>
      </c>
      <c r="E1011" s="6">
        <f>YEAR(LoanData[[#This Row],[Date]]) - 2018</f>
        <v>5</v>
      </c>
      <c r="F1011">
        <f ca="1">CHOOSE(RANDBETWEEN(1,3),8000,10000,12000) * LoanData[[#This Row],[Time Multiplier]] * LoanData[[#This Row],[Loans Product Code Multiplier]]</f>
        <v>180000</v>
      </c>
      <c r="G1011">
        <f ca="1" xml:space="preserve"> _xlfn.NORM.INV(RAND(), LoanData[[#This Row],[Credit Limit]] * 0.9,LoanData[[#This Row],[Credit Limit]] * 0.1)</f>
        <v>163149.6333468571</v>
      </c>
      <c r="H1011">
        <f ca="1">IF(LoanData[[#This Row],[Balance]] &gt; LoanData[[#This Row],[Credit Limit]], RANDBETWEEN(1,3), 0)</f>
        <v>0</v>
      </c>
      <c r="I1011">
        <f ca="1">RANDBETWEEN(LoanData[[#This Row],[Time Multiplier]], LoanData[[#This Row],[Time Multiplier]]+3)</f>
        <v>8</v>
      </c>
    </row>
    <row r="1012" spans="1:9" x14ac:dyDescent="0.25">
      <c r="A1012" t="s">
        <v>86</v>
      </c>
      <c r="B1012" t="s">
        <v>245</v>
      </c>
      <c r="C1012" cm="1">
        <f t="array" ref="C10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2" s="5">
        <v>45169</v>
      </c>
      <c r="E1012" s="6">
        <f>YEAR(LoanData[[#This Row],[Date]]) - 2018</f>
        <v>5</v>
      </c>
      <c r="F1012">
        <f ca="1">CHOOSE(RANDBETWEEN(1,3),8000,10000,12000) * LoanData[[#This Row],[Time Multiplier]] * LoanData[[#This Row],[Loans Product Code Multiplier]]</f>
        <v>120000</v>
      </c>
      <c r="G1012">
        <f ca="1" xml:space="preserve"> _xlfn.NORM.INV(RAND(), LoanData[[#This Row],[Credit Limit]] * 0.9,LoanData[[#This Row],[Credit Limit]] * 0.1)</f>
        <v>92008.903202164933</v>
      </c>
      <c r="H1012">
        <f ca="1">IF(LoanData[[#This Row],[Balance]] &gt; LoanData[[#This Row],[Credit Limit]], RANDBETWEEN(1,3), 0)</f>
        <v>0</v>
      </c>
      <c r="I1012">
        <f ca="1">RANDBETWEEN(LoanData[[#This Row],[Time Multiplier]], LoanData[[#This Row],[Time Multiplier]]+3)</f>
        <v>8</v>
      </c>
    </row>
    <row r="1013" spans="1:9" x14ac:dyDescent="0.25">
      <c r="A1013" t="s">
        <v>86</v>
      </c>
      <c r="B1013" t="s">
        <v>245</v>
      </c>
      <c r="C1013" cm="1">
        <f t="array" ref="C10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3" s="5">
        <v>45138</v>
      </c>
      <c r="E1013" s="6">
        <f>YEAR(LoanData[[#This Row],[Date]]) - 2018</f>
        <v>5</v>
      </c>
      <c r="F1013">
        <f ca="1">CHOOSE(RANDBETWEEN(1,3),8000,10000,12000) * LoanData[[#This Row],[Time Multiplier]] * LoanData[[#This Row],[Loans Product Code Multiplier]]</f>
        <v>180000</v>
      </c>
      <c r="G1013">
        <f ca="1" xml:space="preserve"> _xlfn.NORM.INV(RAND(), LoanData[[#This Row],[Credit Limit]] * 0.9,LoanData[[#This Row],[Credit Limit]] * 0.1)</f>
        <v>145256.60675052385</v>
      </c>
      <c r="H1013">
        <f ca="1">IF(LoanData[[#This Row],[Balance]] &gt; LoanData[[#This Row],[Credit Limit]], RANDBETWEEN(1,3), 0)</f>
        <v>0</v>
      </c>
      <c r="I1013">
        <f ca="1">RANDBETWEEN(LoanData[[#This Row],[Time Multiplier]], LoanData[[#This Row],[Time Multiplier]]+3)</f>
        <v>7</v>
      </c>
    </row>
    <row r="1014" spans="1:9" x14ac:dyDescent="0.25">
      <c r="A1014" t="s">
        <v>86</v>
      </c>
      <c r="B1014" t="s">
        <v>245</v>
      </c>
      <c r="C1014" cm="1">
        <f t="array" ref="C10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4" s="5">
        <v>45107</v>
      </c>
      <c r="E1014" s="6">
        <f>YEAR(LoanData[[#This Row],[Date]]) - 2018</f>
        <v>5</v>
      </c>
      <c r="F1014">
        <f ca="1">CHOOSE(RANDBETWEEN(1,3),8000,10000,12000) * LoanData[[#This Row],[Time Multiplier]] * LoanData[[#This Row],[Loans Product Code Multiplier]]</f>
        <v>150000</v>
      </c>
      <c r="G1014">
        <f ca="1" xml:space="preserve"> _xlfn.NORM.INV(RAND(), LoanData[[#This Row],[Credit Limit]] * 0.9,LoanData[[#This Row],[Credit Limit]] * 0.1)</f>
        <v>122514.0707230517</v>
      </c>
      <c r="H1014">
        <f ca="1">IF(LoanData[[#This Row],[Balance]] &gt; LoanData[[#This Row],[Credit Limit]], RANDBETWEEN(1,3), 0)</f>
        <v>0</v>
      </c>
      <c r="I1014">
        <f ca="1">RANDBETWEEN(LoanData[[#This Row],[Time Multiplier]], LoanData[[#This Row],[Time Multiplier]]+3)</f>
        <v>5</v>
      </c>
    </row>
    <row r="1015" spans="1:9" x14ac:dyDescent="0.25">
      <c r="A1015" t="s">
        <v>86</v>
      </c>
      <c r="B1015" t="s">
        <v>245</v>
      </c>
      <c r="C1015" cm="1">
        <f t="array" ref="C10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5" s="5">
        <v>45077</v>
      </c>
      <c r="E1015" s="6">
        <f>YEAR(LoanData[[#This Row],[Date]]) - 2018</f>
        <v>5</v>
      </c>
      <c r="F1015">
        <f ca="1">CHOOSE(RANDBETWEEN(1,3),8000,10000,12000) * LoanData[[#This Row],[Time Multiplier]] * LoanData[[#This Row],[Loans Product Code Multiplier]]</f>
        <v>120000</v>
      </c>
      <c r="G1015">
        <f ca="1" xml:space="preserve"> _xlfn.NORM.INV(RAND(), LoanData[[#This Row],[Credit Limit]] * 0.9,LoanData[[#This Row],[Credit Limit]] * 0.1)</f>
        <v>116188.89326883529</v>
      </c>
      <c r="H1015">
        <f ca="1">IF(LoanData[[#This Row],[Balance]] &gt; LoanData[[#This Row],[Credit Limit]], RANDBETWEEN(1,3), 0)</f>
        <v>0</v>
      </c>
      <c r="I1015">
        <f ca="1">RANDBETWEEN(LoanData[[#This Row],[Time Multiplier]], LoanData[[#This Row],[Time Multiplier]]+3)</f>
        <v>7</v>
      </c>
    </row>
    <row r="1016" spans="1:9" x14ac:dyDescent="0.25">
      <c r="A1016" t="s">
        <v>86</v>
      </c>
      <c r="B1016" t="s">
        <v>245</v>
      </c>
      <c r="C1016" cm="1">
        <f t="array" ref="C10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6" s="5">
        <v>45046</v>
      </c>
      <c r="E1016" s="6">
        <f>YEAR(LoanData[[#This Row],[Date]]) - 2018</f>
        <v>5</v>
      </c>
      <c r="F1016">
        <f ca="1">CHOOSE(RANDBETWEEN(1,3),8000,10000,12000) * LoanData[[#This Row],[Time Multiplier]] * LoanData[[#This Row],[Loans Product Code Multiplier]]</f>
        <v>180000</v>
      </c>
      <c r="G1016">
        <f ca="1" xml:space="preserve"> _xlfn.NORM.INV(RAND(), LoanData[[#This Row],[Credit Limit]] * 0.9,LoanData[[#This Row],[Credit Limit]] * 0.1)</f>
        <v>133284.01111948793</v>
      </c>
      <c r="H1016">
        <f ca="1">IF(LoanData[[#This Row],[Balance]] &gt; LoanData[[#This Row],[Credit Limit]], RANDBETWEEN(1,3), 0)</f>
        <v>0</v>
      </c>
      <c r="I1016">
        <f ca="1">RANDBETWEEN(LoanData[[#This Row],[Time Multiplier]], LoanData[[#This Row],[Time Multiplier]]+3)</f>
        <v>7</v>
      </c>
    </row>
    <row r="1017" spans="1:9" x14ac:dyDescent="0.25">
      <c r="A1017" t="s">
        <v>86</v>
      </c>
      <c r="B1017" t="s">
        <v>245</v>
      </c>
      <c r="C1017" cm="1">
        <f t="array" ref="C10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7" s="5">
        <v>45016</v>
      </c>
      <c r="E1017" s="6">
        <f>YEAR(LoanData[[#This Row],[Date]]) - 2018</f>
        <v>5</v>
      </c>
      <c r="F1017">
        <f ca="1">CHOOSE(RANDBETWEEN(1,3),8000,10000,12000) * LoanData[[#This Row],[Time Multiplier]] * LoanData[[#This Row],[Loans Product Code Multiplier]]</f>
        <v>150000</v>
      </c>
      <c r="G1017">
        <f ca="1" xml:space="preserve"> _xlfn.NORM.INV(RAND(), LoanData[[#This Row],[Credit Limit]] * 0.9,LoanData[[#This Row],[Credit Limit]] * 0.1)</f>
        <v>129394.81667832601</v>
      </c>
      <c r="H1017">
        <f ca="1">IF(LoanData[[#This Row],[Balance]] &gt; LoanData[[#This Row],[Credit Limit]], RANDBETWEEN(1,3), 0)</f>
        <v>0</v>
      </c>
      <c r="I1017">
        <f ca="1">RANDBETWEEN(LoanData[[#This Row],[Time Multiplier]], LoanData[[#This Row],[Time Multiplier]]+3)</f>
        <v>8</v>
      </c>
    </row>
    <row r="1018" spans="1:9" x14ac:dyDescent="0.25">
      <c r="A1018" t="s">
        <v>86</v>
      </c>
      <c r="B1018" t="s">
        <v>245</v>
      </c>
      <c r="C1018" cm="1">
        <f t="array" ref="C10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8" s="5">
        <v>44985</v>
      </c>
      <c r="E1018" s="6">
        <f>YEAR(LoanData[[#This Row],[Date]]) - 2018</f>
        <v>5</v>
      </c>
      <c r="F1018">
        <f ca="1">CHOOSE(RANDBETWEEN(1,3),8000,10000,12000) * LoanData[[#This Row],[Time Multiplier]] * LoanData[[#This Row],[Loans Product Code Multiplier]]</f>
        <v>180000</v>
      </c>
      <c r="G1018">
        <f ca="1" xml:space="preserve"> _xlfn.NORM.INV(RAND(), LoanData[[#This Row],[Credit Limit]] * 0.9,LoanData[[#This Row],[Credit Limit]] * 0.1)</f>
        <v>173708.93878387703</v>
      </c>
      <c r="H1018">
        <f ca="1">IF(LoanData[[#This Row],[Balance]] &gt; LoanData[[#This Row],[Credit Limit]], RANDBETWEEN(1,3), 0)</f>
        <v>0</v>
      </c>
      <c r="I1018">
        <f ca="1">RANDBETWEEN(LoanData[[#This Row],[Time Multiplier]], LoanData[[#This Row],[Time Multiplier]]+3)</f>
        <v>7</v>
      </c>
    </row>
    <row r="1019" spans="1:9" x14ac:dyDescent="0.25">
      <c r="A1019" t="s">
        <v>86</v>
      </c>
      <c r="B1019" t="s">
        <v>245</v>
      </c>
      <c r="C1019" cm="1">
        <f t="array" ref="C10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19" s="5">
        <v>44957</v>
      </c>
      <c r="E1019" s="6">
        <f>YEAR(LoanData[[#This Row],[Date]]) - 2018</f>
        <v>5</v>
      </c>
      <c r="F1019">
        <f ca="1">CHOOSE(RANDBETWEEN(1,3),8000,10000,12000) * LoanData[[#This Row],[Time Multiplier]] * LoanData[[#This Row],[Loans Product Code Multiplier]]</f>
        <v>180000</v>
      </c>
      <c r="G1019">
        <f ca="1" xml:space="preserve"> _xlfn.NORM.INV(RAND(), LoanData[[#This Row],[Credit Limit]] * 0.9,LoanData[[#This Row],[Credit Limit]] * 0.1)</f>
        <v>175126.35402310971</v>
      </c>
      <c r="H1019">
        <f ca="1">IF(LoanData[[#This Row],[Balance]] &gt; LoanData[[#This Row],[Credit Limit]], RANDBETWEEN(1,3), 0)</f>
        <v>0</v>
      </c>
      <c r="I1019">
        <f ca="1">RANDBETWEEN(LoanData[[#This Row],[Time Multiplier]], LoanData[[#This Row],[Time Multiplier]]+3)</f>
        <v>6</v>
      </c>
    </row>
    <row r="1020" spans="1:9" x14ac:dyDescent="0.25">
      <c r="A1020" t="s">
        <v>86</v>
      </c>
      <c r="B1020" t="s">
        <v>245</v>
      </c>
      <c r="C1020" cm="1">
        <f t="array" ref="C10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0" s="5">
        <v>44926</v>
      </c>
      <c r="E1020" s="6">
        <f>YEAR(LoanData[[#This Row],[Date]]) - 2018</f>
        <v>4</v>
      </c>
      <c r="F1020">
        <f ca="1">CHOOSE(RANDBETWEEN(1,3),8000,10000,12000) * LoanData[[#This Row],[Time Multiplier]] * LoanData[[#This Row],[Loans Product Code Multiplier]]</f>
        <v>96000</v>
      </c>
      <c r="G1020">
        <f ca="1" xml:space="preserve"> _xlfn.NORM.INV(RAND(), LoanData[[#This Row],[Credit Limit]] * 0.9,LoanData[[#This Row],[Credit Limit]] * 0.1)</f>
        <v>97552.913255598265</v>
      </c>
      <c r="H1020">
        <f ca="1">IF(LoanData[[#This Row],[Balance]] &gt; LoanData[[#This Row],[Credit Limit]], RANDBETWEEN(1,3), 0)</f>
        <v>2</v>
      </c>
      <c r="I1020">
        <f ca="1">RANDBETWEEN(LoanData[[#This Row],[Time Multiplier]], LoanData[[#This Row],[Time Multiplier]]+3)</f>
        <v>4</v>
      </c>
    </row>
    <row r="1021" spans="1:9" x14ac:dyDescent="0.25">
      <c r="A1021" t="s">
        <v>86</v>
      </c>
      <c r="B1021" t="s">
        <v>245</v>
      </c>
      <c r="C1021" cm="1">
        <f t="array" ref="C10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1" s="5">
        <v>44895</v>
      </c>
      <c r="E1021" s="6">
        <f>YEAR(LoanData[[#This Row],[Date]]) - 2018</f>
        <v>4</v>
      </c>
      <c r="F1021">
        <f ca="1">CHOOSE(RANDBETWEEN(1,3),8000,10000,12000) * LoanData[[#This Row],[Time Multiplier]] * LoanData[[#This Row],[Loans Product Code Multiplier]]</f>
        <v>144000</v>
      </c>
      <c r="G1021">
        <f ca="1" xml:space="preserve"> _xlfn.NORM.INV(RAND(), LoanData[[#This Row],[Credit Limit]] * 0.9,LoanData[[#This Row],[Credit Limit]] * 0.1)</f>
        <v>129301.5277045578</v>
      </c>
      <c r="H1021">
        <f ca="1">IF(LoanData[[#This Row],[Balance]] &gt; LoanData[[#This Row],[Credit Limit]], RANDBETWEEN(1,3), 0)</f>
        <v>0</v>
      </c>
      <c r="I1021">
        <f ca="1">RANDBETWEEN(LoanData[[#This Row],[Time Multiplier]], LoanData[[#This Row],[Time Multiplier]]+3)</f>
        <v>5</v>
      </c>
    </row>
    <row r="1022" spans="1:9" x14ac:dyDescent="0.25">
      <c r="A1022" t="s">
        <v>86</v>
      </c>
      <c r="B1022" t="s">
        <v>245</v>
      </c>
      <c r="C1022" cm="1">
        <f t="array" ref="C10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2" s="5">
        <v>44865</v>
      </c>
      <c r="E1022" s="6">
        <f>YEAR(LoanData[[#This Row],[Date]]) - 2018</f>
        <v>4</v>
      </c>
      <c r="F1022">
        <f ca="1">CHOOSE(RANDBETWEEN(1,3),8000,10000,12000) * LoanData[[#This Row],[Time Multiplier]] * LoanData[[#This Row],[Loans Product Code Multiplier]]</f>
        <v>120000</v>
      </c>
      <c r="G1022">
        <f ca="1" xml:space="preserve"> _xlfn.NORM.INV(RAND(), LoanData[[#This Row],[Credit Limit]] * 0.9,LoanData[[#This Row],[Credit Limit]] * 0.1)</f>
        <v>109555.13628475738</v>
      </c>
      <c r="H1022">
        <f ca="1">IF(LoanData[[#This Row],[Balance]] &gt; LoanData[[#This Row],[Credit Limit]], RANDBETWEEN(1,3), 0)</f>
        <v>0</v>
      </c>
      <c r="I1022">
        <f ca="1">RANDBETWEEN(LoanData[[#This Row],[Time Multiplier]], LoanData[[#This Row],[Time Multiplier]]+3)</f>
        <v>5</v>
      </c>
    </row>
    <row r="1023" spans="1:9" x14ac:dyDescent="0.25">
      <c r="A1023" t="s">
        <v>86</v>
      </c>
      <c r="B1023" t="s">
        <v>245</v>
      </c>
      <c r="C1023" cm="1">
        <f t="array" ref="C10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3" s="5">
        <v>44834</v>
      </c>
      <c r="E1023" s="6">
        <f>YEAR(LoanData[[#This Row],[Date]]) - 2018</f>
        <v>4</v>
      </c>
      <c r="F1023">
        <f ca="1">CHOOSE(RANDBETWEEN(1,3),8000,10000,12000) * LoanData[[#This Row],[Time Multiplier]] * LoanData[[#This Row],[Loans Product Code Multiplier]]</f>
        <v>96000</v>
      </c>
      <c r="G1023">
        <f ca="1" xml:space="preserve"> _xlfn.NORM.INV(RAND(), LoanData[[#This Row],[Credit Limit]] * 0.9,LoanData[[#This Row],[Credit Limit]] * 0.1)</f>
        <v>80128.523274200576</v>
      </c>
      <c r="H1023">
        <f ca="1">IF(LoanData[[#This Row],[Balance]] &gt; LoanData[[#This Row],[Credit Limit]], RANDBETWEEN(1,3), 0)</f>
        <v>0</v>
      </c>
      <c r="I1023">
        <f ca="1">RANDBETWEEN(LoanData[[#This Row],[Time Multiplier]], LoanData[[#This Row],[Time Multiplier]]+3)</f>
        <v>6</v>
      </c>
    </row>
    <row r="1024" spans="1:9" x14ac:dyDescent="0.25">
      <c r="A1024" t="s">
        <v>86</v>
      </c>
      <c r="B1024" t="s">
        <v>245</v>
      </c>
      <c r="C1024" cm="1">
        <f t="array" ref="C10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4" s="5">
        <v>44804</v>
      </c>
      <c r="E1024" s="6">
        <f>YEAR(LoanData[[#This Row],[Date]]) - 2018</f>
        <v>4</v>
      </c>
      <c r="F1024">
        <f ca="1">CHOOSE(RANDBETWEEN(1,3),8000,10000,12000) * LoanData[[#This Row],[Time Multiplier]] * LoanData[[#This Row],[Loans Product Code Multiplier]]</f>
        <v>96000</v>
      </c>
      <c r="G1024">
        <f ca="1" xml:space="preserve"> _xlfn.NORM.INV(RAND(), LoanData[[#This Row],[Credit Limit]] * 0.9,LoanData[[#This Row],[Credit Limit]] * 0.1)</f>
        <v>74922.73661069083</v>
      </c>
      <c r="H1024">
        <f ca="1">IF(LoanData[[#This Row],[Balance]] &gt; LoanData[[#This Row],[Credit Limit]], RANDBETWEEN(1,3), 0)</f>
        <v>0</v>
      </c>
      <c r="I1024">
        <f ca="1">RANDBETWEEN(LoanData[[#This Row],[Time Multiplier]], LoanData[[#This Row],[Time Multiplier]]+3)</f>
        <v>7</v>
      </c>
    </row>
    <row r="1025" spans="1:9" x14ac:dyDescent="0.25">
      <c r="A1025" t="s">
        <v>86</v>
      </c>
      <c r="B1025" t="s">
        <v>245</v>
      </c>
      <c r="C1025" cm="1">
        <f t="array" ref="C10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5" s="5">
        <v>44773</v>
      </c>
      <c r="E1025" s="6">
        <f>YEAR(LoanData[[#This Row],[Date]]) - 2018</f>
        <v>4</v>
      </c>
      <c r="F1025">
        <f ca="1">CHOOSE(RANDBETWEEN(1,3),8000,10000,12000) * LoanData[[#This Row],[Time Multiplier]] * LoanData[[#This Row],[Loans Product Code Multiplier]]</f>
        <v>120000</v>
      </c>
      <c r="G1025">
        <f ca="1" xml:space="preserve"> _xlfn.NORM.INV(RAND(), LoanData[[#This Row],[Credit Limit]] * 0.9,LoanData[[#This Row],[Credit Limit]] * 0.1)</f>
        <v>99272.955369671574</v>
      </c>
      <c r="H1025">
        <f ca="1">IF(LoanData[[#This Row],[Balance]] &gt; LoanData[[#This Row],[Credit Limit]], RANDBETWEEN(1,3), 0)</f>
        <v>0</v>
      </c>
      <c r="I1025">
        <f ca="1">RANDBETWEEN(LoanData[[#This Row],[Time Multiplier]], LoanData[[#This Row],[Time Multiplier]]+3)</f>
        <v>5</v>
      </c>
    </row>
    <row r="1026" spans="1:9" x14ac:dyDescent="0.25">
      <c r="A1026" t="s">
        <v>86</v>
      </c>
      <c r="B1026" t="s">
        <v>245</v>
      </c>
      <c r="C1026" cm="1">
        <f t="array" ref="C10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6" s="5">
        <v>44742</v>
      </c>
      <c r="E1026" s="6">
        <f>YEAR(LoanData[[#This Row],[Date]]) - 2018</f>
        <v>4</v>
      </c>
      <c r="F1026">
        <f ca="1">CHOOSE(RANDBETWEEN(1,3),8000,10000,12000) * LoanData[[#This Row],[Time Multiplier]] * LoanData[[#This Row],[Loans Product Code Multiplier]]</f>
        <v>120000</v>
      </c>
      <c r="G1026">
        <f ca="1" xml:space="preserve"> _xlfn.NORM.INV(RAND(), LoanData[[#This Row],[Credit Limit]] * 0.9,LoanData[[#This Row],[Credit Limit]] * 0.1)</f>
        <v>94487.931093613734</v>
      </c>
      <c r="H1026">
        <f ca="1">IF(LoanData[[#This Row],[Balance]] &gt; LoanData[[#This Row],[Credit Limit]], RANDBETWEEN(1,3), 0)</f>
        <v>0</v>
      </c>
      <c r="I1026">
        <f ca="1">RANDBETWEEN(LoanData[[#This Row],[Time Multiplier]], LoanData[[#This Row],[Time Multiplier]]+3)</f>
        <v>7</v>
      </c>
    </row>
    <row r="1027" spans="1:9" x14ac:dyDescent="0.25">
      <c r="A1027" t="s">
        <v>86</v>
      </c>
      <c r="B1027" t="s">
        <v>245</v>
      </c>
      <c r="C1027" cm="1">
        <f t="array" ref="C10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7" s="5">
        <v>44712</v>
      </c>
      <c r="E1027" s="6">
        <f>YEAR(LoanData[[#This Row],[Date]]) - 2018</f>
        <v>4</v>
      </c>
      <c r="F1027">
        <f ca="1">CHOOSE(RANDBETWEEN(1,3),8000,10000,12000) * LoanData[[#This Row],[Time Multiplier]] * LoanData[[#This Row],[Loans Product Code Multiplier]]</f>
        <v>120000</v>
      </c>
      <c r="G1027">
        <f ca="1" xml:space="preserve"> _xlfn.NORM.INV(RAND(), LoanData[[#This Row],[Credit Limit]] * 0.9,LoanData[[#This Row],[Credit Limit]] * 0.1)</f>
        <v>120269.33955464678</v>
      </c>
      <c r="H1027">
        <f ca="1">IF(LoanData[[#This Row],[Balance]] &gt; LoanData[[#This Row],[Credit Limit]], RANDBETWEEN(1,3), 0)</f>
        <v>1</v>
      </c>
      <c r="I1027">
        <f ca="1">RANDBETWEEN(LoanData[[#This Row],[Time Multiplier]], LoanData[[#This Row],[Time Multiplier]]+3)</f>
        <v>7</v>
      </c>
    </row>
    <row r="1028" spans="1:9" x14ac:dyDescent="0.25">
      <c r="A1028" t="s">
        <v>86</v>
      </c>
      <c r="B1028" t="s">
        <v>245</v>
      </c>
      <c r="C1028" cm="1">
        <f t="array" ref="C10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8" s="5">
        <v>44681</v>
      </c>
      <c r="E1028" s="6">
        <f>YEAR(LoanData[[#This Row],[Date]]) - 2018</f>
        <v>4</v>
      </c>
      <c r="F1028">
        <f ca="1">CHOOSE(RANDBETWEEN(1,3),8000,10000,12000) * LoanData[[#This Row],[Time Multiplier]] * LoanData[[#This Row],[Loans Product Code Multiplier]]</f>
        <v>120000</v>
      </c>
      <c r="G1028">
        <f ca="1" xml:space="preserve"> _xlfn.NORM.INV(RAND(), LoanData[[#This Row],[Credit Limit]] * 0.9,LoanData[[#This Row],[Credit Limit]] * 0.1)</f>
        <v>107272.17600090295</v>
      </c>
      <c r="H1028">
        <f ca="1">IF(LoanData[[#This Row],[Balance]] &gt; LoanData[[#This Row],[Credit Limit]], RANDBETWEEN(1,3), 0)</f>
        <v>0</v>
      </c>
      <c r="I1028">
        <f ca="1">RANDBETWEEN(LoanData[[#This Row],[Time Multiplier]], LoanData[[#This Row],[Time Multiplier]]+3)</f>
        <v>4</v>
      </c>
    </row>
    <row r="1029" spans="1:9" x14ac:dyDescent="0.25">
      <c r="A1029" t="s">
        <v>86</v>
      </c>
      <c r="B1029" t="s">
        <v>245</v>
      </c>
      <c r="C1029" cm="1">
        <f t="array" ref="C10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29" s="5">
        <v>44651</v>
      </c>
      <c r="E1029" s="6">
        <f>YEAR(LoanData[[#This Row],[Date]]) - 2018</f>
        <v>4</v>
      </c>
      <c r="F1029">
        <f ca="1">CHOOSE(RANDBETWEEN(1,3),8000,10000,12000) * LoanData[[#This Row],[Time Multiplier]] * LoanData[[#This Row],[Loans Product Code Multiplier]]</f>
        <v>144000</v>
      </c>
      <c r="G1029">
        <f ca="1" xml:space="preserve"> _xlfn.NORM.INV(RAND(), LoanData[[#This Row],[Credit Limit]] * 0.9,LoanData[[#This Row],[Credit Limit]] * 0.1)</f>
        <v>136545.28604781447</v>
      </c>
      <c r="H1029">
        <f ca="1">IF(LoanData[[#This Row],[Balance]] &gt; LoanData[[#This Row],[Credit Limit]], RANDBETWEEN(1,3), 0)</f>
        <v>0</v>
      </c>
      <c r="I1029">
        <f ca="1">RANDBETWEEN(LoanData[[#This Row],[Time Multiplier]], LoanData[[#This Row],[Time Multiplier]]+3)</f>
        <v>7</v>
      </c>
    </row>
    <row r="1030" spans="1:9" x14ac:dyDescent="0.25">
      <c r="A1030" t="s">
        <v>86</v>
      </c>
      <c r="B1030" t="s">
        <v>245</v>
      </c>
      <c r="C1030" cm="1">
        <f t="array" ref="C10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0" s="5">
        <v>44620</v>
      </c>
      <c r="E1030" s="6">
        <f>YEAR(LoanData[[#This Row],[Date]]) - 2018</f>
        <v>4</v>
      </c>
      <c r="F1030">
        <f ca="1">CHOOSE(RANDBETWEEN(1,3),8000,10000,12000) * LoanData[[#This Row],[Time Multiplier]] * LoanData[[#This Row],[Loans Product Code Multiplier]]</f>
        <v>144000</v>
      </c>
      <c r="G1030">
        <f ca="1" xml:space="preserve"> _xlfn.NORM.INV(RAND(), LoanData[[#This Row],[Credit Limit]] * 0.9,LoanData[[#This Row],[Credit Limit]] * 0.1)</f>
        <v>135065.7247066946</v>
      </c>
      <c r="H1030">
        <f ca="1">IF(LoanData[[#This Row],[Balance]] &gt; LoanData[[#This Row],[Credit Limit]], RANDBETWEEN(1,3), 0)</f>
        <v>0</v>
      </c>
      <c r="I1030">
        <f ca="1">RANDBETWEEN(LoanData[[#This Row],[Time Multiplier]], LoanData[[#This Row],[Time Multiplier]]+3)</f>
        <v>6</v>
      </c>
    </row>
    <row r="1031" spans="1:9" x14ac:dyDescent="0.25">
      <c r="A1031" t="s">
        <v>86</v>
      </c>
      <c r="B1031" t="s">
        <v>245</v>
      </c>
      <c r="C1031" cm="1">
        <f t="array" ref="C10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1" s="5">
        <v>44592</v>
      </c>
      <c r="E1031" s="6">
        <f>YEAR(LoanData[[#This Row],[Date]]) - 2018</f>
        <v>4</v>
      </c>
      <c r="F1031">
        <f ca="1">CHOOSE(RANDBETWEEN(1,3),8000,10000,12000) * LoanData[[#This Row],[Time Multiplier]] * LoanData[[#This Row],[Loans Product Code Multiplier]]</f>
        <v>144000</v>
      </c>
      <c r="G1031">
        <f ca="1" xml:space="preserve"> _xlfn.NORM.INV(RAND(), LoanData[[#This Row],[Credit Limit]] * 0.9,LoanData[[#This Row],[Credit Limit]] * 0.1)</f>
        <v>169264.63350270849</v>
      </c>
      <c r="H1031">
        <f ca="1">IF(LoanData[[#This Row],[Balance]] &gt; LoanData[[#This Row],[Credit Limit]], RANDBETWEEN(1,3), 0)</f>
        <v>2</v>
      </c>
      <c r="I1031">
        <f ca="1">RANDBETWEEN(LoanData[[#This Row],[Time Multiplier]], LoanData[[#This Row],[Time Multiplier]]+3)</f>
        <v>7</v>
      </c>
    </row>
    <row r="1032" spans="1:9" x14ac:dyDescent="0.25">
      <c r="A1032" t="s">
        <v>86</v>
      </c>
      <c r="B1032" t="s">
        <v>245</v>
      </c>
      <c r="C1032" cm="1">
        <f t="array" ref="C10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2" s="5">
        <v>44561</v>
      </c>
      <c r="E1032" s="6">
        <f>YEAR(LoanData[[#This Row],[Date]]) - 2018</f>
        <v>3</v>
      </c>
      <c r="F1032">
        <f ca="1">CHOOSE(RANDBETWEEN(1,3),8000,10000,12000) * LoanData[[#This Row],[Time Multiplier]] * LoanData[[#This Row],[Loans Product Code Multiplier]]</f>
        <v>108000</v>
      </c>
      <c r="G1032">
        <f ca="1" xml:space="preserve"> _xlfn.NORM.INV(RAND(), LoanData[[#This Row],[Credit Limit]] * 0.9,LoanData[[#This Row],[Credit Limit]] * 0.1)</f>
        <v>91570.079633375251</v>
      </c>
      <c r="H1032">
        <f ca="1">IF(LoanData[[#This Row],[Balance]] &gt; LoanData[[#This Row],[Credit Limit]], RANDBETWEEN(1,3), 0)</f>
        <v>0</v>
      </c>
      <c r="I1032">
        <f ca="1">RANDBETWEEN(LoanData[[#This Row],[Time Multiplier]], LoanData[[#This Row],[Time Multiplier]]+3)</f>
        <v>6</v>
      </c>
    </row>
    <row r="1033" spans="1:9" x14ac:dyDescent="0.25">
      <c r="A1033" t="s">
        <v>86</v>
      </c>
      <c r="B1033" t="s">
        <v>245</v>
      </c>
      <c r="C1033" cm="1">
        <f t="array" ref="C10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3" s="5">
        <v>44530</v>
      </c>
      <c r="E1033" s="6">
        <f>YEAR(LoanData[[#This Row],[Date]]) - 2018</f>
        <v>3</v>
      </c>
      <c r="F1033">
        <f ca="1">CHOOSE(RANDBETWEEN(1,3),8000,10000,12000) * LoanData[[#This Row],[Time Multiplier]] * LoanData[[#This Row],[Loans Product Code Multiplier]]</f>
        <v>90000</v>
      </c>
      <c r="G1033">
        <f ca="1" xml:space="preserve"> _xlfn.NORM.INV(RAND(), LoanData[[#This Row],[Credit Limit]] * 0.9,LoanData[[#This Row],[Credit Limit]] * 0.1)</f>
        <v>82138.282299962273</v>
      </c>
      <c r="H1033">
        <f ca="1">IF(LoanData[[#This Row],[Balance]] &gt; LoanData[[#This Row],[Credit Limit]], RANDBETWEEN(1,3), 0)</f>
        <v>0</v>
      </c>
      <c r="I1033">
        <f ca="1">RANDBETWEEN(LoanData[[#This Row],[Time Multiplier]], LoanData[[#This Row],[Time Multiplier]]+3)</f>
        <v>5</v>
      </c>
    </row>
    <row r="1034" spans="1:9" x14ac:dyDescent="0.25">
      <c r="A1034" t="s">
        <v>86</v>
      </c>
      <c r="B1034" t="s">
        <v>245</v>
      </c>
      <c r="C1034" cm="1">
        <f t="array" ref="C10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4" s="5">
        <v>44500</v>
      </c>
      <c r="E1034" s="6">
        <f>YEAR(LoanData[[#This Row],[Date]]) - 2018</f>
        <v>3</v>
      </c>
      <c r="F1034">
        <f ca="1">CHOOSE(RANDBETWEEN(1,3),8000,10000,12000) * LoanData[[#This Row],[Time Multiplier]] * LoanData[[#This Row],[Loans Product Code Multiplier]]</f>
        <v>108000</v>
      </c>
      <c r="G1034">
        <f ca="1" xml:space="preserve"> _xlfn.NORM.INV(RAND(), LoanData[[#This Row],[Credit Limit]] * 0.9,LoanData[[#This Row],[Credit Limit]] * 0.1)</f>
        <v>103132.88574955292</v>
      </c>
      <c r="H1034">
        <f ca="1">IF(LoanData[[#This Row],[Balance]] &gt; LoanData[[#This Row],[Credit Limit]], RANDBETWEEN(1,3), 0)</f>
        <v>0</v>
      </c>
      <c r="I1034">
        <f ca="1">RANDBETWEEN(LoanData[[#This Row],[Time Multiplier]], LoanData[[#This Row],[Time Multiplier]]+3)</f>
        <v>6</v>
      </c>
    </row>
    <row r="1035" spans="1:9" x14ac:dyDescent="0.25">
      <c r="A1035" t="s">
        <v>86</v>
      </c>
      <c r="B1035" t="s">
        <v>245</v>
      </c>
      <c r="C1035" cm="1">
        <f t="array" ref="C10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5" s="5">
        <v>44469</v>
      </c>
      <c r="E1035" s="6">
        <f>YEAR(LoanData[[#This Row],[Date]]) - 2018</f>
        <v>3</v>
      </c>
      <c r="F1035">
        <f ca="1">CHOOSE(RANDBETWEEN(1,3),8000,10000,12000) * LoanData[[#This Row],[Time Multiplier]] * LoanData[[#This Row],[Loans Product Code Multiplier]]</f>
        <v>90000</v>
      </c>
      <c r="G1035">
        <f ca="1" xml:space="preserve"> _xlfn.NORM.INV(RAND(), LoanData[[#This Row],[Credit Limit]] * 0.9,LoanData[[#This Row],[Credit Limit]] * 0.1)</f>
        <v>82823.195296186968</v>
      </c>
      <c r="H1035">
        <f ca="1">IF(LoanData[[#This Row],[Balance]] &gt; LoanData[[#This Row],[Credit Limit]], RANDBETWEEN(1,3), 0)</f>
        <v>0</v>
      </c>
      <c r="I1035">
        <f ca="1">RANDBETWEEN(LoanData[[#This Row],[Time Multiplier]], LoanData[[#This Row],[Time Multiplier]]+3)</f>
        <v>5</v>
      </c>
    </row>
    <row r="1036" spans="1:9" x14ac:dyDescent="0.25">
      <c r="A1036" t="s">
        <v>86</v>
      </c>
      <c r="B1036" t="s">
        <v>245</v>
      </c>
      <c r="C1036" cm="1">
        <f t="array" ref="C10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6" s="5">
        <v>44439</v>
      </c>
      <c r="E1036" s="6">
        <f>YEAR(LoanData[[#This Row],[Date]]) - 2018</f>
        <v>3</v>
      </c>
      <c r="F1036">
        <f ca="1">CHOOSE(RANDBETWEEN(1,3),8000,10000,12000) * LoanData[[#This Row],[Time Multiplier]] * LoanData[[#This Row],[Loans Product Code Multiplier]]</f>
        <v>72000</v>
      </c>
      <c r="G1036">
        <f ca="1" xml:space="preserve"> _xlfn.NORM.INV(RAND(), LoanData[[#This Row],[Credit Limit]] * 0.9,LoanData[[#This Row],[Credit Limit]] * 0.1)</f>
        <v>61101.006086744143</v>
      </c>
      <c r="H1036">
        <f ca="1">IF(LoanData[[#This Row],[Balance]] &gt; LoanData[[#This Row],[Credit Limit]], RANDBETWEEN(1,3), 0)</f>
        <v>0</v>
      </c>
      <c r="I1036">
        <f ca="1">RANDBETWEEN(LoanData[[#This Row],[Time Multiplier]], LoanData[[#This Row],[Time Multiplier]]+3)</f>
        <v>4</v>
      </c>
    </row>
    <row r="1037" spans="1:9" x14ac:dyDescent="0.25">
      <c r="A1037" t="s">
        <v>86</v>
      </c>
      <c r="B1037" t="s">
        <v>245</v>
      </c>
      <c r="C1037" cm="1">
        <f t="array" ref="C10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7" s="5">
        <v>44408</v>
      </c>
      <c r="E1037" s="6">
        <f>YEAR(LoanData[[#This Row],[Date]]) - 2018</f>
        <v>3</v>
      </c>
      <c r="F1037">
        <f ca="1">CHOOSE(RANDBETWEEN(1,3),8000,10000,12000) * LoanData[[#This Row],[Time Multiplier]] * LoanData[[#This Row],[Loans Product Code Multiplier]]</f>
        <v>72000</v>
      </c>
      <c r="G1037">
        <f ca="1" xml:space="preserve"> _xlfn.NORM.INV(RAND(), LoanData[[#This Row],[Credit Limit]] * 0.9,LoanData[[#This Row],[Credit Limit]] * 0.1)</f>
        <v>82018.845591478661</v>
      </c>
      <c r="H1037">
        <f ca="1">IF(LoanData[[#This Row],[Balance]] &gt; LoanData[[#This Row],[Credit Limit]], RANDBETWEEN(1,3), 0)</f>
        <v>1</v>
      </c>
      <c r="I1037">
        <f ca="1">RANDBETWEEN(LoanData[[#This Row],[Time Multiplier]], LoanData[[#This Row],[Time Multiplier]]+3)</f>
        <v>5</v>
      </c>
    </row>
    <row r="1038" spans="1:9" x14ac:dyDescent="0.25">
      <c r="A1038" t="s">
        <v>86</v>
      </c>
      <c r="B1038" t="s">
        <v>245</v>
      </c>
      <c r="C1038" cm="1">
        <f t="array" ref="C10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8" s="5">
        <v>44377</v>
      </c>
      <c r="E1038" s="6">
        <f>YEAR(LoanData[[#This Row],[Date]]) - 2018</f>
        <v>3</v>
      </c>
      <c r="F1038">
        <f ca="1">CHOOSE(RANDBETWEEN(1,3),8000,10000,12000) * LoanData[[#This Row],[Time Multiplier]] * LoanData[[#This Row],[Loans Product Code Multiplier]]</f>
        <v>72000</v>
      </c>
      <c r="G1038">
        <f ca="1" xml:space="preserve"> _xlfn.NORM.INV(RAND(), LoanData[[#This Row],[Credit Limit]] * 0.9,LoanData[[#This Row],[Credit Limit]] * 0.1)</f>
        <v>56964.129631296222</v>
      </c>
      <c r="H1038">
        <f ca="1">IF(LoanData[[#This Row],[Balance]] &gt; LoanData[[#This Row],[Credit Limit]], RANDBETWEEN(1,3), 0)</f>
        <v>0</v>
      </c>
      <c r="I1038">
        <f ca="1">RANDBETWEEN(LoanData[[#This Row],[Time Multiplier]], LoanData[[#This Row],[Time Multiplier]]+3)</f>
        <v>3</v>
      </c>
    </row>
    <row r="1039" spans="1:9" x14ac:dyDescent="0.25">
      <c r="A1039" t="s">
        <v>86</v>
      </c>
      <c r="B1039" t="s">
        <v>245</v>
      </c>
      <c r="C1039" cm="1">
        <f t="array" ref="C10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39" s="5">
        <v>44347</v>
      </c>
      <c r="E1039" s="6">
        <f>YEAR(LoanData[[#This Row],[Date]]) - 2018</f>
        <v>3</v>
      </c>
      <c r="F1039">
        <f ca="1">CHOOSE(RANDBETWEEN(1,3),8000,10000,12000) * LoanData[[#This Row],[Time Multiplier]] * LoanData[[#This Row],[Loans Product Code Multiplier]]</f>
        <v>72000</v>
      </c>
      <c r="G1039">
        <f ca="1" xml:space="preserve"> _xlfn.NORM.INV(RAND(), LoanData[[#This Row],[Credit Limit]] * 0.9,LoanData[[#This Row],[Credit Limit]] * 0.1)</f>
        <v>78063.723282478182</v>
      </c>
      <c r="H1039">
        <f ca="1">IF(LoanData[[#This Row],[Balance]] &gt; LoanData[[#This Row],[Credit Limit]], RANDBETWEEN(1,3), 0)</f>
        <v>1</v>
      </c>
      <c r="I1039">
        <f ca="1">RANDBETWEEN(LoanData[[#This Row],[Time Multiplier]], LoanData[[#This Row],[Time Multiplier]]+3)</f>
        <v>3</v>
      </c>
    </row>
    <row r="1040" spans="1:9" x14ac:dyDescent="0.25">
      <c r="A1040" t="s">
        <v>86</v>
      </c>
      <c r="B1040" t="s">
        <v>245</v>
      </c>
      <c r="C1040" cm="1">
        <f t="array" ref="C10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0" s="5">
        <v>44316</v>
      </c>
      <c r="E1040" s="6">
        <f>YEAR(LoanData[[#This Row],[Date]]) - 2018</f>
        <v>3</v>
      </c>
      <c r="F1040">
        <f ca="1">CHOOSE(RANDBETWEEN(1,3),8000,10000,12000) * LoanData[[#This Row],[Time Multiplier]] * LoanData[[#This Row],[Loans Product Code Multiplier]]</f>
        <v>90000</v>
      </c>
      <c r="G1040">
        <f ca="1" xml:space="preserve"> _xlfn.NORM.INV(RAND(), LoanData[[#This Row],[Credit Limit]] * 0.9,LoanData[[#This Row],[Credit Limit]] * 0.1)</f>
        <v>87680.827346455306</v>
      </c>
      <c r="H1040">
        <f ca="1">IF(LoanData[[#This Row],[Balance]] &gt; LoanData[[#This Row],[Credit Limit]], RANDBETWEEN(1,3), 0)</f>
        <v>0</v>
      </c>
      <c r="I1040">
        <f ca="1">RANDBETWEEN(LoanData[[#This Row],[Time Multiplier]], LoanData[[#This Row],[Time Multiplier]]+3)</f>
        <v>4</v>
      </c>
    </row>
    <row r="1041" spans="1:9" x14ac:dyDescent="0.25">
      <c r="A1041" t="s">
        <v>86</v>
      </c>
      <c r="B1041" t="s">
        <v>245</v>
      </c>
      <c r="C1041" cm="1">
        <f t="array" ref="C10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1" s="5">
        <v>44286</v>
      </c>
      <c r="E1041" s="6">
        <f>YEAR(LoanData[[#This Row],[Date]]) - 2018</f>
        <v>3</v>
      </c>
      <c r="F1041">
        <f ca="1">CHOOSE(RANDBETWEEN(1,3),8000,10000,12000) * LoanData[[#This Row],[Time Multiplier]] * LoanData[[#This Row],[Loans Product Code Multiplier]]</f>
        <v>72000</v>
      </c>
      <c r="G1041">
        <f ca="1" xml:space="preserve"> _xlfn.NORM.INV(RAND(), LoanData[[#This Row],[Credit Limit]] * 0.9,LoanData[[#This Row],[Credit Limit]] * 0.1)</f>
        <v>66657.017591899232</v>
      </c>
      <c r="H1041">
        <f ca="1">IF(LoanData[[#This Row],[Balance]] &gt; LoanData[[#This Row],[Credit Limit]], RANDBETWEEN(1,3), 0)</f>
        <v>0</v>
      </c>
      <c r="I1041">
        <f ca="1">RANDBETWEEN(LoanData[[#This Row],[Time Multiplier]], LoanData[[#This Row],[Time Multiplier]]+3)</f>
        <v>4</v>
      </c>
    </row>
    <row r="1042" spans="1:9" x14ac:dyDescent="0.25">
      <c r="A1042" t="s">
        <v>86</v>
      </c>
      <c r="B1042" t="s">
        <v>245</v>
      </c>
      <c r="C1042" cm="1">
        <f t="array" ref="C10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2" s="5">
        <v>44255</v>
      </c>
      <c r="E1042" s="6">
        <f>YEAR(LoanData[[#This Row],[Date]]) - 2018</f>
        <v>3</v>
      </c>
      <c r="F1042">
        <f ca="1">CHOOSE(RANDBETWEEN(1,3),8000,10000,12000) * LoanData[[#This Row],[Time Multiplier]] * LoanData[[#This Row],[Loans Product Code Multiplier]]</f>
        <v>90000</v>
      </c>
      <c r="G1042">
        <f ca="1" xml:space="preserve"> _xlfn.NORM.INV(RAND(), LoanData[[#This Row],[Credit Limit]] * 0.9,LoanData[[#This Row],[Credit Limit]] * 0.1)</f>
        <v>71094.80437353185</v>
      </c>
      <c r="H1042">
        <f ca="1">IF(LoanData[[#This Row],[Balance]] &gt; LoanData[[#This Row],[Credit Limit]], RANDBETWEEN(1,3), 0)</f>
        <v>0</v>
      </c>
      <c r="I1042">
        <f ca="1">RANDBETWEEN(LoanData[[#This Row],[Time Multiplier]], LoanData[[#This Row],[Time Multiplier]]+3)</f>
        <v>3</v>
      </c>
    </row>
    <row r="1043" spans="1:9" x14ac:dyDescent="0.25">
      <c r="A1043" t="s">
        <v>86</v>
      </c>
      <c r="B1043" t="s">
        <v>245</v>
      </c>
      <c r="C1043" cm="1">
        <f t="array" ref="C10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3" s="5">
        <v>44227</v>
      </c>
      <c r="E1043" s="6">
        <f>YEAR(LoanData[[#This Row],[Date]]) - 2018</f>
        <v>3</v>
      </c>
      <c r="F1043">
        <f ca="1">CHOOSE(RANDBETWEEN(1,3),8000,10000,12000) * LoanData[[#This Row],[Time Multiplier]] * LoanData[[#This Row],[Loans Product Code Multiplier]]</f>
        <v>108000</v>
      </c>
      <c r="G1043">
        <f ca="1" xml:space="preserve"> _xlfn.NORM.INV(RAND(), LoanData[[#This Row],[Credit Limit]] * 0.9,LoanData[[#This Row],[Credit Limit]] * 0.1)</f>
        <v>110159.33855475282</v>
      </c>
      <c r="H1043">
        <f ca="1">IF(LoanData[[#This Row],[Balance]] &gt; LoanData[[#This Row],[Credit Limit]], RANDBETWEEN(1,3), 0)</f>
        <v>2</v>
      </c>
      <c r="I1043">
        <f ca="1">RANDBETWEEN(LoanData[[#This Row],[Time Multiplier]], LoanData[[#This Row],[Time Multiplier]]+3)</f>
        <v>5</v>
      </c>
    </row>
    <row r="1044" spans="1:9" x14ac:dyDescent="0.25">
      <c r="A1044" t="s">
        <v>86</v>
      </c>
      <c r="B1044" t="s">
        <v>245</v>
      </c>
      <c r="C1044" cm="1">
        <f t="array" ref="C10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4" s="5">
        <v>44196</v>
      </c>
      <c r="E1044" s="6">
        <f>YEAR(LoanData[[#This Row],[Date]]) - 2018</f>
        <v>2</v>
      </c>
      <c r="F1044">
        <f ca="1">CHOOSE(RANDBETWEEN(1,3),8000,10000,12000) * LoanData[[#This Row],[Time Multiplier]] * LoanData[[#This Row],[Loans Product Code Multiplier]]</f>
        <v>72000</v>
      </c>
      <c r="G1044">
        <f ca="1" xml:space="preserve"> _xlfn.NORM.INV(RAND(), LoanData[[#This Row],[Credit Limit]] * 0.9,LoanData[[#This Row],[Credit Limit]] * 0.1)</f>
        <v>64720.732405942974</v>
      </c>
      <c r="H1044">
        <f ca="1">IF(LoanData[[#This Row],[Balance]] &gt; LoanData[[#This Row],[Credit Limit]], RANDBETWEEN(1,3), 0)</f>
        <v>0</v>
      </c>
      <c r="I1044">
        <f ca="1">RANDBETWEEN(LoanData[[#This Row],[Time Multiplier]], LoanData[[#This Row],[Time Multiplier]]+3)</f>
        <v>3</v>
      </c>
    </row>
    <row r="1045" spans="1:9" x14ac:dyDescent="0.25">
      <c r="A1045" t="s">
        <v>86</v>
      </c>
      <c r="B1045" t="s">
        <v>245</v>
      </c>
      <c r="C1045" cm="1">
        <f t="array" ref="C10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5" s="5">
        <v>44165</v>
      </c>
      <c r="E1045" s="6">
        <f>YEAR(LoanData[[#This Row],[Date]]) - 2018</f>
        <v>2</v>
      </c>
      <c r="F1045">
        <f ca="1">CHOOSE(RANDBETWEEN(1,3),8000,10000,12000) * LoanData[[#This Row],[Time Multiplier]] * LoanData[[#This Row],[Loans Product Code Multiplier]]</f>
        <v>72000</v>
      </c>
      <c r="G1045">
        <f ca="1" xml:space="preserve"> _xlfn.NORM.INV(RAND(), LoanData[[#This Row],[Credit Limit]] * 0.9,LoanData[[#This Row],[Credit Limit]] * 0.1)</f>
        <v>66967.952566366119</v>
      </c>
      <c r="H1045">
        <f ca="1">IF(LoanData[[#This Row],[Balance]] &gt; LoanData[[#This Row],[Credit Limit]], RANDBETWEEN(1,3), 0)</f>
        <v>0</v>
      </c>
      <c r="I1045">
        <f ca="1">RANDBETWEEN(LoanData[[#This Row],[Time Multiplier]], LoanData[[#This Row],[Time Multiplier]]+3)</f>
        <v>3</v>
      </c>
    </row>
    <row r="1046" spans="1:9" x14ac:dyDescent="0.25">
      <c r="A1046" t="s">
        <v>86</v>
      </c>
      <c r="B1046" t="s">
        <v>245</v>
      </c>
      <c r="C1046" cm="1">
        <f t="array" ref="C10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6" s="5">
        <v>44135</v>
      </c>
      <c r="E1046" s="6">
        <f>YEAR(LoanData[[#This Row],[Date]]) - 2018</f>
        <v>2</v>
      </c>
      <c r="F1046">
        <f ca="1">CHOOSE(RANDBETWEEN(1,3),8000,10000,12000) * LoanData[[#This Row],[Time Multiplier]] * LoanData[[#This Row],[Loans Product Code Multiplier]]</f>
        <v>72000</v>
      </c>
      <c r="G1046">
        <f ca="1" xml:space="preserve"> _xlfn.NORM.INV(RAND(), LoanData[[#This Row],[Credit Limit]] * 0.9,LoanData[[#This Row],[Credit Limit]] * 0.1)</f>
        <v>55998.000970871581</v>
      </c>
      <c r="H1046">
        <f ca="1">IF(LoanData[[#This Row],[Balance]] &gt; LoanData[[#This Row],[Credit Limit]], RANDBETWEEN(1,3), 0)</f>
        <v>0</v>
      </c>
      <c r="I1046">
        <f ca="1">RANDBETWEEN(LoanData[[#This Row],[Time Multiplier]], LoanData[[#This Row],[Time Multiplier]]+3)</f>
        <v>3</v>
      </c>
    </row>
    <row r="1047" spans="1:9" x14ac:dyDescent="0.25">
      <c r="A1047" t="s">
        <v>86</v>
      </c>
      <c r="B1047" t="s">
        <v>245</v>
      </c>
      <c r="C1047" cm="1">
        <f t="array" ref="C10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7" s="5">
        <v>44104</v>
      </c>
      <c r="E1047" s="6">
        <f>YEAR(LoanData[[#This Row],[Date]]) - 2018</f>
        <v>2</v>
      </c>
      <c r="F1047">
        <f ca="1">CHOOSE(RANDBETWEEN(1,3),8000,10000,12000) * LoanData[[#This Row],[Time Multiplier]] * LoanData[[#This Row],[Loans Product Code Multiplier]]</f>
        <v>72000</v>
      </c>
      <c r="G1047">
        <f ca="1" xml:space="preserve"> _xlfn.NORM.INV(RAND(), LoanData[[#This Row],[Credit Limit]] * 0.9,LoanData[[#This Row],[Credit Limit]] * 0.1)</f>
        <v>62527.956256581841</v>
      </c>
      <c r="H1047">
        <f ca="1">IF(LoanData[[#This Row],[Balance]] &gt; LoanData[[#This Row],[Credit Limit]], RANDBETWEEN(1,3), 0)</f>
        <v>0</v>
      </c>
      <c r="I1047">
        <f ca="1">RANDBETWEEN(LoanData[[#This Row],[Time Multiplier]], LoanData[[#This Row],[Time Multiplier]]+3)</f>
        <v>3</v>
      </c>
    </row>
    <row r="1048" spans="1:9" x14ac:dyDescent="0.25">
      <c r="A1048" t="s">
        <v>86</v>
      </c>
      <c r="B1048" t="s">
        <v>245</v>
      </c>
      <c r="C1048" cm="1">
        <f t="array" ref="C10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8" s="5">
        <v>44074</v>
      </c>
      <c r="E1048" s="6">
        <f>YEAR(LoanData[[#This Row],[Date]]) - 2018</f>
        <v>2</v>
      </c>
      <c r="F1048">
        <f ca="1">CHOOSE(RANDBETWEEN(1,3),8000,10000,12000) * LoanData[[#This Row],[Time Multiplier]] * LoanData[[#This Row],[Loans Product Code Multiplier]]</f>
        <v>60000</v>
      </c>
      <c r="G1048">
        <f ca="1" xml:space="preserve"> _xlfn.NORM.INV(RAND(), LoanData[[#This Row],[Credit Limit]] * 0.9,LoanData[[#This Row],[Credit Limit]] * 0.1)</f>
        <v>56184.028790671866</v>
      </c>
      <c r="H1048">
        <f ca="1">IF(LoanData[[#This Row],[Balance]] &gt; LoanData[[#This Row],[Credit Limit]], RANDBETWEEN(1,3), 0)</f>
        <v>0</v>
      </c>
      <c r="I1048">
        <f ca="1">RANDBETWEEN(LoanData[[#This Row],[Time Multiplier]], LoanData[[#This Row],[Time Multiplier]]+3)</f>
        <v>3</v>
      </c>
    </row>
    <row r="1049" spans="1:9" x14ac:dyDescent="0.25">
      <c r="A1049" t="s">
        <v>86</v>
      </c>
      <c r="B1049" t="s">
        <v>245</v>
      </c>
      <c r="C1049" cm="1">
        <f t="array" ref="C10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49" s="5">
        <v>44043</v>
      </c>
      <c r="E1049" s="6">
        <f>YEAR(LoanData[[#This Row],[Date]]) - 2018</f>
        <v>2</v>
      </c>
      <c r="F1049">
        <f ca="1">CHOOSE(RANDBETWEEN(1,3),8000,10000,12000) * LoanData[[#This Row],[Time Multiplier]] * LoanData[[#This Row],[Loans Product Code Multiplier]]</f>
        <v>60000</v>
      </c>
      <c r="G1049">
        <f ca="1" xml:space="preserve"> _xlfn.NORM.INV(RAND(), LoanData[[#This Row],[Credit Limit]] * 0.9,LoanData[[#This Row],[Credit Limit]] * 0.1)</f>
        <v>56994.501270301022</v>
      </c>
      <c r="H1049">
        <f ca="1">IF(LoanData[[#This Row],[Balance]] &gt; LoanData[[#This Row],[Credit Limit]], RANDBETWEEN(1,3), 0)</f>
        <v>0</v>
      </c>
      <c r="I1049">
        <f ca="1">RANDBETWEEN(LoanData[[#This Row],[Time Multiplier]], LoanData[[#This Row],[Time Multiplier]]+3)</f>
        <v>4</v>
      </c>
    </row>
    <row r="1050" spans="1:9" x14ac:dyDescent="0.25">
      <c r="A1050" t="s">
        <v>86</v>
      </c>
      <c r="B1050" t="s">
        <v>245</v>
      </c>
      <c r="C1050" cm="1">
        <f t="array" ref="C10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0" s="5">
        <v>44012</v>
      </c>
      <c r="E1050" s="6">
        <f>YEAR(LoanData[[#This Row],[Date]]) - 2018</f>
        <v>2</v>
      </c>
      <c r="F1050">
        <f ca="1">CHOOSE(RANDBETWEEN(1,3),8000,10000,12000) * LoanData[[#This Row],[Time Multiplier]] * LoanData[[#This Row],[Loans Product Code Multiplier]]</f>
        <v>48000</v>
      </c>
      <c r="G1050">
        <f ca="1" xml:space="preserve"> _xlfn.NORM.INV(RAND(), LoanData[[#This Row],[Credit Limit]] * 0.9,LoanData[[#This Row],[Credit Limit]] * 0.1)</f>
        <v>35784.931340103176</v>
      </c>
      <c r="H1050">
        <f ca="1">IF(LoanData[[#This Row],[Balance]] &gt; LoanData[[#This Row],[Credit Limit]], RANDBETWEEN(1,3), 0)</f>
        <v>0</v>
      </c>
      <c r="I1050">
        <f ca="1">RANDBETWEEN(LoanData[[#This Row],[Time Multiplier]], LoanData[[#This Row],[Time Multiplier]]+3)</f>
        <v>5</v>
      </c>
    </row>
    <row r="1051" spans="1:9" x14ac:dyDescent="0.25">
      <c r="A1051" t="s">
        <v>86</v>
      </c>
      <c r="B1051" t="s">
        <v>245</v>
      </c>
      <c r="C1051" cm="1">
        <f t="array" ref="C10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1" s="5">
        <v>43982</v>
      </c>
      <c r="E1051" s="6">
        <f>YEAR(LoanData[[#This Row],[Date]]) - 2018</f>
        <v>2</v>
      </c>
      <c r="F1051">
        <f ca="1">CHOOSE(RANDBETWEEN(1,3),8000,10000,12000) * LoanData[[#This Row],[Time Multiplier]] * LoanData[[#This Row],[Loans Product Code Multiplier]]</f>
        <v>72000</v>
      </c>
      <c r="G1051">
        <f ca="1" xml:space="preserve"> _xlfn.NORM.INV(RAND(), LoanData[[#This Row],[Credit Limit]] * 0.9,LoanData[[#This Row],[Credit Limit]] * 0.1)</f>
        <v>57088.293537156795</v>
      </c>
      <c r="H1051">
        <f ca="1">IF(LoanData[[#This Row],[Balance]] &gt; LoanData[[#This Row],[Credit Limit]], RANDBETWEEN(1,3), 0)</f>
        <v>0</v>
      </c>
      <c r="I1051">
        <f ca="1">RANDBETWEEN(LoanData[[#This Row],[Time Multiplier]], LoanData[[#This Row],[Time Multiplier]]+3)</f>
        <v>4</v>
      </c>
    </row>
    <row r="1052" spans="1:9" x14ac:dyDescent="0.25">
      <c r="A1052" t="s">
        <v>86</v>
      </c>
      <c r="B1052" t="s">
        <v>245</v>
      </c>
      <c r="C1052" cm="1">
        <f t="array" ref="C10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2" s="5">
        <v>43951</v>
      </c>
      <c r="E1052" s="6">
        <f>YEAR(LoanData[[#This Row],[Date]]) - 2018</f>
        <v>2</v>
      </c>
      <c r="F1052">
        <f ca="1">CHOOSE(RANDBETWEEN(1,3),8000,10000,12000) * LoanData[[#This Row],[Time Multiplier]] * LoanData[[#This Row],[Loans Product Code Multiplier]]</f>
        <v>60000</v>
      </c>
      <c r="G1052">
        <f ca="1" xml:space="preserve"> _xlfn.NORM.INV(RAND(), LoanData[[#This Row],[Credit Limit]] * 0.9,LoanData[[#This Row],[Credit Limit]] * 0.1)</f>
        <v>64094.314911439847</v>
      </c>
      <c r="H1052">
        <f ca="1">IF(LoanData[[#This Row],[Balance]] &gt; LoanData[[#This Row],[Credit Limit]], RANDBETWEEN(1,3), 0)</f>
        <v>3</v>
      </c>
      <c r="I1052">
        <f ca="1">RANDBETWEEN(LoanData[[#This Row],[Time Multiplier]], LoanData[[#This Row],[Time Multiplier]]+3)</f>
        <v>2</v>
      </c>
    </row>
    <row r="1053" spans="1:9" x14ac:dyDescent="0.25">
      <c r="A1053" t="s">
        <v>86</v>
      </c>
      <c r="B1053" t="s">
        <v>245</v>
      </c>
      <c r="C1053" cm="1">
        <f t="array" ref="C10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3" s="5">
        <v>43921</v>
      </c>
      <c r="E1053" s="6">
        <f>YEAR(LoanData[[#This Row],[Date]]) - 2018</f>
        <v>2</v>
      </c>
      <c r="F1053">
        <f ca="1">CHOOSE(RANDBETWEEN(1,3),8000,10000,12000) * LoanData[[#This Row],[Time Multiplier]] * LoanData[[#This Row],[Loans Product Code Multiplier]]</f>
        <v>72000</v>
      </c>
      <c r="G1053">
        <f ca="1" xml:space="preserve"> _xlfn.NORM.INV(RAND(), LoanData[[#This Row],[Credit Limit]] * 0.9,LoanData[[#This Row],[Credit Limit]] * 0.1)</f>
        <v>56809.386031090959</v>
      </c>
      <c r="H1053">
        <f ca="1">IF(LoanData[[#This Row],[Balance]] &gt; LoanData[[#This Row],[Credit Limit]], RANDBETWEEN(1,3), 0)</f>
        <v>0</v>
      </c>
      <c r="I1053">
        <f ca="1">RANDBETWEEN(LoanData[[#This Row],[Time Multiplier]], LoanData[[#This Row],[Time Multiplier]]+3)</f>
        <v>2</v>
      </c>
    </row>
    <row r="1054" spans="1:9" x14ac:dyDescent="0.25">
      <c r="A1054" t="s">
        <v>86</v>
      </c>
      <c r="B1054" t="s">
        <v>245</v>
      </c>
      <c r="C1054" cm="1">
        <f t="array" ref="C10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4" s="5">
        <v>43890</v>
      </c>
      <c r="E1054" s="6">
        <f>YEAR(LoanData[[#This Row],[Date]]) - 2018</f>
        <v>2</v>
      </c>
      <c r="F1054">
        <f ca="1">CHOOSE(RANDBETWEEN(1,3),8000,10000,12000) * LoanData[[#This Row],[Time Multiplier]] * LoanData[[#This Row],[Loans Product Code Multiplier]]</f>
        <v>48000</v>
      </c>
      <c r="G1054">
        <f ca="1" xml:space="preserve"> _xlfn.NORM.INV(RAND(), LoanData[[#This Row],[Credit Limit]] * 0.9,LoanData[[#This Row],[Credit Limit]] * 0.1)</f>
        <v>47306.874020178788</v>
      </c>
      <c r="H1054">
        <f ca="1">IF(LoanData[[#This Row],[Balance]] &gt; LoanData[[#This Row],[Credit Limit]], RANDBETWEEN(1,3), 0)</f>
        <v>0</v>
      </c>
      <c r="I1054">
        <f ca="1">RANDBETWEEN(LoanData[[#This Row],[Time Multiplier]], LoanData[[#This Row],[Time Multiplier]]+3)</f>
        <v>3</v>
      </c>
    </row>
    <row r="1055" spans="1:9" x14ac:dyDescent="0.25">
      <c r="A1055" t="s">
        <v>86</v>
      </c>
      <c r="B1055" t="s">
        <v>245</v>
      </c>
      <c r="C1055" cm="1">
        <f t="array" ref="C10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5" s="5">
        <v>43861</v>
      </c>
      <c r="E1055" s="6">
        <f>YEAR(LoanData[[#This Row],[Date]]) - 2018</f>
        <v>2</v>
      </c>
      <c r="F1055">
        <f ca="1">CHOOSE(RANDBETWEEN(1,3),8000,10000,12000) * LoanData[[#This Row],[Time Multiplier]] * LoanData[[#This Row],[Loans Product Code Multiplier]]</f>
        <v>72000</v>
      </c>
      <c r="G1055">
        <f ca="1" xml:space="preserve"> _xlfn.NORM.INV(RAND(), LoanData[[#This Row],[Credit Limit]] * 0.9,LoanData[[#This Row],[Credit Limit]] * 0.1)</f>
        <v>75343.354290755873</v>
      </c>
      <c r="H1055">
        <f ca="1">IF(LoanData[[#This Row],[Balance]] &gt; LoanData[[#This Row],[Credit Limit]], RANDBETWEEN(1,3), 0)</f>
        <v>1</v>
      </c>
      <c r="I1055">
        <f ca="1">RANDBETWEEN(LoanData[[#This Row],[Time Multiplier]], LoanData[[#This Row],[Time Multiplier]]+3)</f>
        <v>5</v>
      </c>
    </row>
    <row r="1056" spans="1:9" x14ac:dyDescent="0.25">
      <c r="A1056" t="s">
        <v>86</v>
      </c>
      <c r="B1056" t="s">
        <v>245</v>
      </c>
      <c r="C1056" cm="1">
        <f t="array" ref="C10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6" s="5">
        <v>43830</v>
      </c>
      <c r="E1056" s="6">
        <f>YEAR(LoanData[[#This Row],[Date]]) - 2018</f>
        <v>1</v>
      </c>
      <c r="F1056">
        <f ca="1">CHOOSE(RANDBETWEEN(1,3),8000,10000,12000) * LoanData[[#This Row],[Time Multiplier]] * LoanData[[#This Row],[Loans Product Code Multiplier]]</f>
        <v>30000</v>
      </c>
      <c r="G1056">
        <f ca="1" xml:space="preserve"> _xlfn.NORM.INV(RAND(), LoanData[[#This Row],[Credit Limit]] * 0.9,LoanData[[#This Row],[Credit Limit]] * 0.1)</f>
        <v>33983.187767362113</v>
      </c>
      <c r="H1056">
        <f ca="1">IF(LoanData[[#This Row],[Balance]] &gt; LoanData[[#This Row],[Credit Limit]], RANDBETWEEN(1,3), 0)</f>
        <v>3</v>
      </c>
      <c r="I1056">
        <f ca="1">RANDBETWEEN(LoanData[[#This Row],[Time Multiplier]], LoanData[[#This Row],[Time Multiplier]]+3)</f>
        <v>4</v>
      </c>
    </row>
    <row r="1057" spans="1:9" x14ac:dyDescent="0.25">
      <c r="A1057" t="s">
        <v>86</v>
      </c>
      <c r="B1057" t="s">
        <v>245</v>
      </c>
      <c r="C1057" cm="1">
        <f t="array" ref="C10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057" s="5">
        <v>43799</v>
      </c>
      <c r="E1057" s="6">
        <f>YEAR(LoanData[[#This Row],[Date]]) - 2018</f>
        <v>1</v>
      </c>
      <c r="F1057">
        <f ca="1">CHOOSE(RANDBETWEEN(1,3),8000,10000,12000) * LoanData[[#This Row],[Time Multiplier]] * LoanData[[#This Row],[Loans Product Code Multiplier]]</f>
        <v>30000</v>
      </c>
      <c r="G1057">
        <f ca="1" xml:space="preserve"> _xlfn.NORM.INV(RAND(), LoanData[[#This Row],[Credit Limit]] * 0.9,LoanData[[#This Row],[Credit Limit]] * 0.1)</f>
        <v>24673.155940115619</v>
      </c>
      <c r="H1057">
        <f ca="1">IF(LoanData[[#This Row],[Balance]] &gt; LoanData[[#This Row],[Credit Limit]], RANDBETWEEN(1,3), 0)</f>
        <v>0</v>
      </c>
      <c r="I1057">
        <f ca="1">RANDBETWEEN(LoanData[[#This Row],[Time Multiplier]], LoanData[[#This Row],[Time Multiplier]]+3)</f>
        <v>3</v>
      </c>
    </row>
    <row r="1058" spans="1:9" x14ac:dyDescent="0.25">
      <c r="A1058" t="s">
        <v>88</v>
      </c>
      <c r="B1058" t="s">
        <v>244</v>
      </c>
      <c r="C1058" cm="1">
        <f t="array" ref="C10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8" s="5">
        <v>45230</v>
      </c>
      <c r="E1058" s="6">
        <f>YEAR(LoanData[[#This Row],[Date]]) - 2018</f>
        <v>5</v>
      </c>
      <c r="F1058">
        <f ca="1">CHOOSE(RANDBETWEEN(1,3),8000,10000,12000) * LoanData[[#This Row],[Time Multiplier]] * LoanData[[#This Row],[Loans Product Code Multiplier]]</f>
        <v>80000</v>
      </c>
      <c r="G1058">
        <f ca="1" xml:space="preserve"> _xlfn.NORM.INV(RAND(), LoanData[[#This Row],[Credit Limit]] * 0.9,LoanData[[#This Row],[Credit Limit]] * 0.1)</f>
        <v>56903.180299980515</v>
      </c>
      <c r="H1058">
        <f ca="1">IF(LoanData[[#This Row],[Balance]] &gt; LoanData[[#This Row],[Credit Limit]], RANDBETWEEN(1,3), 0)</f>
        <v>0</v>
      </c>
      <c r="I1058">
        <f ca="1">RANDBETWEEN(LoanData[[#This Row],[Time Multiplier]], LoanData[[#This Row],[Time Multiplier]]+3)</f>
        <v>7</v>
      </c>
    </row>
    <row r="1059" spans="1:9" x14ac:dyDescent="0.25">
      <c r="A1059" t="s">
        <v>88</v>
      </c>
      <c r="B1059" t="s">
        <v>244</v>
      </c>
      <c r="C1059" cm="1">
        <f t="array" ref="C10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59" s="5">
        <v>45199</v>
      </c>
      <c r="E1059" s="6">
        <f>YEAR(LoanData[[#This Row],[Date]]) - 2018</f>
        <v>5</v>
      </c>
      <c r="F1059">
        <f ca="1">CHOOSE(RANDBETWEEN(1,3),8000,10000,12000) * LoanData[[#This Row],[Time Multiplier]] * LoanData[[#This Row],[Loans Product Code Multiplier]]</f>
        <v>80000</v>
      </c>
      <c r="G1059">
        <f ca="1" xml:space="preserve"> _xlfn.NORM.INV(RAND(), LoanData[[#This Row],[Credit Limit]] * 0.9,LoanData[[#This Row],[Credit Limit]] * 0.1)</f>
        <v>87104.836323016716</v>
      </c>
      <c r="H1059">
        <f ca="1">IF(LoanData[[#This Row],[Balance]] &gt; LoanData[[#This Row],[Credit Limit]], RANDBETWEEN(1,3), 0)</f>
        <v>2</v>
      </c>
      <c r="I1059">
        <f ca="1">RANDBETWEEN(LoanData[[#This Row],[Time Multiplier]], LoanData[[#This Row],[Time Multiplier]]+3)</f>
        <v>5</v>
      </c>
    </row>
    <row r="1060" spans="1:9" x14ac:dyDescent="0.25">
      <c r="A1060" t="s">
        <v>88</v>
      </c>
      <c r="B1060" t="s">
        <v>244</v>
      </c>
      <c r="C1060" cm="1">
        <f t="array" ref="C10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0" s="5">
        <v>45169</v>
      </c>
      <c r="E1060" s="6">
        <f>YEAR(LoanData[[#This Row],[Date]]) - 2018</f>
        <v>5</v>
      </c>
      <c r="F1060">
        <f ca="1">CHOOSE(RANDBETWEEN(1,3),8000,10000,12000) * LoanData[[#This Row],[Time Multiplier]] * LoanData[[#This Row],[Loans Product Code Multiplier]]</f>
        <v>120000</v>
      </c>
      <c r="G1060">
        <f ca="1" xml:space="preserve"> _xlfn.NORM.INV(RAND(), LoanData[[#This Row],[Credit Limit]] * 0.9,LoanData[[#This Row],[Credit Limit]] * 0.1)</f>
        <v>82837.802566431812</v>
      </c>
      <c r="H1060">
        <f ca="1">IF(LoanData[[#This Row],[Balance]] &gt; LoanData[[#This Row],[Credit Limit]], RANDBETWEEN(1,3), 0)</f>
        <v>0</v>
      </c>
      <c r="I1060">
        <f ca="1">RANDBETWEEN(LoanData[[#This Row],[Time Multiplier]], LoanData[[#This Row],[Time Multiplier]]+3)</f>
        <v>6</v>
      </c>
    </row>
    <row r="1061" spans="1:9" x14ac:dyDescent="0.25">
      <c r="A1061" t="s">
        <v>88</v>
      </c>
      <c r="B1061" t="s">
        <v>244</v>
      </c>
      <c r="C1061" cm="1">
        <f t="array" ref="C10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1" s="5">
        <v>45138</v>
      </c>
      <c r="E1061" s="6">
        <f>YEAR(LoanData[[#This Row],[Date]]) - 2018</f>
        <v>5</v>
      </c>
      <c r="F1061">
        <f ca="1">CHOOSE(RANDBETWEEN(1,3),8000,10000,12000) * LoanData[[#This Row],[Time Multiplier]] * LoanData[[#This Row],[Loans Product Code Multiplier]]</f>
        <v>100000</v>
      </c>
      <c r="G1061">
        <f ca="1" xml:space="preserve"> _xlfn.NORM.INV(RAND(), LoanData[[#This Row],[Credit Limit]] * 0.9,LoanData[[#This Row],[Credit Limit]] * 0.1)</f>
        <v>92766.40543908847</v>
      </c>
      <c r="H1061">
        <f ca="1">IF(LoanData[[#This Row],[Balance]] &gt; LoanData[[#This Row],[Credit Limit]], RANDBETWEEN(1,3), 0)</f>
        <v>0</v>
      </c>
      <c r="I1061">
        <f ca="1">RANDBETWEEN(LoanData[[#This Row],[Time Multiplier]], LoanData[[#This Row],[Time Multiplier]]+3)</f>
        <v>5</v>
      </c>
    </row>
    <row r="1062" spans="1:9" x14ac:dyDescent="0.25">
      <c r="A1062" t="s">
        <v>88</v>
      </c>
      <c r="B1062" t="s">
        <v>244</v>
      </c>
      <c r="C1062" cm="1">
        <f t="array" ref="C10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2" s="5">
        <v>45107</v>
      </c>
      <c r="E1062" s="6">
        <f>YEAR(LoanData[[#This Row],[Date]]) - 2018</f>
        <v>5</v>
      </c>
      <c r="F1062">
        <f ca="1">CHOOSE(RANDBETWEEN(1,3),8000,10000,12000) * LoanData[[#This Row],[Time Multiplier]] * LoanData[[#This Row],[Loans Product Code Multiplier]]</f>
        <v>80000</v>
      </c>
      <c r="G1062">
        <f ca="1" xml:space="preserve"> _xlfn.NORM.INV(RAND(), LoanData[[#This Row],[Credit Limit]] * 0.9,LoanData[[#This Row],[Credit Limit]] * 0.1)</f>
        <v>79905.562972612519</v>
      </c>
      <c r="H1062">
        <f ca="1">IF(LoanData[[#This Row],[Balance]] &gt; LoanData[[#This Row],[Credit Limit]], RANDBETWEEN(1,3), 0)</f>
        <v>0</v>
      </c>
      <c r="I1062">
        <f ca="1">RANDBETWEEN(LoanData[[#This Row],[Time Multiplier]], LoanData[[#This Row],[Time Multiplier]]+3)</f>
        <v>6</v>
      </c>
    </row>
    <row r="1063" spans="1:9" x14ac:dyDescent="0.25">
      <c r="A1063" t="s">
        <v>88</v>
      </c>
      <c r="B1063" t="s">
        <v>244</v>
      </c>
      <c r="C1063" cm="1">
        <f t="array" ref="C10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3" s="5">
        <v>45077</v>
      </c>
      <c r="E1063" s="6">
        <f>YEAR(LoanData[[#This Row],[Date]]) - 2018</f>
        <v>5</v>
      </c>
      <c r="F1063">
        <f ca="1">CHOOSE(RANDBETWEEN(1,3),8000,10000,12000) * LoanData[[#This Row],[Time Multiplier]] * LoanData[[#This Row],[Loans Product Code Multiplier]]</f>
        <v>100000</v>
      </c>
      <c r="G1063">
        <f ca="1" xml:space="preserve"> _xlfn.NORM.INV(RAND(), LoanData[[#This Row],[Credit Limit]] * 0.9,LoanData[[#This Row],[Credit Limit]] * 0.1)</f>
        <v>86368.491553802509</v>
      </c>
      <c r="H1063">
        <f ca="1">IF(LoanData[[#This Row],[Balance]] &gt; LoanData[[#This Row],[Credit Limit]], RANDBETWEEN(1,3), 0)</f>
        <v>0</v>
      </c>
      <c r="I1063">
        <f ca="1">RANDBETWEEN(LoanData[[#This Row],[Time Multiplier]], LoanData[[#This Row],[Time Multiplier]]+3)</f>
        <v>7</v>
      </c>
    </row>
    <row r="1064" spans="1:9" x14ac:dyDescent="0.25">
      <c r="A1064" t="s">
        <v>88</v>
      </c>
      <c r="B1064" t="s">
        <v>244</v>
      </c>
      <c r="C1064" cm="1">
        <f t="array" ref="C10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4" s="5">
        <v>45046</v>
      </c>
      <c r="E1064" s="6">
        <f>YEAR(LoanData[[#This Row],[Date]]) - 2018</f>
        <v>5</v>
      </c>
      <c r="F1064">
        <f ca="1">CHOOSE(RANDBETWEEN(1,3),8000,10000,12000) * LoanData[[#This Row],[Time Multiplier]] * LoanData[[#This Row],[Loans Product Code Multiplier]]</f>
        <v>80000</v>
      </c>
      <c r="G1064">
        <f ca="1" xml:space="preserve"> _xlfn.NORM.INV(RAND(), LoanData[[#This Row],[Credit Limit]] * 0.9,LoanData[[#This Row],[Credit Limit]] * 0.1)</f>
        <v>73053.865017231015</v>
      </c>
      <c r="H1064">
        <f ca="1">IF(LoanData[[#This Row],[Balance]] &gt; LoanData[[#This Row],[Credit Limit]], RANDBETWEEN(1,3), 0)</f>
        <v>0</v>
      </c>
      <c r="I1064">
        <f ca="1">RANDBETWEEN(LoanData[[#This Row],[Time Multiplier]], LoanData[[#This Row],[Time Multiplier]]+3)</f>
        <v>7</v>
      </c>
    </row>
    <row r="1065" spans="1:9" x14ac:dyDescent="0.25">
      <c r="A1065" t="s">
        <v>88</v>
      </c>
      <c r="B1065" t="s">
        <v>244</v>
      </c>
      <c r="C1065" cm="1">
        <f t="array" ref="C10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5" s="5">
        <v>45016</v>
      </c>
      <c r="E1065" s="6">
        <f>YEAR(LoanData[[#This Row],[Date]]) - 2018</f>
        <v>5</v>
      </c>
      <c r="F1065">
        <f ca="1">CHOOSE(RANDBETWEEN(1,3),8000,10000,12000) * LoanData[[#This Row],[Time Multiplier]] * LoanData[[#This Row],[Loans Product Code Multiplier]]</f>
        <v>100000</v>
      </c>
      <c r="G1065">
        <f ca="1" xml:space="preserve"> _xlfn.NORM.INV(RAND(), LoanData[[#This Row],[Credit Limit]] * 0.9,LoanData[[#This Row],[Credit Limit]] * 0.1)</f>
        <v>95186.375119800854</v>
      </c>
      <c r="H1065">
        <f ca="1">IF(LoanData[[#This Row],[Balance]] &gt; LoanData[[#This Row],[Credit Limit]], RANDBETWEEN(1,3), 0)</f>
        <v>0</v>
      </c>
      <c r="I1065">
        <f ca="1">RANDBETWEEN(LoanData[[#This Row],[Time Multiplier]], LoanData[[#This Row],[Time Multiplier]]+3)</f>
        <v>6</v>
      </c>
    </row>
    <row r="1066" spans="1:9" x14ac:dyDescent="0.25">
      <c r="A1066" t="s">
        <v>88</v>
      </c>
      <c r="B1066" t="s">
        <v>244</v>
      </c>
      <c r="C1066" cm="1">
        <f t="array" ref="C10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6" s="5">
        <v>44985</v>
      </c>
      <c r="E1066" s="6">
        <f>YEAR(LoanData[[#This Row],[Date]]) - 2018</f>
        <v>5</v>
      </c>
      <c r="F1066">
        <f ca="1">CHOOSE(RANDBETWEEN(1,3),8000,10000,12000) * LoanData[[#This Row],[Time Multiplier]] * LoanData[[#This Row],[Loans Product Code Multiplier]]</f>
        <v>120000</v>
      </c>
      <c r="G1066">
        <f ca="1" xml:space="preserve"> _xlfn.NORM.INV(RAND(), LoanData[[#This Row],[Credit Limit]] * 0.9,LoanData[[#This Row],[Credit Limit]] * 0.1)</f>
        <v>108379.82295691113</v>
      </c>
      <c r="H1066">
        <f ca="1">IF(LoanData[[#This Row],[Balance]] &gt; LoanData[[#This Row],[Credit Limit]], RANDBETWEEN(1,3), 0)</f>
        <v>0</v>
      </c>
      <c r="I1066">
        <f ca="1">RANDBETWEEN(LoanData[[#This Row],[Time Multiplier]], LoanData[[#This Row],[Time Multiplier]]+3)</f>
        <v>6</v>
      </c>
    </row>
    <row r="1067" spans="1:9" x14ac:dyDescent="0.25">
      <c r="A1067" t="s">
        <v>88</v>
      </c>
      <c r="B1067" t="s">
        <v>244</v>
      </c>
      <c r="C1067" cm="1">
        <f t="array" ref="C10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7" s="5">
        <v>44957</v>
      </c>
      <c r="E1067" s="6">
        <f>YEAR(LoanData[[#This Row],[Date]]) - 2018</f>
        <v>5</v>
      </c>
      <c r="F1067">
        <f ca="1">CHOOSE(RANDBETWEEN(1,3),8000,10000,12000) * LoanData[[#This Row],[Time Multiplier]] * LoanData[[#This Row],[Loans Product Code Multiplier]]</f>
        <v>100000</v>
      </c>
      <c r="G1067">
        <f ca="1" xml:space="preserve"> _xlfn.NORM.INV(RAND(), LoanData[[#This Row],[Credit Limit]] * 0.9,LoanData[[#This Row],[Credit Limit]] * 0.1)</f>
        <v>101164.23947145895</v>
      </c>
      <c r="H1067">
        <f ca="1">IF(LoanData[[#This Row],[Balance]] &gt; LoanData[[#This Row],[Credit Limit]], RANDBETWEEN(1,3), 0)</f>
        <v>1</v>
      </c>
      <c r="I1067">
        <f ca="1">RANDBETWEEN(LoanData[[#This Row],[Time Multiplier]], LoanData[[#This Row],[Time Multiplier]]+3)</f>
        <v>7</v>
      </c>
    </row>
    <row r="1068" spans="1:9" x14ac:dyDescent="0.25">
      <c r="A1068" t="s">
        <v>88</v>
      </c>
      <c r="B1068" t="s">
        <v>244</v>
      </c>
      <c r="C1068" cm="1">
        <f t="array" ref="C10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8" s="5">
        <v>44926</v>
      </c>
      <c r="E1068" s="6">
        <f>YEAR(LoanData[[#This Row],[Date]]) - 2018</f>
        <v>4</v>
      </c>
      <c r="F1068">
        <f ca="1">CHOOSE(RANDBETWEEN(1,3),8000,10000,12000) * LoanData[[#This Row],[Time Multiplier]] * LoanData[[#This Row],[Loans Product Code Multiplier]]</f>
        <v>80000</v>
      </c>
      <c r="G1068">
        <f ca="1" xml:space="preserve"> _xlfn.NORM.INV(RAND(), LoanData[[#This Row],[Credit Limit]] * 0.9,LoanData[[#This Row],[Credit Limit]] * 0.1)</f>
        <v>73552.90147790857</v>
      </c>
      <c r="H1068">
        <f ca="1">IF(LoanData[[#This Row],[Balance]] &gt; LoanData[[#This Row],[Credit Limit]], RANDBETWEEN(1,3), 0)</f>
        <v>0</v>
      </c>
      <c r="I1068">
        <f ca="1">RANDBETWEEN(LoanData[[#This Row],[Time Multiplier]], LoanData[[#This Row],[Time Multiplier]]+3)</f>
        <v>4</v>
      </c>
    </row>
    <row r="1069" spans="1:9" x14ac:dyDescent="0.25">
      <c r="A1069" t="s">
        <v>88</v>
      </c>
      <c r="B1069" t="s">
        <v>244</v>
      </c>
      <c r="C1069" cm="1">
        <f t="array" ref="C10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69" s="5">
        <v>44895</v>
      </c>
      <c r="E1069" s="6">
        <f>YEAR(LoanData[[#This Row],[Date]]) - 2018</f>
        <v>4</v>
      </c>
      <c r="F1069">
        <f ca="1">CHOOSE(RANDBETWEEN(1,3),8000,10000,12000) * LoanData[[#This Row],[Time Multiplier]] * LoanData[[#This Row],[Loans Product Code Multiplier]]</f>
        <v>80000</v>
      </c>
      <c r="G1069">
        <f ca="1" xml:space="preserve"> _xlfn.NORM.INV(RAND(), LoanData[[#This Row],[Credit Limit]] * 0.9,LoanData[[#This Row],[Credit Limit]] * 0.1)</f>
        <v>88043.310270861344</v>
      </c>
      <c r="H1069">
        <f ca="1">IF(LoanData[[#This Row],[Balance]] &gt; LoanData[[#This Row],[Credit Limit]], RANDBETWEEN(1,3), 0)</f>
        <v>3</v>
      </c>
      <c r="I1069">
        <f ca="1">RANDBETWEEN(LoanData[[#This Row],[Time Multiplier]], LoanData[[#This Row],[Time Multiplier]]+3)</f>
        <v>5</v>
      </c>
    </row>
    <row r="1070" spans="1:9" x14ac:dyDescent="0.25">
      <c r="A1070" t="s">
        <v>88</v>
      </c>
      <c r="B1070" t="s">
        <v>244</v>
      </c>
      <c r="C1070" cm="1">
        <f t="array" ref="C10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0" s="5">
        <v>44865</v>
      </c>
      <c r="E1070" s="6">
        <f>YEAR(LoanData[[#This Row],[Date]]) - 2018</f>
        <v>4</v>
      </c>
      <c r="F1070">
        <f ca="1">CHOOSE(RANDBETWEEN(1,3),8000,10000,12000) * LoanData[[#This Row],[Time Multiplier]] * LoanData[[#This Row],[Loans Product Code Multiplier]]</f>
        <v>96000</v>
      </c>
      <c r="G1070">
        <f ca="1" xml:space="preserve"> _xlfn.NORM.INV(RAND(), LoanData[[#This Row],[Credit Limit]] * 0.9,LoanData[[#This Row],[Credit Limit]] * 0.1)</f>
        <v>76189.943612208197</v>
      </c>
      <c r="H1070">
        <f ca="1">IF(LoanData[[#This Row],[Balance]] &gt; LoanData[[#This Row],[Credit Limit]], RANDBETWEEN(1,3), 0)</f>
        <v>0</v>
      </c>
      <c r="I1070">
        <f ca="1">RANDBETWEEN(LoanData[[#This Row],[Time Multiplier]], LoanData[[#This Row],[Time Multiplier]]+3)</f>
        <v>6</v>
      </c>
    </row>
    <row r="1071" spans="1:9" x14ac:dyDescent="0.25">
      <c r="A1071" t="s">
        <v>88</v>
      </c>
      <c r="B1071" t="s">
        <v>244</v>
      </c>
      <c r="C1071" cm="1">
        <f t="array" ref="C10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1" s="5">
        <v>44834</v>
      </c>
      <c r="E1071" s="6">
        <f>YEAR(LoanData[[#This Row],[Date]]) - 2018</f>
        <v>4</v>
      </c>
      <c r="F1071">
        <f ca="1">CHOOSE(RANDBETWEEN(1,3),8000,10000,12000) * LoanData[[#This Row],[Time Multiplier]] * LoanData[[#This Row],[Loans Product Code Multiplier]]</f>
        <v>80000</v>
      </c>
      <c r="G1071">
        <f ca="1" xml:space="preserve"> _xlfn.NORM.INV(RAND(), LoanData[[#This Row],[Credit Limit]] * 0.9,LoanData[[#This Row],[Credit Limit]] * 0.1)</f>
        <v>63764.554465955458</v>
      </c>
      <c r="H1071">
        <f ca="1">IF(LoanData[[#This Row],[Balance]] &gt; LoanData[[#This Row],[Credit Limit]], RANDBETWEEN(1,3), 0)</f>
        <v>0</v>
      </c>
      <c r="I1071">
        <f ca="1">RANDBETWEEN(LoanData[[#This Row],[Time Multiplier]], LoanData[[#This Row],[Time Multiplier]]+3)</f>
        <v>6</v>
      </c>
    </row>
    <row r="1072" spans="1:9" x14ac:dyDescent="0.25">
      <c r="A1072" t="s">
        <v>88</v>
      </c>
      <c r="B1072" t="s">
        <v>244</v>
      </c>
      <c r="C1072" cm="1">
        <f t="array" ref="C10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2" s="5">
        <v>44804</v>
      </c>
      <c r="E1072" s="6">
        <f>YEAR(LoanData[[#This Row],[Date]]) - 2018</f>
        <v>4</v>
      </c>
      <c r="F1072">
        <f ca="1">CHOOSE(RANDBETWEEN(1,3),8000,10000,12000) * LoanData[[#This Row],[Time Multiplier]] * LoanData[[#This Row],[Loans Product Code Multiplier]]</f>
        <v>64000</v>
      </c>
      <c r="G1072">
        <f ca="1" xml:space="preserve"> _xlfn.NORM.INV(RAND(), LoanData[[#This Row],[Credit Limit]] * 0.9,LoanData[[#This Row],[Credit Limit]] * 0.1)</f>
        <v>49804.236487642469</v>
      </c>
      <c r="H1072">
        <f ca="1">IF(LoanData[[#This Row],[Balance]] &gt; LoanData[[#This Row],[Credit Limit]], RANDBETWEEN(1,3), 0)</f>
        <v>0</v>
      </c>
      <c r="I1072">
        <f ca="1">RANDBETWEEN(LoanData[[#This Row],[Time Multiplier]], LoanData[[#This Row],[Time Multiplier]]+3)</f>
        <v>5</v>
      </c>
    </row>
    <row r="1073" spans="1:9" x14ac:dyDescent="0.25">
      <c r="A1073" t="s">
        <v>88</v>
      </c>
      <c r="B1073" t="s">
        <v>244</v>
      </c>
      <c r="C1073" cm="1">
        <f t="array" ref="C10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3" s="5">
        <v>44773</v>
      </c>
      <c r="E1073" s="6">
        <f>YEAR(LoanData[[#This Row],[Date]]) - 2018</f>
        <v>4</v>
      </c>
      <c r="F1073">
        <f ca="1">CHOOSE(RANDBETWEEN(1,3),8000,10000,12000) * LoanData[[#This Row],[Time Multiplier]] * LoanData[[#This Row],[Loans Product Code Multiplier]]</f>
        <v>80000</v>
      </c>
      <c r="G1073">
        <f ca="1" xml:space="preserve"> _xlfn.NORM.INV(RAND(), LoanData[[#This Row],[Credit Limit]] * 0.9,LoanData[[#This Row],[Credit Limit]] * 0.1)</f>
        <v>82135.888510456483</v>
      </c>
      <c r="H1073">
        <f ca="1">IF(LoanData[[#This Row],[Balance]] &gt; LoanData[[#This Row],[Credit Limit]], RANDBETWEEN(1,3), 0)</f>
        <v>1</v>
      </c>
      <c r="I1073">
        <f ca="1">RANDBETWEEN(LoanData[[#This Row],[Time Multiplier]], LoanData[[#This Row],[Time Multiplier]]+3)</f>
        <v>4</v>
      </c>
    </row>
    <row r="1074" spans="1:9" x14ac:dyDescent="0.25">
      <c r="A1074" t="s">
        <v>88</v>
      </c>
      <c r="B1074" t="s">
        <v>244</v>
      </c>
      <c r="C1074" cm="1">
        <f t="array" ref="C10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4" s="5">
        <v>44742</v>
      </c>
      <c r="E1074" s="6">
        <f>YEAR(LoanData[[#This Row],[Date]]) - 2018</f>
        <v>4</v>
      </c>
      <c r="F1074">
        <f ca="1">CHOOSE(RANDBETWEEN(1,3),8000,10000,12000) * LoanData[[#This Row],[Time Multiplier]] * LoanData[[#This Row],[Loans Product Code Multiplier]]</f>
        <v>64000</v>
      </c>
      <c r="G1074">
        <f ca="1" xml:space="preserve"> _xlfn.NORM.INV(RAND(), LoanData[[#This Row],[Credit Limit]] * 0.9,LoanData[[#This Row],[Credit Limit]] * 0.1)</f>
        <v>38859.419256146255</v>
      </c>
      <c r="H1074">
        <f ca="1">IF(LoanData[[#This Row],[Balance]] &gt; LoanData[[#This Row],[Credit Limit]], RANDBETWEEN(1,3), 0)</f>
        <v>0</v>
      </c>
      <c r="I1074">
        <f ca="1">RANDBETWEEN(LoanData[[#This Row],[Time Multiplier]], LoanData[[#This Row],[Time Multiplier]]+3)</f>
        <v>7</v>
      </c>
    </row>
    <row r="1075" spans="1:9" x14ac:dyDescent="0.25">
      <c r="A1075" t="s">
        <v>88</v>
      </c>
      <c r="B1075" t="s">
        <v>244</v>
      </c>
      <c r="C1075" cm="1">
        <f t="array" ref="C10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5" s="5">
        <v>44712</v>
      </c>
      <c r="E1075" s="6">
        <f>YEAR(LoanData[[#This Row],[Date]]) - 2018</f>
        <v>4</v>
      </c>
      <c r="F1075">
        <f ca="1">CHOOSE(RANDBETWEEN(1,3),8000,10000,12000) * LoanData[[#This Row],[Time Multiplier]] * LoanData[[#This Row],[Loans Product Code Multiplier]]</f>
        <v>96000</v>
      </c>
      <c r="G1075">
        <f ca="1" xml:space="preserve"> _xlfn.NORM.INV(RAND(), LoanData[[#This Row],[Credit Limit]] * 0.9,LoanData[[#This Row],[Credit Limit]] * 0.1)</f>
        <v>81282.17295626385</v>
      </c>
      <c r="H1075">
        <f ca="1">IF(LoanData[[#This Row],[Balance]] &gt; LoanData[[#This Row],[Credit Limit]], RANDBETWEEN(1,3), 0)</f>
        <v>0</v>
      </c>
      <c r="I1075">
        <f ca="1">RANDBETWEEN(LoanData[[#This Row],[Time Multiplier]], LoanData[[#This Row],[Time Multiplier]]+3)</f>
        <v>5</v>
      </c>
    </row>
    <row r="1076" spans="1:9" x14ac:dyDescent="0.25">
      <c r="A1076" t="s">
        <v>88</v>
      </c>
      <c r="B1076" t="s">
        <v>244</v>
      </c>
      <c r="C1076" cm="1">
        <f t="array" ref="C10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6" s="5">
        <v>44681</v>
      </c>
      <c r="E1076" s="6">
        <f>YEAR(LoanData[[#This Row],[Date]]) - 2018</f>
        <v>4</v>
      </c>
      <c r="F1076">
        <f ca="1">CHOOSE(RANDBETWEEN(1,3),8000,10000,12000) * LoanData[[#This Row],[Time Multiplier]] * LoanData[[#This Row],[Loans Product Code Multiplier]]</f>
        <v>80000</v>
      </c>
      <c r="G1076">
        <f ca="1" xml:space="preserve"> _xlfn.NORM.INV(RAND(), LoanData[[#This Row],[Credit Limit]] * 0.9,LoanData[[#This Row],[Credit Limit]] * 0.1)</f>
        <v>66921.993614632389</v>
      </c>
      <c r="H1076">
        <f ca="1">IF(LoanData[[#This Row],[Balance]] &gt; LoanData[[#This Row],[Credit Limit]], RANDBETWEEN(1,3), 0)</f>
        <v>0</v>
      </c>
      <c r="I1076">
        <f ca="1">RANDBETWEEN(LoanData[[#This Row],[Time Multiplier]], LoanData[[#This Row],[Time Multiplier]]+3)</f>
        <v>6</v>
      </c>
    </row>
    <row r="1077" spans="1:9" x14ac:dyDescent="0.25">
      <c r="A1077" t="s">
        <v>88</v>
      </c>
      <c r="B1077" t="s">
        <v>244</v>
      </c>
      <c r="C1077" cm="1">
        <f t="array" ref="C10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7" s="5">
        <v>44651</v>
      </c>
      <c r="E1077" s="6">
        <f>YEAR(LoanData[[#This Row],[Date]]) - 2018</f>
        <v>4</v>
      </c>
      <c r="F1077">
        <f ca="1">CHOOSE(RANDBETWEEN(1,3),8000,10000,12000) * LoanData[[#This Row],[Time Multiplier]] * LoanData[[#This Row],[Loans Product Code Multiplier]]</f>
        <v>80000</v>
      </c>
      <c r="G1077">
        <f ca="1" xml:space="preserve"> _xlfn.NORM.INV(RAND(), LoanData[[#This Row],[Credit Limit]] * 0.9,LoanData[[#This Row],[Credit Limit]] * 0.1)</f>
        <v>56282.056442263769</v>
      </c>
      <c r="H1077">
        <f ca="1">IF(LoanData[[#This Row],[Balance]] &gt; LoanData[[#This Row],[Credit Limit]], RANDBETWEEN(1,3), 0)</f>
        <v>0</v>
      </c>
      <c r="I1077">
        <f ca="1">RANDBETWEEN(LoanData[[#This Row],[Time Multiplier]], LoanData[[#This Row],[Time Multiplier]]+3)</f>
        <v>5</v>
      </c>
    </row>
    <row r="1078" spans="1:9" x14ac:dyDescent="0.25">
      <c r="A1078" t="s">
        <v>88</v>
      </c>
      <c r="B1078" t="s">
        <v>244</v>
      </c>
      <c r="C1078" cm="1">
        <f t="array" ref="C10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8" s="5">
        <v>44620</v>
      </c>
      <c r="E1078" s="6">
        <f>YEAR(LoanData[[#This Row],[Date]]) - 2018</f>
        <v>4</v>
      </c>
      <c r="F1078">
        <f ca="1">CHOOSE(RANDBETWEEN(1,3),8000,10000,12000) * LoanData[[#This Row],[Time Multiplier]] * LoanData[[#This Row],[Loans Product Code Multiplier]]</f>
        <v>96000</v>
      </c>
      <c r="G1078">
        <f ca="1" xml:space="preserve"> _xlfn.NORM.INV(RAND(), LoanData[[#This Row],[Credit Limit]] * 0.9,LoanData[[#This Row],[Credit Limit]] * 0.1)</f>
        <v>75908.464891363197</v>
      </c>
      <c r="H1078">
        <f ca="1">IF(LoanData[[#This Row],[Balance]] &gt; LoanData[[#This Row],[Credit Limit]], RANDBETWEEN(1,3), 0)</f>
        <v>0</v>
      </c>
      <c r="I1078">
        <f ca="1">RANDBETWEEN(LoanData[[#This Row],[Time Multiplier]], LoanData[[#This Row],[Time Multiplier]]+3)</f>
        <v>5</v>
      </c>
    </row>
    <row r="1079" spans="1:9" x14ac:dyDescent="0.25">
      <c r="A1079" t="s">
        <v>88</v>
      </c>
      <c r="B1079" t="s">
        <v>244</v>
      </c>
      <c r="C1079" cm="1">
        <f t="array" ref="C10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79" s="5">
        <v>44592</v>
      </c>
      <c r="E1079" s="6">
        <f>YEAR(LoanData[[#This Row],[Date]]) - 2018</f>
        <v>4</v>
      </c>
      <c r="F1079">
        <f ca="1">CHOOSE(RANDBETWEEN(1,3),8000,10000,12000) * LoanData[[#This Row],[Time Multiplier]] * LoanData[[#This Row],[Loans Product Code Multiplier]]</f>
        <v>80000</v>
      </c>
      <c r="G1079">
        <f ca="1" xml:space="preserve"> _xlfn.NORM.INV(RAND(), LoanData[[#This Row],[Credit Limit]] * 0.9,LoanData[[#This Row],[Credit Limit]] * 0.1)</f>
        <v>77200.199407192515</v>
      </c>
      <c r="H1079">
        <f ca="1">IF(LoanData[[#This Row],[Balance]] &gt; LoanData[[#This Row],[Credit Limit]], RANDBETWEEN(1,3), 0)</f>
        <v>0</v>
      </c>
      <c r="I1079">
        <f ca="1">RANDBETWEEN(LoanData[[#This Row],[Time Multiplier]], LoanData[[#This Row],[Time Multiplier]]+3)</f>
        <v>6</v>
      </c>
    </row>
    <row r="1080" spans="1:9" x14ac:dyDescent="0.25">
      <c r="A1080" t="s">
        <v>88</v>
      </c>
      <c r="B1080" t="s">
        <v>244</v>
      </c>
      <c r="C1080" cm="1">
        <f t="array" ref="C10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0" s="5">
        <v>44561</v>
      </c>
      <c r="E1080" s="6">
        <f>YEAR(LoanData[[#This Row],[Date]]) - 2018</f>
        <v>3</v>
      </c>
      <c r="F1080">
        <f ca="1">CHOOSE(RANDBETWEEN(1,3),8000,10000,12000) * LoanData[[#This Row],[Time Multiplier]] * LoanData[[#This Row],[Loans Product Code Multiplier]]</f>
        <v>72000</v>
      </c>
      <c r="G1080">
        <f ca="1" xml:space="preserve"> _xlfn.NORM.INV(RAND(), LoanData[[#This Row],[Credit Limit]] * 0.9,LoanData[[#This Row],[Credit Limit]] * 0.1)</f>
        <v>61011.925195926866</v>
      </c>
      <c r="H1080">
        <f ca="1">IF(LoanData[[#This Row],[Balance]] &gt; LoanData[[#This Row],[Credit Limit]], RANDBETWEEN(1,3), 0)</f>
        <v>0</v>
      </c>
      <c r="I1080">
        <f ca="1">RANDBETWEEN(LoanData[[#This Row],[Time Multiplier]], LoanData[[#This Row],[Time Multiplier]]+3)</f>
        <v>6</v>
      </c>
    </row>
    <row r="1081" spans="1:9" x14ac:dyDescent="0.25">
      <c r="A1081" t="s">
        <v>88</v>
      </c>
      <c r="B1081" t="s">
        <v>244</v>
      </c>
      <c r="C1081" cm="1">
        <f t="array" ref="C10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1" s="5">
        <v>44530</v>
      </c>
      <c r="E1081" s="6">
        <f>YEAR(LoanData[[#This Row],[Date]]) - 2018</f>
        <v>3</v>
      </c>
      <c r="F1081">
        <f ca="1">CHOOSE(RANDBETWEEN(1,3),8000,10000,12000) * LoanData[[#This Row],[Time Multiplier]] * LoanData[[#This Row],[Loans Product Code Multiplier]]</f>
        <v>72000</v>
      </c>
      <c r="G1081">
        <f ca="1" xml:space="preserve"> _xlfn.NORM.INV(RAND(), LoanData[[#This Row],[Credit Limit]] * 0.9,LoanData[[#This Row],[Credit Limit]] * 0.1)</f>
        <v>77733.641180722145</v>
      </c>
      <c r="H1081">
        <f ca="1">IF(LoanData[[#This Row],[Balance]] &gt; LoanData[[#This Row],[Credit Limit]], RANDBETWEEN(1,3), 0)</f>
        <v>2</v>
      </c>
      <c r="I1081">
        <f ca="1">RANDBETWEEN(LoanData[[#This Row],[Time Multiplier]], LoanData[[#This Row],[Time Multiplier]]+3)</f>
        <v>5</v>
      </c>
    </row>
    <row r="1082" spans="1:9" x14ac:dyDescent="0.25">
      <c r="A1082" t="s">
        <v>88</v>
      </c>
      <c r="B1082" t="s">
        <v>244</v>
      </c>
      <c r="C1082" cm="1">
        <f t="array" ref="C10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2" s="5">
        <v>44500</v>
      </c>
      <c r="E1082" s="6">
        <f>YEAR(LoanData[[#This Row],[Date]]) - 2018</f>
        <v>3</v>
      </c>
      <c r="F1082">
        <f ca="1">CHOOSE(RANDBETWEEN(1,3),8000,10000,12000) * LoanData[[#This Row],[Time Multiplier]] * LoanData[[#This Row],[Loans Product Code Multiplier]]</f>
        <v>48000</v>
      </c>
      <c r="G1082">
        <f ca="1" xml:space="preserve"> _xlfn.NORM.INV(RAND(), LoanData[[#This Row],[Credit Limit]] * 0.9,LoanData[[#This Row],[Credit Limit]] * 0.1)</f>
        <v>39144.389622602794</v>
      </c>
      <c r="H1082">
        <f ca="1">IF(LoanData[[#This Row],[Balance]] &gt; LoanData[[#This Row],[Credit Limit]], RANDBETWEEN(1,3), 0)</f>
        <v>0</v>
      </c>
      <c r="I1082">
        <f ca="1">RANDBETWEEN(LoanData[[#This Row],[Time Multiplier]], LoanData[[#This Row],[Time Multiplier]]+3)</f>
        <v>4</v>
      </c>
    </row>
    <row r="1083" spans="1:9" x14ac:dyDescent="0.25">
      <c r="A1083" t="s">
        <v>88</v>
      </c>
      <c r="B1083" t="s">
        <v>244</v>
      </c>
      <c r="C1083" cm="1">
        <f t="array" ref="C10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3" s="5">
        <v>44469</v>
      </c>
      <c r="E1083" s="6">
        <f>YEAR(LoanData[[#This Row],[Date]]) - 2018</f>
        <v>3</v>
      </c>
      <c r="F1083">
        <f ca="1">CHOOSE(RANDBETWEEN(1,3),8000,10000,12000) * LoanData[[#This Row],[Time Multiplier]] * LoanData[[#This Row],[Loans Product Code Multiplier]]</f>
        <v>60000</v>
      </c>
      <c r="G1083">
        <f ca="1" xml:space="preserve"> _xlfn.NORM.INV(RAND(), LoanData[[#This Row],[Credit Limit]] * 0.9,LoanData[[#This Row],[Credit Limit]] * 0.1)</f>
        <v>60497.26792628473</v>
      </c>
      <c r="H1083">
        <f ca="1">IF(LoanData[[#This Row],[Balance]] &gt; LoanData[[#This Row],[Credit Limit]], RANDBETWEEN(1,3), 0)</f>
        <v>1</v>
      </c>
      <c r="I1083">
        <f ca="1">RANDBETWEEN(LoanData[[#This Row],[Time Multiplier]], LoanData[[#This Row],[Time Multiplier]]+3)</f>
        <v>6</v>
      </c>
    </row>
    <row r="1084" spans="1:9" x14ac:dyDescent="0.25">
      <c r="A1084" t="s">
        <v>88</v>
      </c>
      <c r="B1084" t="s">
        <v>244</v>
      </c>
      <c r="C1084" cm="1">
        <f t="array" ref="C10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4" s="5">
        <v>44439</v>
      </c>
      <c r="E1084" s="6">
        <f>YEAR(LoanData[[#This Row],[Date]]) - 2018</f>
        <v>3</v>
      </c>
      <c r="F1084">
        <f ca="1">CHOOSE(RANDBETWEEN(1,3),8000,10000,12000) * LoanData[[#This Row],[Time Multiplier]] * LoanData[[#This Row],[Loans Product Code Multiplier]]</f>
        <v>72000</v>
      </c>
      <c r="G1084">
        <f ca="1" xml:space="preserve"> _xlfn.NORM.INV(RAND(), LoanData[[#This Row],[Credit Limit]] * 0.9,LoanData[[#This Row],[Credit Limit]] * 0.1)</f>
        <v>74335.991326260308</v>
      </c>
      <c r="H1084">
        <f ca="1">IF(LoanData[[#This Row],[Balance]] &gt; LoanData[[#This Row],[Credit Limit]], RANDBETWEEN(1,3), 0)</f>
        <v>3</v>
      </c>
      <c r="I1084">
        <f ca="1">RANDBETWEEN(LoanData[[#This Row],[Time Multiplier]], LoanData[[#This Row],[Time Multiplier]]+3)</f>
        <v>6</v>
      </c>
    </row>
    <row r="1085" spans="1:9" x14ac:dyDescent="0.25">
      <c r="A1085" t="s">
        <v>88</v>
      </c>
      <c r="B1085" t="s">
        <v>244</v>
      </c>
      <c r="C1085" cm="1">
        <f t="array" ref="C10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5" s="5">
        <v>44408</v>
      </c>
      <c r="E1085" s="6">
        <f>YEAR(LoanData[[#This Row],[Date]]) - 2018</f>
        <v>3</v>
      </c>
      <c r="F1085">
        <f ca="1">CHOOSE(RANDBETWEEN(1,3),8000,10000,12000) * LoanData[[#This Row],[Time Multiplier]] * LoanData[[#This Row],[Loans Product Code Multiplier]]</f>
        <v>60000</v>
      </c>
      <c r="G1085">
        <f ca="1" xml:space="preserve"> _xlfn.NORM.INV(RAND(), LoanData[[#This Row],[Credit Limit]] * 0.9,LoanData[[#This Row],[Credit Limit]] * 0.1)</f>
        <v>46467.494232387951</v>
      </c>
      <c r="H1085">
        <f ca="1">IF(LoanData[[#This Row],[Balance]] &gt; LoanData[[#This Row],[Credit Limit]], RANDBETWEEN(1,3), 0)</f>
        <v>0</v>
      </c>
      <c r="I1085">
        <f ca="1">RANDBETWEEN(LoanData[[#This Row],[Time Multiplier]], LoanData[[#This Row],[Time Multiplier]]+3)</f>
        <v>4</v>
      </c>
    </row>
    <row r="1086" spans="1:9" x14ac:dyDescent="0.25">
      <c r="A1086" t="s">
        <v>88</v>
      </c>
      <c r="B1086" t="s">
        <v>244</v>
      </c>
      <c r="C1086" cm="1">
        <f t="array" ref="C10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6" s="5">
        <v>44377</v>
      </c>
      <c r="E1086" s="6">
        <f>YEAR(LoanData[[#This Row],[Date]]) - 2018</f>
        <v>3</v>
      </c>
      <c r="F1086">
        <f ca="1">CHOOSE(RANDBETWEEN(1,3),8000,10000,12000) * LoanData[[#This Row],[Time Multiplier]] * LoanData[[#This Row],[Loans Product Code Multiplier]]</f>
        <v>72000</v>
      </c>
      <c r="G1086">
        <f ca="1" xml:space="preserve"> _xlfn.NORM.INV(RAND(), LoanData[[#This Row],[Credit Limit]] * 0.9,LoanData[[#This Row],[Credit Limit]] * 0.1)</f>
        <v>64073.130808444635</v>
      </c>
      <c r="H1086">
        <f ca="1">IF(LoanData[[#This Row],[Balance]] &gt; LoanData[[#This Row],[Credit Limit]], RANDBETWEEN(1,3), 0)</f>
        <v>0</v>
      </c>
      <c r="I1086">
        <f ca="1">RANDBETWEEN(LoanData[[#This Row],[Time Multiplier]], LoanData[[#This Row],[Time Multiplier]]+3)</f>
        <v>6</v>
      </c>
    </row>
    <row r="1087" spans="1:9" x14ac:dyDescent="0.25">
      <c r="A1087" t="s">
        <v>88</v>
      </c>
      <c r="B1087" t="s">
        <v>244</v>
      </c>
      <c r="C1087" cm="1">
        <f t="array" ref="C10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7" s="5">
        <v>44347</v>
      </c>
      <c r="E1087" s="6">
        <f>YEAR(LoanData[[#This Row],[Date]]) - 2018</f>
        <v>3</v>
      </c>
      <c r="F1087">
        <f ca="1">CHOOSE(RANDBETWEEN(1,3),8000,10000,12000) * LoanData[[#This Row],[Time Multiplier]] * LoanData[[#This Row],[Loans Product Code Multiplier]]</f>
        <v>72000</v>
      </c>
      <c r="G1087">
        <f ca="1" xml:space="preserve"> _xlfn.NORM.INV(RAND(), LoanData[[#This Row],[Credit Limit]] * 0.9,LoanData[[#This Row],[Credit Limit]] * 0.1)</f>
        <v>62301.908969260221</v>
      </c>
      <c r="H1087">
        <f ca="1">IF(LoanData[[#This Row],[Balance]] &gt; LoanData[[#This Row],[Credit Limit]], RANDBETWEEN(1,3), 0)</f>
        <v>0</v>
      </c>
      <c r="I1087">
        <f ca="1">RANDBETWEEN(LoanData[[#This Row],[Time Multiplier]], LoanData[[#This Row],[Time Multiplier]]+3)</f>
        <v>5</v>
      </c>
    </row>
    <row r="1088" spans="1:9" x14ac:dyDescent="0.25">
      <c r="A1088" t="s">
        <v>88</v>
      </c>
      <c r="B1088" t="s">
        <v>244</v>
      </c>
      <c r="C1088" cm="1">
        <f t="array" ref="C10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8" s="5">
        <v>44316</v>
      </c>
      <c r="E1088" s="6">
        <f>YEAR(LoanData[[#This Row],[Date]]) - 2018</f>
        <v>3</v>
      </c>
      <c r="F1088">
        <f ca="1">CHOOSE(RANDBETWEEN(1,3),8000,10000,12000) * LoanData[[#This Row],[Time Multiplier]] * LoanData[[#This Row],[Loans Product Code Multiplier]]</f>
        <v>60000</v>
      </c>
      <c r="G1088">
        <f ca="1" xml:space="preserve"> _xlfn.NORM.INV(RAND(), LoanData[[#This Row],[Credit Limit]] * 0.9,LoanData[[#This Row],[Credit Limit]] * 0.1)</f>
        <v>54631.702623223086</v>
      </c>
      <c r="H1088">
        <f ca="1">IF(LoanData[[#This Row],[Balance]] &gt; LoanData[[#This Row],[Credit Limit]], RANDBETWEEN(1,3), 0)</f>
        <v>0</v>
      </c>
      <c r="I1088">
        <f ca="1">RANDBETWEEN(LoanData[[#This Row],[Time Multiplier]], LoanData[[#This Row],[Time Multiplier]]+3)</f>
        <v>3</v>
      </c>
    </row>
    <row r="1089" spans="1:9" x14ac:dyDescent="0.25">
      <c r="A1089" t="s">
        <v>88</v>
      </c>
      <c r="B1089" t="s">
        <v>244</v>
      </c>
      <c r="C1089" cm="1">
        <f t="array" ref="C10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89" s="5">
        <v>44286</v>
      </c>
      <c r="E1089" s="6">
        <f>YEAR(LoanData[[#This Row],[Date]]) - 2018</f>
        <v>3</v>
      </c>
      <c r="F1089">
        <f ca="1">CHOOSE(RANDBETWEEN(1,3),8000,10000,12000) * LoanData[[#This Row],[Time Multiplier]] * LoanData[[#This Row],[Loans Product Code Multiplier]]</f>
        <v>60000</v>
      </c>
      <c r="G1089">
        <f ca="1" xml:space="preserve"> _xlfn.NORM.INV(RAND(), LoanData[[#This Row],[Credit Limit]] * 0.9,LoanData[[#This Row],[Credit Limit]] * 0.1)</f>
        <v>53691.168788526127</v>
      </c>
      <c r="H1089">
        <f ca="1">IF(LoanData[[#This Row],[Balance]] &gt; LoanData[[#This Row],[Credit Limit]], RANDBETWEEN(1,3), 0)</f>
        <v>0</v>
      </c>
      <c r="I1089">
        <f ca="1">RANDBETWEEN(LoanData[[#This Row],[Time Multiplier]], LoanData[[#This Row],[Time Multiplier]]+3)</f>
        <v>6</v>
      </c>
    </row>
    <row r="1090" spans="1:9" x14ac:dyDescent="0.25">
      <c r="A1090" t="s">
        <v>88</v>
      </c>
      <c r="B1090" t="s">
        <v>244</v>
      </c>
      <c r="C1090" cm="1">
        <f t="array" ref="C10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0" s="5">
        <v>44255</v>
      </c>
      <c r="E1090" s="6">
        <f>YEAR(LoanData[[#This Row],[Date]]) - 2018</f>
        <v>3</v>
      </c>
      <c r="F1090">
        <f ca="1">CHOOSE(RANDBETWEEN(1,3),8000,10000,12000) * LoanData[[#This Row],[Time Multiplier]] * LoanData[[#This Row],[Loans Product Code Multiplier]]</f>
        <v>60000</v>
      </c>
      <c r="G1090">
        <f ca="1" xml:space="preserve"> _xlfn.NORM.INV(RAND(), LoanData[[#This Row],[Credit Limit]] * 0.9,LoanData[[#This Row],[Credit Limit]] * 0.1)</f>
        <v>50817.255403972798</v>
      </c>
      <c r="H1090">
        <f ca="1">IF(LoanData[[#This Row],[Balance]] &gt; LoanData[[#This Row],[Credit Limit]], RANDBETWEEN(1,3), 0)</f>
        <v>0</v>
      </c>
      <c r="I1090">
        <f ca="1">RANDBETWEEN(LoanData[[#This Row],[Time Multiplier]], LoanData[[#This Row],[Time Multiplier]]+3)</f>
        <v>4</v>
      </c>
    </row>
    <row r="1091" spans="1:9" x14ac:dyDescent="0.25">
      <c r="A1091" t="s">
        <v>88</v>
      </c>
      <c r="B1091" t="s">
        <v>244</v>
      </c>
      <c r="C1091" cm="1">
        <f t="array" ref="C10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1" s="5">
        <v>44227</v>
      </c>
      <c r="E1091" s="6">
        <f>YEAR(LoanData[[#This Row],[Date]]) - 2018</f>
        <v>3</v>
      </c>
      <c r="F1091">
        <f ca="1">CHOOSE(RANDBETWEEN(1,3),8000,10000,12000) * LoanData[[#This Row],[Time Multiplier]] * LoanData[[#This Row],[Loans Product Code Multiplier]]</f>
        <v>72000</v>
      </c>
      <c r="G1091">
        <f ca="1" xml:space="preserve"> _xlfn.NORM.INV(RAND(), LoanData[[#This Row],[Credit Limit]] * 0.9,LoanData[[#This Row],[Credit Limit]] * 0.1)</f>
        <v>61833.444017766575</v>
      </c>
      <c r="H1091">
        <f ca="1">IF(LoanData[[#This Row],[Balance]] &gt; LoanData[[#This Row],[Credit Limit]], RANDBETWEEN(1,3), 0)</f>
        <v>0</v>
      </c>
      <c r="I1091">
        <f ca="1">RANDBETWEEN(LoanData[[#This Row],[Time Multiplier]], LoanData[[#This Row],[Time Multiplier]]+3)</f>
        <v>5</v>
      </c>
    </row>
    <row r="1092" spans="1:9" x14ac:dyDescent="0.25">
      <c r="A1092" t="s">
        <v>88</v>
      </c>
      <c r="B1092" t="s">
        <v>244</v>
      </c>
      <c r="C1092" cm="1">
        <f t="array" ref="C10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2" s="5">
        <v>44196</v>
      </c>
      <c r="E1092" s="6">
        <f>YEAR(LoanData[[#This Row],[Date]]) - 2018</f>
        <v>2</v>
      </c>
      <c r="F1092">
        <f ca="1">CHOOSE(RANDBETWEEN(1,3),8000,10000,12000) * LoanData[[#This Row],[Time Multiplier]] * LoanData[[#This Row],[Loans Product Code Multiplier]]</f>
        <v>48000</v>
      </c>
      <c r="G1092">
        <f ca="1" xml:space="preserve"> _xlfn.NORM.INV(RAND(), LoanData[[#This Row],[Credit Limit]] * 0.9,LoanData[[#This Row],[Credit Limit]] * 0.1)</f>
        <v>45810.672483067763</v>
      </c>
      <c r="H1092">
        <f ca="1">IF(LoanData[[#This Row],[Balance]] &gt; LoanData[[#This Row],[Credit Limit]], RANDBETWEEN(1,3), 0)</f>
        <v>0</v>
      </c>
      <c r="I1092">
        <f ca="1">RANDBETWEEN(LoanData[[#This Row],[Time Multiplier]], LoanData[[#This Row],[Time Multiplier]]+3)</f>
        <v>4</v>
      </c>
    </row>
    <row r="1093" spans="1:9" x14ac:dyDescent="0.25">
      <c r="A1093" t="s">
        <v>88</v>
      </c>
      <c r="B1093" t="s">
        <v>244</v>
      </c>
      <c r="C1093" cm="1">
        <f t="array" ref="C10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3" s="5">
        <v>44165</v>
      </c>
      <c r="E1093" s="6">
        <f>YEAR(LoanData[[#This Row],[Date]]) - 2018</f>
        <v>2</v>
      </c>
      <c r="F1093">
        <f ca="1">CHOOSE(RANDBETWEEN(1,3),8000,10000,12000) * LoanData[[#This Row],[Time Multiplier]] * LoanData[[#This Row],[Loans Product Code Multiplier]]</f>
        <v>32000</v>
      </c>
      <c r="G1093">
        <f ca="1" xml:space="preserve"> _xlfn.NORM.INV(RAND(), LoanData[[#This Row],[Credit Limit]] * 0.9,LoanData[[#This Row],[Credit Limit]] * 0.1)</f>
        <v>28189.723663487828</v>
      </c>
      <c r="H1093">
        <f ca="1">IF(LoanData[[#This Row],[Balance]] &gt; LoanData[[#This Row],[Credit Limit]], RANDBETWEEN(1,3), 0)</f>
        <v>0</v>
      </c>
      <c r="I1093">
        <f ca="1">RANDBETWEEN(LoanData[[#This Row],[Time Multiplier]], LoanData[[#This Row],[Time Multiplier]]+3)</f>
        <v>2</v>
      </c>
    </row>
    <row r="1094" spans="1:9" x14ac:dyDescent="0.25">
      <c r="A1094" t="s">
        <v>88</v>
      </c>
      <c r="B1094" t="s">
        <v>244</v>
      </c>
      <c r="C1094" cm="1">
        <f t="array" ref="C10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4" s="5">
        <v>44135</v>
      </c>
      <c r="E1094" s="6">
        <f>YEAR(LoanData[[#This Row],[Date]]) - 2018</f>
        <v>2</v>
      </c>
      <c r="F1094">
        <f ca="1">CHOOSE(RANDBETWEEN(1,3),8000,10000,12000) * LoanData[[#This Row],[Time Multiplier]] * LoanData[[#This Row],[Loans Product Code Multiplier]]</f>
        <v>32000</v>
      </c>
      <c r="G1094">
        <f ca="1" xml:space="preserve"> _xlfn.NORM.INV(RAND(), LoanData[[#This Row],[Credit Limit]] * 0.9,LoanData[[#This Row],[Credit Limit]] * 0.1)</f>
        <v>30645.583628097305</v>
      </c>
      <c r="H1094">
        <f ca="1">IF(LoanData[[#This Row],[Balance]] &gt; LoanData[[#This Row],[Credit Limit]], RANDBETWEEN(1,3), 0)</f>
        <v>0</v>
      </c>
      <c r="I1094">
        <f ca="1">RANDBETWEEN(LoanData[[#This Row],[Time Multiplier]], LoanData[[#This Row],[Time Multiplier]]+3)</f>
        <v>2</v>
      </c>
    </row>
    <row r="1095" spans="1:9" x14ac:dyDescent="0.25">
      <c r="A1095" t="s">
        <v>88</v>
      </c>
      <c r="B1095" t="s">
        <v>244</v>
      </c>
      <c r="C1095" cm="1">
        <f t="array" ref="C10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5" s="5">
        <v>44104</v>
      </c>
      <c r="E1095" s="6">
        <f>YEAR(LoanData[[#This Row],[Date]]) - 2018</f>
        <v>2</v>
      </c>
      <c r="F1095">
        <f ca="1">CHOOSE(RANDBETWEEN(1,3),8000,10000,12000) * LoanData[[#This Row],[Time Multiplier]] * LoanData[[#This Row],[Loans Product Code Multiplier]]</f>
        <v>48000</v>
      </c>
      <c r="G1095">
        <f ca="1" xml:space="preserve"> _xlfn.NORM.INV(RAND(), LoanData[[#This Row],[Credit Limit]] * 0.9,LoanData[[#This Row],[Credit Limit]] * 0.1)</f>
        <v>44250.912644779186</v>
      </c>
      <c r="H1095">
        <f ca="1">IF(LoanData[[#This Row],[Balance]] &gt; LoanData[[#This Row],[Credit Limit]], RANDBETWEEN(1,3), 0)</f>
        <v>0</v>
      </c>
      <c r="I1095">
        <f ca="1">RANDBETWEEN(LoanData[[#This Row],[Time Multiplier]], LoanData[[#This Row],[Time Multiplier]]+3)</f>
        <v>4</v>
      </c>
    </row>
    <row r="1096" spans="1:9" x14ac:dyDescent="0.25">
      <c r="A1096" t="s">
        <v>88</v>
      </c>
      <c r="B1096" t="s">
        <v>244</v>
      </c>
      <c r="C1096" cm="1">
        <f t="array" ref="C10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6" s="5">
        <v>44074</v>
      </c>
      <c r="E1096" s="6">
        <f>YEAR(LoanData[[#This Row],[Date]]) - 2018</f>
        <v>2</v>
      </c>
      <c r="F1096">
        <f ca="1">CHOOSE(RANDBETWEEN(1,3),8000,10000,12000) * LoanData[[#This Row],[Time Multiplier]] * LoanData[[#This Row],[Loans Product Code Multiplier]]</f>
        <v>48000</v>
      </c>
      <c r="G1096">
        <f ca="1" xml:space="preserve"> _xlfn.NORM.INV(RAND(), LoanData[[#This Row],[Credit Limit]] * 0.9,LoanData[[#This Row],[Credit Limit]] * 0.1)</f>
        <v>37887.301876884427</v>
      </c>
      <c r="H1096">
        <f ca="1">IF(LoanData[[#This Row],[Balance]] &gt; LoanData[[#This Row],[Credit Limit]], RANDBETWEEN(1,3), 0)</f>
        <v>0</v>
      </c>
      <c r="I1096">
        <f ca="1">RANDBETWEEN(LoanData[[#This Row],[Time Multiplier]], LoanData[[#This Row],[Time Multiplier]]+3)</f>
        <v>4</v>
      </c>
    </row>
    <row r="1097" spans="1:9" x14ac:dyDescent="0.25">
      <c r="A1097" t="s">
        <v>88</v>
      </c>
      <c r="B1097" t="s">
        <v>244</v>
      </c>
      <c r="C1097" cm="1">
        <f t="array" ref="C10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7" s="5">
        <v>44043</v>
      </c>
      <c r="E1097" s="6">
        <f>YEAR(LoanData[[#This Row],[Date]]) - 2018</f>
        <v>2</v>
      </c>
      <c r="F1097">
        <f ca="1">CHOOSE(RANDBETWEEN(1,3),8000,10000,12000) * LoanData[[#This Row],[Time Multiplier]] * LoanData[[#This Row],[Loans Product Code Multiplier]]</f>
        <v>40000</v>
      </c>
      <c r="G1097">
        <f ca="1" xml:space="preserve"> _xlfn.NORM.INV(RAND(), LoanData[[#This Row],[Credit Limit]] * 0.9,LoanData[[#This Row],[Credit Limit]] * 0.1)</f>
        <v>38146.869574839562</v>
      </c>
      <c r="H1097">
        <f ca="1">IF(LoanData[[#This Row],[Balance]] &gt; LoanData[[#This Row],[Credit Limit]], RANDBETWEEN(1,3), 0)</f>
        <v>0</v>
      </c>
      <c r="I1097">
        <f ca="1">RANDBETWEEN(LoanData[[#This Row],[Time Multiplier]], LoanData[[#This Row],[Time Multiplier]]+3)</f>
        <v>3</v>
      </c>
    </row>
    <row r="1098" spans="1:9" x14ac:dyDescent="0.25">
      <c r="A1098" t="s">
        <v>88</v>
      </c>
      <c r="B1098" t="s">
        <v>244</v>
      </c>
      <c r="C1098" cm="1">
        <f t="array" ref="C10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8" s="5">
        <v>44012</v>
      </c>
      <c r="E1098" s="6">
        <f>YEAR(LoanData[[#This Row],[Date]]) - 2018</f>
        <v>2</v>
      </c>
      <c r="F1098">
        <f ca="1">CHOOSE(RANDBETWEEN(1,3),8000,10000,12000) * LoanData[[#This Row],[Time Multiplier]] * LoanData[[#This Row],[Loans Product Code Multiplier]]</f>
        <v>32000</v>
      </c>
      <c r="G1098">
        <f ca="1" xml:space="preserve"> _xlfn.NORM.INV(RAND(), LoanData[[#This Row],[Credit Limit]] * 0.9,LoanData[[#This Row],[Credit Limit]] * 0.1)</f>
        <v>32164.525984421532</v>
      </c>
      <c r="H1098">
        <f ca="1">IF(LoanData[[#This Row],[Balance]] &gt; LoanData[[#This Row],[Credit Limit]], RANDBETWEEN(1,3), 0)</f>
        <v>3</v>
      </c>
      <c r="I1098">
        <f ca="1">RANDBETWEEN(LoanData[[#This Row],[Time Multiplier]], LoanData[[#This Row],[Time Multiplier]]+3)</f>
        <v>3</v>
      </c>
    </row>
    <row r="1099" spans="1:9" x14ac:dyDescent="0.25">
      <c r="A1099" t="s">
        <v>88</v>
      </c>
      <c r="B1099" t="s">
        <v>244</v>
      </c>
      <c r="C1099" cm="1">
        <f t="array" ref="C10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099" s="5">
        <v>43982</v>
      </c>
      <c r="E1099" s="6">
        <f>YEAR(LoanData[[#This Row],[Date]]) - 2018</f>
        <v>2</v>
      </c>
      <c r="F1099">
        <f ca="1">CHOOSE(RANDBETWEEN(1,3),8000,10000,12000) * LoanData[[#This Row],[Time Multiplier]] * LoanData[[#This Row],[Loans Product Code Multiplier]]</f>
        <v>40000</v>
      </c>
      <c r="G1099">
        <f ca="1" xml:space="preserve"> _xlfn.NORM.INV(RAND(), LoanData[[#This Row],[Credit Limit]] * 0.9,LoanData[[#This Row],[Credit Limit]] * 0.1)</f>
        <v>33065.161836529551</v>
      </c>
      <c r="H1099">
        <f ca="1">IF(LoanData[[#This Row],[Balance]] &gt; LoanData[[#This Row],[Credit Limit]], RANDBETWEEN(1,3), 0)</f>
        <v>0</v>
      </c>
      <c r="I1099">
        <f ca="1">RANDBETWEEN(LoanData[[#This Row],[Time Multiplier]], LoanData[[#This Row],[Time Multiplier]]+3)</f>
        <v>4</v>
      </c>
    </row>
    <row r="1100" spans="1:9" x14ac:dyDescent="0.25">
      <c r="A1100" t="s">
        <v>88</v>
      </c>
      <c r="B1100" t="s">
        <v>244</v>
      </c>
      <c r="C1100" cm="1">
        <f t="array" ref="C11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100" s="5">
        <v>43951</v>
      </c>
      <c r="E1100" s="6">
        <f>YEAR(LoanData[[#This Row],[Date]]) - 2018</f>
        <v>2</v>
      </c>
      <c r="F1100">
        <f ca="1">CHOOSE(RANDBETWEEN(1,3),8000,10000,12000) * LoanData[[#This Row],[Time Multiplier]] * LoanData[[#This Row],[Loans Product Code Multiplier]]</f>
        <v>32000</v>
      </c>
      <c r="G1100">
        <f ca="1" xml:space="preserve"> _xlfn.NORM.INV(RAND(), LoanData[[#This Row],[Credit Limit]] * 0.9,LoanData[[#This Row],[Credit Limit]] * 0.1)</f>
        <v>29875.748963434489</v>
      </c>
      <c r="H1100">
        <f ca="1">IF(LoanData[[#This Row],[Balance]] &gt; LoanData[[#This Row],[Credit Limit]], RANDBETWEEN(1,3), 0)</f>
        <v>0</v>
      </c>
      <c r="I1100">
        <f ca="1">RANDBETWEEN(LoanData[[#This Row],[Time Multiplier]], LoanData[[#This Row],[Time Multiplier]]+3)</f>
        <v>3</v>
      </c>
    </row>
    <row r="1101" spans="1:9" x14ac:dyDescent="0.25">
      <c r="A1101" t="s">
        <v>88</v>
      </c>
      <c r="B1101" t="s">
        <v>244</v>
      </c>
      <c r="C1101" cm="1">
        <f t="array" ref="C11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101" s="5">
        <v>43921</v>
      </c>
      <c r="E1101" s="6">
        <f>YEAR(LoanData[[#This Row],[Date]]) - 2018</f>
        <v>2</v>
      </c>
      <c r="F1101">
        <f ca="1">CHOOSE(RANDBETWEEN(1,3),8000,10000,12000) * LoanData[[#This Row],[Time Multiplier]] * LoanData[[#This Row],[Loans Product Code Multiplier]]</f>
        <v>40000</v>
      </c>
      <c r="G1101">
        <f ca="1" xml:space="preserve"> _xlfn.NORM.INV(RAND(), LoanData[[#This Row],[Credit Limit]] * 0.9,LoanData[[#This Row],[Credit Limit]] * 0.1)</f>
        <v>33193.576406981098</v>
      </c>
      <c r="H1101">
        <f ca="1">IF(LoanData[[#This Row],[Balance]] &gt; LoanData[[#This Row],[Credit Limit]], RANDBETWEEN(1,3), 0)</f>
        <v>0</v>
      </c>
      <c r="I1101">
        <f ca="1">RANDBETWEEN(LoanData[[#This Row],[Time Multiplier]], LoanData[[#This Row],[Time Multiplier]]+3)</f>
        <v>3</v>
      </c>
    </row>
    <row r="1102" spans="1:9" x14ac:dyDescent="0.25">
      <c r="A1102" t="s">
        <v>88</v>
      </c>
      <c r="B1102" t="s">
        <v>244</v>
      </c>
      <c r="C1102" cm="1">
        <f t="array" ref="C11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102" s="5">
        <v>43890</v>
      </c>
      <c r="E1102" s="6">
        <f>YEAR(LoanData[[#This Row],[Date]]) - 2018</f>
        <v>2</v>
      </c>
      <c r="F1102">
        <f ca="1">CHOOSE(RANDBETWEEN(1,3),8000,10000,12000) * LoanData[[#This Row],[Time Multiplier]] * LoanData[[#This Row],[Loans Product Code Multiplier]]</f>
        <v>48000</v>
      </c>
      <c r="G1102">
        <f ca="1" xml:space="preserve"> _xlfn.NORM.INV(RAND(), LoanData[[#This Row],[Credit Limit]] * 0.9,LoanData[[#This Row],[Credit Limit]] * 0.1)</f>
        <v>48125.013787202886</v>
      </c>
      <c r="H1102">
        <f ca="1">IF(LoanData[[#This Row],[Balance]] &gt; LoanData[[#This Row],[Credit Limit]], RANDBETWEEN(1,3), 0)</f>
        <v>3</v>
      </c>
      <c r="I1102">
        <f ca="1">RANDBETWEEN(LoanData[[#This Row],[Time Multiplier]], LoanData[[#This Row],[Time Multiplier]]+3)</f>
        <v>2</v>
      </c>
    </row>
    <row r="1103" spans="1:9" x14ac:dyDescent="0.25">
      <c r="A1103" t="s">
        <v>88</v>
      </c>
      <c r="B1103" t="s">
        <v>244</v>
      </c>
      <c r="C1103" cm="1">
        <f t="array" ref="C11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103" s="5">
        <v>43861</v>
      </c>
      <c r="E1103" s="6">
        <f>YEAR(LoanData[[#This Row],[Date]]) - 2018</f>
        <v>2</v>
      </c>
      <c r="F1103">
        <f ca="1">CHOOSE(RANDBETWEEN(1,3),8000,10000,12000) * LoanData[[#This Row],[Time Multiplier]] * LoanData[[#This Row],[Loans Product Code Multiplier]]</f>
        <v>40000</v>
      </c>
      <c r="G1103">
        <f ca="1" xml:space="preserve"> _xlfn.NORM.INV(RAND(), LoanData[[#This Row],[Credit Limit]] * 0.9,LoanData[[#This Row],[Credit Limit]] * 0.1)</f>
        <v>34033.660825777493</v>
      </c>
      <c r="H1103">
        <f ca="1">IF(LoanData[[#This Row],[Balance]] &gt; LoanData[[#This Row],[Credit Limit]], RANDBETWEEN(1,3), 0)</f>
        <v>0</v>
      </c>
      <c r="I1103">
        <f ca="1">RANDBETWEEN(LoanData[[#This Row],[Time Multiplier]], LoanData[[#This Row],[Time Multiplier]]+3)</f>
        <v>4</v>
      </c>
    </row>
    <row r="1104" spans="1:9" x14ac:dyDescent="0.25">
      <c r="A1104" t="s">
        <v>88</v>
      </c>
      <c r="B1104" t="s">
        <v>244</v>
      </c>
      <c r="C1104" cm="1">
        <f t="array" ref="C11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104" s="5">
        <v>43830</v>
      </c>
      <c r="E1104" s="6">
        <f>YEAR(LoanData[[#This Row],[Date]]) - 2018</f>
        <v>1</v>
      </c>
      <c r="F1104">
        <f ca="1">CHOOSE(RANDBETWEEN(1,3),8000,10000,12000) * LoanData[[#This Row],[Time Multiplier]] * LoanData[[#This Row],[Loans Product Code Multiplier]]</f>
        <v>24000</v>
      </c>
      <c r="G1104">
        <f ca="1" xml:space="preserve"> _xlfn.NORM.INV(RAND(), LoanData[[#This Row],[Credit Limit]] * 0.9,LoanData[[#This Row],[Credit Limit]] * 0.1)</f>
        <v>22937.635404083096</v>
      </c>
      <c r="H1104">
        <f ca="1">IF(LoanData[[#This Row],[Balance]] &gt; LoanData[[#This Row],[Credit Limit]], RANDBETWEEN(1,3), 0)</f>
        <v>0</v>
      </c>
      <c r="I1104">
        <f ca="1">RANDBETWEEN(LoanData[[#This Row],[Time Multiplier]], LoanData[[#This Row],[Time Multiplier]]+3)</f>
        <v>1</v>
      </c>
    </row>
    <row r="1105" spans="1:9" x14ac:dyDescent="0.25">
      <c r="A1105" t="s">
        <v>88</v>
      </c>
      <c r="B1105" t="s">
        <v>244</v>
      </c>
      <c r="C1105" cm="1">
        <f t="array" ref="C11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105" s="5">
        <v>43799</v>
      </c>
      <c r="E1105" s="6">
        <f>YEAR(LoanData[[#This Row],[Date]]) - 2018</f>
        <v>1</v>
      </c>
      <c r="F1105">
        <f ca="1">CHOOSE(RANDBETWEEN(1,3),8000,10000,12000) * LoanData[[#This Row],[Time Multiplier]] * LoanData[[#This Row],[Loans Product Code Multiplier]]</f>
        <v>24000</v>
      </c>
      <c r="G1105">
        <f ca="1" xml:space="preserve"> _xlfn.NORM.INV(RAND(), LoanData[[#This Row],[Credit Limit]] * 0.9,LoanData[[#This Row],[Credit Limit]] * 0.1)</f>
        <v>21532.844453313457</v>
      </c>
      <c r="H1105">
        <f ca="1">IF(LoanData[[#This Row],[Balance]] &gt; LoanData[[#This Row],[Credit Limit]], RANDBETWEEN(1,3), 0)</f>
        <v>0</v>
      </c>
      <c r="I1105">
        <f ca="1">RANDBETWEEN(LoanData[[#This Row],[Time Multiplier]], LoanData[[#This Row],[Time Multiplier]]+3)</f>
        <v>4</v>
      </c>
    </row>
    <row r="1106" spans="1:9" x14ac:dyDescent="0.25">
      <c r="A1106" t="s">
        <v>92</v>
      </c>
      <c r="B1106" t="s">
        <v>245</v>
      </c>
      <c r="C1106" cm="1">
        <f t="array" ref="C11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6" s="5">
        <v>45230</v>
      </c>
      <c r="E1106" s="6">
        <f>YEAR(LoanData[[#This Row],[Date]]) - 2018</f>
        <v>5</v>
      </c>
      <c r="F1106">
        <f ca="1">CHOOSE(RANDBETWEEN(1,3),8000,10000,12000) * LoanData[[#This Row],[Time Multiplier]] * LoanData[[#This Row],[Loans Product Code Multiplier]]</f>
        <v>150000</v>
      </c>
      <c r="G1106">
        <f ca="1" xml:space="preserve"> _xlfn.NORM.INV(RAND(), LoanData[[#This Row],[Credit Limit]] * 0.9,LoanData[[#This Row],[Credit Limit]] * 0.1)</f>
        <v>129851.71743608241</v>
      </c>
      <c r="H1106">
        <f ca="1">IF(LoanData[[#This Row],[Balance]] &gt; LoanData[[#This Row],[Credit Limit]], RANDBETWEEN(1,3), 0)</f>
        <v>0</v>
      </c>
      <c r="I1106">
        <f ca="1">RANDBETWEEN(LoanData[[#This Row],[Time Multiplier]], LoanData[[#This Row],[Time Multiplier]]+3)</f>
        <v>7</v>
      </c>
    </row>
    <row r="1107" spans="1:9" x14ac:dyDescent="0.25">
      <c r="A1107" t="s">
        <v>92</v>
      </c>
      <c r="B1107" t="s">
        <v>245</v>
      </c>
      <c r="C1107" cm="1">
        <f t="array" ref="C11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7" s="5">
        <v>45199</v>
      </c>
      <c r="E1107" s="6">
        <f>YEAR(LoanData[[#This Row],[Date]]) - 2018</f>
        <v>5</v>
      </c>
      <c r="F1107">
        <f ca="1">CHOOSE(RANDBETWEEN(1,3),8000,10000,12000) * LoanData[[#This Row],[Time Multiplier]] * LoanData[[#This Row],[Loans Product Code Multiplier]]</f>
        <v>180000</v>
      </c>
      <c r="G1107">
        <f ca="1" xml:space="preserve"> _xlfn.NORM.INV(RAND(), LoanData[[#This Row],[Credit Limit]] * 0.9,LoanData[[#This Row],[Credit Limit]] * 0.1)</f>
        <v>173136.23364606299</v>
      </c>
      <c r="H1107">
        <f ca="1">IF(LoanData[[#This Row],[Balance]] &gt; LoanData[[#This Row],[Credit Limit]], RANDBETWEEN(1,3), 0)</f>
        <v>0</v>
      </c>
      <c r="I1107">
        <f ca="1">RANDBETWEEN(LoanData[[#This Row],[Time Multiplier]], LoanData[[#This Row],[Time Multiplier]]+3)</f>
        <v>7</v>
      </c>
    </row>
    <row r="1108" spans="1:9" x14ac:dyDescent="0.25">
      <c r="A1108" t="s">
        <v>92</v>
      </c>
      <c r="B1108" t="s">
        <v>245</v>
      </c>
      <c r="C1108" cm="1">
        <f t="array" ref="C11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8" s="5">
        <v>45169</v>
      </c>
      <c r="E1108" s="6">
        <f>YEAR(LoanData[[#This Row],[Date]]) - 2018</f>
        <v>5</v>
      </c>
      <c r="F1108">
        <f ca="1">CHOOSE(RANDBETWEEN(1,3),8000,10000,12000) * LoanData[[#This Row],[Time Multiplier]] * LoanData[[#This Row],[Loans Product Code Multiplier]]</f>
        <v>120000</v>
      </c>
      <c r="G1108">
        <f ca="1" xml:space="preserve"> _xlfn.NORM.INV(RAND(), LoanData[[#This Row],[Credit Limit]] * 0.9,LoanData[[#This Row],[Credit Limit]] * 0.1)</f>
        <v>104295.39252803616</v>
      </c>
      <c r="H1108">
        <f ca="1">IF(LoanData[[#This Row],[Balance]] &gt; LoanData[[#This Row],[Credit Limit]], RANDBETWEEN(1,3), 0)</f>
        <v>0</v>
      </c>
      <c r="I1108">
        <f ca="1">RANDBETWEEN(LoanData[[#This Row],[Time Multiplier]], LoanData[[#This Row],[Time Multiplier]]+3)</f>
        <v>8</v>
      </c>
    </row>
    <row r="1109" spans="1:9" x14ac:dyDescent="0.25">
      <c r="A1109" t="s">
        <v>92</v>
      </c>
      <c r="B1109" t="s">
        <v>245</v>
      </c>
      <c r="C1109" cm="1">
        <f t="array" ref="C11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09" s="5">
        <v>45138</v>
      </c>
      <c r="E1109" s="6">
        <f>YEAR(LoanData[[#This Row],[Date]]) - 2018</f>
        <v>5</v>
      </c>
      <c r="F1109">
        <f ca="1">CHOOSE(RANDBETWEEN(1,3),8000,10000,12000) * LoanData[[#This Row],[Time Multiplier]] * LoanData[[#This Row],[Loans Product Code Multiplier]]</f>
        <v>180000</v>
      </c>
      <c r="G1109">
        <f ca="1" xml:space="preserve"> _xlfn.NORM.INV(RAND(), LoanData[[#This Row],[Credit Limit]] * 0.9,LoanData[[#This Row],[Credit Limit]] * 0.1)</f>
        <v>142135.78663844833</v>
      </c>
      <c r="H1109">
        <f ca="1">IF(LoanData[[#This Row],[Balance]] &gt; LoanData[[#This Row],[Credit Limit]], RANDBETWEEN(1,3), 0)</f>
        <v>0</v>
      </c>
      <c r="I1109">
        <f ca="1">RANDBETWEEN(LoanData[[#This Row],[Time Multiplier]], LoanData[[#This Row],[Time Multiplier]]+3)</f>
        <v>6</v>
      </c>
    </row>
    <row r="1110" spans="1:9" x14ac:dyDescent="0.25">
      <c r="A1110" t="s">
        <v>92</v>
      </c>
      <c r="B1110" t="s">
        <v>245</v>
      </c>
      <c r="C1110" cm="1">
        <f t="array" ref="C11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0" s="5">
        <v>45107</v>
      </c>
      <c r="E1110" s="6">
        <f>YEAR(LoanData[[#This Row],[Date]]) - 2018</f>
        <v>5</v>
      </c>
      <c r="F1110">
        <f ca="1">CHOOSE(RANDBETWEEN(1,3),8000,10000,12000) * LoanData[[#This Row],[Time Multiplier]] * LoanData[[#This Row],[Loans Product Code Multiplier]]</f>
        <v>150000</v>
      </c>
      <c r="G1110">
        <f ca="1" xml:space="preserve"> _xlfn.NORM.INV(RAND(), LoanData[[#This Row],[Credit Limit]] * 0.9,LoanData[[#This Row],[Credit Limit]] * 0.1)</f>
        <v>130838.10540399565</v>
      </c>
      <c r="H1110">
        <f ca="1">IF(LoanData[[#This Row],[Balance]] &gt; LoanData[[#This Row],[Credit Limit]], RANDBETWEEN(1,3), 0)</f>
        <v>0</v>
      </c>
      <c r="I1110">
        <f ca="1">RANDBETWEEN(LoanData[[#This Row],[Time Multiplier]], LoanData[[#This Row],[Time Multiplier]]+3)</f>
        <v>8</v>
      </c>
    </row>
    <row r="1111" spans="1:9" x14ac:dyDescent="0.25">
      <c r="A1111" t="s">
        <v>92</v>
      </c>
      <c r="B1111" t="s">
        <v>245</v>
      </c>
      <c r="C1111" cm="1">
        <f t="array" ref="C11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1" s="5">
        <v>45077</v>
      </c>
      <c r="E1111" s="6">
        <f>YEAR(LoanData[[#This Row],[Date]]) - 2018</f>
        <v>5</v>
      </c>
      <c r="F1111">
        <f ca="1">CHOOSE(RANDBETWEEN(1,3),8000,10000,12000) * LoanData[[#This Row],[Time Multiplier]] * LoanData[[#This Row],[Loans Product Code Multiplier]]</f>
        <v>180000</v>
      </c>
      <c r="G1111">
        <f ca="1" xml:space="preserve"> _xlfn.NORM.INV(RAND(), LoanData[[#This Row],[Credit Limit]] * 0.9,LoanData[[#This Row],[Credit Limit]] * 0.1)</f>
        <v>164764.68101102766</v>
      </c>
      <c r="H1111">
        <f ca="1">IF(LoanData[[#This Row],[Balance]] &gt; LoanData[[#This Row],[Credit Limit]], RANDBETWEEN(1,3), 0)</f>
        <v>0</v>
      </c>
      <c r="I1111">
        <f ca="1">RANDBETWEEN(LoanData[[#This Row],[Time Multiplier]], LoanData[[#This Row],[Time Multiplier]]+3)</f>
        <v>8</v>
      </c>
    </row>
    <row r="1112" spans="1:9" x14ac:dyDescent="0.25">
      <c r="A1112" t="s">
        <v>92</v>
      </c>
      <c r="B1112" t="s">
        <v>245</v>
      </c>
      <c r="C1112" cm="1">
        <f t="array" ref="C11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2" s="5">
        <v>45046</v>
      </c>
      <c r="E1112" s="6">
        <f>YEAR(LoanData[[#This Row],[Date]]) - 2018</f>
        <v>5</v>
      </c>
      <c r="F1112">
        <f ca="1">CHOOSE(RANDBETWEEN(1,3),8000,10000,12000) * LoanData[[#This Row],[Time Multiplier]] * LoanData[[#This Row],[Loans Product Code Multiplier]]</f>
        <v>180000</v>
      </c>
      <c r="G1112">
        <f ca="1" xml:space="preserve"> _xlfn.NORM.INV(RAND(), LoanData[[#This Row],[Credit Limit]] * 0.9,LoanData[[#This Row],[Credit Limit]] * 0.1)</f>
        <v>181427.22658504313</v>
      </c>
      <c r="H1112">
        <f ca="1">IF(LoanData[[#This Row],[Balance]] &gt; LoanData[[#This Row],[Credit Limit]], RANDBETWEEN(1,3), 0)</f>
        <v>1</v>
      </c>
      <c r="I1112">
        <f ca="1">RANDBETWEEN(LoanData[[#This Row],[Time Multiplier]], LoanData[[#This Row],[Time Multiplier]]+3)</f>
        <v>8</v>
      </c>
    </row>
    <row r="1113" spans="1:9" x14ac:dyDescent="0.25">
      <c r="A1113" t="s">
        <v>92</v>
      </c>
      <c r="B1113" t="s">
        <v>245</v>
      </c>
      <c r="C1113" cm="1">
        <f t="array" ref="C11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3" s="5">
        <v>45016</v>
      </c>
      <c r="E1113" s="6">
        <f>YEAR(LoanData[[#This Row],[Date]]) - 2018</f>
        <v>5</v>
      </c>
      <c r="F1113">
        <f ca="1">CHOOSE(RANDBETWEEN(1,3),8000,10000,12000) * LoanData[[#This Row],[Time Multiplier]] * LoanData[[#This Row],[Loans Product Code Multiplier]]</f>
        <v>180000</v>
      </c>
      <c r="G1113">
        <f ca="1" xml:space="preserve"> _xlfn.NORM.INV(RAND(), LoanData[[#This Row],[Credit Limit]] * 0.9,LoanData[[#This Row],[Credit Limit]] * 0.1)</f>
        <v>156306.52680506677</v>
      </c>
      <c r="H1113">
        <f ca="1">IF(LoanData[[#This Row],[Balance]] &gt; LoanData[[#This Row],[Credit Limit]], RANDBETWEEN(1,3), 0)</f>
        <v>0</v>
      </c>
      <c r="I1113">
        <f ca="1">RANDBETWEEN(LoanData[[#This Row],[Time Multiplier]], LoanData[[#This Row],[Time Multiplier]]+3)</f>
        <v>6</v>
      </c>
    </row>
    <row r="1114" spans="1:9" x14ac:dyDescent="0.25">
      <c r="A1114" t="s">
        <v>92</v>
      </c>
      <c r="B1114" t="s">
        <v>245</v>
      </c>
      <c r="C1114" cm="1">
        <f t="array" ref="C11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4" s="5">
        <v>44985</v>
      </c>
      <c r="E1114" s="6">
        <f>YEAR(LoanData[[#This Row],[Date]]) - 2018</f>
        <v>5</v>
      </c>
      <c r="F1114">
        <f ca="1">CHOOSE(RANDBETWEEN(1,3),8000,10000,12000) * LoanData[[#This Row],[Time Multiplier]] * LoanData[[#This Row],[Loans Product Code Multiplier]]</f>
        <v>180000</v>
      </c>
      <c r="G1114">
        <f ca="1" xml:space="preserve"> _xlfn.NORM.INV(RAND(), LoanData[[#This Row],[Credit Limit]] * 0.9,LoanData[[#This Row],[Credit Limit]] * 0.1)</f>
        <v>151980.03955157509</v>
      </c>
      <c r="H1114">
        <f ca="1">IF(LoanData[[#This Row],[Balance]] &gt; LoanData[[#This Row],[Credit Limit]], RANDBETWEEN(1,3), 0)</f>
        <v>0</v>
      </c>
      <c r="I1114">
        <f ca="1">RANDBETWEEN(LoanData[[#This Row],[Time Multiplier]], LoanData[[#This Row],[Time Multiplier]]+3)</f>
        <v>8</v>
      </c>
    </row>
    <row r="1115" spans="1:9" x14ac:dyDescent="0.25">
      <c r="A1115" t="s">
        <v>92</v>
      </c>
      <c r="B1115" t="s">
        <v>245</v>
      </c>
      <c r="C1115" cm="1">
        <f t="array" ref="C11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5" s="5">
        <v>44957</v>
      </c>
      <c r="E1115" s="6">
        <f>YEAR(LoanData[[#This Row],[Date]]) - 2018</f>
        <v>5</v>
      </c>
      <c r="F1115">
        <f ca="1">CHOOSE(RANDBETWEEN(1,3),8000,10000,12000) * LoanData[[#This Row],[Time Multiplier]] * LoanData[[#This Row],[Loans Product Code Multiplier]]</f>
        <v>180000</v>
      </c>
      <c r="G1115">
        <f ca="1" xml:space="preserve"> _xlfn.NORM.INV(RAND(), LoanData[[#This Row],[Credit Limit]] * 0.9,LoanData[[#This Row],[Credit Limit]] * 0.1)</f>
        <v>163399.88534411101</v>
      </c>
      <c r="H1115">
        <f ca="1">IF(LoanData[[#This Row],[Balance]] &gt; LoanData[[#This Row],[Credit Limit]], RANDBETWEEN(1,3), 0)</f>
        <v>0</v>
      </c>
      <c r="I1115">
        <f ca="1">RANDBETWEEN(LoanData[[#This Row],[Time Multiplier]], LoanData[[#This Row],[Time Multiplier]]+3)</f>
        <v>7</v>
      </c>
    </row>
    <row r="1116" spans="1:9" x14ac:dyDescent="0.25">
      <c r="A1116" t="s">
        <v>92</v>
      </c>
      <c r="B1116" t="s">
        <v>245</v>
      </c>
      <c r="C1116" cm="1">
        <f t="array" ref="C11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6" s="5">
        <v>44926</v>
      </c>
      <c r="E1116" s="6">
        <f>YEAR(LoanData[[#This Row],[Date]]) - 2018</f>
        <v>4</v>
      </c>
      <c r="F1116">
        <f ca="1">CHOOSE(RANDBETWEEN(1,3),8000,10000,12000) * LoanData[[#This Row],[Time Multiplier]] * LoanData[[#This Row],[Loans Product Code Multiplier]]</f>
        <v>120000</v>
      </c>
      <c r="G1116">
        <f ca="1" xml:space="preserve"> _xlfn.NORM.INV(RAND(), LoanData[[#This Row],[Credit Limit]] * 0.9,LoanData[[#This Row],[Credit Limit]] * 0.1)</f>
        <v>115336.49785467381</v>
      </c>
      <c r="H1116">
        <f ca="1">IF(LoanData[[#This Row],[Balance]] &gt; LoanData[[#This Row],[Credit Limit]], RANDBETWEEN(1,3), 0)</f>
        <v>0</v>
      </c>
      <c r="I1116">
        <f ca="1">RANDBETWEEN(LoanData[[#This Row],[Time Multiplier]], LoanData[[#This Row],[Time Multiplier]]+3)</f>
        <v>7</v>
      </c>
    </row>
    <row r="1117" spans="1:9" x14ac:dyDescent="0.25">
      <c r="A1117" t="s">
        <v>92</v>
      </c>
      <c r="B1117" t="s">
        <v>245</v>
      </c>
      <c r="C1117" cm="1">
        <f t="array" ref="C11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7" s="5">
        <v>44895</v>
      </c>
      <c r="E1117" s="6">
        <f>YEAR(LoanData[[#This Row],[Date]]) - 2018</f>
        <v>4</v>
      </c>
      <c r="F1117">
        <f ca="1">CHOOSE(RANDBETWEEN(1,3),8000,10000,12000) * LoanData[[#This Row],[Time Multiplier]] * LoanData[[#This Row],[Loans Product Code Multiplier]]</f>
        <v>96000</v>
      </c>
      <c r="G1117">
        <f ca="1" xml:space="preserve"> _xlfn.NORM.INV(RAND(), LoanData[[#This Row],[Credit Limit]] * 0.9,LoanData[[#This Row],[Credit Limit]] * 0.1)</f>
        <v>71543.560490498785</v>
      </c>
      <c r="H1117">
        <f ca="1">IF(LoanData[[#This Row],[Balance]] &gt; LoanData[[#This Row],[Credit Limit]], RANDBETWEEN(1,3), 0)</f>
        <v>0</v>
      </c>
      <c r="I1117">
        <f ca="1">RANDBETWEEN(LoanData[[#This Row],[Time Multiplier]], LoanData[[#This Row],[Time Multiplier]]+3)</f>
        <v>5</v>
      </c>
    </row>
    <row r="1118" spans="1:9" x14ac:dyDescent="0.25">
      <c r="A1118" t="s">
        <v>92</v>
      </c>
      <c r="B1118" t="s">
        <v>245</v>
      </c>
      <c r="C1118" cm="1">
        <f t="array" ref="C11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8" s="5">
        <v>44865</v>
      </c>
      <c r="E1118" s="6">
        <f>YEAR(LoanData[[#This Row],[Date]]) - 2018</f>
        <v>4</v>
      </c>
      <c r="F1118">
        <f ca="1">CHOOSE(RANDBETWEEN(1,3),8000,10000,12000) * LoanData[[#This Row],[Time Multiplier]] * LoanData[[#This Row],[Loans Product Code Multiplier]]</f>
        <v>96000</v>
      </c>
      <c r="G1118">
        <f ca="1" xml:space="preserve"> _xlfn.NORM.INV(RAND(), LoanData[[#This Row],[Credit Limit]] * 0.9,LoanData[[#This Row],[Credit Limit]] * 0.1)</f>
        <v>89820.219753859754</v>
      </c>
      <c r="H1118">
        <f ca="1">IF(LoanData[[#This Row],[Balance]] &gt; LoanData[[#This Row],[Credit Limit]], RANDBETWEEN(1,3), 0)</f>
        <v>0</v>
      </c>
      <c r="I1118">
        <f ca="1">RANDBETWEEN(LoanData[[#This Row],[Time Multiplier]], LoanData[[#This Row],[Time Multiplier]]+3)</f>
        <v>4</v>
      </c>
    </row>
    <row r="1119" spans="1:9" x14ac:dyDescent="0.25">
      <c r="A1119" t="s">
        <v>92</v>
      </c>
      <c r="B1119" t="s">
        <v>245</v>
      </c>
      <c r="C1119" cm="1">
        <f t="array" ref="C11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19" s="5">
        <v>44834</v>
      </c>
      <c r="E1119" s="6">
        <f>YEAR(LoanData[[#This Row],[Date]]) - 2018</f>
        <v>4</v>
      </c>
      <c r="F1119">
        <f ca="1">CHOOSE(RANDBETWEEN(1,3),8000,10000,12000) * LoanData[[#This Row],[Time Multiplier]] * LoanData[[#This Row],[Loans Product Code Multiplier]]</f>
        <v>144000</v>
      </c>
      <c r="G1119">
        <f ca="1" xml:space="preserve"> _xlfn.NORM.INV(RAND(), LoanData[[#This Row],[Credit Limit]] * 0.9,LoanData[[#This Row],[Credit Limit]] * 0.1)</f>
        <v>125486.04871135901</v>
      </c>
      <c r="H1119">
        <f ca="1">IF(LoanData[[#This Row],[Balance]] &gt; LoanData[[#This Row],[Credit Limit]], RANDBETWEEN(1,3), 0)</f>
        <v>0</v>
      </c>
      <c r="I1119">
        <f ca="1">RANDBETWEEN(LoanData[[#This Row],[Time Multiplier]], LoanData[[#This Row],[Time Multiplier]]+3)</f>
        <v>6</v>
      </c>
    </row>
    <row r="1120" spans="1:9" x14ac:dyDescent="0.25">
      <c r="A1120" t="s">
        <v>92</v>
      </c>
      <c r="B1120" t="s">
        <v>245</v>
      </c>
      <c r="C1120" cm="1">
        <f t="array" ref="C11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0" s="5">
        <v>44804</v>
      </c>
      <c r="E1120" s="6">
        <f>YEAR(LoanData[[#This Row],[Date]]) - 2018</f>
        <v>4</v>
      </c>
      <c r="F1120">
        <f ca="1">CHOOSE(RANDBETWEEN(1,3),8000,10000,12000) * LoanData[[#This Row],[Time Multiplier]] * LoanData[[#This Row],[Loans Product Code Multiplier]]</f>
        <v>144000</v>
      </c>
      <c r="G1120">
        <f ca="1" xml:space="preserve"> _xlfn.NORM.INV(RAND(), LoanData[[#This Row],[Credit Limit]] * 0.9,LoanData[[#This Row],[Credit Limit]] * 0.1)</f>
        <v>124647.01928837525</v>
      </c>
      <c r="H1120">
        <f ca="1">IF(LoanData[[#This Row],[Balance]] &gt; LoanData[[#This Row],[Credit Limit]], RANDBETWEEN(1,3), 0)</f>
        <v>0</v>
      </c>
      <c r="I1120">
        <f ca="1">RANDBETWEEN(LoanData[[#This Row],[Time Multiplier]], LoanData[[#This Row],[Time Multiplier]]+3)</f>
        <v>5</v>
      </c>
    </row>
    <row r="1121" spans="1:9" x14ac:dyDescent="0.25">
      <c r="A1121" t="s">
        <v>92</v>
      </c>
      <c r="B1121" t="s">
        <v>245</v>
      </c>
      <c r="C1121" cm="1">
        <f t="array" ref="C11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1" s="5">
        <v>44773</v>
      </c>
      <c r="E1121" s="6">
        <f>YEAR(LoanData[[#This Row],[Date]]) - 2018</f>
        <v>4</v>
      </c>
      <c r="F1121">
        <f ca="1">CHOOSE(RANDBETWEEN(1,3),8000,10000,12000) * LoanData[[#This Row],[Time Multiplier]] * LoanData[[#This Row],[Loans Product Code Multiplier]]</f>
        <v>96000</v>
      </c>
      <c r="G1121">
        <f ca="1" xml:space="preserve"> _xlfn.NORM.INV(RAND(), LoanData[[#This Row],[Credit Limit]] * 0.9,LoanData[[#This Row],[Credit Limit]] * 0.1)</f>
        <v>88985.524679266658</v>
      </c>
      <c r="H1121">
        <f ca="1">IF(LoanData[[#This Row],[Balance]] &gt; LoanData[[#This Row],[Credit Limit]], RANDBETWEEN(1,3), 0)</f>
        <v>0</v>
      </c>
      <c r="I1121">
        <f ca="1">RANDBETWEEN(LoanData[[#This Row],[Time Multiplier]], LoanData[[#This Row],[Time Multiplier]]+3)</f>
        <v>4</v>
      </c>
    </row>
    <row r="1122" spans="1:9" x14ac:dyDescent="0.25">
      <c r="A1122" t="s">
        <v>92</v>
      </c>
      <c r="B1122" t="s">
        <v>245</v>
      </c>
      <c r="C1122" cm="1">
        <f t="array" ref="C11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2" s="5">
        <v>44742</v>
      </c>
      <c r="E1122" s="6">
        <f>YEAR(LoanData[[#This Row],[Date]]) - 2018</f>
        <v>4</v>
      </c>
      <c r="F1122">
        <f ca="1">CHOOSE(RANDBETWEEN(1,3),8000,10000,12000) * LoanData[[#This Row],[Time Multiplier]] * LoanData[[#This Row],[Loans Product Code Multiplier]]</f>
        <v>144000</v>
      </c>
      <c r="G1122">
        <f ca="1" xml:space="preserve"> _xlfn.NORM.INV(RAND(), LoanData[[#This Row],[Credit Limit]] * 0.9,LoanData[[#This Row],[Credit Limit]] * 0.1)</f>
        <v>131380.02077761426</v>
      </c>
      <c r="H1122">
        <f ca="1">IF(LoanData[[#This Row],[Balance]] &gt; LoanData[[#This Row],[Credit Limit]], RANDBETWEEN(1,3), 0)</f>
        <v>0</v>
      </c>
      <c r="I1122">
        <f ca="1">RANDBETWEEN(LoanData[[#This Row],[Time Multiplier]], LoanData[[#This Row],[Time Multiplier]]+3)</f>
        <v>5</v>
      </c>
    </row>
    <row r="1123" spans="1:9" x14ac:dyDescent="0.25">
      <c r="A1123" t="s">
        <v>92</v>
      </c>
      <c r="B1123" t="s">
        <v>245</v>
      </c>
      <c r="C1123" cm="1">
        <f t="array" ref="C11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3" s="5">
        <v>44712</v>
      </c>
      <c r="E1123" s="6">
        <f>YEAR(LoanData[[#This Row],[Date]]) - 2018</f>
        <v>4</v>
      </c>
      <c r="F1123">
        <f ca="1">CHOOSE(RANDBETWEEN(1,3),8000,10000,12000) * LoanData[[#This Row],[Time Multiplier]] * LoanData[[#This Row],[Loans Product Code Multiplier]]</f>
        <v>144000</v>
      </c>
      <c r="G1123">
        <f ca="1" xml:space="preserve"> _xlfn.NORM.INV(RAND(), LoanData[[#This Row],[Credit Limit]] * 0.9,LoanData[[#This Row],[Credit Limit]] * 0.1)</f>
        <v>127261.0629274518</v>
      </c>
      <c r="H1123">
        <f ca="1">IF(LoanData[[#This Row],[Balance]] &gt; LoanData[[#This Row],[Credit Limit]], RANDBETWEEN(1,3), 0)</f>
        <v>0</v>
      </c>
      <c r="I1123">
        <f ca="1">RANDBETWEEN(LoanData[[#This Row],[Time Multiplier]], LoanData[[#This Row],[Time Multiplier]]+3)</f>
        <v>7</v>
      </c>
    </row>
    <row r="1124" spans="1:9" x14ac:dyDescent="0.25">
      <c r="A1124" t="s">
        <v>92</v>
      </c>
      <c r="B1124" t="s">
        <v>245</v>
      </c>
      <c r="C1124" cm="1">
        <f t="array" ref="C11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4" s="5">
        <v>44681</v>
      </c>
      <c r="E1124" s="6">
        <f>YEAR(LoanData[[#This Row],[Date]]) - 2018</f>
        <v>4</v>
      </c>
      <c r="F1124">
        <f ca="1">CHOOSE(RANDBETWEEN(1,3),8000,10000,12000) * LoanData[[#This Row],[Time Multiplier]] * LoanData[[#This Row],[Loans Product Code Multiplier]]</f>
        <v>144000</v>
      </c>
      <c r="G1124">
        <f ca="1" xml:space="preserve"> _xlfn.NORM.INV(RAND(), LoanData[[#This Row],[Credit Limit]] * 0.9,LoanData[[#This Row],[Credit Limit]] * 0.1)</f>
        <v>148530.44416154295</v>
      </c>
      <c r="H1124">
        <f ca="1">IF(LoanData[[#This Row],[Balance]] &gt; LoanData[[#This Row],[Credit Limit]], RANDBETWEEN(1,3), 0)</f>
        <v>3</v>
      </c>
      <c r="I1124">
        <f ca="1">RANDBETWEEN(LoanData[[#This Row],[Time Multiplier]], LoanData[[#This Row],[Time Multiplier]]+3)</f>
        <v>5</v>
      </c>
    </row>
    <row r="1125" spans="1:9" x14ac:dyDescent="0.25">
      <c r="A1125" t="s">
        <v>92</v>
      </c>
      <c r="B1125" t="s">
        <v>245</v>
      </c>
      <c r="C1125" cm="1">
        <f t="array" ref="C11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5" s="5">
        <v>44651</v>
      </c>
      <c r="E1125" s="6">
        <f>YEAR(LoanData[[#This Row],[Date]]) - 2018</f>
        <v>4</v>
      </c>
      <c r="F1125">
        <f ca="1">CHOOSE(RANDBETWEEN(1,3),8000,10000,12000) * LoanData[[#This Row],[Time Multiplier]] * LoanData[[#This Row],[Loans Product Code Multiplier]]</f>
        <v>120000</v>
      </c>
      <c r="G1125">
        <f ca="1" xml:space="preserve"> _xlfn.NORM.INV(RAND(), LoanData[[#This Row],[Credit Limit]] * 0.9,LoanData[[#This Row],[Credit Limit]] * 0.1)</f>
        <v>113109.85207003111</v>
      </c>
      <c r="H1125">
        <f ca="1">IF(LoanData[[#This Row],[Balance]] &gt; LoanData[[#This Row],[Credit Limit]], RANDBETWEEN(1,3), 0)</f>
        <v>0</v>
      </c>
      <c r="I1125">
        <f ca="1">RANDBETWEEN(LoanData[[#This Row],[Time Multiplier]], LoanData[[#This Row],[Time Multiplier]]+3)</f>
        <v>4</v>
      </c>
    </row>
    <row r="1126" spans="1:9" x14ac:dyDescent="0.25">
      <c r="A1126" t="s">
        <v>92</v>
      </c>
      <c r="B1126" t="s">
        <v>245</v>
      </c>
      <c r="C1126" cm="1">
        <f t="array" ref="C11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6" s="5">
        <v>44620</v>
      </c>
      <c r="E1126" s="6">
        <f>YEAR(LoanData[[#This Row],[Date]]) - 2018</f>
        <v>4</v>
      </c>
      <c r="F1126">
        <f ca="1">CHOOSE(RANDBETWEEN(1,3),8000,10000,12000) * LoanData[[#This Row],[Time Multiplier]] * LoanData[[#This Row],[Loans Product Code Multiplier]]</f>
        <v>144000</v>
      </c>
      <c r="G1126">
        <f ca="1" xml:space="preserve"> _xlfn.NORM.INV(RAND(), LoanData[[#This Row],[Credit Limit]] * 0.9,LoanData[[#This Row],[Credit Limit]] * 0.1)</f>
        <v>121787.4738838859</v>
      </c>
      <c r="H1126">
        <f ca="1">IF(LoanData[[#This Row],[Balance]] &gt; LoanData[[#This Row],[Credit Limit]], RANDBETWEEN(1,3), 0)</f>
        <v>0</v>
      </c>
      <c r="I1126">
        <f ca="1">RANDBETWEEN(LoanData[[#This Row],[Time Multiplier]], LoanData[[#This Row],[Time Multiplier]]+3)</f>
        <v>4</v>
      </c>
    </row>
    <row r="1127" spans="1:9" x14ac:dyDescent="0.25">
      <c r="A1127" t="s">
        <v>92</v>
      </c>
      <c r="B1127" t="s">
        <v>245</v>
      </c>
      <c r="C1127" cm="1">
        <f t="array" ref="C11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7" s="5">
        <v>44592</v>
      </c>
      <c r="E1127" s="6">
        <f>YEAR(LoanData[[#This Row],[Date]]) - 2018</f>
        <v>4</v>
      </c>
      <c r="F1127">
        <f ca="1">CHOOSE(RANDBETWEEN(1,3),8000,10000,12000) * LoanData[[#This Row],[Time Multiplier]] * LoanData[[#This Row],[Loans Product Code Multiplier]]</f>
        <v>144000</v>
      </c>
      <c r="G1127">
        <f ca="1" xml:space="preserve"> _xlfn.NORM.INV(RAND(), LoanData[[#This Row],[Credit Limit]] * 0.9,LoanData[[#This Row],[Credit Limit]] * 0.1)</f>
        <v>124426.89635186688</v>
      </c>
      <c r="H1127">
        <f ca="1">IF(LoanData[[#This Row],[Balance]] &gt; LoanData[[#This Row],[Credit Limit]], RANDBETWEEN(1,3), 0)</f>
        <v>0</v>
      </c>
      <c r="I1127">
        <f ca="1">RANDBETWEEN(LoanData[[#This Row],[Time Multiplier]], LoanData[[#This Row],[Time Multiplier]]+3)</f>
        <v>7</v>
      </c>
    </row>
    <row r="1128" spans="1:9" x14ac:dyDescent="0.25">
      <c r="A1128" t="s">
        <v>92</v>
      </c>
      <c r="B1128" t="s">
        <v>245</v>
      </c>
      <c r="C1128" cm="1">
        <f t="array" ref="C11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8" s="5">
        <v>44561</v>
      </c>
      <c r="E1128" s="6">
        <f>YEAR(LoanData[[#This Row],[Date]]) - 2018</f>
        <v>3</v>
      </c>
      <c r="F1128">
        <f ca="1">CHOOSE(RANDBETWEEN(1,3),8000,10000,12000) * LoanData[[#This Row],[Time Multiplier]] * LoanData[[#This Row],[Loans Product Code Multiplier]]</f>
        <v>90000</v>
      </c>
      <c r="G1128">
        <f ca="1" xml:space="preserve"> _xlfn.NORM.INV(RAND(), LoanData[[#This Row],[Credit Limit]] * 0.9,LoanData[[#This Row],[Credit Limit]] * 0.1)</f>
        <v>64499.153665504069</v>
      </c>
      <c r="H1128">
        <f ca="1">IF(LoanData[[#This Row],[Balance]] &gt; LoanData[[#This Row],[Credit Limit]], RANDBETWEEN(1,3), 0)</f>
        <v>0</v>
      </c>
      <c r="I1128">
        <f ca="1">RANDBETWEEN(LoanData[[#This Row],[Time Multiplier]], LoanData[[#This Row],[Time Multiplier]]+3)</f>
        <v>3</v>
      </c>
    </row>
    <row r="1129" spans="1:9" x14ac:dyDescent="0.25">
      <c r="A1129" t="s">
        <v>92</v>
      </c>
      <c r="B1129" t="s">
        <v>245</v>
      </c>
      <c r="C1129" cm="1">
        <f t="array" ref="C11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29" s="5">
        <v>44530</v>
      </c>
      <c r="E1129" s="6">
        <f>YEAR(LoanData[[#This Row],[Date]]) - 2018</f>
        <v>3</v>
      </c>
      <c r="F1129">
        <f ca="1">CHOOSE(RANDBETWEEN(1,3),8000,10000,12000) * LoanData[[#This Row],[Time Multiplier]] * LoanData[[#This Row],[Loans Product Code Multiplier]]</f>
        <v>108000</v>
      </c>
      <c r="G1129">
        <f ca="1" xml:space="preserve"> _xlfn.NORM.INV(RAND(), LoanData[[#This Row],[Credit Limit]] * 0.9,LoanData[[#This Row],[Credit Limit]] * 0.1)</f>
        <v>100557.98236586565</v>
      </c>
      <c r="H1129">
        <f ca="1">IF(LoanData[[#This Row],[Balance]] &gt; LoanData[[#This Row],[Credit Limit]], RANDBETWEEN(1,3), 0)</f>
        <v>0</v>
      </c>
      <c r="I1129">
        <f ca="1">RANDBETWEEN(LoanData[[#This Row],[Time Multiplier]], LoanData[[#This Row],[Time Multiplier]]+3)</f>
        <v>5</v>
      </c>
    </row>
    <row r="1130" spans="1:9" x14ac:dyDescent="0.25">
      <c r="A1130" t="s">
        <v>92</v>
      </c>
      <c r="B1130" t="s">
        <v>245</v>
      </c>
      <c r="C1130" cm="1">
        <f t="array" ref="C11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0" s="5">
        <v>44500</v>
      </c>
      <c r="E1130" s="6">
        <f>YEAR(LoanData[[#This Row],[Date]]) - 2018</f>
        <v>3</v>
      </c>
      <c r="F1130">
        <f ca="1">CHOOSE(RANDBETWEEN(1,3),8000,10000,12000) * LoanData[[#This Row],[Time Multiplier]] * LoanData[[#This Row],[Loans Product Code Multiplier]]</f>
        <v>90000</v>
      </c>
      <c r="G1130">
        <f ca="1" xml:space="preserve"> _xlfn.NORM.INV(RAND(), LoanData[[#This Row],[Credit Limit]] * 0.9,LoanData[[#This Row],[Credit Limit]] * 0.1)</f>
        <v>98725.292361326472</v>
      </c>
      <c r="H1130">
        <f ca="1">IF(LoanData[[#This Row],[Balance]] &gt; LoanData[[#This Row],[Credit Limit]], RANDBETWEEN(1,3), 0)</f>
        <v>3</v>
      </c>
      <c r="I1130">
        <f ca="1">RANDBETWEEN(LoanData[[#This Row],[Time Multiplier]], LoanData[[#This Row],[Time Multiplier]]+3)</f>
        <v>4</v>
      </c>
    </row>
    <row r="1131" spans="1:9" x14ac:dyDescent="0.25">
      <c r="A1131" t="s">
        <v>92</v>
      </c>
      <c r="B1131" t="s">
        <v>245</v>
      </c>
      <c r="C1131" cm="1">
        <f t="array" ref="C11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1" s="5">
        <v>44469</v>
      </c>
      <c r="E1131" s="6">
        <f>YEAR(LoanData[[#This Row],[Date]]) - 2018</f>
        <v>3</v>
      </c>
      <c r="F1131">
        <f ca="1">CHOOSE(RANDBETWEEN(1,3),8000,10000,12000) * LoanData[[#This Row],[Time Multiplier]] * LoanData[[#This Row],[Loans Product Code Multiplier]]</f>
        <v>108000</v>
      </c>
      <c r="G1131">
        <f ca="1" xml:space="preserve"> _xlfn.NORM.INV(RAND(), LoanData[[#This Row],[Credit Limit]] * 0.9,LoanData[[#This Row],[Credit Limit]] * 0.1)</f>
        <v>84788.635056053405</v>
      </c>
      <c r="H1131">
        <f ca="1">IF(LoanData[[#This Row],[Balance]] &gt; LoanData[[#This Row],[Credit Limit]], RANDBETWEEN(1,3), 0)</f>
        <v>0</v>
      </c>
      <c r="I1131">
        <f ca="1">RANDBETWEEN(LoanData[[#This Row],[Time Multiplier]], LoanData[[#This Row],[Time Multiplier]]+3)</f>
        <v>4</v>
      </c>
    </row>
    <row r="1132" spans="1:9" x14ac:dyDescent="0.25">
      <c r="A1132" t="s">
        <v>92</v>
      </c>
      <c r="B1132" t="s">
        <v>245</v>
      </c>
      <c r="C1132" cm="1">
        <f t="array" ref="C11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2" s="5">
        <v>44439</v>
      </c>
      <c r="E1132" s="6">
        <f>YEAR(LoanData[[#This Row],[Date]]) - 2018</f>
        <v>3</v>
      </c>
      <c r="F1132">
        <f ca="1">CHOOSE(RANDBETWEEN(1,3),8000,10000,12000) * LoanData[[#This Row],[Time Multiplier]] * LoanData[[#This Row],[Loans Product Code Multiplier]]</f>
        <v>90000</v>
      </c>
      <c r="G1132">
        <f ca="1" xml:space="preserve"> _xlfn.NORM.INV(RAND(), LoanData[[#This Row],[Credit Limit]] * 0.9,LoanData[[#This Row],[Credit Limit]] * 0.1)</f>
        <v>57286.986054103691</v>
      </c>
      <c r="H1132">
        <f ca="1">IF(LoanData[[#This Row],[Balance]] &gt; LoanData[[#This Row],[Credit Limit]], RANDBETWEEN(1,3), 0)</f>
        <v>0</v>
      </c>
      <c r="I1132">
        <f ca="1">RANDBETWEEN(LoanData[[#This Row],[Time Multiplier]], LoanData[[#This Row],[Time Multiplier]]+3)</f>
        <v>6</v>
      </c>
    </row>
    <row r="1133" spans="1:9" x14ac:dyDescent="0.25">
      <c r="A1133" t="s">
        <v>92</v>
      </c>
      <c r="B1133" t="s">
        <v>245</v>
      </c>
      <c r="C1133" cm="1">
        <f t="array" ref="C11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3" s="5">
        <v>44408</v>
      </c>
      <c r="E1133" s="6">
        <f>YEAR(LoanData[[#This Row],[Date]]) - 2018</f>
        <v>3</v>
      </c>
      <c r="F1133">
        <f ca="1">CHOOSE(RANDBETWEEN(1,3),8000,10000,12000) * LoanData[[#This Row],[Time Multiplier]] * LoanData[[#This Row],[Loans Product Code Multiplier]]</f>
        <v>108000</v>
      </c>
      <c r="G1133">
        <f ca="1" xml:space="preserve"> _xlfn.NORM.INV(RAND(), LoanData[[#This Row],[Credit Limit]] * 0.9,LoanData[[#This Row],[Credit Limit]] * 0.1)</f>
        <v>106227.14924632004</v>
      </c>
      <c r="H1133">
        <f ca="1">IF(LoanData[[#This Row],[Balance]] &gt; LoanData[[#This Row],[Credit Limit]], RANDBETWEEN(1,3), 0)</f>
        <v>0</v>
      </c>
      <c r="I1133">
        <f ca="1">RANDBETWEEN(LoanData[[#This Row],[Time Multiplier]], LoanData[[#This Row],[Time Multiplier]]+3)</f>
        <v>5</v>
      </c>
    </row>
    <row r="1134" spans="1:9" x14ac:dyDescent="0.25">
      <c r="A1134" t="s">
        <v>92</v>
      </c>
      <c r="B1134" t="s">
        <v>245</v>
      </c>
      <c r="C1134" cm="1">
        <f t="array" ref="C11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4" s="5">
        <v>44377</v>
      </c>
      <c r="E1134" s="6">
        <f>YEAR(LoanData[[#This Row],[Date]]) - 2018</f>
        <v>3</v>
      </c>
      <c r="F1134">
        <f ca="1">CHOOSE(RANDBETWEEN(1,3),8000,10000,12000) * LoanData[[#This Row],[Time Multiplier]] * LoanData[[#This Row],[Loans Product Code Multiplier]]</f>
        <v>72000</v>
      </c>
      <c r="G1134">
        <f ca="1" xml:space="preserve"> _xlfn.NORM.INV(RAND(), LoanData[[#This Row],[Credit Limit]] * 0.9,LoanData[[#This Row],[Credit Limit]] * 0.1)</f>
        <v>70689.128206465597</v>
      </c>
      <c r="H1134">
        <f ca="1">IF(LoanData[[#This Row],[Balance]] &gt; LoanData[[#This Row],[Credit Limit]], RANDBETWEEN(1,3), 0)</f>
        <v>0</v>
      </c>
      <c r="I1134">
        <f ca="1">RANDBETWEEN(LoanData[[#This Row],[Time Multiplier]], LoanData[[#This Row],[Time Multiplier]]+3)</f>
        <v>3</v>
      </c>
    </row>
    <row r="1135" spans="1:9" x14ac:dyDescent="0.25">
      <c r="A1135" t="s">
        <v>92</v>
      </c>
      <c r="B1135" t="s">
        <v>245</v>
      </c>
      <c r="C1135" cm="1">
        <f t="array" ref="C11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5" s="5">
        <v>44347</v>
      </c>
      <c r="E1135" s="6">
        <f>YEAR(LoanData[[#This Row],[Date]]) - 2018</f>
        <v>3</v>
      </c>
      <c r="F1135">
        <f ca="1">CHOOSE(RANDBETWEEN(1,3),8000,10000,12000) * LoanData[[#This Row],[Time Multiplier]] * LoanData[[#This Row],[Loans Product Code Multiplier]]</f>
        <v>72000</v>
      </c>
      <c r="G1135">
        <f ca="1" xml:space="preserve"> _xlfn.NORM.INV(RAND(), LoanData[[#This Row],[Credit Limit]] * 0.9,LoanData[[#This Row],[Credit Limit]] * 0.1)</f>
        <v>74248.591188012186</v>
      </c>
      <c r="H1135">
        <f ca="1">IF(LoanData[[#This Row],[Balance]] &gt; LoanData[[#This Row],[Credit Limit]], RANDBETWEEN(1,3), 0)</f>
        <v>1</v>
      </c>
      <c r="I1135">
        <f ca="1">RANDBETWEEN(LoanData[[#This Row],[Time Multiplier]], LoanData[[#This Row],[Time Multiplier]]+3)</f>
        <v>3</v>
      </c>
    </row>
    <row r="1136" spans="1:9" x14ac:dyDescent="0.25">
      <c r="A1136" t="s">
        <v>92</v>
      </c>
      <c r="B1136" t="s">
        <v>245</v>
      </c>
      <c r="C1136" cm="1">
        <f t="array" ref="C11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6" s="5">
        <v>44316</v>
      </c>
      <c r="E1136" s="6">
        <f>YEAR(LoanData[[#This Row],[Date]]) - 2018</f>
        <v>3</v>
      </c>
      <c r="F1136">
        <f ca="1">CHOOSE(RANDBETWEEN(1,3),8000,10000,12000) * LoanData[[#This Row],[Time Multiplier]] * LoanData[[#This Row],[Loans Product Code Multiplier]]</f>
        <v>72000</v>
      </c>
      <c r="G1136">
        <f ca="1" xml:space="preserve"> _xlfn.NORM.INV(RAND(), LoanData[[#This Row],[Credit Limit]] * 0.9,LoanData[[#This Row],[Credit Limit]] * 0.1)</f>
        <v>71805.023651730924</v>
      </c>
      <c r="H1136">
        <f ca="1">IF(LoanData[[#This Row],[Balance]] &gt; LoanData[[#This Row],[Credit Limit]], RANDBETWEEN(1,3), 0)</f>
        <v>0</v>
      </c>
      <c r="I1136">
        <f ca="1">RANDBETWEEN(LoanData[[#This Row],[Time Multiplier]], LoanData[[#This Row],[Time Multiplier]]+3)</f>
        <v>4</v>
      </c>
    </row>
    <row r="1137" spans="1:9" x14ac:dyDescent="0.25">
      <c r="A1137" t="s">
        <v>92</v>
      </c>
      <c r="B1137" t="s">
        <v>245</v>
      </c>
      <c r="C1137" cm="1">
        <f t="array" ref="C11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7" s="5">
        <v>44286</v>
      </c>
      <c r="E1137" s="6">
        <f>YEAR(LoanData[[#This Row],[Date]]) - 2018</f>
        <v>3</v>
      </c>
      <c r="F1137">
        <f ca="1">CHOOSE(RANDBETWEEN(1,3),8000,10000,12000) * LoanData[[#This Row],[Time Multiplier]] * LoanData[[#This Row],[Loans Product Code Multiplier]]</f>
        <v>108000</v>
      </c>
      <c r="G1137">
        <f ca="1" xml:space="preserve"> _xlfn.NORM.INV(RAND(), LoanData[[#This Row],[Credit Limit]] * 0.9,LoanData[[#This Row],[Credit Limit]] * 0.1)</f>
        <v>97999.122305024066</v>
      </c>
      <c r="H1137">
        <f ca="1">IF(LoanData[[#This Row],[Balance]] &gt; LoanData[[#This Row],[Credit Limit]], RANDBETWEEN(1,3), 0)</f>
        <v>0</v>
      </c>
      <c r="I1137">
        <f ca="1">RANDBETWEEN(LoanData[[#This Row],[Time Multiplier]], LoanData[[#This Row],[Time Multiplier]]+3)</f>
        <v>6</v>
      </c>
    </row>
    <row r="1138" spans="1:9" x14ac:dyDescent="0.25">
      <c r="A1138" t="s">
        <v>92</v>
      </c>
      <c r="B1138" t="s">
        <v>245</v>
      </c>
      <c r="C1138" cm="1">
        <f t="array" ref="C11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8" s="5">
        <v>44255</v>
      </c>
      <c r="E1138" s="6">
        <f>YEAR(LoanData[[#This Row],[Date]]) - 2018</f>
        <v>3</v>
      </c>
      <c r="F1138">
        <f ca="1">CHOOSE(RANDBETWEEN(1,3),8000,10000,12000) * LoanData[[#This Row],[Time Multiplier]] * LoanData[[#This Row],[Loans Product Code Multiplier]]</f>
        <v>90000</v>
      </c>
      <c r="G1138">
        <f ca="1" xml:space="preserve"> _xlfn.NORM.INV(RAND(), LoanData[[#This Row],[Credit Limit]] * 0.9,LoanData[[#This Row],[Credit Limit]] * 0.1)</f>
        <v>76573.58724533717</v>
      </c>
      <c r="H1138">
        <f ca="1">IF(LoanData[[#This Row],[Balance]] &gt; LoanData[[#This Row],[Credit Limit]], RANDBETWEEN(1,3), 0)</f>
        <v>0</v>
      </c>
      <c r="I1138">
        <f ca="1">RANDBETWEEN(LoanData[[#This Row],[Time Multiplier]], LoanData[[#This Row],[Time Multiplier]]+3)</f>
        <v>3</v>
      </c>
    </row>
    <row r="1139" spans="1:9" x14ac:dyDescent="0.25">
      <c r="A1139" t="s">
        <v>92</v>
      </c>
      <c r="B1139" t="s">
        <v>245</v>
      </c>
      <c r="C1139" cm="1">
        <f t="array" ref="C11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39" s="5">
        <v>44227</v>
      </c>
      <c r="E1139" s="6">
        <f>YEAR(LoanData[[#This Row],[Date]]) - 2018</f>
        <v>3</v>
      </c>
      <c r="F1139">
        <f ca="1">CHOOSE(RANDBETWEEN(1,3),8000,10000,12000) * LoanData[[#This Row],[Time Multiplier]] * LoanData[[#This Row],[Loans Product Code Multiplier]]</f>
        <v>90000</v>
      </c>
      <c r="G1139">
        <f ca="1" xml:space="preserve"> _xlfn.NORM.INV(RAND(), LoanData[[#This Row],[Credit Limit]] * 0.9,LoanData[[#This Row],[Credit Limit]] * 0.1)</f>
        <v>78302.545376482754</v>
      </c>
      <c r="H1139">
        <f ca="1">IF(LoanData[[#This Row],[Balance]] &gt; LoanData[[#This Row],[Credit Limit]], RANDBETWEEN(1,3), 0)</f>
        <v>0</v>
      </c>
      <c r="I1139">
        <f ca="1">RANDBETWEEN(LoanData[[#This Row],[Time Multiplier]], LoanData[[#This Row],[Time Multiplier]]+3)</f>
        <v>5</v>
      </c>
    </row>
    <row r="1140" spans="1:9" x14ac:dyDescent="0.25">
      <c r="A1140" t="s">
        <v>92</v>
      </c>
      <c r="B1140" t="s">
        <v>245</v>
      </c>
      <c r="C1140" cm="1">
        <f t="array" ref="C11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0" s="5">
        <v>44196</v>
      </c>
      <c r="E1140" s="6">
        <f>YEAR(LoanData[[#This Row],[Date]]) - 2018</f>
        <v>2</v>
      </c>
      <c r="F1140">
        <f ca="1">CHOOSE(RANDBETWEEN(1,3),8000,10000,12000) * LoanData[[#This Row],[Time Multiplier]] * LoanData[[#This Row],[Loans Product Code Multiplier]]</f>
        <v>60000</v>
      </c>
      <c r="G1140">
        <f ca="1" xml:space="preserve"> _xlfn.NORM.INV(RAND(), LoanData[[#This Row],[Credit Limit]] * 0.9,LoanData[[#This Row],[Credit Limit]] * 0.1)</f>
        <v>51838.777709332862</v>
      </c>
      <c r="H1140">
        <f ca="1">IF(LoanData[[#This Row],[Balance]] &gt; LoanData[[#This Row],[Credit Limit]], RANDBETWEEN(1,3), 0)</f>
        <v>0</v>
      </c>
      <c r="I1140">
        <f ca="1">RANDBETWEEN(LoanData[[#This Row],[Time Multiplier]], LoanData[[#This Row],[Time Multiplier]]+3)</f>
        <v>3</v>
      </c>
    </row>
    <row r="1141" spans="1:9" x14ac:dyDescent="0.25">
      <c r="A1141" t="s">
        <v>92</v>
      </c>
      <c r="B1141" t="s">
        <v>245</v>
      </c>
      <c r="C1141" cm="1">
        <f t="array" ref="C11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1" s="5">
        <v>44165</v>
      </c>
      <c r="E1141" s="6">
        <f>YEAR(LoanData[[#This Row],[Date]]) - 2018</f>
        <v>2</v>
      </c>
      <c r="F1141">
        <f ca="1">CHOOSE(RANDBETWEEN(1,3),8000,10000,12000) * LoanData[[#This Row],[Time Multiplier]] * LoanData[[#This Row],[Loans Product Code Multiplier]]</f>
        <v>72000</v>
      </c>
      <c r="G1141">
        <f ca="1" xml:space="preserve"> _xlfn.NORM.INV(RAND(), LoanData[[#This Row],[Credit Limit]] * 0.9,LoanData[[#This Row],[Credit Limit]] * 0.1)</f>
        <v>66012.372612242601</v>
      </c>
      <c r="H1141">
        <f ca="1">IF(LoanData[[#This Row],[Balance]] &gt; LoanData[[#This Row],[Credit Limit]], RANDBETWEEN(1,3), 0)</f>
        <v>0</v>
      </c>
      <c r="I1141">
        <f ca="1">RANDBETWEEN(LoanData[[#This Row],[Time Multiplier]], LoanData[[#This Row],[Time Multiplier]]+3)</f>
        <v>5</v>
      </c>
    </row>
    <row r="1142" spans="1:9" x14ac:dyDescent="0.25">
      <c r="A1142" t="s">
        <v>92</v>
      </c>
      <c r="B1142" t="s">
        <v>245</v>
      </c>
      <c r="C1142" cm="1">
        <f t="array" ref="C11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2" s="5">
        <v>44135</v>
      </c>
      <c r="E1142" s="6">
        <f>YEAR(LoanData[[#This Row],[Date]]) - 2018</f>
        <v>2</v>
      </c>
      <c r="F1142">
        <f ca="1">CHOOSE(RANDBETWEEN(1,3),8000,10000,12000) * LoanData[[#This Row],[Time Multiplier]] * LoanData[[#This Row],[Loans Product Code Multiplier]]</f>
        <v>72000</v>
      </c>
      <c r="G1142">
        <f ca="1" xml:space="preserve"> _xlfn.NORM.INV(RAND(), LoanData[[#This Row],[Credit Limit]] * 0.9,LoanData[[#This Row],[Credit Limit]] * 0.1)</f>
        <v>59159.786747087805</v>
      </c>
      <c r="H1142">
        <f ca="1">IF(LoanData[[#This Row],[Balance]] &gt; LoanData[[#This Row],[Credit Limit]], RANDBETWEEN(1,3), 0)</f>
        <v>0</v>
      </c>
      <c r="I1142">
        <f ca="1">RANDBETWEEN(LoanData[[#This Row],[Time Multiplier]], LoanData[[#This Row],[Time Multiplier]]+3)</f>
        <v>3</v>
      </c>
    </row>
    <row r="1143" spans="1:9" x14ac:dyDescent="0.25">
      <c r="A1143" t="s">
        <v>92</v>
      </c>
      <c r="B1143" t="s">
        <v>245</v>
      </c>
      <c r="C1143" cm="1">
        <f t="array" ref="C11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3" s="5">
        <v>44104</v>
      </c>
      <c r="E1143" s="6">
        <f>YEAR(LoanData[[#This Row],[Date]]) - 2018</f>
        <v>2</v>
      </c>
      <c r="F1143">
        <f ca="1">CHOOSE(RANDBETWEEN(1,3),8000,10000,12000) * LoanData[[#This Row],[Time Multiplier]] * LoanData[[#This Row],[Loans Product Code Multiplier]]</f>
        <v>60000</v>
      </c>
      <c r="G1143">
        <f ca="1" xml:space="preserve"> _xlfn.NORM.INV(RAND(), LoanData[[#This Row],[Credit Limit]] * 0.9,LoanData[[#This Row],[Credit Limit]] * 0.1)</f>
        <v>60475.425961352776</v>
      </c>
      <c r="H1143">
        <f ca="1">IF(LoanData[[#This Row],[Balance]] &gt; LoanData[[#This Row],[Credit Limit]], RANDBETWEEN(1,3), 0)</f>
        <v>2</v>
      </c>
      <c r="I1143">
        <f ca="1">RANDBETWEEN(LoanData[[#This Row],[Time Multiplier]], LoanData[[#This Row],[Time Multiplier]]+3)</f>
        <v>5</v>
      </c>
    </row>
    <row r="1144" spans="1:9" x14ac:dyDescent="0.25">
      <c r="A1144" t="s">
        <v>92</v>
      </c>
      <c r="B1144" t="s">
        <v>245</v>
      </c>
      <c r="C1144" cm="1">
        <f t="array" ref="C11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4" s="5">
        <v>44074</v>
      </c>
      <c r="E1144" s="6">
        <f>YEAR(LoanData[[#This Row],[Date]]) - 2018</f>
        <v>2</v>
      </c>
      <c r="F1144">
        <f ca="1">CHOOSE(RANDBETWEEN(1,3),8000,10000,12000) * LoanData[[#This Row],[Time Multiplier]] * LoanData[[#This Row],[Loans Product Code Multiplier]]</f>
        <v>48000</v>
      </c>
      <c r="G1144">
        <f ca="1" xml:space="preserve"> _xlfn.NORM.INV(RAND(), LoanData[[#This Row],[Credit Limit]] * 0.9,LoanData[[#This Row],[Credit Limit]] * 0.1)</f>
        <v>37498.214200098671</v>
      </c>
      <c r="H1144">
        <f ca="1">IF(LoanData[[#This Row],[Balance]] &gt; LoanData[[#This Row],[Credit Limit]], RANDBETWEEN(1,3), 0)</f>
        <v>0</v>
      </c>
      <c r="I1144">
        <f ca="1">RANDBETWEEN(LoanData[[#This Row],[Time Multiplier]], LoanData[[#This Row],[Time Multiplier]]+3)</f>
        <v>5</v>
      </c>
    </row>
    <row r="1145" spans="1:9" x14ac:dyDescent="0.25">
      <c r="A1145" t="s">
        <v>92</v>
      </c>
      <c r="B1145" t="s">
        <v>245</v>
      </c>
      <c r="C1145" cm="1">
        <f t="array" ref="C11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5" s="5">
        <v>44043</v>
      </c>
      <c r="E1145" s="6">
        <f>YEAR(LoanData[[#This Row],[Date]]) - 2018</f>
        <v>2</v>
      </c>
      <c r="F1145">
        <f ca="1">CHOOSE(RANDBETWEEN(1,3),8000,10000,12000) * LoanData[[#This Row],[Time Multiplier]] * LoanData[[#This Row],[Loans Product Code Multiplier]]</f>
        <v>72000</v>
      </c>
      <c r="G1145">
        <f ca="1" xml:space="preserve"> _xlfn.NORM.INV(RAND(), LoanData[[#This Row],[Credit Limit]] * 0.9,LoanData[[#This Row],[Credit Limit]] * 0.1)</f>
        <v>70625.936525393583</v>
      </c>
      <c r="H1145">
        <f ca="1">IF(LoanData[[#This Row],[Balance]] &gt; LoanData[[#This Row],[Credit Limit]], RANDBETWEEN(1,3), 0)</f>
        <v>0</v>
      </c>
      <c r="I1145">
        <f ca="1">RANDBETWEEN(LoanData[[#This Row],[Time Multiplier]], LoanData[[#This Row],[Time Multiplier]]+3)</f>
        <v>4</v>
      </c>
    </row>
    <row r="1146" spans="1:9" x14ac:dyDescent="0.25">
      <c r="A1146" t="s">
        <v>92</v>
      </c>
      <c r="B1146" t="s">
        <v>245</v>
      </c>
      <c r="C1146" cm="1">
        <f t="array" ref="C11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6" s="5">
        <v>44012</v>
      </c>
      <c r="E1146" s="6">
        <f>YEAR(LoanData[[#This Row],[Date]]) - 2018</f>
        <v>2</v>
      </c>
      <c r="F1146">
        <f ca="1">CHOOSE(RANDBETWEEN(1,3),8000,10000,12000) * LoanData[[#This Row],[Time Multiplier]] * LoanData[[#This Row],[Loans Product Code Multiplier]]</f>
        <v>60000</v>
      </c>
      <c r="G1146">
        <f ca="1" xml:space="preserve"> _xlfn.NORM.INV(RAND(), LoanData[[#This Row],[Credit Limit]] * 0.9,LoanData[[#This Row],[Credit Limit]] * 0.1)</f>
        <v>48853.300785382882</v>
      </c>
      <c r="H1146">
        <f ca="1">IF(LoanData[[#This Row],[Balance]] &gt; LoanData[[#This Row],[Credit Limit]], RANDBETWEEN(1,3), 0)</f>
        <v>0</v>
      </c>
      <c r="I1146">
        <f ca="1">RANDBETWEEN(LoanData[[#This Row],[Time Multiplier]], LoanData[[#This Row],[Time Multiplier]]+3)</f>
        <v>4</v>
      </c>
    </row>
    <row r="1147" spans="1:9" x14ac:dyDescent="0.25">
      <c r="A1147" t="s">
        <v>92</v>
      </c>
      <c r="B1147" t="s">
        <v>245</v>
      </c>
      <c r="C1147" cm="1">
        <f t="array" ref="C11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7" s="5">
        <v>43982</v>
      </c>
      <c r="E1147" s="6">
        <f>YEAR(LoanData[[#This Row],[Date]]) - 2018</f>
        <v>2</v>
      </c>
      <c r="F1147">
        <f ca="1">CHOOSE(RANDBETWEEN(1,3),8000,10000,12000) * LoanData[[#This Row],[Time Multiplier]] * LoanData[[#This Row],[Loans Product Code Multiplier]]</f>
        <v>72000</v>
      </c>
      <c r="G1147">
        <f ca="1" xml:space="preserve"> _xlfn.NORM.INV(RAND(), LoanData[[#This Row],[Credit Limit]] * 0.9,LoanData[[#This Row],[Credit Limit]] * 0.1)</f>
        <v>68966.39450819476</v>
      </c>
      <c r="H1147">
        <f ca="1">IF(LoanData[[#This Row],[Balance]] &gt; LoanData[[#This Row],[Credit Limit]], RANDBETWEEN(1,3), 0)</f>
        <v>0</v>
      </c>
      <c r="I1147">
        <f ca="1">RANDBETWEEN(LoanData[[#This Row],[Time Multiplier]], LoanData[[#This Row],[Time Multiplier]]+3)</f>
        <v>4</v>
      </c>
    </row>
    <row r="1148" spans="1:9" x14ac:dyDescent="0.25">
      <c r="A1148" t="s">
        <v>92</v>
      </c>
      <c r="B1148" t="s">
        <v>245</v>
      </c>
      <c r="C1148" cm="1">
        <f t="array" ref="C11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8" s="5">
        <v>43951</v>
      </c>
      <c r="E1148" s="6">
        <f>YEAR(LoanData[[#This Row],[Date]]) - 2018</f>
        <v>2</v>
      </c>
      <c r="F1148">
        <f ca="1">CHOOSE(RANDBETWEEN(1,3),8000,10000,12000) * LoanData[[#This Row],[Time Multiplier]] * LoanData[[#This Row],[Loans Product Code Multiplier]]</f>
        <v>48000</v>
      </c>
      <c r="G1148">
        <f ca="1" xml:space="preserve"> _xlfn.NORM.INV(RAND(), LoanData[[#This Row],[Credit Limit]] * 0.9,LoanData[[#This Row],[Credit Limit]] * 0.1)</f>
        <v>50296.590085323049</v>
      </c>
      <c r="H1148">
        <f ca="1">IF(LoanData[[#This Row],[Balance]] &gt; LoanData[[#This Row],[Credit Limit]], RANDBETWEEN(1,3), 0)</f>
        <v>1</v>
      </c>
      <c r="I1148">
        <f ca="1">RANDBETWEEN(LoanData[[#This Row],[Time Multiplier]], LoanData[[#This Row],[Time Multiplier]]+3)</f>
        <v>5</v>
      </c>
    </row>
    <row r="1149" spans="1:9" x14ac:dyDescent="0.25">
      <c r="A1149" t="s">
        <v>92</v>
      </c>
      <c r="B1149" t="s">
        <v>245</v>
      </c>
      <c r="C1149" cm="1">
        <f t="array" ref="C11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49" s="5">
        <v>43921</v>
      </c>
      <c r="E1149" s="6">
        <f>YEAR(LoanData[[#This Row],[Date]]) - 2018</f>
        <v>2</v>
      </c>
      <c r="F1149">
        <f ca="1">CHOOSE(RANDBETWEEN(1,3),8000,10000,12000) * LoanData[[#This Row],[Time Multiplier]] * LoanData[[#This Row],[Loans Product Code Multiplier]]</f>
        <v>48000</v>
      </c>
      <c r="G1149">
        <f ca="1" xml:space="preserve"> _xlfn.NORM.INV(RAND(), LoanData[[#This Row],[Credit Limit]] * 0.9,LoanData[[#This Row],[Credit Limit]] * 0.1)</f>
        <v>45202.1232255617</v>
      </c>
      <c r="H1149">
        <f ca="1">IF(LoanData[[#This Row],[Balance]] &gt; LoanData[[#This Row],[Credit Limit]], RANDBETWEEN(1,3), 0)</f>
        <v>0</v>
      </c>
      <c r="I1149">
        <f ca="1">RANDBETWEEN(LoanData[[#This Row],[Time Multiplier]], LoanData[[#This Row],[Time Multiplier]]+3)</f>
        <v>4</v>
      </c>
    </row>
    <row r="1150" spans="1:9" x14ac:dyDescent="0.25">
      <c r="A1150" t="s">
        <v>92</v>
      </c>
      <c r="B1150" t="s">
        <v>245</v>
      </c>
      <c r="C1150" cm="1">
        <f t="array" ref="C11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0" s="5">
        <v>43890</v>
      </c>
      <c r="E1150" s="6">
        <f>YEAR(LoanData[[#This Row],[Date]]) - 2018</f>
        <v>2</v>
      </c>
      <c r="F1150">
        <f ca="1">CHOOSE(RANDBETWEEN(1,3),8000,10000,12000) * LoanData[[#This Row],[Time Multiplier]] * LoanData[[#This Row],[Loans Product Code Multiplier]]</f>
        <v>72000</v>
      </c>
      <c r="G1150">
        <f ca="1" xml:space="preserve"> _xlfn.NORM.INV(RAND(), LoanData[[#This Row],[Credit Limit]] * 0.9,LoanData[[#This Row],[Credit Limit]] * 0.1)</f>
        <v>54120.6411982055</v>
      </c>
      <c r="H1150">
        <f ca="1">IF(LoanData[[#This Row],[Balance]] &gt; LoanData[[#This Row],[Credit Limit]], RANDBETWEEN(1,3), 0)</f>
        <v>0</v>
      </c>
      <c r="I1150">
        <f ca="1">RANDBETWEEN(LoanData[[#This Row],[Time Multiplier]], LoanData[[#This Row],[Time Multiplier]]+3)</f>
        <v>5</v>
      </c>
    </row>
    <row r="1151" spans="1:9" x14ac:dyDescent="0.25">
      <c r="A1151" t="s">
        <v>92</v>
      </c>
      <c r="B1151" t="s">
        <v>245</v>
      </c>
      <c r="C1151" cm="1">
        <f t="array" ref="C11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1" s="5">
        <v>43861</v>
      </c>
      <c r="E1151" s="6">
        <f>YEAR(LoanData[[#This Row],[Date]]) - 2018</f>
        <v>2</v>
      </c>
      <c r="F1151">
        <f ca="1">CHOOSE(RANDBETWEEN(1,3),8000,10000,12000) * LoanData[[#This Row],[Time Multiplier]] * LoanData[[#This Row],[Loans Product Code Multiplier]]</f>
        <v>48000</v>
      </c>
      <c r="G1151">
        <f ca="1" xml:space="preserve"> _xlfn.NORM.INV(RAND(), LoanData[[#This Row],[Credit Limit]] * 0.9,LoanData[[#This Row],[Credit Limit]] * 0.1)</f>
        <v>47042.710042681589</v>
      </c>
      <c r="H1151">
        <f ca="1">IF(LoanData[[#This Row],[Balance]] &gt; LoanData[[#This Row],[Credit Limit]], RANDBETWEEN(1,3), 0)</f>
        <v>0</v>
      </c>
      <c r="I1151">
        <f ca="1">RANDBETWEEN(LoanData[[#This Row],[Time Multiplier]], LoanData[[#This Row],[Time Multiplier]]+3)</f>
        <v>4</v>
      </c>
    </row>
    <row r="1152" spans="1:9" x14ac:dyDescent="0.25">
      <c r="A1152" t="s">
        <v>92</v>
      </c>
      <c r="B1152" t="s">
        <v>245</v>
      </c>
      <c r="C1152" cm="1">
        <f t="array" ref="C11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2" s="5">
        <v>43830</v>
      </c>
      <c r="E1152" s="6">
        <f>YEAR(LoanData[[#This Row],[Date]]) - 2018</f>
        <v>1</v>
      </c>
      <c r="F1152">
        <f ca="1">CHOOSE(RANDBETWEEN(1,3),8000,10000,12000) * LoanData[[#This Row],[Time Multiplier]] * LoanData[[#This Row],[Loans Product Code Multiplier]]</f>
        <v>36000</v>
      </c>
      <c r="G1152">
        <f ca="1" xml:space="preserve"> _xlfn.NORM.INV(RAND(), LoanData[[#This Row],[Credit Limit]] * 0.9,LoanData[[#This Row],[Credit Limit]] * 0.1)</f>
        <v>30879.434794237186</v>
      </c>
      <c r="H1152">
        <f ca="1">IF(LoanData[[#This Row],[Balance]] &gt; LoanData[[#This Row],[Credit Limit]], RANDBETWEEN(1,3), 0)</f>
        <v>0</v>
      </c>
      <c r="I1152">
        <f ca="1">RANDBETWEEN(LoanData[[#This Row],[Time Multiplier]], LoanData[[#This Row],[Time Multiplier]]+3)</f>
        <v>1</v>
      </c>
    </row>
    <row r="1153" spans="1:9" x14ac:dyDescent="0.25">
      <c r="A1153" t="s">
        <v>92</v>
      </c>
      <c r="B1153" t="s">
        <v>245</v>
      </c>
      <c r="C1153" cm="1">
        <f t="array" ref="C11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3" s="5">
        <v>43799</v>
      </c>
      <c r="E1153" s="6">
        <f>YEAR(LoanData[[#This Row],[Date]]) - 2018</f>
        <v>1</v>
      </c>
      <c r="F1153">
        <f ca="1">CHOOSE(RANDBETWEEN(1,3),8000,10000,12000) * LoanData[[#This Row],[Time Multiplier]] * LoanData[[#This Row],[Loans Product Code Multiplier]]</f>
        <v>24000</v>
      </c>
      <c r="G1153">
        <f ca="1" xml:space="preserve"> _xlfn.NORM.INV(RAND(), LoanData[[#This Row],[Credit Limit]] * 0.9,LoanData[[#This Row],[Credit Limit]] * 0.1)</f>
        <v>22531.231888944014</v>
      </c>
      <c r="H1153">
        <f ca="1">IF(LoanData[[#This Row],[Balance]] &gt; LoanData[[#This Row],[Credit Limit]], RANDBETWEEN(1,3), 0)</f>
        <v>0</v>
      </c>
      <c r="I1153">
        <f ca="1">RANDBETWEEN(LoanData[[#This Row],[Time Multiplier]], LoanData[[#This Row],[Time Multiplier]]+3)</f>
        <v>4</v>
      </c>
    </row>
    <row r="1154" spans="1:9" x14ac:dyDescent="0.25">
      <c r="A1154" t="s">
        <v>94</v>
      </c>
      <c r="B1154" t="s">
        <v>245</v>
      </c>
      <c r="C1154" cm="1">
        <f t="array" ref="C11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4" s="5">
        <v>45230</v>
      </c>
      <c r="E1154" s="6">
        <f>YEAR(LoanData[[#This Row],[Date]]) - 2018</f>
        <v>5</v>
      </c>
      <c r="F1154">
        <f ca="1">CHOOSE(RANDBETWEEN(1,3),8000,10000,12000) * LoanData[[#This Row],[Time Multiplier]] * LoanData[[#This Row],[Loans Product Code Multiplier]]</f>
        <v>120000</v>
      </c>
      <c r="G1154">
        <f ca="1" xml:space="preserve"> _xlfn.NORM.INV(RAND(), LoanData[[#This Row],[Credit Limit]] * 0.9,LoanData[[#This Row],[Credit Limit]] * 0.1)</f>
        <v>117921.23611312927</v>
      </c>
      <c r="H1154">
        <f ca="1">IF(LoanData[[#This Row],[Balance]] &gt; LoanData[[#This Row],[Credit Limit]], RANDBETWEEN(1,3), 0)</f>
        <v>0</v>
      </c>
      <c r="I1154">
        <f ca="1">RANDBETWEEN(LoanData[[#This Row],[Time Multiplier]], LoanData[[#This Row],[Time Multiplier]]+3)</f>
        <v>7</v>
      </c>
    </row>
    <row r="1155" spans="1:9" x14ac:dyDescent="0.25">
      <c r="A1155" t="s">
        <v>94</v>
      </c>
      <c r="B1155" t="s">
        <v>245</v>
      </c>
      <c r="C1155" cm="1">
        <f t="array" ref="C11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5" s="5">
        <v>45199</v>
      </c>
      <c r="E1155" s="6">
        <f>YEAR(LoanData[[#This Row],[Date]]) - 2018</f>
        <v>5</v>
      </c>
      <c r="F1155">
        <f ca="1">CHOOSE(RANDBETWEEN(1,3),8000,10000,12000) * LoanData[[#This Row],[Time Multiplier]] * LoanData[[#This Row],[Loans Product Code Multiplier]]</f>
        <v>120000</v>
      </c>
      <c r="G1155">
        <f ca="1" xml:space="preserve"> _xlfn.NORM.INV(RAND(), LoanData[[#This Row],[Credit Limit]] * 0.9,LoanData[[#This Row],[Credit Limit]] * 0.1)</f>
        <v>138138.58676831456</v>
      </c>
      <c r="H1155">
        <f ca="1">IF(LoanData[[#This Row],[Balance]] &gt; LoanData[[#This Row],[Credit Limit]], RANDBETWEEN(1,3), 0)</f>
        <v>1</v>
      </c>
      <c r="I1155">
        <f ca="1">RANDBETWEEN(LoanData[[#This Row],[Time Multiplier]], LoanData[[#This Row],[Time Multiplier]]+3)</f>
        <v>8</v>
      </c>
    </row>
    <row r="1156" spans="1:9" x14ac:dyDescent="0.25">
      <c r="A1156" t="s">
        <v>94</v>
      </c>
      <c r="B1156" t="s">
        <v>245</v>
      </c>
      <c r="C1156" cm="1">
        <f t="array" ref="C11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6" s="5">
        <v>45169</v>
      </c>
      <c r="E1156" s="6">
        <f>YEAR(LoanData[[#This Row],[Date]]) - 2018</f>
        <v>5</v>
      </c>
      <c r="F1156">
        <f ca="1">CHOOSE(RANDBETWEEN(1,3),8000,10000,12000) * LoanData[[#This Row],[Time Multiplier]] * LoanData[[#This Row],[Loans Product Code Multiplier]]</f>
        <v>120000</v>
      </c>
      <c r="G1156">
        <f ca="1" xml:space="preserve"> _xlfn.NORM.INV(RAND(), LoanData[[#This Row],[Credit Limit]] * 0.9,LoanData[[#This Row],[Credit Limit]] * 0.1)</f>
        <v>121155.21332014384</v>
      </c>
      <c r="H1156">
        <f ca="1">IF(LoanData[[#This Row],[Balance]] &gt; LoanData[[#This Row],[Credit Limit]], RANDBETWEEN(1,3), 0)</f>
        <v>3</v>
      </c>
      <c r="I1156">
        <f ca="1">RANDBETWEEN(LoanData[[#This Row],[Time Multiplier]], LoanData[[#This Row],[Time Multiplier]]+3)</f>
        <v>6</v>
      </c>
    </row>
    <row r="1157" spans="1:9" x14ac:dyDescent="0.25">
      <c r="A1157" t="s">
        <v>94</v>
      </c>
      <c r="B1157" t="s">
        <v>245</v>
      </c>
      <c r="C1157" cm="1">
        <f t="array" ref="C11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7" s="5">
        <v>45138</v>
      </c>
      <c r="E1157" s="6">
        <f>YEAR(LoanData[[#This Row],[Date]]) - 2018</f>
        <v>5</v>
      </c>
      <c r="F1157">
        <f ca="1">CHOOSE(RANDBETWEEN(1,3),8000,10000,12000) * LoanData[[#This Row],[Time Multiplier]] * LoanData[[#This Row],[Loans Product Code Multiplier]]</f>
        <v>150000</v>
      </c>
      <c r="G1157">
        <f ca="1" xml:space="preserve"> _xlfn.NORM.INV(RAND(), LoanData[[#This Row],[Credit Limit]] * 0.9,LoanData[[#This Row],[Credit Limit]] * 0.1)</f>
        <v>122548.12741076242</v>
      </c>
      <c r="H1157">
        <f ca="1">IF(LoanData[[#This Row],[Balance]] &gt; LoanData[[#This Row],[Credit Limit]], RANDBETWEEN(1,3), 0)</f>
        <v>0</v>
      </c>
      <c r="I1157">
        <f ca="1">RANDBETWEEN(LoanData[[#This Row],[Time Multiplier]], LoanData[[#This Row],[Time Multiplier]]+3)</f>
        <v>7</v>
      </c>
    </row>
    <row r="1158" spans="1:9" x14ac:dyDescent="0.25">
      <c r="A1158" t="s">
        <v>94</v>
      </c>
      <c r="B1158" t="s">
        <v>245</v>
      </c>
      <c r="C1158" cm="1">
        <f t="array" ref="C11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8" s="5">
        <v>45107</v>
      </c>
      <c r="E1158" s="6">
        <f>YEAR(LoanData[[#This Row],[Date]]) - 2018</f>
        <v>5</v>
      </c>
      <c r="F1158">
        <f ca="1">CHOOSE(RANDBETWEEN(1,3),8000,10000,12000) * LoanData[[#This Row],[Time Multiplier]] * LoanData[[#This Row],[Loans Product Code Multiplier]]</f>
        <v>120000</v>
      </c>
      <c r="G1158">
        <f ca="1" xml:space="preserve"> _xlfn.NORM.INV(RAND(), LoanData[[#This Row],[Credit Limit]] * 0.9,LoanData[[#This Row],[Credit Limit]] * 0.1)</f>
        <v>117727.74460648288</v>
      </c>
      <c r="H1158">
        <f ca="1">IF(LoanData[[#This Row],[Balance]] &gt; LoanData[[#This Row],[Credit Limit]], RANDBETWEEN(1,3), 0)</f>
        <v>0</v>
      </c>
      <c r="I1158">
        <f ca="1">RANDBETWEEN(LoanData[[#This Row],[Time Multiplier]], LoanData[[#This Row],[Time Multiplier]]+3)</f>
        <v>6</v>
      </c>
    </row>
    <row r="1159" spans="1:9" x14ac:dyDescent="0.25">
      <c r="A1159" t="s">
        <v>94</v>
      </c>
      <c r="B1159" t="s">
        <v>245</v>
      </c>
      <c r="C1159" cm="1">
        <f t="array" ref="C11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59" s="5">
        <v>45077</v>
      </c>
      <c r="E1159" s="6">
        <f>YEAR(LoanData[[#This Row],[Date]]) - 2018</f>
        <v>5</v>
      </c>
      <c r="F1159">
        <f ca="1">CHOOSE(RANDBETWEEN(1,3),8000,10000,12000) * LoanData[[#This Row],[Time Multiplier]] * LoanData[[#This Row],[Loans Product Code Multiplier]]</f>
        <v>150000</v>
      </c>
      <c r="G1159">
        <f ca="1" xml:space="preserve"> _xlfn.NORM.INV(RAND(), LoanData[[#This Row],[Credit Limit]] * 0.9,LoanData[[#This Row],[Credit Limit]] * 0.1)</f>
        <v>136467.14068114807</v>
      </c>
      <c r="H1159">
        <f ca="1">IF(LoanData[[#This Row],[Balance]] &gt; LoanData[[#This Row],[Credit Limit]], RANDBETWEEN(1,3), 0)</f>
        <v>0</v>
      </c>
      <c r="I1159">
        <f ca="1">RANDBETWEEN(LoanData[[#This Row],[Time Multiplier]], LoanData[[#This Row],[Time Multiplier]]+3)</f>
        <v>5</v>
      </c>
    </row>
    <row r="1160" spans="1:9" x14ac:dyDescent="0.25">
      <c r="A1160" t="s">
        <v>94</v>
      </c>
      <c r="B1160" t="s">
        <v>245</v>
      </c>
      <c r="C1160" cm="1">
        <f t="array" ref="C11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0" s="5">
        <v>45046</v>
      </c>
      <c r="E1160" s="6">
        <f>YEAR(LoanData[[#This Row],[Date]]) - 2018</f>
        <v>5</v>
      </c>
      <c r="F1160">
        <f ca="1">CHOOSE(RANDBETWEEN(1,3),8000,10000,12000) * LoanData[[#This Row],[Time Multiplier]] * LoanData[[#This Row],[Loans Product Code Multiplier]]</f>
        <v>120000</v>
      </c>
      <c r="G1160">
        <f ca="1" xml:space="preserve"> _xlfn.NORM.INV(RAND(), LoanData[[#This Row],[Credit Limit]] * 0.9,LoanData[[#This Row],[Credit Limit]] * 0.1)</f>
        <v>96938.846288944304</v>
      </c>
      <c r="H1160">
        <f ca="1">IF(LoanData[[#This Row],[Balance]] &gt; LoanData[[#This Row],[Credit Limit]], RANDBETWEEN(1,3), 0)</f>
        <v>0</v>
      </c>
      <c r="I1160">
        <f ca="1">RANDBETWEEN(LoanData[[#This Row],[Time Multiplier]], LoanData[[#This Row],[Time Multiplier]]+3)</f>
        <v>6</v>
      </c>
    </row>
    <row r="1161" spans="1:9" x14ac:dyDescent="0.25">
      <c r="A1161" t="s">
        <v>94</v>
      </c>
      <c r="B1161" t="s">
        <v>245</v>
      </c>
      <c r="C1161" cm="1">
        <f t="array" ref="C11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1" s="5">
        <v>45016</v>
      </c>
      <c r="E1161" s="6">
        <f>YEAR(LoanData[[#This Row],[Date]]) - 2018</f>
        <v>5</v>
      </c>
      <c r="F1161">
        <f ca="1">CHOOSE(RANDBETWEEN(1,3),8000,10000,12000) * LoanData[[#This Row],[Time Multiplier]] * LoanData[[#This Row],[Loans Product Code Multiplier]]</f>
        <v>180000</v>
      </c>
      <c r="G1161">
        <f ca="1" xml:space="preserve"> _xlfn.NORM.INV(RAND(), LoanData[[#This Row],[Credit Limit]] * 0.9,LoanData[[#This Row],[Credit Limit]] * 0.1)</f>
        <v>156070.38607766954</v>
      </c>
      <c r="H1161">
        <f ca="1">IF(LoanData[[#This Row],[Balance]] &gt; LoanData[[#This Row],[Credit Limit]], RANDBETWEEN(1,3), 0)</f>
        <v>0</v>
      </c>
      <c r="I1161">
        <f ca="1">RANDBETWEEN(LoanData[[#This Row],[Time Multiplier]], LoanData[[#This Row],[Time Multiplier]]+3)</f>
        <v>5</v>
      </c>
    </row>
    <row r="1162" spans="1:9" x14ac:dyDescent="0.25">
      <c r="A1162" t="s">
        <v>94</v>
      </c>
      <c r="B1162" t="s">
        <v>245</v>
      </c>
      <c r="C1162" cm="1">
        <f t="array" ref="C11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2" s="5">
        <v>44985</v>
      </c>
      <c r="E1162" s="6">
        <f>YEAR(LoanData[[#This Row],[Date]]) - 2018</f>
        <v>5</v>
      </c>
      <c r="F1162">
        <f ca="1">CHOOSE(RANDBETWEEN(1,3),8000,10000,12000) * LoanData[[#This Row],[Time Multiplier]] * LoanData[[#This Row],[Loans Product Code Multiplier]]</f>
        <v>180000</v>
      </c>
      <c r="G1162">
        <f ca="1" xml:space="preserve"> _xlfn.NORM.INV(RAND(), LoanData[[#This Row],[Credit Limit]] * 0.9,LoanData[[#This Row],[Credit Limit]] * 0.1)</f>
        <v>146689.26778320438</v>
      </c>
      <c r="H1162">
        <f ca="1">IF(LoanData[[#This Row],[Balance]] &gt; LoanData[[#This Row],[Credit Limit]], RANDBETWEEN(1,3), 0)</f>
        <v>0</v>
      </c>
      <c r="I1162">
        <f ca="1">RANDBETWEEN(LoanData[[#This Row],[Time Multiplier]], LoanData[[#This Row],[Time Multiplier]]+3)</f>
        <v>6</v>
      </c>
    </row>
    <row r="1163" spans="1:9" x14ac:dyDescent="0.25">
      <c r="A1163" t="s">
        <v>94</v>
      </c>
      <c r="B1163" t="s">
        <v>245</v>
      </c>
      <c r="C1163" cm="1">
        <f t="array" ref="C11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3" s="5">
        <v>44957</v>
      </c>
      <c r="E1163" s="6">
        <f>YEAR(LoanData[[#This Row],[Date]]) - 2018</f>
        <v>5</v>
      </c>
      <c r="F1163">
        <f ca="1">CHOOSE(RANDBETWEEN(1,3),8000,10000,12000) * LoanData[[#This Row],[Time Multiplier]] * LoanData[[#This Row],[Loans Product Code Multiplier]]</f>
        <v>150000</v>
      </c>
      <c r="G1163">
        <f ca="1" xml:space="preserve"> _xlfn.NORM.INV(RAND(), LoanData[[#This Row],[Credit Limit]] * 0.9,LoanData[[#This Row],[Credit Limit]] * 0.1)</f>
        <v>113617.15546988227</v>
      </c>
      <c r="H1163">
        <f ca="1">IF(LoanData[[#This Row],[Balance]] &gt; LoanData[[#This Row],[Credit Limit]], RANDBETWEEN(1,3), 0)</f>
        <v>0</v>
      </c>
      <c r="I1163">
        <f ca="1">RANDBETWEEN(LoanData[[#This Row],[Time Multiplier]], LoanData[[#This Row],[Time Multiplier]]+3)</f>
        <v>5</v>
      </c>
    </row>
    <row r="1164" spans="1:9" x14ac:dyDescent="0.25">
      <c r="A1164" t="s">
        <v>94</v>
      </c>
      <c r="B1164" t="s">
        <v>245</v>
      </c>
      <c r="C1164" cm="1">
        <f t="array" ref="C11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4" s="5">
        <v>44926</v>
      </c>
      <c r="E1164" s="6">
        <f>YEAR(LoanData[[#This Row],[Date]]) - 2018</f>
        <v>4</v>
      </c>
      <c r="F1164">
        <f ca="1">CHOOSE(RANDBETWEEN(1,3),8000,10000,12000) * LoanData[[#This Row],[Time Multiplier]] * LoanData[[#This Row],[Loans Product Code Multiplier]]</f>
        <v>120000</v>
      </c>
      <c r="G1164">
        <f ca="1" xml:space="preserve"> _xlfn.NORM.INV(RAND(), LoanData[[#This Row],[Credit Limit]] * 0.9,LoanData[[#This Row],[Credit Limit]] * 0.1)</f>
        <v>127438.69917661394</v>
      </c>
      <c r="H1164">
        <f ca="1">IF(LoanData[[#This Row],[Balance]] &gt; LoanData[[#This Row],[Credit Limit]], RANDBETWEEN(1,3), 0)</f>
        <v>3</v>
      </c>
      <c r="I1164">
        <f ca="1">RANDBETWEEN(LoanData[[#This Row],[Time Multiplier]], LoanData[[#This Row],[Time Multiplier]]+3)</f>
        <v>4</v>
      </c>
    </row>
    <row r="1165" spans="1:9" x14ac:dyDescent="0.25">
      <c r="A1165" t="s">
        <v>94</v>
      </c>
      <c r="B1165" t="s">
        <v>245</v>
      </c>
      <c r="C1165" cm="1">
        <f t="array" ref="C11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5" s="5">
        <v>44895</v>
      </c>
      <c r="E1165" s="6">
        <f>YEAR(LoanData[[#This Row],[Date]]) - 2018</f>
        <v>4</v>
      </c>
      <c r="F1165">
        <f ca="1">CHOOSE(RANDBETWEEN(1,3),8000,10000,12000) * LoanData[[#This Row],[Time Multiplier]] * LoanData[[#This Row],[Loans Product Code Multiplier]]</f>
        <v>120000</v>
      </c>
      <c r="G1165">
        <f ca="1" xml:space="preserve"> _xlfn.NORM.INV(RAND(), LoanData[[#This Row],[Credit Limit]] * 0.9,LoanData[[#This Row],[Credit Limit]] * 0.1)</f>
        <v>135439.65425700764</v>
      </c>
      <c r="H1165">
        <f ca="1">IF(LoanData[[#This Row],[Balance]] &gt; LoanData[[#This Row],[Credit Limit]], RANDBETWEEN(1,3), 0)</f>
        <v>1</v>
      </c>
      <c r="I1165">
        <f ca="1">RANDBETWEEN(LoanData[[#This Row],[Time Multiplier]], LoanData[[#This Row],[Time Multiplier]]+3)</f>
        <v>4</v>
      </c>
    </row>
    <row r="1166" spans="1:9" x14ac:dyDescent="0.25">
      <c r="A1166" t="s">
        <v>94</v>
      </c>
      <c r="B1166" t="s">
        <v>245</v>
      </c>
      <c r="C1166" cm="1">
        <f t="array" ref="C11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6" s="5">
        <v>44865</v>
      </c>
      <c r="E1166" s="6">
        <f>YEAR(LoanData[[#This Row],[Date]]) - 2018</f>
        <v>4</v>
      </c>
      <c r="F1166">
        <f ca="1">CHOOSE(RANDBETWEEN(1,3),8000,10000,12000) * LoanData[[#This Row],[Time Multiplier]] * LoanData[[#This Row],[Loans Product Code Multiplier]]</f>
        <v>144000</v>
      </c>
      <c r="G1166">
        <f ca="1" xml:space="preserve"> _xlfn.NORM.INV(RAND(), LoanData[[#This Row],[Credit Limit]] * 0.9,LoanData[[#This Row],[Credit Limit]] * 0.1)</f>
        <v>127637.13984086743</v>
      </c>
      <c r="H1166">
        <f ca="1">IF(LoanData[[#This Row],[Balance]] &gt; LoanData[[#This Row],[Credit Limit]], RANDBETWEEN(1,3), 0)</f>
        <v>0</v>
      </c>
      <c r="I1166">
        <f ca="1">RANDBETWEEN(LoanData[[#This Row],[Time Multiplier]], LoanData[[#This Row],[Time Multiplier]]+3)</f>
        <v>7</v>
      </c>
    </row>
    <row r="1167" spans="1:9" x14ac:dyDescent="0.25">
      <c r="A1167" t="s">
        <v>94</v>
      </c>
      <c r="B1167" t="s">
        <v>245</v>
      </c>
      <c r="C1167" cm="1">
        <f t="array" ref="C11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7" s="5">
        <v>44834</v>
      </c>
      <c r="E1167" s="6">
        <f>YEAR(LoanData[[#This Row],[Date]]) - 2018</f>
        <v>4</v>
      </c>
      <c r="F1167">
        <f ca="1">CHOOSE(RANDBETWEEN(1,3),8000,10000,12000) * LoanData[[#This Row],[Time Multiplier]] * LoanData[[#This Row],[Loans Product Code Multiplier]]</f>
        <v>144000</v>
      </c>
      <c r="G1167">
        <f ca="1" xml:space="preserve"> _xlfn.NORM.INV(RAND(), LoanData[[#This Row],[Credit Limit]] * 0.9,LoanData[[#This Row],[Credit Limit]] * 0.1)</f>
        <v>132805.05407487563</v>
      </c>
      <c r="H1167">
        <f ca="1">IF(LoanData[[#This Row],[Balance]] &gt; LoanData[[#This Row],[Credit Limit]], RANDBETWEEN(1,3), 0)</f>
        <v>0</v>
      </c>
      <c r="I1167">
        <f ca="1">RANDBETWEEN(LoanData[[#This Row],[Time Multiplier]], LoanData[[#This Row],[Time Multiplier]]+3)</f>
        <v>6</v>
      </c>
    </row>
    <row r="1168" spans="1:9" x14ac:dyDescent="0.25">
      <c r="A1168" t="s">
        <v>94</v>
      </c>
      <c r="B1168" t="s">
        <v>245</v>
      </c>
      <c r="C1168" cm="1">
        <f t="array" ref="C11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8" s="5">
        <v>44804</v>
      </c>
      <c r="E1168" s="6">
        <f>YEAR(LoanData[[#This Row],[Date]]) - 2018</f>
        <v>4</v>
      </c>
      <c r="F1168">
        <f ca="1">CHOOSE(RANDBETWEEN(1,3),8000,10000,12000) * LoanData[[#This Row],[Time Multiplier]] * LoanData[[#This Row],[Loans Product Code Multiplier]]</f>
        <v>144000</v>
      </c>
      <c r="G1168">
        <f ca="1" xml:space="preserve"> _xlfn.NORM.INV(RAND(), LoanData[[#This Row],[Credit Limit]] * 0.9,LoanData[[#This Row],[Credit Limit]] * 0.1)</f>
        <v>123847.76230345332</v>
      </c>
      <c r="H1168">
        <f ca="1">IF(LoanData[[#This Row],[Balance]] &gt; LoanData[[#This Row],[Credit Limit]], RANDBETWEEN(1,3), 0)</f>
        <v>0</v>
      </c>
      <c r="I1168">
        <f ca="1">RANDBETWEEN(LoanData[[#This Row],[Time Multiplier]], LoanData[[#This Row],[Time Multiplier]]+3)</f>
        <v>5</v>
      </c>
    </row>
    <row r="1169" spans="1:9" x14ac:dyDescent="0.25">
      <c r="A1169" t="s">
        <v>94</v>
      </c>
      <c r="B1169" t="s">
        <v>245</v>
      </c>
      <c r="C1169" cm="1">
        <f t="array" ref="C11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69" s="5">
        <v>44773</v>
      </c>
      <c r="E1169" s="6">
        <f>YEAR(LoanData[[#This Row],[Date]]) - 2018</f>
        <v>4</v>
      </c>
      <c r="F1169">
        <f ca="1">CHOOSE(RANDBETWEEN(1,3),8000,10000,12000) * LoanData[[#This Row],[Time Multiplier]] * LoanData[[#This Row],[Loans Product Code Multiplier]]</f>
        <v>120000</v>
      </c>
      <c r="G1169">
        <f ca="1" xml:space="preserve"> _xlfn.NORM.INV(RAND(), LoanData[[#This Row],[Credit Limit]] * 0.9,LoanData[[#This Row],[Credit Limit]] * 0.1)</f>
        <v>125273.52090254416</v>
      </c>
      <c r="H1169">
        <f ca="1">IF(LoanData[[#This Row],[Balance]] &gt; LoanData[[#This Row],[Credit Limit]], RANDBETWEEN(1,3), 0)</f>
        <v>2</v>
      </c>
      <c r="I1169">
        <f ca="1">RANDBETWEEN(LoanData[[#This Row],[Time Multiplier]], LoanData[[#This Row],[Time Multiplier]]+3)</f>
        <v>5</v>
      </c>
    </row>
    <row r="1170" spans="1:9" x14ac:dyDescent="0.25">
      <c r="A1170" t="s">
        <v>94</v>
      </c>
      <c r="B1170" t="s">
        <v>245</v>
      </c>
      <c r="C1170" cm="1">
        <f t="array" ref="C11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0" s="5">
        <v>44742</v>
      </c>
      <c r="E1170" s="6">
        <f>YEAR(LoanData[[#This Row],[Date]]) - 2018</f>
        <v>4</v>
      </c>
      <c r="F1170">
        <f ca="1">CHOOSE(RANDBETWEEN(1,3),8000,10000,12000) * LoanData[[#This Row],[Time Multiplier]] * LoanData[[#This Row],[Loans Product Code Multiplier]]</f>
        <v>96000</v>
      </c>
      <c r="G1170">
        <f ca="1" xml:space="preserve"> _xlfn.NORM.INV(RAND(), LoanData[[#This Row],[Credit Limit]] * 0.9,LoanData[[#This Row],[Credit Limit]] * 0.1)</f>
        <v>85865.885514194451</v>
      </c>
      <c r="H1170">
        <f ca="1">IF(LoanData[[#This Row],[Balance]] &gt; LoanData[[#This Row],[Credit Limit]], RANDBETWEEN(1,3), 0)</f>
        <v>0</v>
      </c>
      <c r="I1170">
        <f ca="1">RANDBETWEEN(LoanData[[#This Row],[Time Multiplier]], LoanData[[#This Row],[Time Multiplier]]+3)</f>
        <v>7</v>
      </c>
    </row>
    <row r="1171" spans="1:9" x14ac:dyDescent="0.25">
      <c r="A1171" t="s">
        <v>94</v>
      </c>
      <c r="B1171" t="s">
        <v>245</v>
      </c>
      <c r="C1171" cm="1">
        <f t="array" ref="C11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1" s="5">
        <v>44712</v>
      </c>
      <c r="E1171" s="6">
        <f>YEAR(LoanData[[#This Row],[Date]]) - 2018</f>
        <v>4</v>
      </c>
      <c r="F1171">
        <f ca="1">CHOOSE(RANDBETWEEN(1,3),8000,10000,12000) * LoanData[[#This Row],[Time Multiplier]] * LoanData[[#This Row],[Loans Product Code Multiplier]]</f>
        <v>96000</v>
      </c>
      <c r="G1171">
        <f ca="1" xml:space="preserve"> _xlfn.NORM.INV(RAND(), LoanData[[#This Row],[Credit Limit]] * 0.9,LoanData[[#This Row],[Credit Limit]] * 0.1)</f>
        <v>72329.972564786542</v>
      </c>
      <c r="H1171">
        <f ca="1">IF(LoanData[[#This Row],[Balance]] &gt; LoanData[[#This Row],[Credit Limit]], RANDBETWEEN(1,3), 0)</f>
        <v>0</v>
      </c>
      <c r="I1171">
        <f ca="1">RANDBETWEEN(LoanData[[#This Row],[Time Multiplier]], LoanData[[#This Row],[Time Multiplier]]+3)</f>
        <v>4</v>
      </c>
    </row>
    <row r="1172" spans="1:9" x14ac:dyDescent="0.25">
      <c r="A1172" t="s">
        <v>94</v>
      </c>
      <c r="B1172" t="s">
        <v>245</v>
      </c>
      <c r="C1172" cm="1">
        <f t="array" ref="C11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2" s="5">
        <v>44681</v>
      </c>
      <c r="E1172" s="6">
        <f>YEAR(LoanData[[#This Row],[Date]]) - 2018</f>
        <v>4</v>
      </c>
      <c r="F1172">
        <f ca="1">CHOOSE(RANDBETWEEN(1,3),8000,10000,12000) * LoanData[[#This Row],[Time Multiplier]] * LoanData[[#This Row],[Loans Product Code Multiplier]]</f>
        <v>144000</v>
      </c>
      <c r="G1172">
        <f ca="1" xml:space="preserve"> _xlfn.NORM.INV(RAND(), LoanData[[#This Row],[Credit Limit]] * 0.9,LoanData[[#This Row],[Credit Limit]] * 0.1)</f>
        <v>146326.37426219197</v>
      </c>
      <c r="H1172">
        <f ca="1">IF(LoanData[[#This Row],[Balance]] &gt; LoanData[[#This Row],[Credit Limit]], RANDBETWEEN(1,3), 0)</f>
        <v>3</v>
      </c>
      <c r="I1172">
        <f ca="1">RANDBETWEEN(LoanData[[#This Row],[Time Multiplier]], LoanData[[#This Row],[Time Multiplier]]+3)</f>
        <v>6</v>
      </c>
    </row>
    <row r="1173" spans="1:9" x14ac:dyDescent="0.25">
      <c r="A1173" t="s">
        <v>94</v>
      </c>
      <c r="B1173" t="s">
        <v>245</v>
      </c>
      <c r="C1173" cm="1">
        <f t="array" ref="C11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3" s="5">
        <v>44651</v>
      </c>
      <c r="E1173" s="6">
        <f>YEAR(LoanData[[#This Row],[Date]]) - 2018</f>
        <v>4</v>
      </c>
      <c r="F1173">
        <f ca="1">CHOOSE(RANDBETWEEN(1,3),8000,10000,12000) * LoanData[[#This Row],[Time Multiplier]] * LoanData[[#This Row],[Loans Product Code Multiplier]]</f>
        <v>144000</v>
      </c>
      <c r="G1173">
        <f ca="1" xml:space="preserve"> _xlfn.NORM.INV(RAND(), LoanData[[#This Row],[Credit Limit]] * 0.9,LoanData[[#This Row],[Credit Limit]] * 0.1)</f>
        <v>113790.18676500552</v>
      </c>
      <c r="H1173">
        <f ca="1">IF(LoanData[[#This Row],[Balance]] &gt; LoanData[[#This Row],[Credit Limit]], RANDBETWEEN(1,3), 0)</f>
        <v>0</v>
      </c>
      <c r="I1173">
        <f ca="1">RANDBETWEEN(LoanData[[#This Row],[Time Multiplier]], LoanData[[#This Row],[Time Multiplier]]+3)</f>
        <v>4</v>
      </c>
    </row>
    <row r="1174" spans="1:9" x14ac:dyDescent="0.25">
      <c r="A1174" t="s">
        <v>94</v>
      </c>
      <c r="B1174" t="s">
        <v>245</v>
      </c>
      <c r="C1174" cm="1">
        <f t="array" ref="C11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4" s="5">
        <v>44620</v>
      </c>
      <c r="E1174" s="6">
        <f>YEAR(LoanData[[#This Row],[Date]]) - 2018</f>
        <v>4</v>
      </c>
      <c r="F1174">
        <f ca="1">CHOOSE(RANDBETWEEN(1,3),8000,10000,12000) * LoanData[[#This Row],[Time Multiplier]] * LoanData[[#This Row],[Loans Product Code Multiplier]]</f>
        <v>96000</v>
      </c>
      <c r="G1174">
        <f ca="1" xml:space="preserve"> _xlfn.NORM.INV(RAND(), LoanData[[#This Row],[Credit Limit]] * 0.9,LoanData[[#This Row],[Credit Limit]] * 0.1)</f>
        <v>81617.350977447073</v>
      </c>
      <c r="H1174">
        <f ca="1">IF(LoanData[[#This Row],[Balance]] &gt; LoanData[[#This Row],[Credit Limit]], RANDBETWEEN(1,3), 0)</f>
        <v>0</v>
      </c>
      <c r="I1174">
        <f ca="1">RANDBETWEEN(LoanData[[#This Row],[Time Multiplier]], LoanData[[#This Row],[Time Multiplier]]+3)</f>
        <v>4</v>
      </c>
    </row>
    <row r="1175" spans="1:9" x14ac:dyDescent="0.25">
      <c r="A1175" t="s">
        <v>94</v>
      </c>
      <c r="B1175" t="s">
        <v>245</v>
      </c>
      <c r="C1175" cm="1">
        <f t="array" ref="C11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5" s="5">
        <v>44592</v>
      </c>
      <c r="E1175" s="6">
        <f>YEAR(LoanData[[#This Row],[Date]]) - 2018</f>
        <v>4</v>
      </c>
      <c r="F1175">
        <f ca="1">CHOOSE(RANDBETWEEN(1,3),8000,10000,12000) * LoanData[[#This Row],[Time Multiplier]] * LoanData[[#This Row],[Loans Product Code Multiplier]]</f>
        <v>144000</v>
      </c>
      <c r="G1175">
        <f ca="1" xml:space="preserve"> _xlfn.NORM.INV(RAND(), LoanData[[#This Row],[Credit Limit]] * 0.9,LoanData[[#This Row],[Credit Limit]] * 0.1)</f>
        <v>151180.05284863745</v>
      </c>
      <c r="H1175">
        <f ca="1">IF(LoanData[[#This Row],[Balance]] &gt; LoanData[[#This Row],[Credit Limit]], RANDBETWEEN(1,3), 0)</f>
        <v>3</v>
      </c>
      <c r="I1175">
        <f ca="1">RANDBETWEEN(LoanData[[#This Row],[Time Multiplier]], LoanData[[#This Row],[Time Multiplier]]+3)</f>
        <v>4</v>
      </c>
    </row>
    <row r="1176" spans="1:9" x14ac:dyDescent="0.25">
      <c r="A1176" t="s">
        <v>94</v>
      </c>
      <c r="B1176" t="s">
        <v>245</v>
      </c>
      <c r="C1176" cm="1">
        <f t="array" ref="C11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6" s="5">
        <v>44561</v>
      </c>
      <c r="E1176" s="6">
        <f>YEAR(LoanData[[#This Row],[Date]]) - 2018</f>
        <v>3</v>
      </c>
      <c r="F1176">
        <f ca="1">CHOOSE(RANDBETWEEN(1,3),8000,10000,12000) * LoanData[[#This Row],[Time Multiplier]] * LoanData[[#This Row],[Loans Product Code Multiplier]]</f>
        <v>72000</v>
      </c>
      <c r="G1176">
        <f ca="1" xml:space="preserve"> _xlfn.NORM.INV(RAND(), LoanData[[#This Row],[Credit Limit]] * 0.9,LoanData[[#This Row],[Credit Limit]] * 0.1)</f>
        <v>72275.659567212497</v>
      </c>
      <c r="H1176">
        <f ca="1">IF(LoanData[[#This Row],[Balance]] &gt; LoanData[[#This Row],[Credit Limit]], RANDBETWEEN(1,3), 0)</f>
        <v>1</v>
      </c>
      <c r="I1176">
        <f ca="1">RANDBETWEEN(LoanData[[#This Row],[Time Multiplier]], LoanData[[#This Row],[Time Multiplier]]+3)</f>
        <v>4</v>
      </c>
    </row>
    <row r="1177" spans="1:9" x14ac:dyDescent="0.25">
      <c r="A1177" t="s">
        <v>94</v>
      </c>
      <c r="B1177" t="s">
        <v>245</v>
      </c>
      <c r="C1177" cm="1">
        <f t="array" ref="C11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7" s="5">
        <v>44530</v>
      </c>
      <c r="E1177" s="6">
        <f>YEAR(LoanData[[#This Row],[Date]]) - 2018</f>
        <v>3</v>
      </c>
      <c r="F1177">
        <f ca="1">CHOOSE(RANDBETWEEN(1,3),8000,10000,12000) * LoanData[[#This Row],[Time Multiplier]] * LoanData[[#This Row],[Loans Product Code Multiplier]]</f>
        <v>108000</v>
      </c>
      <c r="G1177">
        <f ca="1" xml:space="preserve"> _xlfn.NORM.INV(RAND(), LoanData[[#This Row],[Credit Limit]] * 0.9,LoanData[[#This Row],[Credit Limit]] * 0.1)</f>
        <v>95645.904563518037</v>
      </c>
      <c r="H1177">
        <f ca="1">IF(LoanData[[#This Row],[Balance]] &gt; LoanData[[#This Row],[Credit Limit]], RANDBETWEEN(1,3), 0)</f>
        <v>0</v>
      </c>
      <c r="I1177">
        <f ca="1">RANDBETWEEN(LoanData[[#This Row],[Time Multiplier]], LoanData[[#This Row],[Time Multiplier]]+3)</f>
        <v>5</v>
      </c>
    </row>
    <row r="1178" spans="1:9" x14ac:dyDescent="0.25">
      <c r="A1178" t="s">
        <v>94</v>
      </c>
      <c r="B1178" t="s">
        <v>245</v>
      </c>
      <c r="C1178" cm="1">
        <f t="array" ref="C11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8" s="5">
        <v>44500</v>
      </c>
      <c r="E1178" s="6">
        <f>YEAR(LoanData[[#This Row],[Date]]) - 2018</f>
        <v>3</v>
      </c>
      <c r="F1178">
        <f ca="1">CHOOSE(RANDBETWEEN(1,3),8000,10000,12000) * LoanData[[#This Row],[Time Multiplier]] * LoanData[[#This Row],[Loans Product Code Multiplier]]</f>
        <v>108000</v>
      </c>
      <c r="G1178">
        <f ca="1" xml:space="preserve"> _xlfn.NORM.INV(RAND(), LoanData[[#This Row],[Credit Limit]] * 0.9,LoanData[[#This Row],[Credit Limit]] * 0.1)</f>
        <v>94952.666062497432</v>
      </c>
      <c r="H1178">
        <f ca="1">IF(LoanData[[#This Row],[Balance]] &gt; LoanData[[#This Row],[Credit Limit]], RANDBETWEEN(1,3), 0)</f>
        <v>0</v>
      </c>
      <c r="I1178">
        <f ca="1">RANDBETWEEN(LoanData[[#This Row],[Time Multiplier]], LoanData[[#This Row],[Time Multiplier]]+3)</f>
        <v>4</v>
      </c>
    </row>
    <row r="1179" spans="1:9" x14ac:dyDescent="0.25">
      <c r="A1179" t="s">
        <v>94</v>
      </c>
      <c r="B1179" t="s">
        <v>245</v>
      </c>
      <c r="C1179" cm="1">
        <f t="array" ref="C11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79" s="5">
        <v>44469</v>
      </c>
      <c r="E1179" s="6">
        <f>YEAR(LoanData[[#This Row],[Date]]) - 2018</f>
        <v>3</v>
      </c>
      <c r="F1179">
        <f ca="1">CHOOSE(RANDBETWEEN(1,3),8000,10000,12000) * LoanData[[#This Row],[Time Multiplier]] * LoanData[[#This Row],[Loans Product Code Multiplier]]</f>
        <v>108000</v>
      </c>
      <c r="G1179">
        <f ca="1" xml:space="preserve"> _xlfn.NORM.INV(RAND(), LoanData[[#This Row],[Credit Limit]] * 0.9,LoanData[[#This Row],[Credit Limit]] * 0.1)</f>
        <v>95770.159760633018</v>
      </c>
      <c r="H1179">
        <f ca="1">IF(LoanData[[#This Row],[Balance]] &gt; LoanData[[#This Row],[Credit Limit]], RANDBETWEEN(1,3), 0)</f>
        <v>0</v>
      </c>
      <c r="I1179">
        <f ca="1">RANDBETWEEN(LoanData[[#This Row],[Time Multiplier]], LoanData[[#This Row],[Time Multiplier]]+3)</f>
        <v>6</v>
      </c>
    </row>
    <row r="1180" spans="1:9" x14ac:dyDescent="0.25">
      <c r="A1180" t="s">
        <v>94</v>
      </c>
      <c r="B1180" t="s">
        <v>245</v>
      </c>
      <c r="C1180" cm="1">
        <f t="array" ref="C11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0" s="5">
        <v>44439</v>
      </c>
      <c r="E1180" s="6">
        <f>YEAR(LoanData[[#This Row],[Date]]) - 2018</f>
        <v>3</v>
      </c>
      <c r="F1180">
        <f ca="1">CHOOSE(RANDBETWEEN(1,3),8000,10000,12000) * LoanData[[#This Row],[Time Multiplier]] * LoanData[[#This Row],[Loans Product Code Multiplier]]</f>
        <v>108000</v>
      </c>
      <c r="G1180">
        <f ca="1" xml:space="preserve"> _xlfn.NORM.INV(RAND(), LoanData[[#This Row],[Credit Limit]] * 0.9,LoanData[[#This Row],[Credit Limit]] * 0.1)</f>
        <v>98220.907508449323</v>
      </c>
      <c r="H1180">
        <f ca="1">IF(LoanData[[#This Row],[Balance]] &gt; LoanData[[#This Row],[Credit Limit]], RANDBETWEEN(1,3), 0)</f>
        <v>0</v>
      </c>
      <c r="I1180">
        <f ca="1">RANDBETWEEN(LoanData[[#This Row],[Time Multiplier]], LoanData[[#This Row],[Time Multiplier]]+3)</f>
        <v>5</v>
      </c>
    </row>
    <row r="1181" spans="1:9" x14ac:dyDescent="0.25">
      <c r="A1181" t="s">
        <v>94</v>
      </c>
      <c r="B1181" t="s">
        <v>245</v>
      </c>
      <c r="C1181" cm="1">
        <f t="array" ref="C11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1" s="5">
        <v>44408</v>
      </c>
      <c r="E1181" s="6">
        <f>YEAR(LoanData[[#This Row],[Date]]) - 2018</f>
        <v>3</v>
      </c>
      <c r="F1181">
        <f ca="1">CHOOSE(RANDBETWEEN(1,3),8000,10000,12000) * LoanData[[#This Row],[Time Multiplier]] * LoanData[[#This Row],[Loans Product Code Multiplier]]</f>
        <v>108000</v>
      </c>
      <c r="G1181">
        <f ca="1" xml:space="preserve"> _xlfn.NORM.INV(RAND(), LoanData[[#This Row],[Credit Limit]] * 0.9,LoanData[[#This Row],[Credit Limit]] * 0.1)</f>
        <v>101305.47171463538</v>
      </c>
      <c r="H1181">
        <f ca="1">IF(LoanData[[#This Row],[Balance]] &gt; LoanData[[#This Row],[Credit Limit]], RANDBETWEEN(1,3), 0)</f>
        <v>0</v>
      </c>
      <c r="I1181">
        <f ca="1">RANDBETWEEN(LoanData[[#This Row],[Time Multiplier]], LoanData[[#This Row],[Time Multiplier]]+3)</f>
        <v>3</v>
      </c>
    </row>
    <row r="1182" spans="1:9" x14ac:dyDescent="0.25">
      <c r="A1182" t="s">
        <v>94</v>
      </c>
      <c r="B1182" t="s">
        <v>245</v>
      </c>
      <c r="C1182" cm="1">
        <f t="array" ref="C11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2" s="5">
        <v>44377</v>
      </c>
      <c r="E1182" s="6">
        <f>YEAR(LoanData[[#This Row],[Date]]) - 2018</f>
        <v>3</v>
      </c>
      <c r="F1182">
        <f ca="1">CHOOSE(RANDBETWEEN(1,3),8000,10000,12000) * LoanData[[#This Row],[Time Multiplier]] * LoanData[[#This Row],[Loans Product Code Multiplier]]</f>
        <v>72000</v>
      </c>
      <c r="G1182">
        <f ca="1" xml:space="preserve"> _xlfn.NORM.INV(RAND(), LoanData[[#This Row],[Credit Limit]] * 0.9,LoanData[[#This Row],[Credit Limit]] * 0.1)</f>
        <v>59093.456711844148</v>
      </c>
      <c r="H1182">
        <f ca="1">IF(LoanData[[#This Row],[Balance]] &gt; LoanData[[#This Row],[Credit Limit]], RANDBETWEEN(1,3), 0)</f>
        <v>0</v>
      </c>
      <c r="I1182">
        <f ca="1">RANDBETWEEN(LoanData[[#This Row],[Time Multiplier]], LoanData[[#This Row],[Time Multiplier]]+3)</f>
        <v>4</v>
      </c>
    </row>
    <row r="1183" spans="1:9" x14ac:dyDescent="0.25">
      <c r="A1183" t="s">
        <v>94</v>
      </c>
      <c r="B1183" t="s">
        <v>245</v>
      </c>
      <c r="C1183" cm="1">
        <f t="array" ref="C11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3" s="5">
        <v>44347</v>
      </c>
      <c r="E1183" s="6">
        <f>YEAR(LoanData[[#This Row],[Date]]) - 2018</f>
        <v>3</v>
      </c>
      <c r="F1183">
        <f ca="1">CHOOSE(RANDBETWEEN(1,3),8000,10000,12000) * LoanData[[#This Row],[Time Multiplier]] * LoanData[[#This Row],[Loans Product Code Multiplier]]</f>
        <v>72000</v>
      </c>
      <c r="G1183">
        <f ca="1" xml:space="preserve"> _xlfn.NORM.INV(RAND(), LoanData[[#This Row],[Credit Limit]] * 0.9,LoanData[[#This Row],[Credit Limit]] * 0.1)</f>
        <v>75666.327616360504</v>
      </c>
      <c r="H1183">
        <f ca="1">IF(LoanData[[#This Row],[Balance]] &gt; LoanData[[#This Row],[Credit Limit]], RANDBETWEEN(1,3), 0)</f>
        <v>1</v>
      </c>
      <c r="I1183">
        <f ca="1">RANDBETWEEN(LoanData[[#This Row],[Time Multiplier]], LoanData[[#This Row],[Time Multiplier]]+3)</f>
        <v>6</v>
      </c>
    </row>
    <row r="1184" spans="1:9" x14ac:dyDescent="0.25">
      <c r="A1184" t="s">
        <v>94</v>
      </c>
      <c r="B1184" t="s">
        <v>245</v>
      </c>
      <c r="C1184" cm="1">
        <f t="array" ref="C11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4" s="5">
        <v>44316</v>
      </c>
      <c r="E1184" s="6">
        <f>YEAR(LoanData[[#This Row],[Date]]) - 2018</f>
        <v>3</v>
      </c>
      <c r="F1184">
        <f ca="1">CHOOSE(RANDBETWEEN(1,3),8000,10000,12000) * LoanData[[#This Row],[Time Multiplier]] * LoanData[[#This Row],[Loans Product Code Multiplier]]</f>
        <v>108000</v>
      </c>
      <c r="G1184">
        <f ca="1" xml:space="preserve"> _xlfn.NORM.INV(RAND(), LoanData[[#This Row],[Credit Limit]] * 0.9,LoanData[[#This Row],[Credit Limit]] * 0.1)</f>
        <v>121819.9203405267</v>
      </c>
      <c r="H1184">
        <f ca="1">IF(LoanData[[#This Row],[Balance]] &gt; LoanData[[#This Row],[Credit Limit]], RANDBETWEEN(1,3), 0)</f>
        <v>3</v>
      </c>
      <c r="I1184">
        <f ca="1">RANDBETWEEN(LoanData[[#This Row],[Time Multiplier]], LoanData[[#This Row],[Time Multiplier]]+3)</f>
        <v>4</v>
      </c>
    </row>
    <row r="1185" spans="1:9" x14ac:dyDescent="0.25">
      <c r="A1185" t="s">
        <v>94</v>
      </c>
      <c r="B1185" t="s">
        <v>245</v>
      </c>
      <c r="C1185" cm="1">
        <f t="array" ref="C11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5" s="5">
        <v>44286</v>
      </c>
      <c r="E1185" s="6">
        <f>YEAR(LoanData[[#This Row],[Date]]) - 2018</f>
        <v>3</v>
      </c>
      <c r="F1185">
        <f ca="1">CHOOSE(RANDBETWEEN(1,3),8000,10000,12000) * LoanData[[#This Row],[Time Multiplier]] * LoanData[[#This Row],[Loans Product Code Multiplier]]</f>
        <v>108000</v>
      </c>
      <c r="G1185">
        <f ca="1" xml:space="preserve"> _xlfn.NORM.INV(RAND(), LoanData[[#This Row],[Credit Limit]] * 0.9,LoanData[[#This Row],[Credit Limit]] * 0.1)</f>
        <v>105659.40478954931</v>
      </c>
      <c r="H1185">
        <f ca="1">IF(LoanData[[#This Row],[Balance]] &gt; LoanData[[#This Row],[Credit Limit]], RANDBETWEEN(1,3), 0)</f>
        <v>0</v>
      </c>
      <c r="I1185">
        <f ca="1">RANDBETWEEN(LoanData[[#This Row],[Time Multiplier]], LoanData[[#This Row],[Time Multiplier]]+3)</f>
        <v>3</v>
      </c>
    </row>
    <row r="1186" spans="1:9" x14ac:dyDescent="0.25">
      <c r="A1186" t="s">
        <v>94</v>
      </c>
      <c r="B1186" t="s">
        <v>245</v>
      </c>
      <c r="C1186" cm="1">
        <f t="array" ref="C11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6" s="5">
        <v>44255</v>
      </c>
      <c r="E1186" s="6">
        <f>YEAR(LoanData[[#This Row],[Date]]) - 2018</f>
        <v>3</v>
      </c>
      <c r="F1186">
        <f ca="1">CHOOSE(RANDBETWEEN(1,3),8000,10000,12000) * LoanData[[#This Row],[Time Multiplier]] * LoanData[[#This Row],[Loans Product Code Multiplier]]</f>
        <v>72000</v>
      </c>
      <c r="G1186">
        <f ca="1" xml:space="preserve"> _xlfn.NORM.INV(RAND(), LoanData[[#This Row],[Credit Limit]] * 0.9,LoanData[[#This Row],[Credit Limit]] * 0.1)</f>
        <v>70561.899133763887</v>
      </c>
      <c r="H1186">
        <f ca="1">IF(LoanData[[#This Row],[Balance]] &gt; LoanData[[#This Row],[Credit Limit]], RANDBETWEEN(1,3), 0)</f>
        <v>0</v>
      </c>
      <c r="I1186">
        <f ca="1">RANDBETWEEN(LoanData[[#This Row],[Time Multiplier]], LoanData[[#This Row],[Time Multiplier]]+3)</f>
        <v>6</v>
      </c>
    </row>
    <row r="1187" spans="1:9" x14ac:dyDescent="0.25">
      <c r="A1187" t="s">
        <v>94</v>
      </c>
      <c r="B1187" t="s">
        <v>245</v>
      </c>
      <c r="C1187" cm="1">
        <f t="array" ref="C11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7" s="5">
        <v>44227</v>
      </c>
      <c r="E1187" s="6">
        <f>YEAR(LoanData[[#This Row],[Date]]) - 2018</f>
        <v>3</v>
      </c>
      <c r="F1187">
        <f ca="1">CHOOSE(RANDBETWEEN(1,3),8000,10000,12000) * LoanData[[#This Row],[Time Multiplier]] * LoanData[[#This Row],[Loans Product Code Multiplier]]</f>
        <v>90000</v>
      </c>
      <c r="G1187">
        <f ca="1" xml:space="preserve"> _xlfn.NORM.INV(RAND(), LoanData[[#This Row],[Credit Limit]] * 0.9,LoanData[[#This Row],[Credit Limit]] * 0.1)</f>
        <v>91142.347046569193</v>
      </c>
      <c r="H1187">
        <f ca="1">IF(LoanData[[#This Row],[Balance]] &gt; LoanData[[#This Row],[Credit Limit]], RANDBETWEEN(1,3), 0)</f>
        <v>1</v>
      </c>
      <c r="I1187">
        <f ca="1">RANDBETWEEN(LoanData[[#This Row],[Time Multiplier]], LoanData[[#This Row],[Time Multiplier]]+3)</f>
        <v>5</v>
      </c>
    </row>
    <row r="1188" spans="1:9" x14ac:dyDescent="0.25">
      <c r="A1188" t="s">
        <v>94</v>
      </c>
      <c r="B1188" t="s">
        <v>245</v>
      </c>
      <c r="C1188" cm="1">
        <f t="array" ref="C11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8" s="5">
        <v>44196</v>
      </c>
      <c r="E1188" s="6">
        <f>YEAR(LoanData[[#This Row],[Date]]) - 2018</f>
        <v>2</v>
      </c>
      <c r="F1188">
        <f ca="1">CHOOSE(RANDBETWEEN(1,3),8000,10000,12000) * LoanData[[#This Row],[Time Multiplier]] * LoanData[[#This Row],[Loans Product Code Multiplier]]</f>
        <v>48000</v>
      </c>
      <c r="G1188">
        <f ca="1" xml:space="preserve"> _xlfn.NORM.INV(RAND(), LoanData[[#This Row],[Credit Limit]] * 0.9,LoanData[[#This Row],[Credit Limit]] * 0.1)</f>
        <v>44456.874406307659</v>
      </c>
      <c r="H1188">
        <f ca="1">IF(LoanData[[#This Row],[Balance]] &gt; LoanData[[#This Row],[Credit Limit]], RANDBETWEEN(1,3), 0)</f>
        <v>0</v>
      </c>
      <c r="I1188">
        <f ca="1">RANDBETWEEN(LoanData[[#This Row],[Time Multiplier]], LoanData[[#This Row],[Time Multiplier]]+3)</f>
        <v>2</v>
      </c>
    </row>
    <row r="1189" spans="1:9" x14ac:dyDescent="0.25">
      <c r="A1189" t="s">
        <v>94</v>
      </c>
      <c r="B1189" t="s">
        <v>245</v>
      </c>
      <c r="C1189" cm="1">
        <f t="array" ref="C11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89" s="5">
        <v>44165</v>
      </c>
      <c r="E1189" s="6">
        <f>YEAR(LoanData[[#This Row],[Date]]) - 2018</f>
        <v>2</v>
      </c>
      <c r="F1189">
        <f ca="1">CHOOSE(RANDBETWEEN(1,3),8000,10000,12000) * LoanData[[#This Row],[Time Multiplier]] * LoanData[[#This Row],[Loans Product Code Multiplier]]</f>
        <v>60000</v>
      </c>
      <c r="G1189">
        <f ca="1" xml:space="preserve"> _xlfn.NORM.INV(RAND(), LoanData[[#This Row],[Credit Limit]] * 0.9,LoanData[[#This Row],[Credit Limit]] * 0.1)</f>
        <v>52457.9710010786</v>
      </c>
      <c r="H1189">
        <f ca="1">IF(LoanData[[#This Row],[Balance]] &gt; LoanData[[#This Row],[Credit Limit]], RANDBETWEEN(1,3), 0)</f>
        <v>0</v>
      </c>
      <c r="I1189">
        <f ca="1">RANDBETWEEN(LoanData[[#This Row],[Time Multiplier]], LoanData[[#This Row],[Time Multiplier]]+3)</f>
        <v>5</v>
      </c>
    </row>
    <row r="1190" spans="1:9" x14ac:dyDescent="0.25">
      <c r="A1190" t="s">
        <v>94</v>
      </c>
      <c r="B1190" t="s">
        <v>245</v>
      </c>
      <c r="C1190" cm="1">
        <f t="array" ref="C11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0" s="5">
        <v>44135</v>
      </c>
      <c r="E1190" s="6">
        <f>YEAR(LoanData[[#This Row],[Date]]) - 2018</f>
        <v>2</v>
      </c>
      <c r="F1190">
        <f ca="1">CHOOSE(RANDBETWEEN(1,3),8000,10000,12000) * LoanData[[#This Row],[Time Multiplier]] * LoanData[[#This Row],[Loans Product Code Multiplier]]</f>
        <v>48000</v>
      </c>
      <c r="G1190">
        <f ca="1" xml:space="preserve"> _xlfn.NORM.INV(RAND(), LoanData[[#This Row],[Credit Limit]] * 0.9,LoanData[[#This Row],[Credit Limit]] * 0.1)</f>
        <v>42334.736845708852</v>
      </c>
      <c r="H1190">
        <f ca="1">IF(LoanData[[#This Row],[Balance]] &gt; LoanData[[#This Row],[Credit Limit]], RANDBETWEEN(1,3), 0)</f>
        <v>0</v>
      </c>
      <c r="I1190">
        <f ca="1">RANDBETWEEN(LoanData[[#This Row],[Time Multiplier]], LoanData[[#This Row],[Time Multiplier]]+3)</f>
        <v>2</v>
      </c>
    </row>
    <row r="1191" spans="1:9" x14ac:dyDescent="0.25">
      <c r="A1191" t="s">
        <v>94</v>
      </c>
      <c r="B1191" t="s">
        <v>245</v>
      </c>
      <c r="C1191" cm="1">
        <f t="array" ref="C11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1" s="5">
        <v>44104</v>
      </c>
      <c r="E1191" s="6">
        <f>YEAR(LoanData[[#This Row],[Date]]) - 2018</f>
        <v>2</v>
      </c>
      <c r="F1191">
        <f ca="1">CHOOSE(RANDBETWEEN(1,3),8000,10000,12000) * LoanData[[#This Row],[Time Multiplier]] * LoanData[[#This Row],[Loans Product Code Multiplier]]</f>
        <v>60000</v>
      </c>
      <c r="G1191">
        <f ca="1" xml:space="preserve"> _xlfn.NORM.INV(RAND(), LoanData[[#This Row],[Credit Limit]] * 0.9,LoanData[[#This Row],[Credit Limit]] * 0.1)</f>
        <v>58505.825282786645</v>
      </c>
      <c r="H1191">
        <f ca="1">IF(LoanData[[#This Row],[Balance]] &gt; LoanData[[#This Row],[Credit Limit]], RANDBETWEEN(1,3), 0)</f>
        <v>0</v>
      </c>
      <c r="I1191">
        <f ca="1">RANDBETWEEN(LoanData[[#This Row],[Time Multiplier]], LoanData[[#This Row],[Time Multiplier]]+3)</f>
        <v>4</v>
      </c>
    </row>
    <row r="1192" spans="1:9" x14ac:dyDescent="0.25">
      <c r="A1192" t="s">
        <v>94</v>
      </c>
      <c r="B1192" t="s">
        <v>245</v>
      </c>
      <c r="C1192" cm="1">
        <f t="array" ref="C11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2" s="5">
        <v>44074</v>
      </c>
      <c r="E1192" s="6">
        <f>YEAR(LoanData[[#This Row],[Date]]) - 2018</f>
        <v>2</v>
      </c>
      <c r="F1192">
        <f ca="1">CHOOSE(RANDBETWEEN(1,3),8000,10000,12000) * LoanData[[#This Row],[Time Multiplier]] * LoanData[[#This Row],[Loans Product Code Multiplier]]</f>
        <v>48000</v>
      </c>
      <c r="G1192">
        <f ca="1" xml:space="preserve"> _xlfn.NORM.INV(RAND(), LoanData[[#This Row],[Credit Limit]] * 0.9,LoanData[[#This Row],[Credit Limit]] * 0.1)</f>
        <v>44048.834484751023</v>
      </c>
      <c r="H1192">
        <f ca="1">IF(LoanData[[#This Row],[Balance]] &gt; LoanData[[#This Row],[Credit Limit]], RANDBETWEEN(1,3), 0)</f>
        <v>0</v>
      </c>
      <c r="I1192">
        <f ca="1">RANDBETWEEN(LoanData[[#This Row],[Time Multiplier]], LoanData[[#This Row],[Time Multiplier]]+3)</f>
        <v>3</v>
      </c>
    </row>
    <row r="1193" spans="1:9" x14ac:dyDescent="0.25">
      <c r="A1193" t="s">
        <v>94</v>
      </c>
      <c r="B1193" t="s">
        <v>245</v>
      </c>
      <c r="C1193" cm="1">
        <f t="array" ref="C11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3" s="5">
        <v>44043</v>
      </c>
      <c r="E1193" s="6">
        <f>YEAR(LoanData[[#This Row],[Date]]) - 2018</f>
        <v>2</v>
      </c>
      <c r="F1193">
        <f ca="1">CHOOSE(RANDBETWEEN(1,3),8000,10000,12000) * LoanData[[#This Row],[Time Multiplier]] * LoanData[[#This Row],[Loans Product Code Multiplier]]</f>
        <v>48000</v>
      </c>
      <c r="G1193">
        <f ca="1" xml:space="preserve"> _xlfn.NORM.INV(RAND(), LoanData[[#This Row],[Credit Limit]] * 0.9,LoanData[[#This Row],[Credit Limit]] * 0.1)</f>
        <v>46765.84144826937</v>
      </c>
      <c r="H1193">
        <f ca="1">IF(LoanData[[#This Row],[Balance]] &gt; LoanData[[#This Row],[Credit Limit]], RANDBETWEEN(1,3), 0)</f>
        <v>0</v>
      </c>
      <c r="I1193">
        <f ca="1">RANDBETWEEN(LoanData[[#This Row],[Time Multiplier]], LoanData[[#This Row],[Time Multiplier]]+3)</f>
        <v>3</v>
      </c>
    </row>
    <row r="1194" spans="1:9" x14ac:dyDescent="0.25">
      <c r="A1194" t="s">
        <v>94</v>
      </c>
      <c r="B1194" t="s">
        <v>245</v>
      </c>
      <c r="C1194" cm="1">
        <f t="array" ref="C11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4" s="5">
        <v>44012</v>
      </c>
      <c r="E1194" s="6">
        <f>YEAR(LoanData[[#This Row],[Date]]) - 2018</f>
        <v>2</v>
      </c>
      <c r="F1194">
        <f ca="1">CHOOSE(RANDBETWEEN(1,3),8000,10000,12000) * LoanData[[#This Row],[Time Multiplier]] * LoanData[[#This Row],[Loans Product Code Multiplier]]</f>
        <v>48000</v>
      </c>
      <c r="G1194">
        <f ca="1" xml:space="preserve"> _xlfn.NORM.INV(RAND(), LoanData[[#This Row],[Credit Limit]] * 0.9,LoanData[[#This Row],[Credit Limit]] * 0.1)</f>
        <v>38946.395267553984</v>
      </c>
      <c r="H1194">
        <f ca="1">IF(LoanData[[#This Row],[Balance]] &gt; LoanData[[#This Row],[Credit Limit]], RANDBETWEEN(1,3), 0)</f>
        <v>0</v>
      </c>
      <c r="I1194">
        <f ca="1">RANDBETWEEN(LoanData[[#This Row],[Time Multiplier]], LoanData[[#This Row],[Time Multiplier]]+3)</f>
        <v>3</v>
      </c>
    </row>
    <row r="1195" spans="1:9" x14ac:dyDescent="0.25">
      <c r="A1195" t="s">
        <v>94</v>
      </c>
      <c r="B1195" t="s">
        <v>245</v>
      </c>
      <c r="C1195" cm="1">
        <f t="array" ref="C11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5" s="5">
        <v>43982</v>
      </c>
      <c r="E1195" s="6">
        <f>YEAR(LoanData[[#This Row],[Date]]) - 2018</f>
        <v>2</v>
      </c>
      <c r="F1195">
        <f ca="1">CHOOSE(RANDBETWEEN(1,3),8000,10000,12000) * LoanData[[#This Row],[Time Multiplier]] * LoanData[[#This Row],[Loans Product Code Multiplier]]</f>
        <v>60000</v>
      </c>
      <c r="G1195">
        <f ca="1" xml:space="preserve"> _xlfn.NORM.INV(RAND(), LoanData[[#This Row],[Credit Limit]] * 0.9,LoanData[[#This Row],[Credit Limit]] * 0.1)</f>
        <v>56510.911684461978</v>
      </c>
      <c r="H1195">
        <f ca="1">IF(LoanData[[#This Row],[Balance]] &gt; LoanData[[#This Row],[Credit Limit]], RANDBETWEEN(1,3), 0)</f>
        <v>0</v>
      </c>
      <c r="I1195">
        <f ca="1">RANDBETWEEN(LoanData[[#This Row],[Time Multiplier]], LoanData[[#This Row],[Time Multiplier]]+3)</f>
        <v>4</v>
      </c>
    </row>
    <row r="1196" spans="1:9" x14ac:dyDescent="0.25">
      <c r="A1196" t="s">
        <v>94</v>
      </c>
      <c r="B1196" t="s">
        <v>245</v>
      </c>
      <c r="C1196" cm="1">
        <f t="array" ref="C11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6" s="5">
        <v>43951</v>
      </c>
      <c r="E1196" s="6">
        <f>YEAR(LoanData[[#This Row],[Date]]) - 2018</f>
        <v>2</v>
      </c>
      <c r="F1196">
        <f ca="1">CHOOSE(RANDBETWEEN(1,3),8000,10000,12000) * LoanData[[#This Row],[Time Multiplier]] * LoanData[[#This Row],[Loans Product Code Multiplier]]</f>
        <v>48000</v>
      </c>
      <c r="G1196">
        <f ca="1" xml:space="preserve"> _xlfn.NORM.INV(RAND(), LoanData[[#This Row],[Credit Limit]] * 0.9,LoanData[[#This Row],[Credit Limit]] * 0.1)</f>
        <v>38705.891487454624</v>
      </c>
      <c r="H1196">
        <f ca="1">IF(LoanData[[#This Row],[Balance]] &gt; LoanData[[#This Row],[Credit Limit]], RANDBETWEEN(1,3), 0)</f>
        <v>0</v>
      </c>
      <c r="I1196">
        <f ca="1">RANDBETWEEN(LoanData[[#This Row],[Time Multiplier]], LoanData[[#This Row],[Time Multiplier]]+3)</f>
        <v>3</v>
      </c>
    </row>
    <row r="1197" spans="1:9" x14ac:dyDescent="0.25">
      <c r="A1197" t="s">
        <v>94</v>
      </c>
      <c r="B1197" t="s">
        <v>245</v>
      </c>
      <c r="C1197" cm="1">
        <f t="array" ref="C11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7" s="5">
        <v>43921</v>
      </c>
      <c r="E1197" s="6">
        <f>YEAR(LoanData[[#This Row],[Date]]) - 2018</f>
        <v>2</v>
      </c>
      <c r="F1197">
        <f ca="1">CHOOSE(RANDBETWEEN(1,3),8000,10000,12000) * LoanData[[#This Row],[Time Multiplier]] * LoanData[[#This Row],[Loans Product Code Multiplier]]</f>
        <v>48000</v>
      </c>
      <c r="G1197">
        <f ca="1" xml:space="preserve"> _xlfn.NORM.INV(RAND(), LoanData[[#This Row],[Credit Limit]] * 0.9,LoanData[[#This Row],[Credit Limit]] * 0.1)</f>
        <v>53222.553404789011</v>
      </c>
      <c r="H1197">
        <f ca="1">IF(LoanData[[#This Row],[Balance]] &gt; LoanData[[#This Row],[Credit Limit]], RANDBETWEEN(1,3), 0)</f>
        <v>3</v>
      </c>
      <c r="I1197">
        <f ca="1">RANDBETWEEN(LoanData[[#This Row],[Time Multiplier]], LoanData[[#This Row],[Time Multiplier]]+3)</f>
        <v>5</v>
      </c>
    </row>
    <row r="1198" spans="1:9" x14ac:dyDescent="0.25">
      <c r="A1198" t="s">
        <v>94</v>
      </c>
      <c r="B1198" t="s">
        <v>245</v>
      </c>
      <c r="C1198" cm="1">
        <f t="array" ref="C11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8" s="5">
        <v>43890</v>
      </c>
      <c r="E1198" s="6">
        <f>YEAR(LoanData[[#This Row],[Date]]) - 2018</f>
        <v>2</v>
      </c>
      <c r="F1198">
        <f ca="1">CHOOSE(RANDBETWEEN(1,3),8000,10000,12000) * LoanData[[#This Row],[Time Multiplier]] * LoanData[[#This Row],[Loans Product Code Multiplier]]</f>
        <v>72000</v>
      </c>
      <c r="G1198">
        <f ca="1" xml:space="preserve"> _xlfn.NORM.INV(RAND(), LoanData[[#This Row],[Credit Limit]] * 0.9,LoanData[[#This Row],[Credit Limit]] * 0.1)</f>
        <v>72290.100806239643</v>
      </c>
      <c r="H1198">
        <f ca="1">IF(LoanData[[#This Row],[Balance]] &gt; LoanData[[#This Row],[Credit Limit]], RANDBETWEEN(1,3), 0)</f>
        <v>2</v>
      </c>
      <c r="I1198">
        <f ca="1">RANDBETWEEN(LoanData[[#This Row],[Time Multiplier]], LoanData[[#This Row],[Time Multiplier]]+3)</f>
        <v>3</v>
      </c>
    </row>
    <row r="1199" spans="1:9" x14ac:dyDescent="0.25">
      <c r="A1199" t="s">
        <v>94</v>
      </c>
      <c r="B1199" t="s">
        <v>245</v>
      </c>
      <c r="C1199" cm="1">
        <f t="array" ref="C11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199" s="5">
        <v>43861</v>
      </c>
      <c r="E1199" s="6">
        <f>YEAR(LoanData[[#This Row],[Date]]) - 2018</f>
        <v>2</v>
      </c>
      <c r="F1199">
        <f ca="1">CHOOSE(RANDBETWEEN(1,3),8000,10000,12000) * LoanData[[#This Row],[Time Multiplier]] * LoanData[[#This Row],[Loans Product Code Multiplier]]</f>
        <v>60000</v>
      </c>
      <c r="G1199">
        <f ca="1" xml:space="preserve"> _xlfn.NORM.INV(RAND(), LoanData[[#This Row],[Credit Limit]] * 0.9,LoanData[[#This Row],[Credit Limit]] * 0.1)</f>
        <v>53226.350067055806</v>
      </c>
      <c r="H1199">
        <f ca="1">IF(LoanData[[#This Row],[Balance]] &gt; LoanData[[#This Row],[Credit Limit]], RANDBETWEEN(1,3), 0)</f>
        <v>0</v>
      </c>
      <c r="I1199">
        <f ca="1">RANDBETWEEN(LoanData[[#This Row],[Time Multiplier]], LoanData[[#This Row],[Time Multiplier]]+3)</f>
        <v>2</v>
      </c>
    </row>
    <row r="1200" spans="1:9" x14ac:dyDescent="0.25">
      <c r="A1200" t="s">
        <v>94</v>
      </c>
      <c r="B1200" t="s">
        <v>245</v>
      </c>
      <c r="C1200" cm="1">
        <f t="array" ref="C12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00" s="5">
        <v>43830</v>
      </c>
      <c r="E1200" s="6">
        <f>YEAR(LoanData[[#This Row],[Date]]) - 2018</f>
        <v>1</v>
      </c>
      <c r="F1200">
        <f ca="1">CHOOSE(RANDBETWEEN(1,3),8000,10000,12000) * LoanData[[#This Row],[Time Multiplier]] * LoanData[[#This Row],[Loans Product Code Multiplier]]</f>
        <v>30000</v>
      </c>
      <c r="G1200">
        <f ca="1" xml:space="preserve"> _xlfn.NORM.INV(RAND(), LoanData[[#This Row],[Credit Limit]] * 0.9,LoanData[[#This Row],[Credit Limit]] * 0.1)</f>
        <v>23166.706924237536</v>
      </c>
      <c r="H1200">
        <f ca="1">IF(LoanData[[#This Row],[Balance]] &gt; LoanData[[#This Row],[Credit Limit]], RANDBETWEEN(1,3), 0)</f>
        <v>0</v>
      </c>
      <c r="I1200">
        <f ca="1">RANDBETWEEN(LoanData[[#This Row],[Time Multiplier]], LoanData[[#This Row],[Time Multiplier]]+3)</f>
        <v>3</v>
      </c>
    </row>
    <row r="1201" spans="1:9" x14ac:dyDescent="0.25">
      <c r="A1201" t="s">
        <v>94</v>
      </c>
      <c r="B1201" t="s">
        <v>245</v>
      </c>
      <c r="C1201" cm="1">
        <f t="array" ref="C12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01" s="5">
        <v>43799</v>
      </c>
      <c r="E1201" s="6">
        <f>YEAR(LoanData[[#This Row],[Date]]) - 2018</f>
        <v>1</v>
      </c>
      <c r="F1201">
        <f ca="1">CHOOSE(RANDBETWEEN(1,3),8000,10000,12000) * LoanData[[#This Row],[Time Multiplier]] * LoanData[[#This Row],[Loans Product Code Multiplier]]</f>
        <v>24000</v>
      </c>
      <c r="G1201">
        <f ca="1" xml:space="preserve"> _xlfn.NORM.INV(RAND(), LoanData[[#This Row],[Credit Limit]] * 0.9,LoanData[[#This Row],[Credit Limit]] * 0.1)</f>
        <v>22305.528682756154</v>
      </c>
      <c r="H1201">
        <f ca="1">IF(LoanData[[#This Row],[Balance]] &gt; LoanData[[#This Row],[Credit Limit]], RANDBETWEEN(1,3), 0)</f>
        <v>0</v>
      </c>
      <c r="I1201">
        <f ca="1">RANDBETWEEN(LoanData[[#This Row],[Time Multiplier]], LoanData[[#This Row],[Time Multiplier]]+3)</f>
        <v>2</v>
      </c>
    </row>
    <row r="1202" spans="1:9" x14ac:dyDescent="0.25">
      <c r="A1202" t="s">
        <v>96</v>
      </c>
      <c r="B1202" t="s">
        <v>243</v>
      </c>
      <c r="C1202" cm="1">
        <f t="array" ref="C12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2" s="5">
        <v>45230</v>
      </c>
      <c r="E1202" s="6">
        <f>YEAR(LoanData[[#This Row],[Date]]) - 2018</f>
        <v>5</v>
      </c>
      <c r="F1202">
        <f ca="1">CHOOSE(RANDBETWEEN(1,3),8000,10000,12000) * LoanData[[#This Row],[Time Multiplier]] * LoanData[[#This Row],[Loans Product Code Multiplier]]</f>
        <v>50000</v>
      </c>
      <c r="G1202">
        <f ca="1" xml:space="preserve"> _xlfn.NORM.INV(RAND(), LoanData[[#This Row],[Credit Limit]] * 0.9,LoanData[[#This Row],[Credit Limit]] * 0.1)</f>
        <v>39186.321938634661</v>
      </c>
      <c r="H1202">
        <f ca="1">IF(LoanData[[#This Row],[Balance]] &gt; LoanData[[#This Row],[Credit Limit]], RANDBETWEEN(1,3), 0)</f>
        <v>0</v>
      </c>
      <c r="I1202">
        <f ca="1">RANDBETWEEN(LoanData[[#This Row],[Time Multiplier]], LoanData[[#This Row],[Time Multiplier]]+3)</f>
        <v>8</v>
      </c>
    </row>
    <row r="1203" spans="1:9" x14ac:dyDescent="0.25">
      <c r="A1203" t="s">
        <v>96</v>
      </c>
      <c r="B1203" t="s">
        <v>243</v>
      </c>
      <c r="C1203" cm="1">
        <f t="array" ref="C12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3" s="5">
        <v>45199</v>
      </c>
      <c r="E1203" s="6">
        <f>YEAR(LoanData[[#This Row],[Date]]) - 2018</f>
        <v>5</v>
      </c>
      <c r="F1203">
        <f ca="1">CHOOSE(RANDBETWEEN(1,3),8000,10000,12000) * LoanData[[#This Row],[Time Multiplier]] * LoanData[[#This Row],[Loans Product Code Multiplier]]</f>
        <v>40000</v>
      </c>
      <c r="G1203">
        <f ca="1" xml:space="preserve"> _xlfn.NORM.INV(RAND(), LoanData[[#This Row],[Credit Limit]] * 0.9,LoanData[[#This Row],[Credit Limit]] * 0.1)</f>
        <v>30622.600218630854</v>
      </c>
      <c r="H1203">
        <f ca="1">IF(LoanData[[#This Row],[Balance]] &gt; LoanData[[#This Row],[Credit Limit]], RANDBETWEEN(1,3), 0)</f>
        <v>0</v>
      </c>
      <c r="I1203">
        <f ca="1">RANDBETWEEN(LoanData[[#This Row],[Time Multiplier]], LoanData[[#This Row],[Time Multiplier]]+3)</f>
        <v>5</v>
      </c>
    </row>
    <row r="1204" spans="1:9" x14ac:dyDescent="0.25">
      <c r="A1204" t="s">
        <v>96</v>
      </c>
      <c r="B1204" t="s">
        <v>243</v>
      </c>
      <c r="C1204" cm="1">
        <f t="array" ref="C12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4" s="5">
        <v>45169</v>
      </c>
      <c r="E1204" s="6">
        <f>YEAR(LoanData[[#This Row],[Date]]) - 2018</f>
        <v>5</v>
      </c>
      <c r="F1204">
        <f ca="1">CHOOSE(RANDBETWEEN(1,3),8000,10000,12000) * LoanData[[#This Row],[Time Multiplier]] * LoanData[[#This Row],[Loans Product Code Multiplier]]</f>
        <v>40000</v>
      </c>
      <c r="G1204">
        <f ca="1" xml:space="preserve"> _xlfn.NORM.INV(RAND(), LoanData[[#This Row],[Credit Limit]] * 0.9,LoanData[[#This Row],[Credit Limit]] * 0.1)</f>
        <v>39690.966868342162</v>
      </c>
      <c r="H1204">
        <f ca="1">IF(LoanData[[#This Row],[Balance]] &gt; LoanData[[#This Row],[Credit Limit]], RANDBETWEEN(1,3), 0)</f>
        <v>0</v>
      </c>
      <c r="I1204">
        <f ca="1">RANDBETWEEN(LoanData[[#This Row],[Time Multiplier]], LoanData[[#This Row],[Time Multiplier]]+3)</f>
        <v>5</v>
      </c>
    </row>
    <row r="1205" spans="1:9" x14ac:dyDescent="0.25">
      <c r="A1205" t="s">
        <v>96</v>
      </c>
      <c r="B1205" t="s">
        <v>243</v>
      </c>
      <c r="C1205" cm="1">
        <f t="array" ref="C12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5" s="5">
        <v>45138</v>
      </c>
      <c r="E1205" s="6">
        <f>YEAR(LoanData[[#This Row],[Date]]) - 2018</f>
        <v>5</v>
      </c>
      <c r="F1205">
        <f ca="1">CHOOSE(RANDBETWEEN(1,3),8000,10000,12000) * LoanData[[#This Row],[Time Multiplier]] * LoanData[[#This Row],[Loans Product Code Multiplier]]</f>
        <v>50000</v>
      </c>
      <c r="G1205">
        <f ca="1" xml:space="preserve"> _xlfn.NORM.INV(RAND(), LoanData[[#This Row],[Credit Limit]] * 0.9,LoanData[[#This Row],[Credit Limit]] * 0.1)</f>
        <v>44314.514503031402</v>
      </c>
      <c r="H1205">
        <f ca="1">IF(LoanData[[#This Row],[Balance]] &gt; LoanData[[#This Row],[Credit Limit]], RANDBETWEEN(1,3), 0)</f>
        <v>0</v>
      </c>
      <c r="I1205">
        <f ca="1">RANDBETWEEN(LoanData[[#This Row],[Time Multiplier]], LoanData[[#This Row],[Time Multiplier]]+3)</f>
        <v>5</v>
      </c>
    </row>
    <row r="1206" spans="1:9" x14ac:dyDescent="0.25">
      <c r="A1206" t="s">
        <v>96</v>
      </c>
      <c r="B1206" t="s">
        <v>243</v>
      </c>
      <c r="C1206" cm="1">
        <f t="array" ref="C12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6" s="5">
        <v>45107</v>
      </c>
      <c r="E1206" s="6">
        <f>YEAR(LoanData[[#This Row],[Date]]) - 2018</f>
        <v>5</v>
      </c>
      <c r="F1206">
        <f ca="1">CHOOSE(RANDBETWEEN(1,3),8000,10000,12000) * LoanData[[#This Row],[Time Multiplier]] * LoanData[[#This Row],[Loans Product Code Multiplier]]</f>
        <v>60000</v>
      </c>
      <c r="G1206">
        <f ca="1" xml:space="preserve"> _xlfn.NORM.INV(RAND(), LoanData[[#This Row],[Credit Limit]] * 0.9,LoanData[[#This Row],[Credit Limit]] * 0.1)</f>
        <v>53751.875344082473</v>
      </c>
      <c r="H1206">
        <f ca="1">IF(LoanData[[#This Row],[Balance]] &gt; LoanData[[#This Row],[Credit Limit]], RANDBETWEEN(1,3), 0)</f>
        <v>0</v>
      </c>
      <c r="I1206">
        <f ca="1">RANDBETWEEN(LoanData[[#This Row],[Time Multiplier]], LoanData[[#This Row],[Time Multiplier]]+3)</f>
        <v>7</v>
      </c>
    </row>
    <row r="1207" spans="1:9" x14ac:dyDescent="0.25">
      <c r="A1207" t="s">
        <v>96</v>
      </c>
      <c r="B1207" t="s">
        <v>243</v>
      </c>
      <c r="C1207" cm="1">
        <f t="array" ref="C12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7" s="5">
        <v>45077</v>
      </c>
      <c r="E1207" s="6">
        <f>YEAR(LoanData[[#This Row],[Date]]) - 2018</f>
        <v>5</v>
      </c>
      <c r="F1207">
        <f ca="1">CHOOSE(RANDBETWEEN(1,3),8000,10000,12000) * LoanData[[#This Row],[Time Multiplier]] * LoanData[[#This Row],[Loans Product Code Multiplier]]</f>
        <v>60000</v>
      </c>
      <c r="G1207">
        <f ca="1" xml:space="preserve"> _xlfn.NORM.INV(RAND(), LoanData[[#This Row],[Credit Limit]] * 0.9,LoanData[[#This Row],[Credit Limit]] * 0.1)</f>
        <v>51805.363068749823</v>
      </c>
      <c r="H1207">
        <f ca="1">IF(LoanData[[#This Row],[Balance]] &gt; LoanData[[#This Row],[Credit Limit]], RANDBETWEEN(1,3), 0)</f>
        <v>0</v>
      </c>
      <c r="I1207">
        <f ca="1">RANDBETWEEN(LoanData[[#This Row],[Time Multiplier]], LoanData[[#This Row],[Time Multiplier]]+3)</f>
        <v>8</v>
      </c>
    </row>
    <row r="1208" spans="1:9" x14ac:dyDescent="0.25">
      <c r="A1208" t="s">
        <v>96</v>
      </c>
      <c r="B1208" t="s">
        <v>243</v>
      </c>
      <c r="C1208" cm="1">
        <f t="array" ref="C12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8" s="5">
        <v>45046</v>
      </c>
      <c r="E1208" s="6">
        <f>YEAR(LoanData[[#This Row],[Date]]) - 2018</f>
        <v>5</v>
      </c>
      <c r="F1208">
        <f ca="1">CHOOSE(RANDBETWEEN(1,3),8000,10000,12000) * LoanData[[#This Row],[Time Multiplier]] * LoanData[[#This Row],[Loans Product Code Multiplier]]</f>
        <v>40000</v>
      </c>
      <c r="G1208">
        <f ca="1" xml:space="preserve"> _xlfn.NORM.INV(RAND(), LoanData[[#This Row],[Credit Limit]] * 0.9,LoanData[[#This Row],[Credit Limit]] * 0.1)</f>
        <v>41014.249027841768</v>
      </c>
      <c r="H1208">
        <f ca="1">IF(LoanData[[#This Row],[Balance]] &gt; LoanData[[#This Row],[Credit Limit]], RANDBETWEEN(1,3), 0)</f>
        <v>2</v>
      </c>
      <c r="I1208">
        <f ca="1">RANDBETWEEN(LoanData[[#This Row],[Time Multiplier]], LoanData[[#This Row],[Time Multiplier]]+3)</f>
        <v>6</v>
      </c>
    </row>
    <row r="1209" spans="1:9" x14ac:dyDescent="0.25">
      <c r="A1209" t="s">
        <v>96</v>
      </c>
      <c r="B1209" t="s">
        <v>243</v>
      </c>
      <c r="C1209" cm="1">
        <f t="array" ref="C12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09" s="5">
        <v>45016</v>
      </c>
      <c r="E1209" s="6">
        <f>YEAR(LoanData[[#This Row],[Date]]) - 2018</f>
        <v>5</v>
      </c>
      <c r="F1209">
        <f ca="1">CHOOSE(RANDBETWEEN(1,3),8000,10000,12000) * LoanData[[#This Row],[Time Multiplier]] * LoanData[[#This Row],[Loans Product Code Multiplier]]</f>
        <v>50000</v>
      </c>
      <c r="G1209">
        <f ca="1" xml:space="preserve"> _xlfn.NORM.INV(RAND(), LoanData[[#This Row],[Credit Limit]] * 0.9,LoanData[[#This Row],[Credit Limit]] * 0.1)</f>
        <v>47800.537073446067</v>
      </c>
      <c r="H1209">
        <f ca="1">IF(LoanData[[#This Row],[Balance]] &gt; LoanData[[#This Row],[Credit Limit]], RANDBETWEEN(1,3), 0)</f>
        <v>0</v>
      </c>
      <c r="I1209">
        <f ca="1">RANDBETWEEN(LoanData[[#This Row],[Time Multiplier]], LoanData[[#This Row],[Time Multiplier]]+3)</f>
        <v>8</v>
      </c>
    </row>
    <row r="1210" spans="1:9" x14ac:dyDescent="0.25">
      <c r="A1210" t="s">
        <v>96</v>
      </c>
      <c r="B1210" t="s">
        <v>243</v>
      </c>
      <c r="C1210" cm="1">
        <f t="array" ref="C12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0" s="5">
        <v>44985</v>
      </c>
      <c r="E1210" s="6">
        <f>YEAR(LoanData[[#This Row],[Date]]) - 2018</f>
        <v>5</v>
      </c>
      <c r="F1210">
        <f ca="1">CHOOSE(RANDBETWEEN(1,3),8000,10000,12000) * LoanData[[#This Row],[Time Multiplier]] * LoanData[[#This Row],[Loans Product Code Multiplier]]</f>
        <v>60000</v>
      </c>
      <c r="G1210">
        <f ca="1" xml:space="preserve"> _xlfn.NORM.INV(RAND(), LoanData[[#This Row],[Credit Limit]] * 0.9,LoanData[[#This Row],[Credit Limit]] * 0.1)</f>
        <v>57230.246098259129</v>
      </c>
      <c r="H1210">
        <f ca="1">IF(LoanData[[#This Row],[Balance]] &gt; LoanData[[#This Row],[Credit Limit]], RANDBETWEEN(1,3), 0)</f>
        <v>0</v>
      </c>
      <c r="I1210">
        <f ca="1">RANDBETWEEN(LoanData[[#This Row],[Time Multiplier]], LoanData[[#This Row],[Time Multiplier]]+3)</f>
        <v>6</v>
      </c>
    </row>
    <row r="1211" spans="1:9" x14ac:dyDescent="0.25">
      <c r="A1211" t="s">
        <v>96</v>
      </c>
      <c r="B1211" t="s">
        <v>243</v>
      </c>
      <c r="C1211" cm="1">
        <f t="array" ref="C12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1" s="5">
        <v>44957</v>
      </c>
      <c r="E1211" s="6">
        <f>YEAR(LoanData[[#This Row],[Date]]) - 2018</f>
        <v>5</v>
      </c>
      <c r="F1211">
        <f ca="1">CHOOSE(RANDBETWEEN(1,3),8000,10000,12000) * LoanData[[#This Row],[Time Multiplier]] * LoanData[[#This Row],[Loans Product Code Multiplier]]</f>
        <v>60000</v>
      </c>
      <c r="G1211">
        <f ca="1" xml:space="preserve"> _xlfn.NORM.INV(RAND(), LoanData[[#This Row],[Credit Limit]] * 0.9,LoanData[[#This Row],[Credit Limit]] * 0.1)</f>
        <v>57250.291710443882</v>
      </c>
      <c r="H1211">
        <f ca="1">IF(LoanData[[#This Row],[Balance]] &gt; LoanData[[#This Row],[Credit Limit]], RANDBETWEEN(1,3), 0)</f>
        <v>0</v>
      </c>
      <c r="I1211">
        <f ca="1">RANDBETWEEN(LoanData[[#This Row],[Time Multiplier]], LoanData[[#This Row],[Time Multiplier]]+3)</f>
        <v>5</v>
      </c>
    </row>
    <row r="1212" spans="1:9" x14ac:dyDescent="0.25">
      <c r="A1212" t="s">
        <v>96</v>
      </c>
      <c r="B1212" t="s">
        <v>243</v>
      </c>
      <c r="C1212" cm="1">
        <f t="array" ref="C12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2" s="5">
        <v>44926</v>
      </c>
      <c r="E1212" s="6">
        <f>YEAR(LoanData[[#This Row],[Date]]) - 2018</f>
        <v>4</v>
      </c>
      <c r="F1212">
        <f ca="1">CHOOSE(RANDBETWEEN(1,3),8000,10000,12000) * LoanData[[#This Row],[Time Multiplier]] * LoanData[[#This Row],[Loans Product Code Multiplier]]</f>
        <v>48000</v>
      </c>
      <c r="G1212">
        <f ca="1" xml:space="preserve"> _xlfn.NORM.INV(RAND(), LoanData[[#This Row],[Credit Limit]] * 0.9,LoanData[[#This Row],[Credit Limit]] * 0.1)</f>
        <v>41341.001352402898</v>
      </c>
      <c r="H1212">
        <f ca="1">IF(LoanData[[#This Row],[Balance]] &gt; LoanData[[#This Row],[Credit Limit]], RANDBETWEEN(1,3), 0)</f>
        <v>0</v>
      </c>
      <c r="I1212">
        <f ca="1">RANDBETWEEN(LoanData[[#This Row],[Time Multiplier]], LoanData[[#This Row],[Time Multiplier]]+3)</f>
        <v>6</v>
      </c>
    </row>
    <row r="1213" spans="1:9" x14ac:dyDescent="0.25">
      <c r="A1213" t="s">
        <v>96</v>
      </c>
      <c r="B1213" t="s">
        <v>243</v>
      </c>
      <c r="C1213" cm="1">
        <f t="array" ref="C12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3" s="5">
        <v>44895</v>
      </c>
      <c r="E1213" s="6">
        <f>YEAR(LoanData[[#This Row],[Date]]) - 2018</f>
        <v>4</v>
      </c>
      <c r="F1213">
        <f ca="1">CHOOSE(RANDBETWEEN(1,3),8000,10000,12000) * LoanData[[#This Row],[Time Multiplier]] * LoanData[[#This Row],[Loans Product Code Multiplier]]</f>
        <v>40000</v>
      </c>
      <c r="G1213">
        <f ca="1" xml:space="preserve"> _xlfn.NORM.INV(RAND(), LoanData[[#This Row],[Credit Limit]] * 0.9,LoanData[[#This Row],[Credit Limit]] * 0.1)</f>
        <v>37163.109681879301</v>
      </c>
      <c r="H1213">
        <f ca="1">IF(LoanData[[#This Row],[Balance]] &gt; LoanData[[#This Row],[Credit Limit]], RANDBETWEEN(1,3), 0)</f>
        <v>0</v>
      </c>
      <c r="I1213">
        <f ca="1">RANDBETWEEN(LoanData[[#This Row],[Time Multiplier]], LoanData[[#This Row],[Time Multiplier]]+3)</f>
        <v>7</v>
      </c>
    </row>
    <row r="1214" spans="1:9" x14ac:dyDescent="0.25">
      <c r="A1214" t="s">
        <v>96</v>
      </c>
      <c r="B1214" t="s">
        <v>243</v>
      </c>
      <c r="C1214" cm="1">
        <f t="array" ref="C12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4" s="5">
        <v>44865</v>
      </c>
      <c r="E1214" s="6">
        <f>YEAR(LoanData[[#This Row],[Date]]) - 2018</f>
        <v>4</v>
      </c>
      <c r="F1214">
        <f ca="1">CHOOSE(RANDBETWEEN(1,3),8000,10000,12000) * LoanData[[#This Row],[Time Multiplier]] * LoanData[[#This Row],[Loans Product Code Multiplier]]</f>
        <v>40000</v>
      </c>
      <c r="G1214">
        <f ca="1" xml:space="preserve"> _xlfn.NORM.INV(RAND(), LoanData[[#This Row],[Credit Limit]] * 0.9,LoanData[[#This Row],[Credit Limit]] * 0.1)</f>
        <v>34596.565020925438</v>
      </c>
      <c r="H1214">
        <f ca="1">IF(LoanData[[#This Row],[Balance]] &gt; LoanData[[#This Row],[Credit Limit]], RANDBETWEEN(1,3), 0)</f>
        <v>0</v>
      </c>
      <c r="I1214">
        <f ca="1">RANDBETWEEN(LoanData[[#This Row],[Time Multiplier]], LoanData[[#This Row],[Time Multiplier]]+3)</f>
        <v>5</v>
      </c>
    </row>
    <row r="1215" spans="1:9" x14ac:dyDescent="0.25">
      <c r="A1215" t="s">
        <v>96</v>
      </c>
      <c r="B1215" t="s">
        <v>243</v>
      </c>
      <c r="C1215" cm="1">
        <f t="array" ref="C12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5" s="5">
        <v>44834</v>
      </c>
      <c r="E1215" s="6">
        <f>YEAR(LoanData[[#This Row],[Date]]) - 2018</f>
        <v>4</v>
      </c>
      <c r="F1215">
        <f ca="1">CHOOSE(RANDBETWEEN(1,3),8000,10000,12000) * LoanData[[#This Row],[Time Multiplier]] * LoanData[[#This Row],[Loans Product Code Multiplier]]</f>
        <v>48000</v>
      </c>
      <c r="G1215">
        <f ca="1" xml:space="preserve"> _xlfn.NORM.INV(RAND(), LoanData[[#This Row],[Credit Limit]] * 0.9,LoanData[[#This Row],[Credit Limit]] * 0.1)</f>
        <v>51071.373446613841</v>
      </c>
      <c r="H1215">
        <f ca="1">IF(LoanData[[#This Row],[Balance]] &gt; LoanData[[#This Row],[Credit Limit]], RANDBETWEEN(1,3), 0)</f>
        <v>2</v>
      </c>
      <c r="I1215">
        <f ca="1">RANDBETWEEN(LoanData[[#This Row],[Time Multiplier]], LoanData[[#This Row],[Time Multiplier]]+3)</f>
        <v>5</v>
      </c>
    </row>
    <row r="1216" spans="1:9" x14ac:dyDescent="0.25">
      <c r="A1216" t="s">
        <v>96</v>
      </c>
      <c r="B1216" t="s">
        <v>243</v>
      </c>
      <c r="C1216" cm="1">
        <f t="array" ref="C12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6" s="5">
        <v>44804</v>
      </c>
      <c r="E1216" s="6">
        <f>YEAR(LoanData[[#This Row],[Date]]) - 2018</f>
        <v>4</v>
      </c>
      <c r="F1216">
        <f ca="1">CHOOSE(RANDBETWEEN(1,3),8000,10000,12000) * LoanData[[#This Row],[Time Multiplier]] * LoanData[[#This Row],[Loans Product Code Multiplier]]</f>
        <v>32000</v>
      </c>
      <c r="G1216">
        <f ca="1" xml:space="preserve"> _xlfn.NORM.INV(RAND(), LoanData[[#This Row],[Credit Limit]] * 0.9,LoanData[[#This Row],[Credit Limit]] * 0.1)</f>
        <v>25012.723456979224</v>
      </c>
      <c r="H1216">
        <f ca="1">IF(LoanData[[#This Row],[Balance]] &gt; LoanData[[#This Row],[Credit Limit]], RANDBETWEEN(1,3), 0)</f>
        <v>0</v>
      </c>
      <c r="I1216">
        <f ca="1">RANDBETWEEN(LoanData[[#This Row],[Time Multiplier]], LoanData[[#This Row],[Time Multiplier]]+3)</f>
        <v>7</v>
      </c>
    </row>
    <row r="1217" spans="1:9" x14ac:dyDescent="0.25">
      <c r="A1217" t="s">
        <v>96</v>
      </c>
      <c r="B1217" t="s">
        <v>243</v>
      </c>
      <c r="C1217" cm="1">
        <f t="array" ref="C12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7" s="5">
        <v>44773</v>
      </c>
      <c r="E1217" s="6">
        <f>YEAR(LoanData[[#This Row],[Date]]) - 2018</f>
        <v>4</v>
      </c>
      <c r="F1217">
        <f ca="1">CHOOSE(RANDBETWEEN(1,3),8000,10000,12000) * LoanData[[#This Row],[Time Multiplier]] * LoanData[[#This Row],[Loans Product Code Multiplier]]</f>
        <v>32000</v>
      </c>
      <c r="G1217">
        <f ca="1" xml:space="preserve"> _xlfn.NORM.INV(RAND(), LoanData[[#This Row],[Credit Limit]] * 0.9,LoanData[[#This Row],[Credit Limit]] * 0.1)</f>
        <v>33973.129403019244</v>
      </c>
      <c r="H1217">
        <f ca="1">IF(LoanData[[#This Row],[Balance]] &gt; LoanData[[#This Row],[Credit Limit]], RANDBETWEEN(1,3), 0)</f>
        <v>1</v>
      </c>
      <c r="I1217">
        <f ca="1">RANDBETWEEN(LoanData[[#This Row],[Time Multiplier]], LoanData[[#This Row],[Time Multiplier]]+3)</f>
        <v>7</v>
      </c>
    </row>
    <row r="1218" spans="1:9" x14ac:dyDescent="0.25">
      <c r="A1218" t="s">
        <v>96</v>
      </c>
      <c r="B1218" t="s">
        <v>243</v>
      </c>
      <c r="C1218" cm="1">
        <f t="array" ref="C12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8" s="5">
        <v>44742</v>
      </c>
      <c r="E1218" s="6">
        <f>YEAR(LoanData[[#This Row],[Date]]) - 2018</f>
        <v>4</v>
      </c>
      <c r="F1218">
        <f ca="1">CHOOSE(RANDBETWEEN(1,3),8000,10000,12000) * LoanData[[#This Row],[Time Multiplier]] * LoanData[[#This Row],[Loans Product Code Multiplier]]</f>
        <v>40000</v>
      </c>
      <c r="G1218">
        <f ca="1" xml:space="preserve"> _xlfn.NORM.INV(RAND(), LoanData[[#This Row],[Credit Limit]] * 0.9,LoanData[[#This Row],[Credit Limit]] * 0.1)</f>
        <v>41019.76540933839</v>
      </c>
      <c r="H1218">
        <f ca="1">IF(LoanData[[#This Row],[Balance]] &gt; LoanData[[#This Row],[Credit Limit]], RANDBETWEEN(1,3), 0)</f>
        <v>1</v>
      </c>
      <c r="I1218">
        <f ca="1">RANDBETWEEN(LoanData[[#This Row],[Time Multiplier]], LoanData[[#This Row],[Time Multiplier]]+3)</f>
        <v>5</v>
      </c>
    </row>
    <row r="1219" spans="1:9" x14ac:dyDescent="0.25">
      <c r="A1219" t="s">
        <v>96</v>
      </c>
      <c r="B1219" t="s">
        <v>243</v>
      </c>
      <c r="C1219" cm="1">
        <f t="array" ref="C12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19" s="5">
        <v>44712</v>
      </c>
      <c r="E1219" s="6">
        <f>YEAR(LoanData[[#This Row],[Date]]) - 2018</f>
        <v>4</v>
      </c>
      <c r="F1219">
        <f ca="1">CHOOSE(RANDBETWEEN(1,3),8000,10000,12000) * LoanData[[#This Row],[Time Multiplier]] * LoanData[[#This Row],[Loans Product Code Multiplier]]</f>
        <v>48000</v>
      </c>
      <c r="G1219">
        <f ca="1" xml:space="preserve"> _xlfn.NORM.INV(RAND(), LoanData[[#This Row],[Credit Limit]] * 0.9,LoanData[[#This Row],[Credit Limit]] * 0.1)</f>
        <v>45607.551205058735</v>
      </c>
      <c r="H1219">
        <f ca="1">IF(LoanData[[#This Row],[Balance]] &gt; LoanData[[#This Row],[Credit Limit]], RANDBETWEEN(1,3), 0)</f>
        <v>0</v>
      </c>
      <c r="I1219">
        <f ca="1">RANDBETWEEN(LoanData[[#This Row],[Time Multiplier]], LoanData[[#This Row],[Time Multiplier]]+3)</f>
        <v>4</v>
      </c>
    </row>
    <row r="1220" spans="1:9" x14ac:dyDescent="0.25">
      <c r="A1220" t="s">
        <v>96</v>
      </c>
      <c r="B1220" t="s">
        <v>243</v>
      </c>
      <c r="C1220" cm="1">
        <f t="array" ref="C12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0" s="5">
        <v>44681</v>
      </c>
      <c r="E1220" s="6">
        <f>YEAR(LoanData[[#This Row],[Date]]) - 2018</f>
        <v>4</v>
      </c>
      <c r="F1220">
        <f ca="1">CHOOSE(RANDBETWEEN(1,3),8000,10000,12000) * LoanData[[#This Row],[Time Multiplier]] * LoanData[[#This Row],[Loans Product Code Multiplier]]</f>
        <v>40000</v>
      </c>
      <c r="G1220">
        <f ca="1" xml:space="preserve"> _xlfn.NORM.INV(RAND(), LoanData[[#This Row],[Credit Limit]] * 0.9,LoanData[[#This Row],[Credit Limit]] * 0.1)</f>
        <v>34283.864824699733</v>
      </c>
      <c r="H1220">
        <f ca="1">IF(LoanData[[#This Row],[Balance]] &gt; LoanData[[#This Row],[Credit Limit]], RANDBETWEEN(1,3), 0)</f>
        <v>0</v>
      </c>
      <c r="I1220">
        <f ca="1">RANDBETWEEN(LoanData[[#This Row],[Time Multiplier]], LoanData[[#This Row],[Time Multiplier]]+3)</f>
        <v>4</v>
      </c>
    </row>
    <row r="1221" spans="1:9" x14ac:dyDescent="0.25">
      <c r="A1221" t="s">
        <v>96</v>
      </c>
      <c r="B1221" t="s">
        <v>243</v>
      </c>
      <c r="C1221" cm="1">
        <f t="array" ref="C12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1" s="5">
        <v>44651</v>
      </c>
      <c r="E1221" s="6">
        <f>YEAR(LoanData[[#This Row],[Date]]) - 2018</f>
        <v>4</v>
      </c>
      <c r="F1221">
        <f ca="1">CHOOSE(RANDBETWEEN(1,3),8000,10000,12000) * LoanData[[#This Row],[Time Multiplier]] * LoanData[[#This Row],[Loans Product Code Multiplier]]</f>
        <v>32000</v>
      </c>
      <c r="G1221">
        <f ca="1" xml:space="preserve"> _xlfn.NORM.INV(RAND(), LoanData[[#This Row],[Credit Limit]] * 0.9,LoanData[[#This Row],[Credit Limit]] * 0.1)</f>
        <v>31442.259822252414</v>
      </c>
      <c r="H1221">
        <f ca="1">IF(LoanData[[#This Row],[Balance]] &gt; LoanData[[#This Row],[Credit Limit]], RANDBETWEEN(1,3), 0)</f>
        <v>0</v>
      </c>
      <c r="I1221">
        <f ca="1">RANDBETWEEN(LoanData[[#This Row],[Time Multiplier]], LoanData[[#This Row],[Time Multiplier]]+3)</f>
        <v>6</v>
      </c>
    </row>
    <row r="1222" spans="1:9" x14ac:dyDescent="0.25">
      <c r="A1222" t="s">
        <v>96</v>
      </c>
      <c r="B1222" t="s">
        <v>243</v>
      </c>
      <c r="C1222" cm="1">
        <f t="array" ref="C12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2" s="5">
        <v>44620</v>
      </c>
      <c r="E1222" s="6">
        <f>YEAR(LoanData[[#This Row],[Date]]) - 2018</f>
        <v>4</v>
      </c>
      <c r="F1222">
        <f ca="1">CHOOSE(RANDBETWEEN(1,3),8000,10000,12000) * LoanData[[#This Row],[Time Multiplier]] * LoanData[[#This Row],[Loans Product Code Multiplier]]</f>
        <v>40000</v>
      </c>
      <c r="G1222">
        <f ca="1" xml:space="preserve"> _xlfn.NORM.INV(RAND(), LoanData[[#This Row],[Credit Limit]] * 0.9,LoanData[[#This Row],[Credit Limit]] * 0.1)</f>
        <v>36253.850208503376</v>
      </c>
      <c r="H1222">
        <f ca="1">IF(LoanData[[#This Row],[Balance]] &gt; LoanData[[#This Row],[Credit Limit]], RANDBETWEEN(1,3), 0)</f>
        <v>0</v>
      </c>
      <c r="I1222">
        <f ca="1">RANDBETWEEN(LoanData[[#This Row],[Time Multiplier]], LoanData[[#This Row],[Time Multiplier]]+3)</f>
        <v>5</v>
      </c>
    </row>
    <row r="1223" spans="1:9" x14ac:dyDescent="0.25">
      <c r="A1223" t="s">
        <v>96</v>
      </c>
      <c r="B1223" t="s">
        <v>243</v>
      </c>
      <c r="C1223" cm="1">
        <f t="array" ref="C12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3" s="5">
        <v>44592</v>
      </c>
      <c r="E1223" s="6">
        <f>YEAR(LoanData[[#This Row],[Date]]) - 2018</f>
        <v>4</v>
      </c>
      <c r="F1223">
        <f ca="1">CHOOSE(RANDBETWEEN(1,3),8000,10000,12000) * LoanData[[#This Row],[Time Multiplier]] * LoanData[[#This Row],[Loans Product Code Multiplier]]</f>
        <v>40000</v>
      </c>
      <c r="G1223">
        <f ca="1" xml:space="preserve"> _xlfn.NORM.INV(RAND(), LoanData[[#This Row],[Credit Limit]] * 0.9,LoanData[[#This Row],[Credit Limit]] * 0.1)</f>
        <v>33239.082608181649</v>
      </c>
      <c r="H1223">
        <f ca="1">IF(LoanData[[#This Row],[Balance]] &gt; LoanData[[#This Row],[Credit Limit]], RANDBETWEEN(1,3), 0)</f>
        <v>0</v>
      </c>
      <c r="I1223">
        <f ca="1">RANDBETWEEN(LoanData[[#This Row],[Time Multiplier]], LoanData[[#This Row],[Time Multiplier]]+3)</f>
        <v>7</v>
      </c>
    </row>
    <row r="1224" spans="1:9" x14ac:dyDescent="0.25">
      <c r="A1224" t="s">
        <v>96</v>
      </c>
      <c r="B1224" t="s">
        <v>243</v>
      </c>
      <c r="C1224" cm="1">
        <f t="array" ref="C12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4" s="5">
        <v>44561</v>
      </c>
      <c r="E1224" s="6">
        <f>YEAR(LoanData[[#This Row],[Date]]) - 2018</f>
        <v>3</v>
      </c>
      <c r="F1224">
        <f ca="1">CHOOSE(RANDBETWEEN(1,3),8000,10000,12000) * LoanData[[#This Row],[Time Multiplier]] * LoanData[[#This Row],[Loans Product Code Multiplier]]</f>
        <v>36000</v>
      </c>
      <c r="G1224">
        <f ca="1" xml:space="preserve"> _xlfn.NORM.INV(RAND(), LoanData[[#This Row],[Credit Limit]] * 0.9,LoanData[[#This Row],[Credit Limit]] * 0.1)</f>
        <v>28285.198985586634</v>
      </c>
      <c r="H1224">
        <f ca="1">IF(LoanData[[#This Row],[Balance]] &gt; LoanData[[#This Row],[Credit Limit]], RANDBETWEEN(1,3), 0)</f>
        <v>0</v>
      </c>
      <c r="I1224">
        <f ca="1">RANDBETWEEN(LoanData[[#This Row],[Time Multiplier]], LoanData[[#This Row],[Time Multiplier]]+3)</f>
        <v>4</v>
      </c>
    </row>
    <row r="1225" spans="1:9" x14ac:dyDescent="0.25">
      <c r="A1225" t="s">
        <v>96</v>
      </c>
      <c r="B1225" t="s">
        <v>243</v>
      </c>
      <c r="C1225" cm="1">
        <f t="array" ref="C12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5" s="5">
        <v>44530</v>
      </c>
      <c r="E1225" s="6">
        <f>YEAR(LoanData[[#This Row],[Date]]) - 2018</f>
        <v>3</v>
      </c>
      <c r="F1225">
        <f ca="1">CHOOSE(RANDBETWEEN(1,3),8000,10000,12000) * LoanData[[#This Row],[Time Multiplier]] * LoanData[[#This Row],[Loans Product Code Multiplier]]</f>
        <v>30000</v>
      </c>
      <c r="G1225">
        <f ca="1" xml:space="preserve"> _xlfn.NORM.INV(RAND(), LoanData[[#This Row],[Credit Limit]] * 0.9,LoanData[[#This Row],[Credit Limit]] * 0.1)</f>
        <v>27429.6344739138</v>
      </c>
      <c r="H1225">
        <f ca="1">IF(LoanData[[#This Row],[Balance]] &gt; LoanData[[#This Row],[Credit Limit]], RANDBETWEEN(1,3), 0)</f>
        <v>0</v>
      </c>
      <c r="I1225">
        <f ca="1">RANDBETWEEN(LoanData[[#This Row],[Time Multiplier]], LoanData[[#This Row],[Time Multiplier]]+3)</f>
        <v>4</v>
      </c>
    </row>
    <row r="1226" spans="1:9" x14ac:dyDescent="0.25">
      <c r="A1226" t="s">
        <v>96</v>
      </c>
      <c r="B1226" t="s">
        <v>243</v>
      </c>
      <c r="C1226" cm="1">
        <f t="array" ref="C12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6" s="5">
        <v>44500</v>
      </c>
      <c r="E1226" s="6">
        <f>YEAR(LoanData[[#This Row],[Date]]) - 2018</f>
        <v>3</v>
      </c>
      <c r="F1226">
        <f ca="1">CHOOSE(RANDBETWEEN(1,3),8000,10000,12000) * LoanData[[#This Row],[Time Multiplier]] * LoanData[[#This Row],[Loans Product Code Multiplier]]</f>
        <v>30000</v>
      </c>
      <c r="G1226">
        <f ca="1" xml:space="preserve"> _xlfn.NORM.INV(RAND(), LoanData[[#This Row],[Credit Limit]] * 0.9,LoanData[[#This Row],[Credit Limit]] * 0.1)</f>
        <v>32132.743252581597</v>
      </c>
      <c r="H1226">
        <f ca="1">IF(LoanData[[#This Row],[Balance]] &gt; LoanData[[#This Row],[Credit Limit]], RANDBETWEEN(1,3), 0)</f>
        <v>3</v>
      </c>
      <c r="I1226">
        <f ca="1">RANDBETWEEN(LoanData[[#This Row],[Time Multiplier]], LoanData[[#This Row],[Time Multiplier]]+3)</f>
        <v>4</v>
      </c>
    </row>
    <row r="1227" spans="1:9" x14ac:dyDescent="0.25">
      <c r="A1227" t="s">
        <v>96</v>
      </c>
      <c r="B1227" t="s">
        <v>243</v>
      </c>
      <c r="C1227" cm="1">
        <f t="array" ref="C12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7" s="5">
        <v>44469</v>
      </c>
      <c r="E1227" s="6">
        <f>YEAR(LoanData[[#This Row],[Date]]) - 2018</f>
        <v>3</v>
      </c>
      <c r="F1227">
        <f ca="1">CHOOSE(RANDBETWEEN(1,3),8000,10000,12000) * LoanData[[#This Row],[Time Multiplier]] * LoanData[[#This Row],[Loans Product Code Multiplier]]</f>
        <v>24000</v>
      </c>
      <c r="G1227">
        <f ca="1" xml:space="preserve"> _xlfn.NORM.INV(RAND(), LoanData[[#This Row],[Credit Limit]] * 0.9,LoanData[[#This Row],[Credit Limit]] * 0.1)</f>
        <v>20081.672380863616</v>
      </c>
      <c r="H1227">
        <f ca="1">IF(LoanData[[#This Row],[Balance]] &gt; LoanData[[#This Row],[Credit Limit]], RANDBETWEEN(1,3), 0)</f>
        <v>0</v>
      </c>
      <c r="I1227">
        <f ca="1">RANDBETWEEN(LoanData[[#This Row],[Time Multiplier]], LoanData[[#This Row],[Time Multiplier]]+3)</f>
        <v>6</v>
      </c>
    </row>
    <row r="1228" spans="1:9" x14ac:dyDescent="0.25">
      <c r="A1228" t="s">
        <v>96</v>
      </c>
      <c r="B1228" t="s">
        <v>243</v>
      </c>
      <c r="C1228" cm="1">
        <f t="array" ref="C12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8" s="5">
        <v>44439</v>
      </c>
      <c r="E1228" s="6">
        <f>YEAR(LoanData[[#This Row],[Date]]) - 2018</f>
        <v>3</v>
      </c>
      <c r="F1228">
        <f ca="1">CHOOSE(RANDBETWEEN(1,3),8000,10000,12000) * LoanData[[#This Row],[Time Multiplier]] * LoanData[[#This Row],[Loans Product Code Multiplier]]</f>
        <v>36000</v>
      </c>
      <c r="G1228">
        <f ca="1" xml:space="preserve"> _xlfn.NORM.INV(RAND(), LoanData[[#This Row],[Credit Limit]] * 0.9,LoanData[[#This Row],[Credit Limit]] * 0.1)</f>
        <v>33650.230986685769</v>
      </c>
      <c r="H1228">
        <f ca="1">IF(LoanData[[#This Row],[Balance]] &gt; LoanData[[#This Row],[Credit Limit]], RANDBETWEEN(1,3), 0)</f>
        <v>0</v>
      </c>
      <c r="I1228">
        <f ca="1">RANDBETWEEN(LoanData[[#This Row],[Time Multiplier]], LoanData[[#This Row],[Time Multiplier]]+3)</f>
        <v>3</v>
      </c>
    </row>
    <row r="1229" spans="1:9" x14ac:dyDescent="0.25">
      <c r="A1229" t="s">
        <v>96</v>
      </c>
      <c r="B1229" t="s">
        <v>243</v>
      </c>
      <c r="C1229" cm="1">
        <f t="array" ref="C12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29" s="5">
        <v>44408</v>
      </c>
      <c r="E1229" s="6">
        <f>YEAR(LoanData[[#This Row],[Date]]) - 2018</f>
        <v>3</v>
      </c>
      <c r="F1229">
        <f ca="1">CHOOSE(RANDBETWEEN(1,3),8000,10000,12000) * LoanData[[#This Row],[Time Multiplier]] * LoanData[[#This Row],[Loans Product Code Multiplier]]</f>
        <v>30000</v>
      </c>
      <c r="G1229">
        <f ca="1" xml:space="preserve"> _xlfn.NORM.INV(RAND(), LoanData[[#This Row],[Credit Limit]] * 0.9,LoanData[[#This Row],[Credit Limit]] * 0.1)</f>
        <v>28836.056760405514</v>
      </c>
      <c r="H1229">
        <f ca="1">IF(LoanData[[#This Row],[Balance]] &gt; LoanData[[#This Row],[Credit Limit]], RANDBETWEEN(1,3), 0)</f>
        <v>0</v>
      </c>
      <c r="I1229">
        <f ca="1">RANDBETWEEN(LoanData[[#This Row],[Time Multiplier]], LoanData[[#This Row],[Time Multiplier]]+3)</f>
        <v>4</v>
      </c>
    </row>
    <row r="1230" spans="1:9" x14ac:dyDescent="0.25">
      <c r="A1230" t="s">
        <v>96</v>
      </c>
      <c r="B1230" t="s">
        <v>243</v>
      </c>
      <c r="C1230" cm="1">
        <f t="array" ref="C12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0" s="5">
        <v>44377</v>
      </c>
      <c r="E1230" s="6">
        <f>YEAR(LoanData[[#This Row],[Date]]) - 2018</f>
        <v>3</v>
      </c>
      <c r="F1230">
        <f ca="1">CHOOSE(RANDBETWEEN(1,3),8000,10000,12000) * LoanData[[#This Row],[Time Multiplier]] * LoanData[[#This Row],[Loans Product Code Multiplier]]</f>
        <v>30000</v>
      </c>
      <c r="G1230">
        <f ca="1" xml:space="preserve"> _xlfn.NORM.INV(RAND(), LoanData[[#This Row],[Credit Limit]] * 0.9,LoanData[[#This Row],[Credit Limit]] * 0.1)</f>
        <v>29612.759676302594</v>
      </c>
      <c r="H1230">
        <f ca="1">IF(LoanData[[#This Row],[Balance]] &gt; LoanData[[#This Row],[Credit Limit]], RANDBETWEEN(1,3), 0)</f>
        <v>0</v>
      </c>
      <c r="I1230">
        <f ca="1">RANDBETWEEN(LoanData[[#This Row],[Time Multiplier]], LoanData[[#This Row],[Time Multiplier]]+3)</f>
        <v>3</v>
      </c>
    </row>
    <row r="1231" spans="1:9" x14ac:dyDescent="0.25">
      <c r="A1231" t="s">
        <v>96</v>
      </c>
      <c r="B1231" t="s">
        <v>243</v>
      </c>
      <c r="C1231" cm="1">
        <f t="array" ref="C12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1" s="5">
        <v>44347</v>
      </c>
      <c r="E1231" s="6">
        <f>YEAR(LoanData[[#This Row],[Date]]) - 2018</f>
        <v>3</v>
      </c>
      <c r="F1231">
        <f ca="1">CHOOSE(RANDBETWEEN(1,3),8000,10000,12000) * LoanData[[#This Row],[Time Multiplier]] * LoanData[[#This Row],[Loans Product Code Multiplier]]</f>
        <v>30000</v>
      </c>
      <c r="G1231">
        <f ca="1" xml:space="preserve"> _xlfn.NORM.INV(RAND(), LoanData[[#This Row],[Credit Limit]] * 0.9,LoanData[[#This Row],[Credit Limit]] * 0.1)</f>
        <v>24592.292410576956</v>
      </c>
      <c r="H1231">
        <f ca="1">IF(LoanData[[#This Row],[Balance]] &gt; LoanData[[#This Row],[Credit Limit]], RANDBETWEEN(1,3), 0)</f>
        <v>0</v>
      </c>
      <c r="I1231">
        <f ca="1">RANDBETWEEN(LoanData[[#This Row],[Time Multiplier]], LoanData[[#This Row],[Time Multiplier]]+3)</f>
        <v>5</v>
      </c>
    </row>
    <row r="1232" spans="1:9" x14ac:dyDescent="0.25">
      <c r="A1232" t="s">
        <v>96</v>
      </c>
      <c r="B1232" t="s">
        <v>243</v>
      </c>
      <c r="C1232" cm="1">
        <f t="array" ref="C12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2" s="5">
        <v>44316</v>
      </c>
      <c r="E1232" s="6">
        <f>YEAR(LoanData[[#This Row],[Date]]) - 2018</f>
        <v>3</v>
      </c>
      <c r="F1232">
        <f ca="1">CHOOSE(RANDBETWEEN(1,3),8000,10000,12000) * LoanData[[#This Row],[Time Multiplier]] * LoanData[[#This Row],[Loans Product Code Multiplier]]</f>
        <v>24000</v>
      </c>
      <c r="G1232">
        <f ca="1" xml:space="preserve"> _xlfn.NORM.INV(RAND(), LoanData[[#This Row],[Credit Limit]] * 0.9,LoanData[[#This Row],[Credit Limit]] * 0.1)</f>
        <v>21178.079948140126</v>
      </c>
      <c r="H1232">
        <f ca="1">IF(LoanData[[#This Row],[Balance]] &gt; LoanData[[#This Row],[Credit Limit]], RANDBETWEEN(1,3), 0)</f>
        <v>0</v>
      </c>
      <c r="I1232">
        <f ca="1">RANDBETWEEN(LoanData[[#This Row],[Time Multiplier]], LoanData[[#This Row],[Time Multiplier]]+3)</f>
        <v>6</v>
      </c>
    </row>
    <row r="1233" spans="1:9" x14ac:dyDescent="0.25">
      <c r="A1233" t="s">
        <v>96</v>
      </c>
      <c r="B1233" t="s">
        <v>243</v>
      </c>
      <c r="C1233" cm="1">
        <f t="array" ref="C12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3" s="5">
        <v>44286</v>
      </c>
      <c r="E1233" s="6">
        <f>YEAR(LoanData[[#This Row],[Date]]) - 2018</f>
        <v>3</v>
      </c>
      <c r="F1233">
        <f ca="1">CHOOSE(RANDBETWEEN(1,3),8000,10000,12000) * LoanData[[#This Row],[Time Multiplier]] * LoanData[[#This Row],[Loans Product Code Multiplier]]</f>
        <v>24000</v>
      </c>
      <c r="G1233">
        <f ca="1" xml:space="preserve"> _xlfn.NORM.INV(RAND(), LoanData[[#This Row],[Credit Limit]] * 0.9,LoanData[[#This Row],[Credit Limit]] * 0.1)</f>
        <v>22976.067097371262</v>
      </c>
      <c r="H1233">
        <f ca="1">IF(LoanData[[#This Row],[Balance]] &gt; LoanData[[#This Row],[Credit Limit]], RANDBETWEEN(1,3), 0)</f>
        <v>0</v>
      </c>
      <c r="I1233">
        <f ca="1">RANDBETWEEN(LoanData[[#This Row],[Time Multiplier]], LoanData[[#This Row],[Time Multiplier]]+3)</f>
        <v>5</v>
      </c>
    </row>
    <row r="1234" spans="1:9" x14ac:dyDescent="0.25">
      <c r="A1234" t="s">
        <v>96</v>
      </c>
      <c r="B1234" t="s">
        <v>243</v>
      </c>
      <c r="C1234" cm="1">
        <f t="array" ref="C12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4" s="5">
        <v>44255</v>
      </c>
      <c r="E1234" s="6">
        <f>YEAR(LoanData[[#This Row],[Date]]) - 2018</f>
        <v>3</v>
      </c>
      <c r="F1234">
        <f ca="1">CHOOSE(RANDBETWEEN(1,3),8000,10000,12000) * LoanData[[#This Row],[Time Multiplier]] * LoanData[[#This Row],[Loans Product Code Multiplier]]</f>
        <v>36000</v>
      </c>
      <c r="G1234">
        <f ca="1" xml:space="preserve"> _xlfn.NORM.INV(RAND(), LoanData[[#This Row],[Credit Limit]] * 0.9,LoanData[[#This Row],[Credit Limit]] * 0.1)</f>
        <v>35015.634413925873</v>
      </c>
      <c r="H1234">
        <f ca="1">IF(LoanData[[#This Row],[Balance]] &gt; LoanData[[#This Row],[Credit Limit]], RANDBETWEEN(1,3), 0)</f>
        <v>0</v>
      </c>
      <c r="I1234">
        <f ca="1">RANDBETWEEN(LoanData[[#This Row],[Time Multiplier]], LoanData[[#This Row],[Time Multiplier]]+3)</f>
        <v>3</v>
      </c>
    </row>
    <row r="1235" spans="1:9" x14ac:dyDescent="0.25">
      <c r="A1235" t="s">
        <v>96</v>
      </c>
      <c r="B1235" t="s">
        <v>243</v>
      </c>
      <c r="C1235" cm="1">
        <f t="array" ref="C12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5" s="5">
        <v>44227</v>
      </c>
      <c r="E1235" s="6">
        <f>YEAR(LoanData[[#This Row],[Date]]) - 2018</f>
        <v>3</v>
      </c>
      <c r="F1235">
        <f ca="1">CHOOSE(RANDBETWEEN(1,3),8000,10000,12000) * LoanData[[#This Row],[Time Multiplier]] * LoanData[[#This Row],[Loans Product Code Multiplier]]</f>
        <v>24000</v>
      </c>
      <c r="G1235">
        <f ca="1" xml:space="preserve"> _xlfn.NORM.INV(RAND(), LoanData[[#This Row],[Credit Limit]] * 0.9,LoanData[[#This Row],[Credit Limit]] * 0.1)</f>
        <v>18230.659123098292</v>
      </c>
      <c r="H1235">
        <f ca="1">IF(LoanData[[#This Row],[Balance]] &gt; LoanData[[#This Row],[Credit Limit]], RANDBETWEEN(1,3), 0)</f>
        <v>0</v>
      </c>
      <c r="I1235">
        <f ca="1">RANDBETWEEN(LoanData[[#This Row],[Time Multiplier]], LoanData[[#This Row],[Time Multiplier]]+3)</f>
        <v>3</v>
      </c>
    </row>
    <row r="1236" spans="1:9" x14ac:dyDescent="0.25">
      <c r="A1236" t="s">
        <v>96</v>
      </c>
      <c r="B1236" t="s">
        <v>243</v>
      </c>
      <c r="C1236" cm="1">
        <f t="array" ref="C12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6" s="5">
        <v>44196</v>
      </c>
      <c r="E1236" s="6">
        <f>YEAR(LoanData[[#This Row],[Date]]) - 2018</f>
        <v>2</v>
      </c>
      <c r="F1236">
        <f ca="1">CHOOSE(RANDBETWEEN(1,3),8000,10000,12000) * LoanData[[#This Row],[Time Multiplier]] * LoanData[[#This Row],[Loans Product Code Multiplier]]</f>
        <v>20000</v>
      </c>
      <c r="G1236">
        <f ca="1" xml:space="preserve"> _xlfn.NORM.INV(RAND(), LoanData[[#This Row],[Credit Limit]] * 0.9,LoanData[[#This Row],[Credit Limit]] * 0.1)</f>
        <v>15366.91872045775</v>
      </c>
      <c r="H1236">
        <f ca="1">IF(LoanData[[#This Row],[Balance]] &gt; LoanData[[#This Row],[Credit Limit]], RANDBETWEEN(1,3), 0)</f>
        <v>0</v>
      </c>
      <c r="I1236">
        <f ca="1">RANDBETWEEN(LoanData[[#This Row],[Time Multiplier]], LoanData[[#This Row],[Time Multiplier]]+3)</f>
        <v>2</v>
      </c>
    </row>
    <row r="1237" spans="1:9" x14ac:dyDescent="0.25">
      <c r="A1237" t="s">
        <v>96</v>
      </c>
      <c r="B1237" t="s">
        <v>243</v>
      </c>
      <c r="C1237" cm="1">
        <f t="array" ref="C12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7" s="5">
        <v>44165</v>
      </c>
      <c r="E1237" s="6">
        <f>YEAR(LoanData[[#This Row],[Date]]) - 2018</f>
        <v>2</v>
      </c>
      <c r="F1237">
        <f ca="1">CHOOSE(RANDBETWEEN(1,3),8000,10000,12000) * LoanData[[#This Row],[Time Multiplier]] * LoanData[[#This Row],[Loans Product Code Multiplier]]</f>
        <v>24000</v>
      </c>
      <c r="G1237">
        <f ca="1" xml:space="preserve"> _xlfn.NORM.INV(RAND(), LoanData[[#This Row],[Credit Limit]] * 0.9,LoanData[[#This Row],[Credit Limit]] * 0.1)</f>
        <v>19829.064842619169</v>
      </c>
      <c r="H1237">
        <f ca="1">IF(LoanData[[#This Row],[Balance]] &gt; LoanData[[#This Row],[Credit Limit]], RANDBETWEEN(1,3), 0)</f>
        <v>0</v>
      </c>
      <c r="I1237">
        <f ca="1">RANDBETWEEN(LoanData[[#This Row],[Time Multiplier]], LoanData[[#This Row],[Time Multiplier]]+3)</f>
        <v>2</v>
      </c>
    </row>
    <row r="1238" spans="1:9" x14ac:dyDescent="0.25">
      <c r="A1238" t="s">
        <v>96</v>
      </c>
      <c r="B1238" t="s">
        <v>243</v>
      </c>
      <c r="C1238" cm="1">
        <f t="array" ref="C12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8" s="5">
        <v>44135</v>
      </c>
      <c r="E1238" s="6">
        <f>YEAR(LoanData[[#This Row],[Date]]) - 2018</f>
        <v>2</v>
      </c>
      <c r="F1238">
        <f ca="1">CHOOSE(RANDBETWEEN(1,3),8000,10000,12000) * LoanData[[#This Row],[Time Multiplier]] * LoanData[[#This Row],[Loans Product Code Multiplier]]</f>
        <v>24000</v>
      </c>
      <c r="G1238">
        <f ca="1" xml:space="preserve"> _xlfn.NORM.INV(RAND(), LoanData[[#This Row],[Credit Limit]] * 0.9,LoanData[[#This Row],[Credit Limit]] * 0.1)</f>
        <v>19976.532186985514</v>
      </c>
      <c r="H1238">
        <f ca="1">IF(LoanData[[#This Row],[Balance]] &gt; LoanData[[#This Row],[Credit Limit]], RANDBETWEEN(1,3), 0)</f>
        <v>0</v>
      </c>
      <c r="I1238">
        <f ca="1">RANDBETWEEN(LoanData[[#This Row],[Time Multiplier]], LoanData[[#This Row],[Time Multiplier]]+3)</f>
        <v>2</v>
      </c>
    </row>
    <row r="1239" spans="1:9" x14ac:dyDescent="0.25">
      <c r="A1239" t="s">
        <v>96</v>
      </c>
      <c r="B1239" t="s">
        <v>243</v>
      </c>
      <c r="C1239" cm="1">
        <f t="array" ref="C12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39" s="5">
        <v>44104</v>
      </c>
      <c r="E1239" s="6">
        <f>YEAR(LoanData[[#This Row],[Date]]) - 2018</f>
        <v>2</v>
      </c>
      <c r="F1239">
        <f ca="1">CHOOSE(RANDBETWEEN(1,3),8000,10000,12000) * LoanData[[#This Row],[Time Multiplier]] * LoanData[[#This Row],[Loans Product Code Multiplier]]</f>
        <v>16000</v>
      </c>
      <c r="G1239">
        <f ca="1" xml:space="preserve"> _xlfn.NORM.INV(RAND(), LoanData[[#This Row],[Credit Limit]] * 0.9,LoanData[[#This Row],[Credit Limit]] * 0.1)</f>
        <v>11209.085265150648</v>
      </c>
      <c r="H1239">
        <f ca="1">IF(LoanData[[#This Row],[Balance]] &gt; LoanData[[#This Row],[Credit Limit]], RANDBETWEEN(1,3), 0)</f>
        <v>0</v>
      </c>
      <c r="I1239">
        <f ca="1">RANDBETWEEN(LoanData[[#This Row],[Time Multiplier]], LoanData[[#This Row],[Time Multiplier]]+3)</f>
        <v>5</v>
      </c>
    </row>
    <row r="1240" spans="1:9" x14ac:dyDescent="0.25">
      <c r="A1240" t="s">
        <v>96</v>
      </c>
      <c r="B1240" t="s">
        <v>243</v>
      </c>
      <c r="C1240" cm="1">
        <f t="array" ref="C12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0" s="5">
        <v>44074</v>
      </c>
      <c r="E1240" s="6">
        <f>YEAR(LoanData[[#This Row],[Date]]) - 2018</f>
        <v>2</v>
      </c>
      <c r="F1240">
        <f ca="1">CHOOSE(RANDBETWEEN(1,3),8000,10000,12000) * LoanData[[#This Row],[Time Multiplier]] * LoanData[[#This Row],[Loans Product Code Multiplier]]</f>
        <v>20000</v>
      </c>
      <c r="G1240">
        <f ca="1" xml:space="preserve"> _xlfn.NORM.INV(RAND(), LoanData[[#This Row],[Credit Limit]] * 0.9,LoanData[[#This Row],[Credit Limit]] * 0.1)</f>
        <v>19800.921951876331</v>
      </c>
      <c r="H1240">
        <f ca="1">IF(LoanData[[#This Row],[Balance]] &gt; LoanData[[#This Row],[Credit Limit]], RANDBETWEEN(1,3), 0)</f>
        <v>0</v>
      </c>
      <c r="I1240">
        <f ca="1">RANDBETWEEN(LoanData[[#This Row],[Time Multiplier]], LoanData[[#This Row],[Time Multiplier]]+3)</f>
        <v>5</v>
      </c>
    </row>
    <row r="1241" spans="1:9" x14ac:dyDescent="0.25">
      <c r="A1241" t="s">
        <v>96</v>
      </c>
      <c r="B1241" t="s">
        <v>243</v>
      </c>
      <c r="C1241" cm="1">
        <f t="array" ref="C12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1" s="5">
        <v>44043</v>
      </c>
      <c r="E1241" s="6">
        <f>YEAR(LoanData[[#This Row],[Date]]) - 2018</f>
        <v>2</v>
      </c>
      <c r="F1241">
        <f ca="1">CHOOSE(RANDBETWEEN(1,3),8000,10000,12000) * LoanData[[#This Row],[Time Multiplier]] * LoanData[[#This Row],[Loans Product Code Multiplier]]</f>
        <v>20000</v>
      </c>
      <c r="G1241">
        <f ca="1" xml:space="preserve"> _xlfn.NORM.INV(RAND(), LoanData[[#This Row],[Credit Limit]] * 0.9,LoanData[[#This Row],[Credit Limit]] * 0.1)</f>
        <v>18215.298431063209</v>
      </c>
      <c r="H1241">
        <f ca="1">IF(LoanData[[#This Row],[Balance]] &gt; LoanData[[#This Row],[Credit Limit]], RANDBETWEEN(1,3), 0)</f>
        <v>0</v>
      </c>
      <c r="I1241">
        <f ca="1">RANDBETWEEN(LoanData[[#This Row],[Time Multiplier]], LoanData[[#This Row],[Time Multiplier]]+3)</f>
        <v>3</v>
      </c>
    </row>
    <row r="1242" spans="1:9" x14ac:dyDescent="0.25">
      <c r="A1242" t="s">
        <v>96</v>
      </c>
      <c r="B1242" t="s">
        <v>243</v>
      </c>
      <c r="C1242" cm="1">
        <f t="array" ref="C12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2" s="5">
        <v>44012</v>
      </c>
      <c r="E1242" s="6">
        <f>YEAR(LoanData[[#This Row],[Date]]) - 2018</f>
        <v>2</v>
      </c>
      <c r="F1242">
        <f ca="1">CHOOSE(RANDBETWEEN(1,3),8000,10000,12000) * LoanData[[#This Row],[Time Multiplier]] * LoanData[[#This Row],[Loans Product Code Multiplier]]</f>
        <v>24000</v>
      </c>
      <c r="G1242">
        <f ca="1" xml:space="preserve"> _xlfn.NORM.INV(RAND(), LoanData[[#This Row],[Credit Limit]] * 0.9,LoanData[[#This Row],[Credit Limit]] * 0.1)</f>
        <v>21495.3561187294</v>
      </c>
      <c r="H1242">
        <f ca="1">IF(LoanData[[#This Row],[Balance]] &gt; LoanData[[#This Row],[Credit Limit]], RANDBETWEEN(1,3), 0)</f>
        <v>0</v>
      </c>
      <c r="I1242">
        <f ca="1">RANDBETWEEN(LoanData[[#This Row],[Time Multiplier]], LoanData[[#This Row],[Time Multiplier]]+3)</f>
        <v>4</v>
      </c>
    </row>
    <row r="1243" spans="1:9" x14ac:dyDescent="0.25">
      <c r="A1243" t="s">
        <v>96</v>
      </c>
      <c r="B1243" t="s">
        <v>243</v>
      </c>
      <c r="C1243" cm="1">
        <f t="array" ref="C12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3" s="5">
        <v>43982</v>
      </c>
      <c r="E1243" s="6">
        <f>YEAR(LoanData[[#This Row],[Date]]) - 2018</f>
        <v>2</v>
      </c>
      <c r="F1243">
        <f ca="1">CHOOSE(RANDBETWEEN(1,3),8000,10000,12000) * LoanData[[#This Row],[Time Multiplier]] * LoanData[[#This Row],[Loans Product Code Multiplier]]</f>
        <v>16000</v>
      </c>
      <c r="G1243">
        <f ca="1" xml:space="preserve"> _xlfn.NORM.INV(RAND(), LoanData[[#This Row],[Credit Limit]] * 0.9,LoanData[[#This Row],[Credit Limit]] * 0.1)</f>
        <v>13904.149584274965</v>
      </c>
      <c r="H1243">
        <f ca="1">IF(LoanData[[#This Row],[Balance]] &gt; LoanData[[#This Row],[Credit Limit]], RANDBETWEEN(1,3), 0)</f>
        <v>0</v>
      </c>
      <c r="I1243">
        <f ca="1">RANDBETWEEN(LoanData[[#This Row],[Time Multiplier]], LoanData[[#This Row],[Time Multiplier]]+3)</f>
        <v>5</v>
      </c>
    </row>
    <row r="1244" spans="1:9" x14ac:dyDescent="0.25">
      <c r="A1244" t="s">
        <v>96</v>
      </c>
      <c r="B1244" t="s">
        <v>243</v>
      </c>
      <c r="C1244" cm="1">
        <f t="array" ref="C12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4" s="5">
        <v>43951</v>
      </c>
      <c r="E1244" s="6">
        <f>YEAR(LoanData[[#This Row],[Date]]) - 2018</f>
        <v>2</v>
      </c>
      <c r="F1244">
        <f ca="1">CHOOSE(RANDBETWEEN(1,3),8000,10000,12000) * LoanData[[#This Row],[Time Multiplier]] * LoanData[[#This Row],[Loans Product Code Multiplier]]</f>
        <v>24000</v>
      </c>
      <c r="G1244">
        <f ca="1" xml:space="preserve"> _xlfn.NORM.INV(RAND(), LoanData[[#This Row],[Credit Limit]] * 0.9,LoanData[[#This Row],[Credit Limit]] * 0.1)</f>
        <v>21314.473692996948</v>
      </c>
      <c r="H1244">
        <f ca="1">IF(LoanData[[#This Row],[Balance]] &gt; LoanData[[#This Row],[Credit Limit]], RANDBETWEEN(1,3), 0)</f>
        <v>0</v>
      </c>
      <c r="I1244">
        <f ca="1">RANDBETWEEN(LoanData[[#This Row],[Time Multiplier]], LoanData[[#This Row],[Time Multiplier]]+3)</f>
        <v>5</v>
      </c>
    </row>
    <row r="1245" spans="1:9" x14ac:dyDescent="0.25">
      <c r="A1245" t="s">
        <v>96</v>
      </c>
      <c r="B1245" t="s">
        <v>243</v>
      </c>
      <c r="C1245" cm="1">
        <f t="array" ref="C12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5" s="5">
        <v>43921</v>
      </c>
      <c r="E1245" s="6">
        <f>YEAR(LoanData[[#This Row],[Date]]) - 2018</f>
        <v>2</v>
      </c>
      <c r="F1245">
        <f ca="1">CHOOSE(RANDBETWEEN(1,3),8000,10000,12000) * LoanData[[#This Row],[Time Multiplier]] * LoanData[[#This Row],[Loans Product Code Multiplier]]</f>
        <v>24000</v>
      </c>
      <c r="G1245">
        <f ca="1" xml:space="preserve"> _xlfn.NORM.INV(RAND(), LoanData[[#This Row],[Credit Limit]] * 0.9,LoanData[[#This Row],[Credit Limit]] * 0.1)</f>
        <v>22304.141947125343</v>
      </c>
      <c r="H1245">
        <f ca="1">IF(LoanData[[#This Row],[Balance]] &gt; LoanData[[#This Row],[Credit Limit]], RANDBETWEEN(1,3), 0)</f>
        <v>0</v>
      </c>
      <c r="I1245">
        <f ca="1">RANDBETWEEN(LoanData[[#This Row],[Time Multiplier]], LoanData[[#This Row],[Time Multiplier]]+3)</f>
        <v>5</v>
      </c>
    </row>
    <row r="1246" spans="1:9" x14ac:dyDescent="0.25">
      <c r="A1246" t="s">
        <v>96</v>
      </c>
      <c r="B1246" t="s">
        <v>243</v>
      </c>
      <c r="C1246" cm="1">
        <f t="array" ref="C12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6" s="5">
        <v>43890</v>
      </c>
      <c r="E1246" s="6">
        <f>YEAR(LoanData[[#This Row],[Date]]) - 2018</f>
        <v>2</v>
      </c>
      <c r="F1246">
        <f ca="1">CHOOSE(RANDBETWEEN(1,3),8000,10000,12000) * LoanData[[#This Row],[Time Multiplier]] * LoanData[[#This Row],[Loans Product Code Multiplier]]</f>
        <v>20000</v>
      </c>
      <c r="G1246">
        <f ca="1" xml:space="preserve"> _xlfn.NORM.INV(RAND(), LoanData[[#This Row],[Credit Limit]] * 0.9,LoanData[[#This Row],[Credit Limit]] * 0.1)</f>
        <v>20937.437636766124</v>
      </c>
      <c r="H1246">
        <f ca="1">IF(LoanData[[#This Row],[Balance]] &gt; LoanData[[#This Row],[Credit Limit]], RANDBETWEEN(1,3), 0)</f>
        <v>1</v>
      </c>
      <c r="I1246">
        <f ca="1">RANDBETWEEN(LoanData[[#This Row],[Time Multiplier]], LoanData[[#This Row],[Time Multiplier]]+3)</f>
        <v>4</v>
      </c>
    </row>
    <row r="1247" spans="1:9" x14ac:dyDescent="0.25">
      <c r="A1247" t="s">
        <v>96</v>
      </c>
      <c r="B1247" t="s">
        <v>243</v>
      </c>
      <c r="C1247" cm="1">
        <f t="array" ref="C12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7" s="5">
        <v>43861</v>
      </c>
      <c r="E1247" s="6">
        <f>YEAR(LoanData[[#This Row],[Date]]) - 2018</f>
        <v>2</v>
      </c>
      <c r="F1247">
        <f ca="1">CHOOSE(RANDBETWEEN(1,3),8000,10000,12000) * LoanData[[#This Row],[Time Multiplier]] * LoanData[[#This Row],[Loans Product Code Multiplier]]</f>
        <v>16000</v>
      </c>
      <c r="G1247">
        <f ca="1" xml:space="preserve"> _xlfn.NORM.INV(RAND(), LoanData[[#This Row],[Credit Limit]] * 0.9,LoanData[[#This Row],[Credit Limit]] * 0.1)</f>
        <v>13689.571712175588</v>
      </c>
      <c r="H1247">
        <f ca="1">IF(LoanData[[#This Row],[Balance]] &gt; LoanData[[#This Row],[Credit Limit]], RANDBETWEEN(1,3), 0)</f>
        <v>0</v>
      </c>
      <c r="I1247">
        <f ca="1">RANDBETWEEN(LoanData[[#This Row],[Time Multiplier]], LoanData[[#This Row],[Time Multiplier]]+3)</f>
        <v>5</v>
      </c>
    </row>
    <row r="1248" spans="1:9" x14ac:dyDescent="0.25">
      <c r="A1248" t="s">
        <v>96</v>
      </c>
      <c r="B1248" t="s">
        <v>243</v>
      </c>
      <c r="C1248" cm="1">
        <f t="array" ref="C12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8" s="5">
        <v>43830</v>
      </c>
      <c r="E1248" s="6">
        <f>YEAR(LoanData[[#This Row],[Date]]) - 2018</f>
        <v>1</v>
      </c>
      <c r="F1248">
        <f ca="1">CHOOSE(RANDBETWEEN(1,3),8000,10000,12000) * LoanData[[#This Row],[Time Multiplier]] * LoanData[[#This Row],[Loans Product Code Multiplier]]</f>
        <v>8000</v>
      </c>
      <c r="G1248">
        <f ca="1" xml:space="preserve"> _xlfn.NORM.INV(RAND(), LoanData[[#This Row],[Credit Limit]] * 0.9,LoanData[[#This Row],[Credit Limit]] * 0.1)</f>
        <v>8860.1326351846328</v>
      </c>
      <c r="H1248">
        <f ca="1">IF(LoanData[[#This Row],[Balance]] &gt; LoanData[[#This Row],[Credit Limit]], RANDBETWEEN(1,3), 0)</f>
        <v>3</v>
      </c>
      <c r="I1248">
        <f ca="1">RANDBETWEEN(LoanData[[#This Row],[Time Multiplier]], LoanData[[#This Row],[Time Multiplier]]+3)</f>
        <v>3</v>
      </c>
    </row>
    <row r="1249" spans="1:9" x14ac:dyDescent="0.25">
      <c r="A1249" t="s">
        <v>96</v>
      </c>
      <c r="B1249" t="s">
        <v>243</v>
      </c>
      <c r="C1249" cm="1">
        <f t="array" ref="C12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249" s="5">
        <v>43799</v>
      </c>
      <c r="E1249" s="6">
        <f>YEAR(LoanData[[#This Row],[Date]]) - 2018</f>
        <v>1</v>
      </c>
      <c r="F1249">
        <f ca="1">CHOOSE(RANDBETWEEN(1,3),8000,10000,12000) * LoanData[[#This Row],[Time Multiplier]] * LoanData[[#This Row],[Loans Product Code Multiplier]]</f>
        <v>12000</v>
      </c>
      <c r="G1249">
        <f ca="1" xml:space="preserve"> _xlfn.NORM.INV(RAND(), LoanData[[#This Row],[Credit Limit]] * 0.9,LoanData[[#This Row],[Credit Limit]] * 0.1)</f>
        <v>11156.118950347867</v>
      </c>
      <c r="H1249">
        <f ca="1">IF(LoanData[[#This Row],[Balance]] &gt; LoanData[[#This Row],[Credit Limit]], RANDBETWEEN(1,3), 0)</f>
        <v>0</v>
      </c>
      <c r="I1249">
        <f ca="1">RANDBETWEEN(LoanData[[#This Row],[Time Multiplier]], LoanData[[#This Row],[Time Multiplier]]+3)</f>
        <v>1</v>
      </c>
    </row>
    <row r="1250" spans="1:9" x14ac:dyDescent="0.25">
      <c r="A1250" t="s">
        <v>98</v>
      </c>
      <c r="B1250" t="s">
        <v>245</v>
      </c>
      <c r="C1250" cm="1">
        <f t="array" ref="C12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0" s="5">
        <v>45230</v>
      </c>
      <c r="E1250" s="6">
        <f>YEAR(LoanData[[#This Row],[Date]]) - 2018</f>
        <v>5</v>
      </c>
      <c r="F1250">
        <f ca="1">CHOOSE(RANDBETWEEN(1,3),8000,10000,12000) * LoanData[[#This Row],[Time Multiplier]] * LoanData[[#This Row],[Loans Product Code Multiplier]]</f>
        <v>180000</v>
      </c>
      <c r="G1250">
        <f ca="1" xml:space="preserve"> _xlfn.NORM.INV(RAND(), LoanData[[#This Row],[Credit Limit]] * 0.9,LoanData[[#This Row],[Credit Limit]] * 0.1)</f>
        <v>139730.34747856046</v>
      </c>
      <c r="H1250">
        <f ca="1">IF(LoanData[[#This Row],[Balance]] &gt; LoanData[[#This Row],[Credit Limit]], RANDBETWEEN(1,3), 0)</f>
        <v>0</v>
      </c>
      <c r="I1250">
        <f ca="1">RANDBETWEEN(LoanData[[#This Row],[Time Multiplier]], LoanData[[#This Row],[Time Multiplier]]+3)</f>
        <v>7</v>
      </c>
    </row>
    <row r="1251" spans="1:9" x14ac:dyDescent="0.25">
      <c r="A1251" t="s">
        <v>98</v>
      </c>
      <c r="B1251" t="s">
        <v>245</v>
      </c>
      <c r="C1251" cm="1">
        <f t="array" ref="C12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1" s="5">
        <v>45199</v>
      </c>
      <c r="E1251" s="6">
        <f>YEAR(LoanData[[#This Row],[Date]]) - 2018</f>
        <v>5</v>
      </c>
      <c r="F1251">
        <f ca="1">CHOOSE(RANDBETWEEN(1,3),8000,10000,12000) * LoanData[[#This Row],[Time Multiplier]] * LoanData[[#This Row],[Loans Product Code Multiplier]]</f>
        <v>150000</v>
      </c>
      <c r="G1251">
        <f ca="1" xml:space="preserve"> _xlfn.NORM.INV(RAND(), LoanData[[#This Row],[Credit Limit]] * 0.9,LoanData[[#This Row],[Credit Limit]] * 0.1)</f>
        <v>144895.24428623365</v>
      </c>
      <c r="H1251">
        <f ca="1">IF(LoanData[[#This Row],[Balance]] &gt; LoanData[[#This Row],[Credit Limit]], RANDBETWEEN(1,3), 0)</f>
        <v>0</v>
      </c>
      <c r="I1251">
        <f ca="1">RANDBETWEEN(LoanData[[#This Row],[Time Multiplier]], LoanData[[#This Row],[Time Multiplier]]+3)</f>
        <v>7</v>
      </c>
    </row>
    <row r="1252" spans="1:9" x14ac:dyDescent="0.25">
      <c r="A1252" t="s">
        <v>98</v>
      </c>
      <c r="B1252" t="s">
        <v>245</v>
      </c>
      <c r="C1252" cm="1">
        <f t="array" ref="C12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2" s="5">
        <v>45169</v>
      </c>
      <c r="E1252" s="6">
        <f>YEAR(LoanData[[#This Row],[Date]]) - 2018</f>
        <v>5</v>
      </c>
      <c r="F1252">
        <f ca="1">CHOOSE(RANDBETWEEN(1,3),8000,10000,12000) * LoanData[[#This Row],[Time Multiplier]] * LoanData[[#This Row],[Loans Product Code Multiplier]]</f>
        <v>150000</v>
      </c>
      <c r="G1252">
        <f ca="1" xml:space="preserve"> _xlfn.NORM.INV(RAND(), LoanData[[#This Row],[Credit Limit]] * 0.9,LoanData[[#This Row],[Credit Limit]] * 0.1)</f>
        <v>106096.3009510516</v>
      </c>
      <c r="H1252">
        <f ca="1">IF(LoanData[[#This Row],[Balance]] &gt; LoanData[[#This Row],[Credit Limit]], RANDBETWEEN(1,3), 0)</f>
        <v>0</v>
      </c>
      <c r="I1252">
        <f ca="1">RANDBETWEEN(LoanData[[#This Row],[Time Multiplier]], LoanData[[#This Row],[Time Multiplier]]+3)</f>
        <v>6</v>
      </c>
    </row>
    <row r="1253" spans="1:9" x14ac:dyDescent="0.25">
      <c r="A1253" t="s">
        <v>98</v>
      </c>
      <c r="B1253" t="s">
        <v>245</v>
      </c>
      <c r="C1253" cm="1">
        <f t="array" ref="C12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3" s="5">
        <v>45138</v>
      </c>
      <c r="E1253" s="6">
        <f>YEAR(LoanData[[#This Row],[Date]]) - 2018</f>
        <v>5</v>
      </c>
      <c r="F1253">
        <f ca="1">CHOOSE(RANDBETWEEN(1,3),8000,10000,12000) * LoanData[[#This Row],[Time Multiplier]] * LoanData[[#This Row],[Loans Product Code Multiplier]]</f>
        <v>180000</v>
      </c>
      <c r="G1253">
        <f ca="1" xml:space="preserve"> _xlfn.NORM.INV(RAND(), LoanData[[#This Row],[Credit Limit]] * 0.9,LoanData[[#This Row],[Credit Limit]] * 0.1)</f>
        <v>168089.07195692949</v>
      </c>
      <c r="H1253">
        <f ca="1">IF(LoanData[[#This Row],[Balance]] &gt; LoanData[[#This Row],[Credit Limit]], RANDBETWEEN(1,3), 0)</f>
        <v>0</v>
      </c>
      <c r="I1253">
        <f ca="1">RANDBETWEEN(LoanData[[#This Row],[Time Multiplier]], LoanData[[#This Row],[Time Multiplier]]+3)</f>
        <v>6</v>
      </c>
    </row>
    <row r="1254" spans="1:9" x14ac:dyDescent="0.25">
      <c r="A1254" t="s">
        <v>98</v>
      </c>
      <c r="B1254" t="s">
        <v>245</v>
      </c>
      <c r="C1254" cm="1">
        <f t="array" ref="C12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4" s="5">
        <v>45107</v>
      </c>
      <c r="E1254" s="6">
        <f>YEAR(LoanData[[#This Row],[Date]]) - 2018</f>
        <v>5</v>
      </c>
      <c r="F1254">
        <f ca="1">CHOOSE(RANDBETWEEN(1,3),8000,10000,12000) * LoanData[[#This Row],[Time Multiplier]] * LoanData[[#This Row],[Loans Product Code Multiplier]]</f>
        <v>180000</v>
      </c>
      <c r="G1254">
        <f ca="1" xml:space="preserve"> _xlfn.NORM.INV(RAND(), LoanData[[#This Row],[Credit Limit]] * 0.9,LoanData[[#This Row],[Credit Limit]] * 0.1)</f>
        <v>158769.14322117486</v>
      </c>
      <c r="H1254">
        <f ca="1">IF(LoanData[[#This Row],[Balance]] &gt; LoanData[[#This Row],[Credit Limit]], RANDBETWEEN(1,3), 0)</f>
        <v>0</v>
      </c>
      <c r="I1254">
        <f ca="1">RANDBETWEEN(LoanData[[#This Row],[Time Multiplier]], LoanData[[#This Row],[Time Multiplier]]+3)</f>
        <v>8</v>
      </c>
    </row>
    <row r="1255" spans="1:9" x14ac:dyDescent="0.25">
      <c r="A1255" t="s">
        <v>98</v>
      </c>
      <c r="B1255" t="s">
        <v>245</v>
      </c>
      <c r="C1255" cm="1">
        <f t="array" ref="C12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5" s="5">
        <v>45077</v>
      </c>
      <c r="E1255" s="6">
        <f>YEAR(LoanData[[#This Row],[Date]]) - 2018</f>
        <v>5</v>
      </c>
      <c r="F1255">
        <f ca="1">CHOOSE(RANDBETWEEN(1,3),8000,10000,12000) * LoanData[[#This Row],[Time Multiplier]] * LoanData[[#This Row],[Loans Product Code Multiplier]]</f>
        <v>180000</v>
      </c>
      <c r="G1255">
        <f ca="1" xml:space="preserve"> _xlfn.NORM.INV(RAND(), LoanData[[#This Row],[Credit Limit]] * 0.9,LoanData[[#This Row],[Credit Limit]] * 0.1)</f>
        <v>135365.81631329891</v>
      </c>
      <c r="H1255">
        <f ca="1">IF(LoanData[[#This Row],[Balance]] &gt; LoanData[[#This Row],[Credit Limit]], RANDBETWEEN(1,3), 0)</f>
        <v>0</v>
      </c>
      <c r="I1255">
        <f ca="1">RANDBETWEEN(LoanData[[#This Row],[Time Multiplier]], LoanData[[#This Row],[Time Multiplier]]+3)</f>
        <v>8</v>
      </c>
    </row>
    <row r="1256" spans="1:9" x14ac:dyDescent="0.25">
      <c r="A1256" t="s">
        <v>98</v>
      </c>
      <c r="B1256" t="s">
        <v>245</v>
      </c>
      <c r="C1256" cm="1">
        <f t="array" ref="C12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6" s="5">
        <v>45046</v>
      </c>
      <c r="E1256" s="6">
        <f>YEAR(LoanData[[#This Row],[Date]]) - 2018</f>
        <v>5</v>
      </c>
      <c r="F1256">
        <f ca="1">CHOOSE(RANDBETWEEN(1,3),8000,10000,12000) * LoanData[[#This Row],[Time Multiplier]] * LoanData[[#This Row],[Loans Product Code Multiplier]]</f>
        <v>150000</v>
      </c>
      <c r="G1256">
        <f ca="1" xml:space="preserve"> _xlfn.NORM.INV(RAND(), LoanData[[#This Row],[Credit Limit]] * 0.9,LoanData[[#This Row],[Credit Limit]] * 0.1)</f>
        <v>150566.14446981883</v>
      </c>
      <c r="H1256">
        <f ca="1">IF(LoanData[[#This Row],[Balance]] &gt; LoanData[[#This Row],[Credit Limit]], RANDBETWEEN(1,3), 0)</f>
        <v>2</v>
      </c>
      <c r="I1256">
        <f ca="1">RANDBETWEEN(LoanData[[#This Row],[Time Multiplier]], LoanData[[#This Row],[Time Multiplier]]+3)</f>
        <v>8</v>
      </c>
    </row>
    <row r="1257" spans="1:9" x14ac:dyDescent="0.25">
      <c r="A1257" t="s">
        <v>98</v>
      </c>
      <c r="B1257" t="s">
        <v>245</v>
      </c>
      <c r="C1257" cm="1">
        <f t="array" ref="C12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7" s="5">
        <v>45016</v>
      </c>
      <c r="E1257" s="6">
        <f>YEAR(LoanData[[#This Row],[Date]]) - 2018</f>
        <v>5</v>
      </c>
      <c r="F1257">
        <f ca="1">CHOOSE(RANDBETWEEN(1,3),8000,10000,12000) * LoanData[[#This Row],[Time Multiplier]] * LoanData[[#This Row],[Loans Product Code Multiplier]]</f>
        <v>120000</v>
      </c>
      <c r="G1257">
        <f ca="1" xml:space="preserve"> _xlfn.NORM.INV(RAND(), LoanData[[#This Row],[Credit Limit]] * 0.9,LoanData[[#This Row],[Credit Limit]] * 0.1)</f>
        <v>103532.0042916989</v>
      </c>
      <c r="H1257">
        <f ca="1">IF(LoanData[[#This Row],[Balance]] &gt; LoanData[[#This Row],[Credit Limit]], RANDBETWEEN(1,3), 0)</f>
        <v>0</v>
      </c>
      <c r="I1257">
        <f ca="1">RANDBETWEEN(LoanData[[#This Row],[Time Multiplier]], LoanData[[#This Row],[Time Multiplier]]+3)</f>
        <v>5</v>
      </c>
    </row>
    <row r="1258" spans="1:9" x14ac:dyDescent="0.25">
      <c r="A1258" t="s">
        <v>98</v>
      </c>
      <c r="B1258" t="s">
        <v>245</v>
      </c>
      <c r="C1258" cm="1">
        <f t="array" ref="C12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8" s="5">
        <v>44985</v>
      </c>
      <c r="E1258" s="6">
        <f>YEAR(LoanData[[#This Row],[Date]]) - 2018</f>
        <v>5</v>
      </c>
      <c r="F1258">
        <f ca="1">CHOOSE(RANDBETWEEN(1,3),8000,10000,12000) * LoanData[[#This Row],[Time Multiplier]] * LoanData[[#This Row],[Loans Product Code Multiplier]]</f>
        <v>180000</v>
      </c>
      <c r="G1258">
        <f ca="1" xml:space="preserve"> _xlfn.NORM.INV(RAND(), LoanData[[#This Row],[Credit Limit]] * 0.9,LoanData[[#This Row],[Credit Limit]] * 0.1)</f>
        <v>163044.07540956707</v>
      </c>
      <c r="H1258">
        <f ca="1">IF(LoanData[[#This Row],[Balance]] &gt; LoanData[[#This Row],[Credit Limit]], RANDBETWEEN(1,3), 0)</f>
        <v>0</v>
      </c>
      <c r="I1258">
        <f ca="1">RANDBETWEEN(LoanData[[#This Row],[Time Multiplier]], LoanData[[#This Row],[Time Multiplier]]+3)</f>
        <v>8</v>
      </c>
    </row>
    <row r="1259" spans="1:9" x14ac:dyDescent="0.25">
      <c r="A1259" t="s">
        <v>98</v>
      </c>
      <c r="B1259" t="s">
        <v>245</v>
      </c>
      <c r="C1259" cm="1">
        <f t="array" ref="C12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59" s="5">
        <v>44957</v>
      </c>
      <c r="E1259" s="6">
        <f>YEAR(LoanData[[#This Row],[Date]]) - 2018</f>
        <v>5</v>
      </c>
      <c r="F1259">
        <f ca="1">CHOOSE(RANDBETWEEN(1,3),8000,10000,12000) * LoanData[[#This Row],[Time Multiplier]] * LoanData[[#This Row],[Loans Product Code Multiplier]]</f>
        <v>150000</v>
      </c>
      <c r="G1259">
        <f ca="1" xml:space="preserve"> _xlfn.NORM.INV(RAND(), LoanData[[#This Row],[Credit Limit]] * 0.9,LoanData[[#This Row],[Credit Limit]] * 0.1)</f>
        <v>156325.33632576844</v>
      </c>
      <c r="H1259">
        <f ca="1">IF(LoanData[[#This Row],[Balance]] &gt; LoanData[[#This Row],[Credit Limit]], RANDBETWEEN(1,3), 0)</f>
        <v>2</v>
      </c>
      <c r="I1259">
        <f ca="1">RANDBETWEEN(LoanData[[#This Row],[Time Multiplier]], LoanData[[#This Row],[Time Multiplier]]+3)</f>
        <v>6</v>
      </c>
    </row>
    <row r="1260" spans="1:9" x14ac:dyDescent="0.25">
      <c r="A1260" t="s">
        <v>98</v>
      </c>
      <c r="B1260" t="s">
        <v>245</v>
      </c>
      <c r="C1260" cm="1">
        <f t="array" ref="C12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0" s="5">
        <v>44926</v>
      </c>
      <c r="E1260" s="6">
        <f>YEAR(LoanData[[#This Row],[Date]]) - 2018</f>
        <v>4</v>
      </c>
      <c r="F1260">
        <f ca="1">CHOOSE(RANDBETWEEN(1,3),8000,10000,12000) * LoanData[[#This Row],[Time Multiplier]] * LoanData[[#This Row],[Loans Product Code Multiplier]]</f>
        <v>96000</v>
      </c>
      <c r="G1260">
        <f ca="1" xml:space="preserve"> _xlfn.NORM.INV(RAND(), LoanData[[#This Row],[Credit Limit]] * 0.9,LoanData[[#This Row],[Credit Limit]] * 0.1)</f>
        <v>83939.517361662191</v>
      </c>
      <c r="H1260">
        <f ca="1">IF(LoanData[[#This Row],[Balance]] &gt; LoanData[[#This Row],[Credit Limit]], RANDBETWEEN(1,3), 0)</f>
        <v>0</v>
      </c>
      <c r="I1260">
        <f ca="1">RANDBETWEEN(LoanData[[#This Row],[Time Multiplier]], LoanData[[#This Row],[Time Multiplier]]+3)</f>
        <v>5</v>
      </c>
    </row>
    <row r="1261" spans="1:9" x14ac:dyDescent="0.25">
      <c r="A1261" t="s">
        <v>98</v>
      </c>
      <c r="B1261" t="s">
        <v>245</v>
      </c>
      <c r="C1261" cm="1">
        <f t="array" ref="C12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1" s="5">
        <v>44895</v>
      </c>
      <c r="E1261" s="6">
        <f>YEAR(LoanData[[#This Row],[Date]]) - 2018</f>
        <v>4</v>
      </c>
      <c r="F1261">
        <f ca="1">CHOOSE(RANDBETWEEN(1,3),8000,10000,12000) * LoanData[[#This Row],[Time Multiplier]] * LoanData[[#This Row],[Loans Product Code Multiplier]]</f>
        <v>96000</v>
      </c>
      <c r="G1261">
        <f ca="1" xml:space="preserve"> _xlfn.NORM.INV(RAND(), LoanData[[#This Row],[Credit Limit]] * 0.9,LoanData[[#This Row],[Credit Limit]] * 0.1)</f>
        <v>89544.002584106915</v>
      </c>
      <c r="H1261">
        <f ca="1">IF(LoanData[[#This Row],[Balance]] &gt; LoanData[[#This Row],[Credit Limit]], RANDBETWEEN(1,3), 0)</f>
        <v>0</v>
      </c>
      <c r="I1261">
        <f ca="1">RANDBETWEEN(LoanData[[#This Row],[Time Multiplier]], LoanData[[#This Row],[Time Multiplier]]+3)</f>
        <v>7</v>
      </c>
    </row>
    <row r="1262" spans="1:9" x14ac:dyDescent="0.25">
      <c r="A1262" t="s">
        <v>98</v>
      </c>
      <c r="B1262" t="s">
        <v>245</v>
      </c>
      <c r="C1262" cm="1">
        <f t="array" ref="C12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2" s="5">
        <v>44865</v>
      </c>
      <c r="E1262" s="6">
        <f>YEAR(LoanData[[#This Row],[Date]]) - 2018</f>
        <v>4</v>
      </c>
      <c r="F1262">
        <f ca="1">CHOOSE(RANDBETWEEN(1,3),8000,10000,12000) * LoanData[[#This Row],[Time Multiplier]] * LoanData[[#This Row],[Loans Product Code Multiplier]]</f>
        <v>96000</v>
      </c>
      <c r="G1262">
        <f ca="1" xml:space="preserve"> _xlfn.NORM.INV(RAND(), LoanData[[#This Row],[Credit Limit]] * 0.9,LoanData[[#This Row],[Credit Limit]] * 0.1)</f>
        <v>98197.845955291341</v>
      </c>
      <c r="H1262">
        <f ca="1">IF(LoanData[[#This Row],[Balance]] &gt; LoanData[[#This Row],[Credit Limit]], RANDBETWEEN(1,3), 0)</f>
        <v>1</v>
      </c>
      <c r="I1262">
        <f ca="1">RANDBETWEEN(LoanData[[#This Row],[Time Multiplier]], LoanData[[#This Row],[Time Multiplier]]+3)</f>
        <v>5</v>
      </c>
    </row>
    <row r="1263" spans="1:9" x14ac:dyDescent="0.25">
      <c r="A1263" t="s">
        <v>98</v>
      </c>
      <c r="B1263" t="s">
        <v>245</v>
      </c>
      <c r="C1263" cm="1">
        <f t="array" ref="C12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3" s="5">
        <v>44834</v>
      </c>
      <c r="E1263" s="6">
        <f>YEAR(LoanData[[#This Row],[Date]]) - 2018</f>
        <v>4</v>
      </c>
      <c r="F1263">
        <f ca="1">CHOOSE(RANDBETWEEN(1,3),8000,10000,12000) * LoanData[[#This Row],[Time Multiplier]] * LoanData[[#This Row],[Loans Product Code Multiplier]]</f>
        <v>120000</v>
      </c>
      <c r="G1263">
        <f ca="1" xml:space="preserve"> _xlfn.NORM.INV(RAND(), LoanData[[#This Row],[Credit Limit]] * 0.9,LoanData[[#This Row],[Credit Limit]] * 0.1)</f>
        <v>113491.18997421104</v>
      </c>
      <c r="H1263">
        <f ca="1">IF(LoanData[[#This Row],[Balance]] &gt; LoanData[[#This Row],[Credit Limit]], RANDBETWEEN(1,3), 0)</f>
        <v>0</v>
      </c>
      <c r="I1263">
        <f ca="1">RANDBETWEEN(LoanData[[#This Row],[Time Multiplier]], LoanData[[#This Row],[Time Multiplier]]+3)</f>
        <v>7</v>
      </c>
    </row>
    <row r="1264" spans="1:9" x14ac:dyDescent="0.25">
      <c r="A1264" t="s">
        <v>98</v>
      </c>
      <c r="B1264" t="s">
        <v>245</v>
      </c>
      <c r="C1264" cm="1">
        <f t="array" ref="C12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4" s="5">
        <v>44804</v>
      </c>
      <c r="E1264" s="6">
        <f>YEAR(LoanData[[#This Row],[Date]]) - 2018</f>
        <v>4</v>
      </c>
      <c r="F1264">
        <f ca="1">CHOOSE(RANDBETWEEN(1,3),8000,10000,12000) * LoanData[[#This Row],[Time Multiplier]] * LoanData[[#This Row],[Loans Product Code Multiplier]]</f>
        <v>96000</v>
      </c>
      <c r="G1264">
        <f ca="1" xml:space="preserve"> _xlfn.NORM.INV(RAND(), LoanData[[#This Row],[Credit Limit]] * 0.9,LoanData[[#This Row],[Credit Limit]] * 0.1)</f>
        <v>87106.742035336676</v>
      </c>
      <c r="H1264">
        <f ca="1">IF(LoanData[[#This Row],[Balance]] &gt; LoanData[[#This Row],[Credit Limit]], RANDBETWEEN(1,3), 0)</f>
        <v>0</v>
      </c>
      <c r="I1264">
        <f ca="1">RANDBETWEEN(LoanData[[#This Row],[Time Multiplier]], LoanData[[#This Row],[Time Multiplier]]+3)</f>
        <v>6</v>
      </c>
    </row>
    <row r="1265" spans="1:9" x14ac:dyDescent="0.25">
      <c r="A1265" t="s">
        <v>98</v>
      </c>
      <c r="B1265" t="s">
        <v>245</v>
      </c>
      <c r="C1265" cm="1">
        <f t="array" ref="C12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5" s="5">
        <v>44773</v>
      </c>
      <c r="E1265" s="6">
        <f>YEAR(LoanData[[#This Row],[Date]]) - 2018</f>
        <v>4</v>
      </c>
      <c r="F1265">
        <f ca="1">CHOOSE(RANDBETWEEN(1,3),8000,10000,12000) * LoanData[[#This Row],[Time Multiplier]] * LoanData[[#This Row],[Loans Product Code Multiplier]]</f>
        <v>96000</v>
      </c>
      <c r="G1265">
        <f ca="1" xml:space="preserve"> _xlfn.NORM.INV(RAND(), LoanData[[#This Row],[Credit Limit]] * 0.9,LoanData[[#This Row],[Credit Limit]] * 0.1)</f>
        <v>109214.02301846221</v>
      </c>
      <c r="H1265">
        <f ca="1">IF(LoanData[[#This Row],[Balance]] &gt; LoanData[[#This Row],[Credit Limit]], RANDBETWEEN(1,3), 0)</f>
        <v>1</v>
      </c>
      <c r="I1265">
        <f ca="1">RANDBETWEEN(LoanData[[#This Row],[Time Multiplier]], LoanData[[#This Row],[Time Multiplier]]+3)</f>
        <v>5</v>
      </c>
    </row>
    <row r="1266" spans="1:9" x14ac:dyDescent="0.25">
      <c r="A1266" t="s">
        <v>98</v>
      </c>
      <c r="B1266" t="s">
        <v>245</v>
      </c>
      <c r="C1266" cm="1">
        <f t="array" ref="C12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6" s="5">
        <v>44742</v>
      </c>
      <c r="E1266" s="6">
        <f>YEAR(LoanData[[#This Row],[Date]]) - 2018</f>
        <v>4</v>
      </c>
      <c r="F1266">
        <f ca="1">CHOOSE(RANDBETWEEN(1,3),8000,10000,12000) * LoanData[[#This Row],[Time Multiplier]] * LoanData[[#This Row],[Loans Product Code Multiplier]]</f>
        <v>144000</v>
      </c>
      <c r="G1266">
        <f ca="1" xml:space="preserve"> _xlfn.NORM.INV(RAND(), LoanData[[#This Row],[Credit Limit]] * 0.9,LoanData[[#This Row],[Credit Limit]] * 0.1)</f>
        <v>151160.84103023153</v>
      </c>
      <c r="H1266">
        <f ca="1">IF(LoanData[[#This Row],[Balance]] &gt; LoanData[[#This Row],[Credit Limit]], RANDBETWEEN(1,3), 0)</f>
        <v>1</v>
      </c>
      <c r="I1266">
        <f ca="1">RANDBETWEEN(LoanData[[#This Row],[Time Multiplier]], LoanData[[#This Row],[Time Multiplier]]+3)</f>
        <v>5</v>
      </c>
    </row>
    <row r="1267" spans="1:9" x14ac:dyDescent="0.25">
      <c r="A1267" t="s">
        <v>98</v>
      </c>
      <c r="B1267" t="s">
        <v>245</v>
      </c>
      <c r="C1267" cm="1">
        <f t="array" ref="C12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7" s="5">
        <v>44712</v>
      </c>
      <c r="E1267" s="6">
        <f>YEAR(LoanData[[#This Row],[Date]]) - 2018</f>
        <v>4</v>
      </c>
      <c r="F1267">
        <f ca="1">CHOOSE(RANDBETWEEN(1,3),8000,10000,12000) * LoanData[[#This Row],[Time Multiplier]] * LoanData[[#This Row],[Loans Product Code Multiplier]]</f>
        <v>96000</v>
      </c>
      <c r="G1267">
        <f ca="1" xml:space="preserve"> _xlfn.NORM.INV(RAND(), LoanData[[#This Row],[Credit Limit]] * 0.9,LoanData[[#This Row],[Credit Limit]] * 0.1)</f>
        <v>81012.964880506595</v>
      </c>
      <c r="H1267">
        <f ca="1">IF(LoanData[[#This Row],[Balance]] &gt; LoanData[[#This Row],[Credit Limit]], RANDBETWEEN(1,3), 0)</f>
        <v>0</v>
      </c>
      <c r="I1267">
        <f ca="1">RANDBETWEEN(LoanData[[#This Row],[Time Multiplier]], LoanData[[#This Row],[Time Multiplier]]+3)</f>
        <v>4</v>
      </c>
    </row>
    <row r="1268" spans="1:9" x14ac:dyDescent="0.25">
      <c r="A1268" t="s">
        <v>98</v>
      </c>
      <c r="B1268" t="s">
        <v>245</v>
      </c>
      <c r="C1268" cm="1">
        <f t="array" ref="C12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8" s="5">
        <v>44681</v>
      </c>
      <c r="E1268" s="6">
        <f>YEAR(LoanData[[#This Row],[Date]]) - 2018</f>
        <v>4</v>
      </c>
      <c r="F1268">
        <f ca="1">CHOOSE(RANDBETWEEN(1,3),8000,10000,12000) * LoanData[[#This Row],[Time Multiplier]] * LoanData[[#This Row],[Loans Product Code Multiplier]]</f>
        <v>144000</v>
      </c>
      <c r="G1268">
        <f ca="1" xml:space="preserve"> _xlfn.NORM.INV(RAND(), LoanData[[#This Row],[Credit Limit]] * 0.9,LoanData[[#This Row],[Credit Limit]] * 0.1)</f>
        <v>154723.27781244877</v>
      </c>
      <c r="H1268">
        <f ca="1">IF(LoanData[[#This Row],[Balance]] &gt; LoanData[[#This Row],[Credit Limit]], RANDBETWEEN(1,3), 0)</f>
        <v>3</v>
      </c>
      <c r="I1268">
        <f ca="1">RANDBETWEEN(LoanData[[#This Row],[Time Multiplier]], LoanData[[#This Row],[Time Multiplier]]+3)</f>
        <v>5</v>
      </c>
    </row>
    <row r="1269" spans="1:9" x14ac:dyDescent="0.25">
      <c r="A1269" t="s">
        <v>98</v>
      </c>
      <c r="B1269" t="s">
        <v>245</v>
      </c>
      <c r="C1269" cm="1">
        <f t="array" ref="C12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69" s="5">
        <v>44651</v>
      </c>
      <c r="E1269" s="6">
        <f>YEAR(LoanData[[#This Row],[Date]]) - 2018</f>
        <v>4</v>
      </c>
      <c r="F1269">
        <f ca="1">CHOOSE(RANDBETWEEN(1,3),8000,10000,12000) * LoanData[[#This Row],[Time Multiplier]] * LoanData[[#This Row],[Loans Product Code Multiplier]]</f>
        <v>120000</v>
      </c>
      <c r="G1269">
        <f ca="1" xml:space="preserve"> _xlfn.NORM.INV(RAND(), LoanData[[#This Row],[Credit Limit]] * 0.9,LoanData[[#This Row],[Credit Limit]] * 0.1)</f>
        <v>107795.35380048143</v>
      </c>
      <c r="H1269">
        <f ca="1">IF(LoanData[[#This Row],[Balance]] &gt; LoanData[[#This Row],[Credit Limit]], RANDBETWEEN(1,3), 0)</f>
        <v>0</v>
      </c>
      <c r="I1269">
        <f ca="1">RANDBETWEEN(LoanData[[#This Row],[Time Multiplier]], LoanData[[#This Row],[Time Multiplier]]+3)</f>
        <v>6</v>
      </c>
    </row>
    <row r="1270" spans="1:9" x14ac:dyDescent="0.25">
      <c r="A1270" t="s">
        <v>98</v>
      </c>
      <c r="B1270" t="s">
        <v>245</v>
      </c>
      <c r="C1270" cm="1">
        <f t="array" ref="C12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0" s="5">
        <v>44620</v>
      </c>
      <c r="E1270" s="6">
        <f>YEAR(LoanData[[#This Row],[Date]]) - 2018</f>
        <v>4</v>
      </c>
      <c r="F1270">
        <f ca="1">CHOOSE(RANDBETWEEN(1,3),8000,10000,12000) * LoanData[[#This Row],[Time Multiplier]] * LoanData[[#This Row],[Loans Product Code Multiplier]]</f>
        <v>144000</v>
      </c>
      <c r="G1270">
        <f ca="1" xml:space="preserve"> _xlfn.NORM.INV(RAND(), LoanData[[#This Row],[Credit Limit]] * 0.9,LoanData[[#This Row],[Credit Limit]] * 0.1)</f>
        <v>138872.05310633202</v>
      </c>
      <c r="H1270">
        <f ca="1">IF(LoanData[[#This Row],[Balance]] &gt; LoanData[[#This Row],[Credit Limit]], RANDBETWEEN(1,3), 0)</f>
        <v>0</v>
      </c>
      <c r="I1270">
        <f ca="1">RANDBETWEEN(LoanData[[#This Row],[Time Multiplier]], LoanData[[#This Row],[Time Multiplier]]+3)</f>
        <v>4</v>
      </c>
    </row>
    <row r="1271" spans="1:9" x14ac:dyDescent="0.25">
      <c r="A1271" t="s">
        <v>98</v>
      </c>
      <c r="B1271" t="s">
        <v>245</v>
      </c>
      <c r="C1271" cm="1">
        <f t="array" ref="C12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1" s="5">
        <v>44592</v>
      </c>
      <c r="E1271" s="6">
        <f>YEAR(LoanData[[#This Row],[Date]]) - 2018</f>
        <v>4</v>
      </c>
      <c r="F1271">
        <f ca="1">CHOOSE(RANDBETWEEN(1,3),8000,10000,12000) * LoanData[[#This Row],[Time Multiplier]] * LoanData[[#This Row],[Loans Product Code Multiplier]]</f>
        <v>96000</v>
      </c>
      <c r="G1271">
        <f ca="1" xml:space="preserve"> _xlfn.NORM.INV(RAND(), LoanData[[#This Row],[Credit Limit]] * 0.9,LoanData[[#This Row],[Credit Limit]] * 0.1)</f>
        <v>93612.886110318985</v>
      </c>
      <c r="H1271">
        <f ca="1">IF(LoanData[[#This Row],[Balance]] &gt; LoanData[[#This Row],[Credit Limit]], RANDBETWEEN(1,3), 0)</f>
        <v>0</v>
      </c>
      <c r="I1271">
        <f ca="1">RANDBETWEEN(LoanData[[#This Row],[Time Multiplier]], LoanData[[#This Row],[Time Multiplier]]+3)</f>
        <v>6</v>
      </c>
    </row>
    <row r="1272" spans="1:9" x14ac:dyDescent="0.25">
      <c r="A1272" t="s">
        <v>98</v>
      </c>
      <c r="B1272" t="s">
        <v>245</v>
      </c>
      <c r="C1272" cm="1">
        <f t="array" ref="C12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2" s="5">
        <v>44561</v>
      </c>
      <c r="E1272" s="6">
        <f>YEAR(LoanData[[#This Row],[Date]]) - 2018</f>
        <v>3</v>
      </c>
      <c r="F1272">
        <f ca="1">CHOOSE(RANDBETWEEN(1,3),8000,10000,12000) * LoanData[[#This Row],[Time Multiplier]] * LoanData[[#This Row],[Loans Product Code Multiplier]]</f>
        <v>90000</v>
      </c>
      <c r="G1272">
        <f ca="1" xml:space="preserve"> _xlfn.NORM.INV(RAND(), LoanData[[#This Row],[Credit Limit]] * 0.9,LoanData[[#This Row],[Credit Limit]] * 0.1)</f>
        <v>68574.968694989017</v>
      </c>
      <c r="H1272">
        <f ca="1">IF(LoanData[[#This Row],[Balance]] &gt; LoanData[[#This Row],[Credit Limit]], RANDBETWEEN(1,3), 0)</f>
        <v>0</v>
      </c>
      <c r="I1272">
        <f ca="1">RANDBETWEEN(LoanData[[#This Row],[Time Multiplier]], LoanData[[#This Row],[Time Multiplier]]+3)</f>
        <v>4</v>
      </c>
    </row>
    <row r="1273" spans="1:9" x14ac:dyDescent="0.25">
      <c r="A1273" t="s">
        <v>98</v>
      </c>
      <c r="B1273" t="s">
        <v>245</v>
      </c>
      <c r="C1273" cm="1">
        <f t="array" ref="C12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3" s="5">
        <v>44530</v>
      </c>
      <c r="E1273" s="6">
        <f>YEAR(LoanData[[#This Row],[Date]]) - 2018</f>
        <v>3</v>
      </c>
      <c r="F1273">
        <f ca="1">CHOOSE(RANDBETWEEN(1,3),8000,10000,12000) * LoanData[[#This Row],[Time Multiplier]] * LoanData[[#This Row],[Loans Product Code Multiplier]]</f>
        <v>90000</v>
      </c>
      <c r="G1273">
        <f ca="1" xml:space="preserve"> _xlfn.NORM.INV(RAND(), LoanData[[#This Row],[Credit Limit]] * 0.9,LoanData[[#This Row],[Credit Limit]] * 0.1)</f>
        <v>89523.911424554943</v>
      </c>
      <c r="H1273">
        <f ca="1">IF(LoanData[[#This Row],[Balance]] &gt; LoanData[[#This Row],[Credit Limit]], RANDBETWEEN(1,3), 0)</f>
        <v>0</v>
      </c>
      <c r="I1273">
        <f ca="1">RANDBETWEEN(LoanData[[#This Row],[Time Multiplier]], LoanData[[#This Row],[Time Multiplier]]+3)</f>
        <v>5</v>
      </c>
    </row>
    <row r="1274" spans="1:9" x14ac:dyDescent="0.25">
      <c r="A1274" t="s">
        <v>98</v>
      </c>
      <c r="B1274" t="s">
        <v>245</v>
      </c>
      <c r="C1274" cm="1">
        <f t="array" ref="C12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4" s="5">
        <v>44500</v>
      </c>
      <c r="E1274" s="6">
        <f>YEAR(LoanData[[#This Row],[Date]]) - 2018</f>
        <v>3</v>
      </c>
      <c r="F1274">
        <f ca="1">CHOOSE(RANDBETWEEN(1,3),8000,10000,12000) * LoanData[[#This Row],[Time Multiplier]] * LoanData[[#This Row],[Loans Product Code Multiplier]]</f>
        <v>72000</v>
      </c>
      <c r="G1274">
        <f ca="1" xml:space="preserve"> _xlfn.NORM.INV(RAND(), LoanData[[#This Row],[Credit Limit]] * 0.9,LoanData[[#This Row],[Credit Limit]] * 0.1)</f>
        <v>51754.276490191012</v>
      </c>
      <c r="H1274">
        <f ca="1">IF(LoanData[[#This Row],[Balance]] &gt; LoanData[[#This Row],[Credit Limit]], RANDBETWEEN(1,3), 0)</f>
        <v>0</v>
      </c>
      <c r="I1274">
        <f ca="1">RANDBETWEEN(LoanData[[#This Row],[Time Multiplier]], LoanData[[#This Row],[Time Multiplier]]+3)</f>
        <v>5</v>
      </c>
    </row>
    <row r="1275" spans="1:9" x14ac:dyDescent="0.25">
      <c r="A1275" t="s">
        <v>98</v>
      </c>
      <c r="B1275" t="s">
        <v>245</v>
      </c>
      <c r="C1275" cm="1">
        <f t="array" ref="C12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5" s="5">
        <v>44469</v>
      </c>
      <c r="E1275" s="6">
        <f>YEAR(LoanData[[#This Row],[Date]]) - 2018</f>
        <v>3</v>
      </c>
      <c r="F1275">
        <f ca="1">CHOOSE(RANDBETWEEN(1,3),8000,10000,12000) * LoanData[[#This Row],[Time Multiplier]] * LoanData[[#This Row],[Loans Product Code Multiplier]]</f>
        <v>90000</v>
      </c>
      <c r="G1275">
        <f ca="1" xml:space="preserve"> _xlfn.NORM.INV(RAND(), LoanData[[#This Row],[Credit Limit]] * 0.9,LoanData[[#This Row],[Credit Limit]] * 0.1)</f>
        <v>89533.469904569123</v>
      </c>
      <c r="H1275">
        <f ca="1">IF(LoanData[[#This Row],[Balance]] &gt; LoanData[[#This Row],[Credit Limit]], RANDBETWEEN(1,3), 0)</f>
        <v>0</v>
      </c>
      <c r="I1275">
        <f ca="1">RANDBETWEEN(LoanData[[#This Row],[Time Multiplier]], LoanData[[#This Row],[Time Multiplier]]+3)</f>
        <v>3</v>
      </c>
    </row>
    <row r="1276" spans="1:9" x14ac:dyDescent="0.25">
      <c r="A1276" t="s">
        <v>98</v>
      </c>
      <c r="B1276" t="s">
        <v>245</v>
      </c>
      <c r="C1276" cm="1">
        <f t="array" ref="C12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6" s="5">
        <v>44439</v>
      </c>
      <c r="E1276" s="6">
        <f>YEAR(LoanData[[#This Row],[Date]]) - 2018</f>
        <v>3</v>
      </c>
      <c r="F1276">
        <f ca="1">CHOOSE(RANDBETWEEN(1,3),8000,10000,12000) * LoanData[[#This Row],[Time Multiplier]] * LoanData[[#This Row],[Loans Product Code Multiplier]]</f>
        <v>90000</v>
      </c>
      <c r="G1276">
        <f ca="1" xml:space="preserve"> _xlfn.NORM.INV(RAND(), LoanData[[#This Row],[Credit Limit]] * 0.9,LoanData[[#This Row],[Credit Limit]] * 0.1)</f>
        <v>86186.076957563404</v>
      </c>
      <c r="H1276">
        <f ca="1">IF(LoanData[[#This Row],[Balance]] &gt; LoanData[[#This Row],[Credit Limit]], RANDBETWEEN(1,3), 0)</f>
        <v>0</v>
      </c>
      <c r="I1276">
        <f ca="1">RANDBETWEEN(LoanData[[#This Row],[Time Multiplier]], LoanData[[#This Row],[Time Multiplier]]+3)</f>
        <v>4</v>
      </c>
    </row>
    <row r="1277" spans="1:9" x14ac:dyDescent="0.25">
      <c r="A1277" t="s">
        <v>98</v>
      </c>
      <c r="B1277" t="s">
        <v>245</v>
      </c>
      <c r="C1277" cm="1">
        <f t="array" ref="C12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7" s="5">
        <v>44408</v>
      </c>
      <c r="E1277" s="6">
        <f>YEAR(LoanData[[#This Row],[Date]]) - 2018</f>
        <v>3</v>
      </c>
      <c r="F1277">
        <f ca="1">CHOOSE(RANDBETWEEN(1,3),8000,10000,12000) * LoanData[[#This Row],[Time Multiplier]] * LoanData[[#This Row],[Loans Product Code Multiplier]]</f>
        <v>72000</v>
      </c>
      <c r="G1277">
        <f ca="1" xml:space="preserve"> _xlfn.NORM.INV(RAND(), LoanData[[#This Row],[Credit Limit]] * 0.9,LoanData[[#This Row],[Credit Limit]] * 0.1)</f>
        <v>63379.297811655386</v>
      </c>
      <c r="H1277">
        <f ca="1">IF(LoanData[[#This Row],[Balance]] &gt; LoanData[[#This Row],[Credit Limit]], RANDBETWEEN(1,3), 0)</f>
        <v>0</v>
      </c>
      <c r="I1277">
        <f ca="1">RANDBETWEEN(LoanData[[#This Row],[Time Multiplier]], LoanData[[#This Row],[Time Multiplier]]+3)</f>
        <v>4</v>
      </c>
    </row>
    <row r="1278" spans="1:9" x14ac:dyDescent="0.25">
      <c r="A1278" t="s">
        <v>98</v>
      </c>
      <c r="B1278" t="s">
        <v>245</v>
      </c>
      <c r="C1278" cm="1">
        <f t="array" ref="C12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8" s="5">
        <v>44377</v>
      </c>
      <c r="E1278" s="6">
        <f>YEAR(LoanData[[#This Row],[Date]]) - 2018</f>
        <v>3</v>
      </c>
      <c r="F1278">
        <f ca="1">CHOOSE(RANDBETWEEN(1,3),8000,10000,12000) * LoanData[[#This Row],[Time Multiplier]] * LoanData[[#This Row],[Loans Product Code Multiplier]]</f>
        <v>108000</v>
      </c>
      <c r="G1278">
        <f ca="1" xml:space="preserve"> _xlfn.NORM.INV(RAND(), LoanData[[#This Row],[Credit Limit]] * 0.9,LoanData[[#This Row],[Credit Limit]] * 0.1)</f>
        <v>94039.570668499902</v>
      </c>
      <c r="H1278">
        <f ca="1">IF(LoanData[[#This Row],[Balance]] &gt; LoanData[[#This Row],[Credit Limit]], RANDBETWEEN(1,3), 0)</f>
        <v>0</v>
      </c>
      <c r="I1278">
        <f ca="1">RANDBETWEEN(LoanData[[#This Row],[Time Multiplier]], LoanData[[#This Row],[Time Multiplier]]+3)</f>
        <v>5</v>
      </c>
    </row>
    <row r="1279" spans="1:9" x14ac:dyDescent="0.25">
      <c r="A1279" t="s">
        <v>98</v>
      </c>
      <c r="B1279" t="s">
        <v>245</v>
      </c>
      <c r="C1279" cm="1">
        <f t="array" ref="C12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79" s="5">
        <v>44347</v>
      </c>
      <c r="E1279" s="6">
        <f>YEAR(LoanData[[#This Row],[Date]]) - 2018</f>
        <v>3</v>
      </c>
      <c r="F1279">
        <f ca="1">CHOOSE(RANDBETWEEN(1,3),8000,10000,12000) * LoanData[[#This Row],[Time Multiplier]] * LoanData[[#This Row],[Loans Product Code Multiplier]]</f>
        <v>108000</v>
      </c>
      <c r="G1279">
        <f ca="1" xml:space="preserve"> _xlfn.NORM.INV(RAND(), LoanData[[#This Row],[Credit Limit]] * 0.9,LoanData[[#This Row],[Credit Limit]] * 0.1)</f>
        <v>101383.38665400236</v>
      </c>
      <c r="H1279">
        <f ca="1">IF(LoanData[[#This Row],[Balance]] &gt; LoanData[[#This Row],[Credit Limit]], RANDBETWEEN(1,3), 0)</f>
        <v>0</v>
      </c>
      <c r="I1279">
        <f ca="1">RANDBETWEEN(LoanData[[#This Row],[Time Multiplier]], LoanData[[#This Row],[Time Multiplier]]+3)</f>
        <v>5</v>
      </c>
    </row>
    <row r="1280" spans="1:9" x14ac:dyDescent="0.25">
      <c r="A1280" t="s">
        <v>98</v>
      </c>
      <c r="B1280" t="s">
        <v>245</v>
      </c>
      <c r="C1280" cm="1">
        <f t="array" ref="C12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0" s="5">
        <v>44316</v>
      </c>
      <c r="E1280" s="6">
        <f>YEAR(LoanData[[#This Row],[Date]]) - 2018</f>
        <v>3</v>
      </c>
      <c r="F1280">
        <f ca="1">CHOOSE(RANDBETWEEN(1,3),8000,10000,12000) * LoanData[[#This Row],[Time Multiplier]] * LoanData[[#This Row],[Loans Product Code Multiplier]]</f>
        <v>90000</v>
      </c>
      <c r="G1280">
        <f ca="1" xml:space="preserve"> _xlfn.NORM.INV(RAND(), LoanData[[#This Row],[Credit Limit]] * 0.9,LoanData[[#This Row],[Credit Limit]] * 0.1)</f>
        <v>73258.065934912025</v>
      </c>
      <c r="H1280">
        <f ca="1">IF(LoanData[[#This Row],[Balance]] &gt; LoanData[[#This Row],[Credit Limit]], RANDBETWEEN(1,3), 0)</f>
        <v>0</v>
      </c>
      <c r="I1280">
        <f ca="1">RANDBETWEEN(LoanData[[#This Row],[Time Multiplier]], LoanData[[#This Row],[Time Multiplier]]+3)</f>
        <v>5</v>
      </c>
    </row>
    <row r="1281" spans="1:9" x14ac:dyDescent="0.25">
      <c r="A1281" t="s">
        <v>98</v>
      </c>
      <c r="B1281" t="s">
        <v>245</v>
      </c>
      <c r="C1281" cm="1">
        <f t="array" ref="C12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1" s="5">
        <v>44286</v>
      </c>
      <c r="E1281" s="6">
        <f>YEAR(LoanData[[#This Row],[Date]]) - 2018</f>
        <v>3</v>
      </c>
      <c r="F1281">
        <f ca="1">CHOOSE(RANDBETWEEN(1,3),8000,10000,12000) * LoanData[[#This Row],[Time Multiplier]] * LoanData[[#This Row],[Loans Product Code Multiplier]]</f>
        <v>72000</v>
      </c>
      <c r="G1281">
        <f ca="1" xml:space="preserve"> _xlfn.NORM.INV(RAND(), LoanData[[#This Row],[Credit Limit]] * 0.9,LoanData[[#This Row],[Credit Limit]] * 0.1)</f>
        <v>56295.4676020076</v>
      </c>
      <c r="H1281">
        <f ca="1">IF(LoanData[[#This Row],[Balance]] &gt; LoanData[[#This Row],[Credit Limit]], RANDBETWEEN(1,3), 0)</f>
        <v>0</v>
      </c>
      <c r="I1281">
        <f ca="1">RANDBETWEEN(LoanData[[#This Row],[Time Multiplier]], LoanData[[#This Row],[Time Multiplier]]+3)</f>
        <v>6</v>
      </c>
    </row>
    <row r="1282" spans="1:9" x14ac:dyDescent="0.25">
      <c r="A1282" t="s">
        <v>98</v>
      </c>
      <c r="B1282" t="s">
        <v>245</v>
      </c>
      <c r="C1282" cm="1">
        <f t="array" ref="C12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2" s="5">
        <v>44255</v>
      </c>
      <c r="E1282" s="6">
        <f>YEAR(LoanData[[#This Row],[Date]]) - 2018</f>
        <v>3</v>
      </c>
      <c r="F1282">
        <f ca="1">CHOOSE(RANDBETWEEN(1,3),8000,10000,12000) * LoanData[[#This Row],[Time Multiplier]] * LoanData[[#This Row],[Loans Product Code Multiplier]]</f>
        <v>90000</v>
      </c>
      <c r="G1282">
        <f ca="1" xml:space="preserve"> _xlfn.NORM.INV(RAND(), LoanData[[#This Row],[Credit Limit]] * 0.9,LoanData[[#This Row],[Credit Limit]] * 0.1)</f>
        <v>76183.550639973779</v>
      </c>
      <c r="H1282">
        <f ca="1">IF(LoanData[[#This Row],[Balance]] &gt; LoanData[[#This Row],[Credit Limit]], RANDBETWEEN(1,3), 0)</f>
        <v>0</v>
      </c>
      <c r="I1282">
        <f ca="1">RANDBETWEEN(LoanData[[#This Row],[Time Multiplier]], LoanData[[#This Row],[Time Multiplier]]+3)</f>
        <v>6</v>
      </c>
    </row>
    <row r="1283" spans="1:9" x14ac:dyDescent="0.25">
      <c r="A1283" t="s">
        <v>98</v>
      </c>
      <c r="B1283" t="s">
        <v>245</v>
      </c>
      <c r="C1283" cm="1">
        <f t="array" ref="C12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3" s="5">
        <v>44227</v>
      </c>
      <c r="E1283" s="6">
        <f>YEAR(LoanData[[#This Row],[Date]]) - 2018</f>
        <v>3</v>
      </c>
      <c r="F1283">
        <f ca="1">CHOOSE(RANDBETWEEN(1,3),8000,10000,12000) * LoanData[[#This Row],[Time Multiplier]] * LoanData[[#This Row],[Loans Product Code Multiplier]]</f>
        <v>72000</v>
      </c>
      <c r="G1283">
        <f ca="1" xml:space="preserve"> _xlfn.NORM.INV(RAND(), LoanData[[#This Row],[Credit Limit]] * 0.9,LoanData[[#This Row],[Credit Limit]] * 0.1)</f>
        <v>78409.523276132109</v>
      </c>
      <c r="H1283">
        <f ca="1">IF(LoanData[[#This Row],[Balance]] &gt; LoanData[[#This Row],[Credit Limit]], RANDBETWEEN(1,3), 0)</f>
        <v>3</v>
      </c>
      <c r="I1283">
        <f ca="1">RANDBETWEEN(LoanData[[#This Row],[Time Multiplier]], LoanData[[#This Row],[Time Multiplier]]+3)</f>
        <v>4</v>
      </c>
    </row>
    <row r="1284" spans="1:9" x14ac:dyDescent="0.25">
      <c r="A1284" t="s">
        <v>98</v>
      </c>
      <c r="B1284" t="s">
        <v>245</v>
      </c>
      <c r="C1284" cm="1">
        <f t="array" ref="C12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4" s="5">
        <v>44196</v>
      </c>
      <c r="E1284" s="6">
        <f>YEAR(LoanData[[#This Row],[Date]]) - 2018</f>
        <v>2</v>
      </c>
      <c r="F1284">
        <f ca="1">CHOOSE(RANDBETWEEN(1,3),8000,10000,12000) * LoanData[[#This Row],[Time Multiplier]] * LoanData[[#This Row],[Loans Product Code Multiplier]]</f>
        <v>72000</v>
      </c>
      <c r="G1284">
        <f ca="1" xml:space="preserve"> _xlfn.NORM.INV(RAND(), LoanData[[#This Row],[Credit Limit]] * 0.9,LoanData[[#This Row],[Credit Limit]] * 0.1)</f>
        <v>62189.795065412553</v>
      </c>
      <c r="H1284">
        <f ca="1">IF(LoanData[[#This Row],[Balance]] &gt; LoanData[[#This Row],[Credit Limit]], RANDBETWEEN(1,3), 0)</f>
        <v>0</v>
      </c>
      <c r="I1284">
        <f ca="1">RANDBETWEEN(LoanData[[#This Row],[Time Multiplier]], LoanData[[#This Row],[Time Multiplier]]+3)</f>
        <v>5</v>
      </c>
    </row>
    <row r="1285" spans="1:9" x14ac:dyDescent="0.25">
      <c r="A1285" t="s">
        <v>98</v>
      </c>
      <c r="B1285" t="s">
        <v>245</v>
      </c>
      <c r="C1285" cm="1">
        <f t="array" ref="C12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5" s="5">
        <v>44165</v>
      </c>
      <c r="E1285" s="6">
        <f>YEAR(LoanData[[#This Row],[Date]]) - 2018</f>
        <v>2</v>
      </c>
      <c r="F1285">
        <f ca="1">CHOOSE(RANDBETWEEN(1,3),8000,10000,12000) * LoanData[[#This Row],[Time Multiplier]] * LoanData[[#This Row],[Loans Product Code Multiplier]]</f>
        <v>72000</v>
      </c>
      <c r="G1285">
        <f ca="1" xml:space="preserve"> _xlfn.NORM.INV(RAND(), LoanData[[#This Row],[Credit Limit]] * 0.9,LoanData[[#This Row],[Credit Limit]] * 0.1)</f>
        <v>78049.347663505556</v>
      </c>
      <c r="H1285">
        <f ca="1">IF(LoanData[[#This Row],[Balance]] &gt; LoanData[[#This Row],[Credit Limit]], RANDBETWEEN(1,3), 0)</f>
        <v>2</v>
      </c>
      <c r="I1285">
        <f ca="1">RANDBETWEEN(LoanData[[#This Row],[Time Multiplier]], LoanData[[#This Row],[Time Multiplier]]+3)</f>
        <v>3</v>
      </c>
    </row>
    <row r="1286" spans="1:9" x14ac:dyDescent="0.25">
      <c r="A1286" t="s">
        <v>98</v>
      </c>
      <c r="B1286" t="s">
        <v>245</v>
      </c>
      <c r="C1286" cm="1">
        <f t="array" ref="C12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6" s="5">
        <v>44135</v>
      </c>
      <c r="E1286" s="6">
        <f>YEAR(LoanData[[#This Row],[Date]]) - 2018</f>
        <v>2</v>
      </c>
      <c r="F1286">
        <f ca="1">CHOOSE(RANDBETWEEN(1,3),8000,10000,12000) * LoanData[[#This Row],[Time Multiplier]] * LoanData[[#This Row],[Loans Product Code Multiplier]]</f>
        <v>60000</v>
      </c>
      <c r="G1286">
        <f ca="1" xml:space="preserve"> _xlfn.NORM.INV(RAND(), LoanData[[#This Row],[Credit Limit]] * 0.9,LoanData[[#This Row],[Credit Limit]] * 0.1)</f>
        <v>57278.162822976243</v>
      </c>
      <c r="H1286">
        <f ca="1">IF(LoanData[[#This Row],[Balance]] &gt; LoanData[[#This Row],[Credit Limit]], RANDBETWEEN(1,3), 0)</f>
        <v>0</v>
      </c>
      <c r="I1286">
        <f ca="1">RANDBETWEEN(LoanData[[#This Row],[Time Multiplier]], LoanData[[#This Row],[Time Multiplier]]+3)</f>
        <v>3</v>
      </c>
    </row>
    <row r="1287" spans="1:9" x14ac:dyDescent="0.25">
      <c r="A1287" t="s">
        <v>98</v>
      </c>
      <c r="B1287" t="s">
        <v>245</v>
      </c>
      <c r="C1287" cm="1">
        <f t="array" ref="C12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7" s="5">
        <v>44104</v>
      </c>
      <c r="E1287" s="6">
        <f>YEAR(LoanData[[#This Row],[Date]]) - 2018</f>
        <v>2</v>
      </c>
      <c r="F1287">
        <f ca="1">CHOOSE(RANDBETWEEN(1,3),8000,10000,12000) * LoanData[[#This Row],[Time Multiplier]] * LoanData[[#This Row],[Loans Product Code Multiplier]]</f>
        <v>48000</v>
      </c>
      <c r="G1287">
        <f ca="1" xml:space="preserve"> _xlfn.NORM.INV(RAND(), LoanData[[#This Row],[Credit Limit]] * 0.9,LoanData[[#This Row],[Credit Limit]] * 0.1)</f>
        <v>50618.213966598159</v>
      </c>
      <c r="H1287">
        <f ca="1">IF(LoanData[[#This Row],[Balance]] &gt; LoanData[[#This Row],[Credit Limit]], RANDBETWEEN(1,3), 0)</f>
        <v>1</v>
      </c>
      <c r="I1287">
        <f ca="1">RANDBETWEEN(LoanData[[#This Row],[Time Multiplier]], LoanData[[#This Row],[Time Multiplier]]+3)</f>
        <v>2</v>
      </c>
    </row>
    <row r="1288" spans="1:9" x14ac:dyDescent="0.25">
      <c r="A1288" t="s">
        <v>98</v>
      </c>
      <c r="B1288" t="s">
        <v>245</v>
      </c>
      <c r="C1288" cm="1">
        <f t="array" ref="C12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8" s="5">
        <v>44074</v>
      </c>
      <c r="E1288" s="6">
        <f>YEAR(LoanData[[#This Row],[Date]]) - 2018</f>
        <v>2</v>
      </c>
      <c r="F1288">
        <f ca="1">CHOOSE(RANDBETWEEN(1,3),8000,10000,12000) * LoanData[[#This Row],[Time Multiplier]] * LoanData[[#This Row],[Loans Product Code Multiplier]]</f>
        <v>72000</v>
      </c>
      <c r="G1288">
        <f ca="1" xml:space="preserve"> _xlfn.NORM.INV(RAND(), LoanData[[#This Row],[Credit Limit]] * 0.9,LoanData[[#This Row],[Credit Limit]] * 0.1)</f>
        <v>55361.115982879157</v>
      </c>
      <c r="H1288">
        <f ca="1">IF(LoanData[[#This Row],[Balance]] &gt; LoanData[[#This Row],[Credit Limit]], RANDBETWEEN(1,3), 0)</f>
        <v>0</v>
      </c>
      <c r="I1288">
        <f ca="1">RANDBETWEEN(LoanData[[#This Row],[Time Multiplier]], LoanData[[#This Row],[Time Multiplier]]+3)</f>
        <v>5</v>
      </c>
    </row>
    <row r="1289" spans="1:9" x14ac:dyDescent="0.25">
      <c r="A1289" t="s">
        <v>98</v>
      </c>
      <c r="B1289" t="s">
        <v>245</v>
      </c>
      <c r="C1289" cm="1">
        <f t="array" ref="C12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89" s="5">
        <v>44043</v>
      </c>
      <c r="E1289" s="6">
        <f>YEAR(LoanData[[#This Row],[Date]]) - 2018</f>
        <v>2</v>
      </c>
      <c r="F1289">
        <f ca="1">CHOOSE(RANDBETWEEN(1,3),8000,10000,12000) * LoanData[[#This Row],[Time Multiplier]] * LoanData[[#This Row],[Loans Product Code Multiplier]]</f>
        <v>60000</v>
      </c>
      <c r="G1289">
        <f ca="1" xml:space="preserve"> _xlfn.NORM.INV(RAND(), LoanData[[#This Row],[Credit Limit]] * 0.9,LoanData[[#This Row],[Credit Limit]] * 0.1)</f>
        <v>60493.239097977566</v>
      </c>
      <c r="H1289">
        <f ca="1">IF(LoanData[[#This Row],[Balance]] &gt; LoanData[[#This Row],[Credit Limit]], RANDBETWEEN(1,3), 0)</f>
        <v>3</v>
      </c>
      <c r="I1289">
        <f ca="1">RANDBETWEEN(LoanData[[#This Row],[Time Multiplier]], LoanData[[#This Row],[Time Multiplier]]+3)</f>
        <v>5</v>
      </c>
    </row>
    <row r="1290" spans="1:9" x14ac:dyDescent="0.25">
      <c r="A1290" t="s">
        <v>98</v>
      </c>
      <c r="B1290" t="s">
        <v>245</v>
      </c>
      <c r="C1290" cm="1">
        <f t="array" ref="C12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0" s="5">
        <v>44012</v>
      </c>
      <c r="E1290" s="6">
        <f>YEAR(LoanData[[#This Row],[Date]]) - 2018</f>
        <v>2</v>
      </c>
      <c r="F1290">
        <f ca="1">CHOOSE(RANDBETWEEN(1,3),8000,10000,12000) * LoanData[[#This Row],[Time Multiplier]] * LoanData[[#This Row],[Loans Product Code Multiplier]]</f>
        <v>48000</v>
      </c>
      <c r="G1290">
        <f ca="1" xml:space="preserve"> _xlfn.NORM.INV(RAND(), LoanData[[#This Row],[Credit Limit]] * 0.9,LoanData[[#This Row],[Credit Limit]] * 0.1)</f>
        <v>42339.624718863452</v>
      </c>
      <c r="H1290">
        <f ca="1">IF(LoanData[[#This Row],[Balance]] &gt; LoanData[[#This Row],[Credit Limit]], RANDBETWEEN(1,3), 0)</f>
        <v>0</v>
      </c>
      <c r="I1290">
        <f ca="1">RANDBETWEEN(LoanData[[#This Row],[Time Multiplier]], LoanData[[#This Row],[Time Multiplier]]+3)</f>
        <v>5</v>
      </c>
    </row>
    <row r="1291" spans="1:9" x14ac:dyDescent="0.25">
      <c r="A1291" t="s">
        <v>98</v>
      </c>
      <c r="B1291" t="s">
        <v>245</v>
      </c>
      <c r="C1291" cm="1">
        <f t="array" ref="C12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1" s="5">
        <v>43982</v>
      </c>
      <c r="E1291" s="6">
        <f>YEAR(LoanData[[#This Row],[Date]]) - 2018</f>
        <v>2</v>
      </c>
      <c r="F1291">
        <f ca="1">CHOOSE(RANDBETWEEN(1,3),8000,10000,12000) * LoanData[[#This Row],[Time Multiplier]] * LoanData[[#This Row],[Loans Product Code Multiplier]]</f>
        <v>72000</v>
      </c>
      <c r="G1291">
        <f ca="1" xml:space="preserve"> _xlfn.NORM.INV(RAND(), LoanData[[#This Row],[Credit Limit]] * 0.9,LoanData[[#This Row],[Credit Limit]] * 0.1)</f>
        <v>61253.447838200751</v>
      </c>
      <c r="H1291">
        <f ca="1">IF(LoanData[[#This Row],[Balance]] &gt; LoanData[[#This Row],[Credit Limit]], RANDBETWEEN(1,3), 0)</f>
        <v>0</v>
      </c>
      <c r="I1291">
        <f ca="1">RANDBETWEEN(LoanData[[#This Row],[Time Multiplier]], LoanData[[#This Row],[Time Multiplier]]+3)</f>
        <v>2</v>
      </c>
    </row>
    <row r="1292" spans="1:9" x14ac:dyDescent="0.25">
      <c r="A1292" t="s">
        <v>98</v>
      </c>
      <c r="B1292" t="s">
        <v>245</v>
      </c>
      <c r="C1292" cm="1">
        <f t="array" ref="C12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2" s="5">
        <v>43951</v>
      </c>
      <c r="E1292" s="6">
        <f>YEAR(LoanData[[#This Row],[Date]]) - 2018</f>
        <v>2</v>
      </c>
      <c r="F1292">
        <f ca="1">CHOOSE(RANDBETWEEN(1,3),8000,10000,12000) * LoanData[[#This Row],[Time Multiplier]] * LoanData[[#This Row],[Loans Product Code Multiplier]]</f>
        <v>72000</v>
      </c>
      <c r="G1292">
        <f ca="1" xml:space="preserve"> _xlfn.NORM.INV(RAND(), LoanData[[#This Row],[Credit Limit]] * 0.9,LoanData[[#This Row],[Credit Limit]] * 0.1)</f>
        <v>66108.438465983767</v>
      </c>
      <c r="H1292">
        <f ca="1">IF(LoanData[[#This Row],[Balance]] &gt; LoanData[[#This Row],[Credit Limit]], RANDBETWEEN(1,3), 0)</f>
        <v>0</v>
      </c>
      <c r="I1292">
        <f ca="1">RANDBETWEEN(LoanData[[#This Row],[Time Multiplier]], LoanData[[#This Row],[Time Multiplier]]+3)</f>
        <v>2</v>
      </c>
    </row>
    <row r="1293" spans="1:9" x14ac:dyDescent="0.25">
      <c r="A1293" t="s">
        <v>98</v>
      </c>
      <c r="B1293" t="s">
        <v>245</v>
      </c>
      <c r="C1293" cm="1">
        <f t="array" ref="C12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3" s="5">
        <v>43921</v>
      </c>
      <c r="E1293" s="6">
        <f>YEAR(LoanData[[#This Row],[Date]]) - 2018</f>
        <v>2</v>
      </c>
      <c r="F1293">
        <f ca="1">CHOOSE(RANDBETWEEN(1,3),8000,10000,12000) * LoanData[[#This Row],[Time Multiplier]] * LoanData[[#This Row],[Loans Product Code Multiplier]]</f>
        <v>48000</v>
      </c>
      <c r="G1293">
        <f ca="1" xml:space="preserve"> _xlfn.NORM.INV(RAND(), LoanData[[#This Row],[Credit Limit]] * 0.9,LoanData[[#This Row],[Credit Limit]] * 0.1)</f>
        <v>44552.027264252509</v>
      </c>
      <c r="H1293">
        <f ca="1">IF(LoanData[[#This Row],[Balance]] &gt; LoanData[[#This Row],[Credit Limit]], RANDBETWEEN(1,3), 0)</f>
        <v>0</v>
      </c>
      <c r="I1293">
        <f ca="1">RANDBETWEEN(LoanData[[#This Row],[Time Multiplier]], LoanData[[#This Row],[Time Multiplier]]+3)</f>
        <v>5</v>
      </c>
    </row>
    <row r="1294" spans="1:9" x14ac:dyDescent="0.25">
      <c r="A1294" t="s">
        <v>98</v>
      </c>
      <c r="B1294" t="s">
        <v>245</v>
      </c>
      <c r="C1294" cm="1">
        <f t="array" ref="C12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4" s="5">
        <v>43890</v>
      </c>
      <c r="E1294" s="6">
        <f>YEAR(LoanData[[#This Row],[Date]]) - 2018</f>
        <v>2</v>
      </c>
      <c r="F1294">
        <f ca="1">CHOOSE(RANDBETWEEN(1,3),8000,10000,12000) * LoanData[[#This Row],[Time Multiplier]] * LoanData[[#This Row],[Loans Product Code Multiplier]]</f>
        <v>72000</v>
      </c>
      <c r="G1294">
        <f ca="1" xml:space="preserve"> _xlfn.NORM.INV(RAND(), LoanData[[#This Row],[Credit Limit]] * 0.9,LoanData[[#This Row],[Credit Limit]] * 0.1)</f>
        <v>62547.957941416702</v>
      </c>
      <c r="H1294">
        <f ca="1">IF(LoanData[[#This Row],[Balance]] &gt; LoanData[[#This Row],[Credit Limit]], RANDBETWEEN(1,3), 0)</f>
        <v>0</v>
      </c>
      <c r="I1294">
        <f ca="1">RANDBETWEEN(LoanData[[#This Row],[Time Multiplier]], LoanData[[#This Row],[Time Multiplier]]+3)</f>
        <v>2</v>
      </c>
    </row>
    <row r="1295" spans="1:9" x14ac:dyDescent="0.25">
      <c r="A1295" t="s">
        <v>98</v>
      </c>
      <c r="B1295" t="s">
        <v>245</v>
      </c>
      <c r="C1295" cm="1">
        <f t="array" ref="C12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5" s="5">
        <v>43861</v>
      </c>
      <c r="E1295" s="6">
        <f>YEAR(LoanData[[#This Row],[Date]]) - 2018</f>
        <v>2</v>
      </c>
      <c r="F1295">
        <f ca="1">CHOOSE(RANDBETWEEN(1,3),8000,10000,12000) * LoanData[[#This Row],[Time Multiplier]] * LoanData[[#This Row],[Loans Product Code Multiplier]]</f>
        <v>48000</v>
      </c>
      <c r="G1295">
        <f ca="1" xml:space="preserve"> _xlfn.NORM.INV(RAND(), LoanData[[#This Row],[Credit Limit]] * 0.9,LoanData[[#This Row],[Credit Limit]] * 0.1)</f>
        <v>47513.273143303813</v>
      </c>
      <c r="H1295">
        <f ca="1">IF(LoanData[[#This Row],[Balance]] &gt; LoanData[[#This Row],[Credit Limit]], RANDBETWEEN(1,3), 0)</f>
        <v>0</v>
      </c>
      <c r="I1295">
        <f ca="1">RANDBETWEEN(LoanData[[#This Row],[Time Multiplier]], LoanData[[#This Row],[Time Multiplier]]+3)</f>
        <v>4</v>
      </c>
    </row>
    <row r="1296" spans="1:9" x14ac:dyDescent="0.25">
      <c r="A1296" t="s">
        <v>98</v>
      </c>
      <c r="B1296" t="s">
        <v>245</v>
      </c>
      <c r="C1296" cm="1">
        <f t="array" ref="C12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6" s="5">
        <v>43830</v>
      </c>
      <c r="E1296" s="6">
        <f>YEAR(LoanData[[#This Row],[Date]]) - 2018</f>
        <v>1</v>
      </c>
      <c r="F1296">
        <f ca="1">CHOOSE(RANDBETWEEN(1,3),8000,10000,12000) * LoanData[[#This Row],[Time Multiplier]] * LoanData[[#This Row],[Loans Product Code Multiplier]]</f>
        <v>30000</v>
      </c>
      <c r="G1296">
        <f ca="1" xml:space="preserve"> _xlfn.NORM.INV(RAND(), LoanData[[#This Row],[Credit Limit]] * 0.9,LoanData[[#This Row],[Credit Limit]] * 0.1)</f>
        <v>24582.835592925861</v>
      </c>
      <c r="H1296">
        <f ca="1">IF(LoanData[[#This Row],[Balance]] &gt; LoanData[[#This Row],[Credit Limit]], RANDBETWEEN(1,3), 0)</f>
        <v>0</v>
      </c>
      <c r="I1296">
        <f ca="1">RANDBETWEEN(LoanData[[#This Row],[Time Multiplier]], LoanData[[#This Row],[Time Multiplier]]+3)</f>
        <v>4</v>
      </c>
    </row>
    <row r="1297" spans="1:9" x14ac:dyDescent="0.25">
      <c r="A1297" t="s">
        <v>98</v>
      </c>
      <c r="B1297" t="s">
        <v>245</v>
      </c>
      <c r="C1297" cm="1">
        <f t="array" ref="C12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297" s="5">
        <v>43799</v>
      </c>
      <c r="E1297" s="6">
        <f>YEAR(LoanData[[#This Row],[Date]]) - 2018</f>
        <v>1</v>
      </c>
      <c r="F1297">
        <f ca="1">CHOOSE(RANDBETWEEN(1,3),8000,10000,12000) * LoanData[[#This Row],[Time Multiplier]] * LoanData[[#This Row],[Loans Product Code Multiplier]]</f>
        <v>24000</v>
      </c>
      <c r="G1297">
        <f ca="1" xml:space="preserve"> _xlfn.NORM.INV(RAND(), LoanData[[#This Row],[Credit Limit]] * 0.9,LoanData[[#This Row],[Credit Limit]] * 0.1)</f>
        <v>20085.723699876995</v>
      </c>
      <c r="H1297">
        <f ca="1">IF(LoanData[[#This Row],[Balance]] &gt; LoanData[[#This Row],[Credit Limit]], RANDBETWEEN(1,3), 0)</f>
        <v>0</v>
      </c>
      <c r="I1297">
        <f ca="1">RANDBETWEEN(LoanData[[#This Row],[Time Multiplier]], LoanData[[#This Row],[Time Multiplier]]+3)</f>
        <v>2</v>
      </c>
    </row>
    <row r="1298" spans="1:9" x14ac:dyDescent="0.25">
      <c r="A1298" t="s">
        <v>100</v>
      </c>
      <c r="B1298" t="s">
        <v>244</v>
      </c>
      <c r="C1298" cm="1">
        <f t="array" ref="C12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8" s="5">
        <v>45230</v>
      </c>
      <c r="E1298" s="6">
        <f>YEAR(LoanData[[#This Row],[Date]]) - 2018</f>
        <v>5</v>
      </c>
      <c r="F1298">
        <f ca="1">CHOOSE(RANDBETWEEN(1,3),8000,10000,12000) * LoanData[[#This Row],[Time Multiplier]] * LoanData[[#This Row],[Loans Product Code Multiplier]]</f>
        <v>120000</v>
      </c>
      <c r="G1298">
        <f ca="1" xml:space="preserve"> _xlfn.NORM.INV(RAND(), LoanData[[#This Row],[Credit Limit]] * 0.9,LoanData[[#This Row],[Credit Limit]] * 0.1)</f>
        <v>121660.90103247191</v>
      </c>
      <c r="H1298">
        <f ca="1">IF(LoanData[[#This Row],[Balance]] &gt; LoanData[[#This Row],[Credit Limit]], RANDBETWEEN(1,3), 0)</f>
        <v>1</v>
      </c>
      <c r="I1298">
        <f ca="1">RANDBETWEEN(LoanData[[#This Row],[Time Multiplier]], LoanData[[#This Row],[Time Multiplier]]+3)</f>
        <v>5</v>
      </c>
    </row>
    <row r="1299" spans="1:9" x14ac:dyDescent="0.25">
      <c r="A1299" t="s">
        <v>100</v>
      </c>
      <c r="B1299" t="s">
        <v>244</v>
      </c>
      <c r="C1299" cm="1">
        <f t="array" ref="C12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299" s="5">
        <v>45199</v>
      </c>
      <c r="E1299" s="6">
        <f>YEAR(LoanData[[#This Row],[Date]]) - 2018</f>
        <v>5</v>
      </c>
      <c r="F1299">
        <f ca="1">CHOOSE(RANDBETWEEN(1,3),8000,10000,12000) * LoanData[[#This Row],[Time Multiplier]] * LoanData[[#This Row],[Loans Product Code Multiplier]]</f>
        <v>120000</v>
      </c>
      <c r="G1299">
        <f ca="1" xml:space="preserve"> _xlfn.NORM.INV(RAND(), LoanData[[#This Row],[Credit Limit]] * 0.9,LoanData[[#This Row],[Credit Limit]] * 0.1)</f>
        <v>122591.91415330497</v>
      </c>
      <c r="H1299">
        <f ca="1">IF(LoanData[[#This Row],[Balance]] &gt; LoanData[[#This Row],[Credit Limit]], RANDBETWEEN(1,3), 0)</f>
        <v>3</v>
      </c>
      <c r="I1299">
        <f ca="1">RANDBETWEEN(LoanData[[#This Row],[Time Multiplier]], LoanData[[#This Row],[Time Multiplier]]+3)</f>
        <v>7</v>
      </c>
    </row>
    <row r="1300" spans="1:9" x14ac:dyDescent="0.25">
      <c r="A1300" t="s">
        <v>100</v>
      </c>
      <c r="B1300" t="s">
        <v>244</v>
      </c>
      <c r="C1300" cm="1">
        <f t="array" ref="C13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0" s="5">
        <v>45169</v>
      </c>
      <c r="E1300" s="6">
        <f>YEAR(LoanData[[#This Row],[Date]]) - 2018</f>
        <v>5</v>
      </c>
      <c r="F1300">
        <f ca="1">CHOOSE(RANDBETWEEN(1,3),8000,10000,12000) * LoanData[[#This Row],[Time Multiplier]] * LoanData[[#This Row],[Loans Product Code Multiplier]]</f>
        <v>100000</v>
      </c>
      <c r="G1300">
        <f ca="1" xml:space="preserve"> _xlfn.NORM.INV(RAND(), LoanData[[#This Row],[Credit Limit]] * 0.9,LoanData[[#This Row],[Credit Limit]] * 0.1)</f>
        <v>87140.313475062314</v>
      </c>
      <c r="H1300">
        <f ca="1">IF(LoanData[[#This Row],[Balance]] &gt; LoanData[[#This Row],[Credit Limit]], RANDBETWEEN(1,3), 0)</f>
        <v>0</v>
      </c>
      <c r="I1300">
        <f ca="1">RANDBETWEEN(LoanData[[#This Row],[Time Multiplier]], LoanData[[#This Row],[Time Multiplier]]+3)</f>
        <v>8</v>
      </c>
    </row>
    <row r="1301" spans="1:9" x14ac:dyDescent="0.25">
      <c r="A1301" t="s">
        <v>100</v>
      </c>
      <c r="B1301" t="s">
        <v>244</v>
      </c>
      <c r="C1301" cm="1">
        <f t="array" ref="C13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1" s="5">
        <v>45138</v>
      </c>
      <c r="E1301" s="6">
        <f>YEAR(LoanData[[#This Row],[Date]]) - 2018</f>
        <v>5</v>
      </c>
      <c r="F1301">
        <f ca="1">CHOOSE(RANDBETWEEN(1,3),8000,10000,12000) * LoanData[[#This Row],[Time Multiplier]] * LoanData[[#This Row],[Loans Product Code Multiplier]]</f>
        <v>120000</v>
      </c>
      <c r="G1301">
        <f ca="1" xml:space="preserve"> _xlfn.NORM.INV(RAND(), LoanData[[#This Row],[Credit Limit]] * 0.9,LoanData[[#This Row],[Credit Limit]] * 0.1)</f>
        <v>112463.90486627085</v>
      </c>
      <c r="H1301">
        <f ca="1">IF(LoanData[[#This Row],[Balance]] &gt; LoanData[[#This Row],[Credit Limit]], RANDBETWEEN(1,3), 0)</f>
        <v>0</v>
      </c>
      <c r="I1301">
        <f ca="1">RANDBETWEEN(LoanData[[#This Row],[Time Multiplier]], LoanData[[#This Row],[Time Multiplier]]+3)</f>
        <v>7</v>
      </c>
    </row>
    <row r="1302" spans="1:9" x14ac:dyDescent="0.25">
      <c r="A1302" t="s">
        <v>100</v>
      </c>
      <c r="B1302" t="s">
        <v>244</v>
      </c>
      <c r="C1302" cm="1">
        <f t="array" ref="C13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2" s="5">
        <v>45107</v>
      </c>
      <c r="E1302" s="6">
        <f>YEAR(LoanData[[#This Row],[Date]]) - 2018</f>
        <v>5</v>
      </c>
      <c r="F1302">
        <f ca="1">CHOOSE(RANDBETWEEN(1,3),8000,10000,12000) * LoanData[[#This Row],[Time Multiplier]] * LoanData[[#This Row],[Loans Product Code Multiplier]]</f>
        <v>100000</v>
      </c>
      <c r="G1302">
        <f ca="1" xml:space="preserve"> _xlfn.NORM.INV(RAND(), LoanData[[#This Row],[Credit Limit]] * 0.9,LoanData[[#This Row],[Credit Limit]] * 0.1)</f>
        <v>101314.89540070567</v>
      </c>
      <c r="H1302">
        <f ca="1">IF(LoanData[[#This Row],[Balance]] &gt; LoanData[[#This Row],[Credit Limit]], RANDBETWEEN(1,3), 0)</f>
        <v>2</v>
      </c>
      <c r="I1302">
        <f ca="1">RANDBETWEEN(LoanData[[#This Row],[Time Multiplier]], LoanData[[#This Row],[Time Multiplier]]+3)</f>
        <v>5</v>
      </c>
    </row>
    <row r="1303" spans="1:9" x14ac:dyDescent="0.25">
      <c r="A1303" t="s">
        <v>100</v>
      </c>
      <c r="B1303" t="s">
        <v>244</v>
      </c>
      <c r="C1303" cm="1">
        <f t="array" ref="C13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3" s="5">
        <v>45077</v>
      </c>
      <c r="E1303" s="6">
        <f>YEAR(LoanData[[#This Row],[Date]]) - 2018</f>
        <v>5</v>
      </c>
      <c r="F1303">
        <f ca="1">CHOOSE(RANDBETWEEN(1,3),8000,10000,12000) * LoanData[[#This Row],[Time Multiplier]] * LoanData[[#This Row],[Loans Product Code Multiplier]]</f>
        <v>100000</v>
      </c>
      <c r="G1303">
        <f ca="1" xml:space="preserve"> _xlfn.NORM.INV(RAND(), LoanData[[#This Row],[Credit Limit]] * 0.9,LoanData[[#This Row],[Credit Limit]] * 0.1)</f>
        <v>91896.312912451642</v>
      </c>
      <c r="H1303">
        <f ca="1">IF(LoanData[[#This Row],[Balance]] &gt; LoanData[[#This Row],[Credit Limit]], RANDBETWEEN(1,3), 0)</f>
        <v>0</v>
      </c>
      <c r="I1303">
        <f ca="1">RANDBETWEEN(LoanData[[#This Row],[Time Multiplier]], LoanData[[#This Row],[Time Multiplier]]+3)</f>
        <v>7</v>
      </c>
    </row>
    <row r="1304" spans="1:9" x14ac:dyDescent="0.25">
      <c r="A1304" t="s">
        <v>100</v>
      </c>
      <c r="B1304" t="s">
        <v>244</v>
      </c>
      <c r="C1304" cm="1">
        <f t="array" ref="C13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4" s="5">
        <v>45046</v>
      </c>
      <c r="E1304" s="6">
        <f>YEAR(LoanData[[#This Row],[Date]]) - 2018</f>
        <v>5</v>
      </c>
      <c r="F1304">
        <f ca="1">CHOOSE(RANDBETWEEN(1,3),8000,10000,12000) * LoanData[[#This Row],[Time Multiplier]] * LoanData[[#This Row],[Loans Product Code Multiplier]]</f>
        <v>80000</v>
      </c>
      <c r="G1304">
        <f ca="1" xml:space="preserve"> _xlfn.NORM.INV(RAND(), LoanData[[#This Row],[Credit Limit]] * 0.9,LoanData[[#This Row],[Credit Limit]] * 0.1)</f>
        <v>84042.617920375982</v>
      </c>
      <c r="H1304">
        <f ca="1">IF(LoanData[[#This Row],[Balance]] &gt; LoanData[[#This Row],[Credit Limit]], RANDBETWEEN(1,3), 0)</f>
        <v>3</v>
      </c>
      <c r="I1304">
        <f ca="1">RANDBETWEEN(LoanData[[#This Row],[Time Multiplier]], LoanData[[#This Row],[Time Multiplier]]+3)</f>
        <v>7</v>
      </c>
    </row>
    <row r="1305" spans="1:9" x14ac:dyDescent="0.25">
      <c r="A1305" t="s">
        <v>100</v>
      </c>
      <c r="B1305" t="s">
        <v>244</v>
      </c>
      <c r="C1305" cm="1">
        <f t="array" ref="C13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5" s="5">
        <v>45016</v>
      </c>
      <c r="E1305" s="6">
        <f>YEAR(LoanData[[#This Row],[Date]]) - 2018</f>
        <v>5</v>
      </c>
      <c r="F1305">
        <f ca="1">CHOOSE(RANDBETWEEN(1,3),8000,10000,12000) * LoanData[[#This Row],[Time Multiplier]] * LoanData[[#This Row],[Loans Product Code Multiplier]]</f>
        <v>80000</v>
      </c>
      <c r="G1305">
        <f ca="1" xml:space="preserve"> _xlfn.NORM.INV(RAND(), LoanData[[#This Row],[Credit Limit]] * 0.9,LoanData[[#This Row],[Credit Limit]] * 0.1)</f>
        <v>77260.526535819867</v>
      </c>
      <c r="H1305">
        <f ca="1">IF(LoanData[[#This Row],[Balance]] &gt; LoanData[[#This Row],[Credit Limit]], RANDBETWEEN(1,3), 0)</f>
        <v>0</v>
      </c>
      <c r="I1305">
        <f ca="1">RANDBETWEEN(LoanData[[#This Row],[Time Multiplier]], LoanData[[#This Row],[Time Multiplier]]+3)</f>
        <v>5</v>
      </c>
    </row>
    <row r="1306" spans="1:9" x14ac:dyDescent="0.25">
      <c r="A1306" t="s">
        <v>100</v>
      </c>
      <c r="B1306" t="s">
        <v>244</v>
      </c>
      <c r="C1306" cm="1">
        <f t="array" ref="C13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6" s="5">
        <v>44985</v>
      </c>
      <c r="E1306" s="6">
        <f>YEAR(LoanData[[#This Row],[Date]]) - 2018</f>
        <v>5</v>
      </c>
      <c r="F1306">
        <f ca="1">CHOOSE(RANDBETWEEN(1,3),8000,10000,12000) * LoanData[[#This Row],[Time Multiplier]] * LoanData[[#This Row],[Loans Product Code Multiplier]]</f>
        <v>120000</v>
      </c>
      <c r="G1306">
        <f ca="1" xml:space="preserve"> _xlfn.NORM.INV(RAND(), LoanData[[#This Row],[Credit Limit]] * 0.9,LoanData[[#This Row],[Credit Limit]] * 0.1)</f>
        <v>120869.6193938926</v>
      </c>
      <c r="H1306">
        <f ca="1">IF(LoanData[[#This Row],[Balance]] &gt; LoanData[[#This Row],[Credit Limit]], RANDBETWEEN(1,3), 0)</f>
        <v>1</v>
      </c>
      <c r="I1306">
        <f ca="1">RANDBETWEEN(LoanData[[#This Row],[Time Multiplier]], LoanData[[#This Row],[Time Multiplier]]+3)</f>
        <v>6</v>
      </c>
    </row>
    <row r="1307" spans="1:9" x14ac:dyDescent="0.25">
      <c r="A1307" t="s">
        <v>100</v>
      </c>
      <c r="B1307" t="s">
        <v>244</v>
      </c>
      <c r="C1307" cm="1">
        <f t="array" ref="C13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7" s="5">
        <v>44957</v>
      </c>
      <c r="E1307" s="6">
        <f>YEAR(LoanData[[#This Row],[Date]]) - 2018</f>
        <v>5</v>
      </c>
      <c r="F1307">
        <f ca="1">CHOOSE(RANDBETWEEN(1,3),8000,10000,12000) * LoanData[[#This Row],[Time Multiplier]] * LoanData[[#This Row],[Loans Product Code Multiplier]]</f>
        <v>120000</v>
      </c>
      <c r="G1307">
        <f ca="1" xml:space="preserve"> _xlfn.NORM.INV(RAND(), LoanData[[#This Row],[Credit Limit]] * 0.9,LoanData[[#This Row],[Credit Limit]] * 0.1)</f>
        <v>108448.56732202537</v>
      </c>
      <c r="H1307">
        <f ca="1">IF(LoanData[[#This Row],[Balance]] &gt; LoanData[[#This Row],[Credit Limit]], RANDBETWEEN(1,3), 0)</f>
        <v>0</v>
      </c>
      <c r="I1307">
        <f ca="1">RANDBETWEEN(LoanData[[#This Row],[Time Multiplier]], LoanData[[#This Row],[Time Multiplier]]+3)</f>
        <v>5</v>
      </c>
    </row>
    <row r="1308" spans="1:9" x14ac:dyDescent="0.25">
      <c r="A1308" t="s">
        <v>100</v>
      </c>
      <c r="B1308" t="s">
        <v>244</v>
      </c>
      <c r="C1308" cm="1">
        <f t="array" ref="C13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8" s="5">
        <v>44926</v>
      </c>
      <c r="E1308" s="6">
        <f>YEAR(LoanData[[#This Row],[Date]]) - 2018</f>
        <v>4</v>
      </c>
      <c r="F1308">
        <f ca="1">CHOOSE(RANDBETWEEN(1,3),8000,10000,12000) * LoanData[[#This Row],[Time Multiplier]] * LoanData[[#This Row],[Loans Product Code Multiplier]]</f>
        <v>96000</v>
      </c>
      <c r="G1308">
        <f ca="1" xml:space="preserve"> _xlfn.NORM.INV(RAND(), LoanData[[#This Row],[Credit Limit]] * 0.9,LoanData[[#This Row],[Credit Limit]] * 0.1)</f>
        <v>90403.260832398082</v>
      </c>
      <c r="H1308">
        <f ca="1">IF(LoanData[[#This Row],[Balance]] &gt; LoanData[[#This Row],[Credit Limit]], RANDBETWEEN(1,3), 0)</f>
        <v>0</v>
      </c>
      <c r="I1308">
        <f ca="1">RANDBETWEEN(LoanData[[#This Row],[Time Multiplier]], LoanData[[#This Row],[Time Multiplier]]+3)</f>
        <v>4</v>
      </c>
    </row>
    <row r="1309" spans="1:9" x14ac:dyDescent="0.25">
      <c r="A1309" t="s">
        <v>100</v>
      </c>
      <c r="B1309" t="s">
        <v>244</v>
      </c>
      <c r="C1309" cm="1">
        <f t="array" ref="C13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09" s="5">
        <v>44895</v>
      </c>
      <c r="E1309" s="6">
        <f>YEAR(LoanData[[#This Row],[Date]]) - 2018</f>
        <v>4</v>
      </c>
      <c r="F1309">
        <f ca="1">CHOOSE(RANDBETWEEN(1,3),8000,10000,12000) * LoanData[[#This Row],[Time Multiplier]] * LoanData[[#This Row],[Loans Product Code Multiplier]]</f>
        <v>80000</v>
      </c>
      <c r="G1309">
        <f ca="1" xml:space="preserve"> _xlfn.NORM.INV(RAND(), LoanData[[#This Row],[Credit Limit]] * 0.9,LoanData[[#This Row],[Credit Limit]] * 0.1)</f>
        <v>64084.131496719878</v>
      </c>
      <c r="H1309">
        <f ca="1">IF(LoanData[[#This Row],[Balance]] &gt; LoanData[[#This Row],[Credit Limit]], RANDBETWEEN(1,3), 0)</f>
        <v>0</v>
      </c>
      <c r="I1309">
        <f ca="1">RANDBETWEEN(LoanData[[#This Row],[Time Multiplier]], LoanData[[#This Row],[Time Multiplier]]+3)</f>
        <v>7</v>
      </c>
    </row>
    <row r="1310" spans="1:9" x14ac:dyDescent="0.25">
      <c r="A1310" t="s">
        <v>100</v>
      </c>
      <c r="B1310" t="s">
        <v>244</v>
      </c>
      <c r="C1310" cm="1">
        <f t="array" ref="C13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0" s="5">
        <v>44865</v>
      </c>
      <c r="E1310" s="6">
        <f>YEAR(LoanData[[#This Row],[Date]]) - 2018</f>
        <v>4</v>
      </c>
      <c r="F1310">
        <f ca="1">CHOOSE(RANDBETWEEN(1,3),8000,10000,12000) * LoanData[[#This Row],[Time Multiplier]] * LoanData[[#This Row],[Loans Product Code Multiplier]]</f>
        <v>96000</v>
      </c>
      <c r="G1310">
        <f ca="1" xml:space="preserve"> _xlfn.NORM.INV(RAND(), LoanData[[#This Row],[Credit Limit]] * 0.9,LoanData[[#This Row],[Credit Limit]] * 0.1)</f>
        <v>94613.446132686877</v>
      </c>
      <c r="H1310">
        <f ca="1">IF(LoanData[[#This Row],[Balance]] &gt; LoanData[[#This Row],[Credit Limit]], RANDBETWEEN(1,3), 0)</f>
        <v>0</v>
      </c>
      <c r="I1310">
        <f ca="1">RANDBETWEEN(LoanData[[#This Row],[Time Multiplier]], LoanData[[#This Row],[Time Multiplier]]+3)</f>
        <v>4</v>
      </c>
    </row>
    <row r="1311" spans="1:9" x14ac:dyDescent="0.25">
      <c r="A1311" t="s">
        <v>100</v>
      </c>
      <c r="B1311" t="s">
        <v>244</v>
      </c>
      <c r="C1311" cm="1">
        <f t="array" ref="C13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1" s="5">
        <v>44834</v>
      </c>
      <c r="E1311" s="6">
        <f>YEAR(LoanData[[#This Row],[Date]]) - 2018</f>
        <v>4</v>
      </c>
      <c r="F1311">
        <f ca="1">CHOOSE(RANDBETWEEN(1,3),8000,10000,12000) * LoanData[[#This Row],[Time Multiplier]] * LoanData[[#This Row],[Loans Product Code Multiplier]]</f>
        <v>96000</v>
      </c>
      <c r="G1311">
        <f ca="1" xml:space="preserve"> _xlfn.NORM.INV(RAND(), LoanData[[#This Row],[Credit Limit]] * 0.9,LoanData[[#This Row],[Credit Limit]] * 0.1)</f>
        <v>95567.183422342045</v>
      </c>
      <c r="H1311">
        <f ca="1">IF(LoanData[[#This Row],[Balance]] &gt; LoanData[[#This Row],[Credit Limit]], RANDBETWEEN(1,3), 0)</f>
        <v>0</v>
      </c>
      <c r="I1311">
        <f ca="1">RANDBETWEEN(LoanData[[#This Row],[Time Multiplier]], LoanData[[#This Row],[Time Multiplier]]+3)</f>
        <v>5</v>
      </c>
    </row>
    <row r="1312" spans="1:9" x14ac:dyDescent="0.25">
      <c r="A1312" t="s">
        <v>100</v>
      </c>
      <c r="B1312" t="s">
        <v>244</v>
      </c>
      <c r="C1312" cm="1">
        <f t="array" ref="C13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2" s="5">
        <v>44804</v>
      </c>
      <c r="E1312" s="6">
        <f>YEAR(LoanData[[#This Row],[Date]]) - 2018</f>
        <v>4</v>
      </c>
      <c r="F1312">
        <f ca="1">CHOOSE(RANDBETWEEN(1,3),8000,10000,12000) * LoanData[[#This Row],[Time Multiplier]] * LoanData[[#This Row],[Loans Product Code Multiplier]]</f>
        <v>80000</v>
      </c>
      <c r="G1312">
        <f ca="1" xml:space="preserve"> _xlfn.NORM.INV(RAND(), LoanData[[#This Row],[Credit Limit]] * 0.9,LoanData[[#This Row],[Credit Limit]] * 0.1)</f>
        <v>76495.434129764151</v>
      </c>
      <c r="H1312">
        <f ca="1">IF(LoanData[[#This Row],[Balance]] &gt; LoanData[[#This Row],[Credit Limit]], RANDBETWEEN(1,3), 0)</f>
        <v>0</v>
      </c>
      <c r="I1312">
        <f ca="1">RANDBETWEEN(LoanData[[#This Row],[Time Multiplier]], LoanData[[#This Row],[Time Multiplier]]+3)</f>
        <v>4</v>
      </c>
    </row>
    <row r="1313" spans="1:9" x14ac:dyDescent="0.25">
      <c r="A1313" t="s">
        <v>100</v>
      </c>
      <c r="B1313" t="s">
        <v>244</v>
      </c>
      <c r="C1313" cm="1">
        <f t="array" ref="C13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3" s="5">
        <v>44773</v>
      </c>
      <c r="E1313" s="6">
        <f>YEAR(LoanData[[#This Row],[Date]]) - 2018</f>
        <v>4</v>
      </c>
      <c r="F1313">
        <f ca="1">CHOOSE(RANDBETWEEN(1,3),8000,10000,12000) * LoanData[[#This Row],[Time Multiplier]] * LoanData[[#This Row],[Loans Product Code Multiplier]]</f>
        <v>96000</v>
      </c>
      <c r="G1313">
        <f ca="1" xml:space="preserve"> _xlfn.NORM.INV(RAND(), LoanData[[#This Row],[Credit Limit]] * 0.9,LoanData[[#This Row],[Credit Limit]] * 0.1)</f>
        <v>95689.963252037822</v>
      </c>
      <c r="H1313">
        <f ca="1">IF(LoanData[[#This Row],[Balance]] &gt; LoanData[[#This Row],[Credit Limit]], RANDBETWEEN(1,3), 0)</f>
        <v>0</v>
      </c>
      <c r="I1313">
        <f ca="1">RANDBETWEEN(LoanData[[#This Row],[Time Multiplier]], LoanData[[#This Row],[Time Multiplier]]+3)</f>
        <v>7</v>
      </c>
    </row>
    <row r="1314" spans="1:9" x14ac:dyDescent="0.25">
      <c r="A1314" t="s">
        <v>100</v>
      </c>
      <c r="B1314" t="s">
        <v>244</v>
      </c>
      <c r="C1314" cm="1">
        <f t="array" ref="C13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4" s="5">
        <v>44742</v>
      </c>
      <c r="E1314" s="6">
        <f>YEAR(LoanData[[#This Row],[Date]]) - 2018</f>
        <v>4</v>
      </c>
      <c r="F1314">
        <f ca="1">CHOOSE(RANDBETWEEN(1,3),8000,10000,12000) * LoanData[[#This Row],[Time Multiplier]] * LoanData[[#This Row],[Loans Product Code Multiplier]]</f>
        <v>64000</v>
      </c>
      <c r="G1314">
        <f ca="1" xml:space="preserve"> _xlfn.NORM.INV(RAND(), LoanData[[#This Row],[Credit Limit]] * 0.9,LoanData[[#This Row],[Credit Limit]] * 0.1)</f>
        <v>54690.631817387817</v>
      </c>
      <c r="H1314">
        <f ca="1">IF(LoanData[[#This Row],[Balance]] &gt; LoanData[[#This Row],[Credit Limit]], RANDBETWEEN(1,3), 0)</f>
        <v>0</v>
      </c>
      <c r="I1314">
        <f ca="1">RANDBETWEEN(LoanData[[#This Row],[Time Multiplier]], LoanData[[#This Row],[Time Multiplier]]+3)</f>
        <v>6</v>
      </c>
    </row>
    <row r="1315" spans="1:9" x14ac:dyDescent="0.25">
      <c r="A1315" t="s">
        <v>100</v>
      </c>
      <c r="B1315" t="s">
        <v>244</v>
      </c>
      <c r="C1315" cm="1">
        <f t="array" ref="C13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5" s="5">
        <v>44712</v>
      </c>
      <c r="E1315" s="6">
        <f>YEAR(LoanData[[#This Row],[Date]]) - 2018</f>
        <v>4</v>
      </c>
      <c r="F1315">
        <f ca="1">CHOOSE(RANDBETWEEN(1,3),8000,10000,12000) * LoanData[[#This Row],[Time Multiplier]] * LoanData[[#This Row],[Loans Product Code Multiplier]]</f>
        <v>96000</v>
      </c>
      <c r="G1315">
        <f ca="1" xml:space="preserve"> _xlfn.NORM.INV(RAND(), LoanData[[#This Row],[Credit Limit]] * 0.9,LoanData[[#This Row],[Credit Limit]] * 0.1)</f>
        <v>96958.083742239993</v>
      </c>
      <c r="H1315">
        <f ca="1">IF(LoanData[[#This Row],[Balance]] &gt; LoanData[[#This Row],[Credit Limit]], RANDBETWEEN(1,3), 0)</f>
        <v>2</v>
      </c>
      <c r="I1315">
        <f ca="1">RANDBETWEEN(LoanData[[#This Row],[Time Multiplier]], LoanData[[#This Row],[Time Multiplier]]+3)</f>
        <v>7</v>
      </c>
    </row>
    <row r="1316" spans="1:9" x14ac:dyDescent="0.25">
      <c r="A1316" t="s">
        <v>100</v>
      </c>
      <c r="B1316" t="s">
        <v>244</v>
      </c>
      <c r="C1316" cm="1">
        <f t="array" ref="C13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6" s="5">
        <v>44681</v>
      </c>
      <c r="E1316" s="6">
        <f>YEAR(LoanData[[#This Row],[Date]]) - 2018</f>
        <v>4</v>
      </c>
      <c r="F1316">
        <f ca="1">CHOOSE(RANDBETWEEN(1,3),8000,10000,12000) * LoanData[[#This Row],[Time Multiplier]] * LoanData[[#This Row],[Loans Product Code Multiplier]]</f>
        <v>80000</v>
      </c>
      <c r="G1316">
        <f ca="1" xml:space="preserve"> _xlfn.NORM.INV(RAND(), LoanData[[#This Row],[Credit Limit]] * 0.9,LoanData[[#This Row],[Credit Limit]] * 0.1)</f>
        <v>58685.132453370694</v>
      </c>
      <c r="H1316">
        <f ca="1">IF(LoanData[[#This Row],[Balance]] &gt; LoanData[[#This Row],[Credit Limit]], RANDBETWEEN(1,3), 0)</f>
        <v>0</v>
      </c>
      <c r="I1316">
        <f ca="1">RANDBETWEEN(LoanData[[#This Row],[Time Multiplier]], LoanData[[#This Row],[Time Multiplier]]+3)</f>
        <v>7</v>
      </c>
    </row>
    <row r="1317" spans="1:9" x14ac:dyDescent="0.25">
      <c r="A1317" t="s">
        <v>100</v>
      </c>
      <c r="B1317" t="s">
        <v>244</v>
      </c>
      <c r="C1317" cm="1">
        <f t="array" ref="C13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7" s="5">
        <v>44651</v>
      </c>
      <c r="E1317" s="6">
        <f>YEAR(LoanData[[#This Row],[Date]]) - 2018</f>
        <v>4</v>
      </c>
      <c r="F1317">
        <f ca="1">CHOOSE(RANDBETWEEN(1,3),8000,10000,12000) * LoanData[[#This Row],[Time Multiplier]] * LoanData[[#This Row],[Loans Product Code Multiplier]]</f>
        <v>80000</v>
      </c>
      <c r="G1317">
        <f ca="1" xml:space="preserve"> _xlfn.NORM.INV(RAND(), LoanData[[#This Row],[Credit Limit]] * 0.9,LoanData[[#This Row],[Credit Limit]] * 0.1)</f>
        <v>67640.872670553974</v>
      </c>
      <c r="H1317">
        <f ca="1">IF(LoanData[[#This Row],[Balance]] &gt; LoanData[[#This Row],[Credit Limit]], RANDBETWEEN(1,3), 0)</f>
        <v>0</v>
      </c>
      <c r="I1317">
        <f ca="1">RANDBETWEEN(LoanData[[#This Row],[Time Multiplier]], LoanData[[#This Row],[Time Multiplier]]+3)</f>
        <v>4</v>
      </c>
    </row>
    <row r="1318" spans="1:9" x14ac:dyDescent="0.25">
      <c r="A1318" t="s">
        <v>100</v>
      </c>
      <c r="B1318" t="s">
        <v>244</v>
      </c>
      <c r="C1318" cm="1">
        <f t="array" ref="C13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8" s="5">
        <v>44620</v>
      </c>
      <c r="E1318" s="6">
        <f>YEAR(LoanData[[#This Row],[Date]]) - 2018</f>
        <v>4</v>
      </c>
      <c r="F1318">
        <f ca="1">CHOOSE(RANDBETWEEN(1,3),8000,10000,12000) * LoanData[[#This Row],[Time Multiplier]] * LoanData[[#This Row],[Loans Product Code Multiplier]]</f>
        <v>64000</v>
      </c>
      <c r="G1318">
        <f ca="1" xml:space="preserve"> _xlfn.NORM.INV(RAND(), LoanData[[#This Row],[Credit Limit]] * 0.9,LoanData[[#This Row],[Credit Limit]] * 0.1)</f>
        <v>64329.03716623933</v>
      </c>
      <c r="H1318">
        <f ca="1">IF(LoanData[[#This Row],[Balance]] &gt; LoanData[[#This Row],[Credit Limit]], RANDBETWEEN(1,3), 0)</f>
        <v>1</v>
      </c>
      <c r="I1318">
        <f ca="1">RANDBETWEEN(LoanData[[#This Row],[Time Multiplier]], LoanData[[#This Row],[Time Multiplier]]+3)</f>
        <v>5</v>
      </c>
    </row>
    <row r="1319" spans="1:9" x14ac:dyDescent="0.25">
      <c r="A1319" t="s">
        <v>100</v>
      </c>
      <c r="B1319" t="s">
        <v>244</v>
      </c>
      <c r="C1319" cm="1">
        <f t="array" ref="C13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19" s="5">
        <v>44592</v>
      </c>
      <c r="E1319" s="6">
        <f>YEAR(LoanData[[#This Row],[Date]]) - 2018</f>
        <v>4</v>
      </c>
      <c r="F1319">
        <f ca="1">CHOOSE(RANDBETWEEN(1,3),8000,10000,12000) * LoanData[[#This Row],[Time Multiplier]] * LoanData[[#This Row],[Loans Product Code Multiplier]]</f>
        <v>80000</v>
      </c>
      <c r="G1319">
        <f ca="1" xml:space="preserve"> _xlfn.NORM.INV(RAND(), LoanData[[#This Row],[Credit Limit]] * 0.9,LoanData[[#This Row],[Credit Limit]] * 0.1)</f>
        <v>74476.182742965728</v>
      </c>
      <c r="H1319">
        <f ca="1">IF(LoanData[[#This Row],[Balance]] &gt; LoanData[[#This Row],[Credit Limit]], RANDBETWEEN(1,3), 0)</f>
        <v>0</v>
      </c>
      <c r="I1319">
        <f ca="1">RANDBETWEEN(LoanData[[#This Row],[Time Multiplier]], LoanData[[#This Row],[Time Multiplier]]+3)</f>
        <v>6</v>
      </c>
    </row>
    <row r="1320" spans="1:9" x14ac:dyDescent="0.25">
      <c r="A1320" t="s">
        <v>100</v>
      </c>
      <c r="B1320" t="s">
        <v>244</v>
      </c>
      <c r="C1320" cm="1">
        <f t="array" ref="C13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0" s="5">
        <v>44561</v>
      </c>
      <c r="E1320" s="6">
        <f>YEAR(LoanData[[#This Row],[Date]]) - 2018</f>
        <v>3</v>
      </c>
      <c r="F1320">
        <f ca="1">CHOOSE(RANDBETWEEN(1,3),8000,10000,12000) * LoanData[[#This Row],[Time Multiplier]] * LoanData[[#This Row],[Loans Product Code Multiplier]]</f>
        <v>60000</v>
      </c>
      <c r="G1320">
        <f ca="1" xml:space="preserve"> _xlfn.NORM.INV(RAND(), LoanData[[#This Row],[Credit Limit]] * 0.9,LoanData[[#This Row],[Credit Limit]] * 0.1)</f>
        <v>44846.754926777641</v>
      </c>
      <c r="H1320">
        <f ca="1">IF(LoanData[[#This Row],[Balance]] &gt; LoanData[[#This Row],[Credit Limit]], RANDBETWEEN(1,3), 0)</f>
        <v>0</v>
      </c>
      <c r="I1320">
        <f ca="1">RANDBETWEEN(LoanData[[#This Row],[Time Multiplier]], LoanData[[#This Row],[Time Multiplier]]+3)</f>
        <v>5</v>
      </c>
    </row>
    <row r="1321" spans="1:9" x14ac:dyDescent="0.25">
      <c r="A1321" t="s">
        <v>100</v>
      </c>
      <c r="B1321" t="s">
        <v>244</v>
      </c>
      <c r="C1321" cm="1">
        <f t="array" ref="C13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1" s="5">
        <v>44530</v>
      </c>
      <c r="E1321" s="6">
        <f>YEAR(LoanData[[#This Row],[Date]]) - 2018</f>
        <v>3</v>
      </c>
      <c r="F1321">
        <f ca="1">CHOOSE(RANDBETWEEN(1,3),8000,10000,12000) * LoanData[[#This Row],[Time Multiplier]] * LoanData[[#This Row],[Loans Product Code Multiplier]]</f>
        <v>60000</v>
      </c>
      <c r="G1321">
        <f ca="1" xml:space="preserve"> _xlfn.NORM.INV(RAND(), LoanData[[#This Row],[Credit Limit]] * 0.9,LoanData[[#This Row],[Credit Limit]] * 0.1)</f>
        <v>58913.997647110555</v>
      </c>
      <c r="H1321">
        <f ca="1">IF(LoanData[[#This Row],[Balance]] &gt; LoanData[[#This Row],[Credit Limit]], RANDBETWEEN(1,3), 0)</f>
        <v>0</v>
      </c>
      <c r="I1321">
        <f ca="1">RANDBETWEEN(LoanData[[#This Row],[Time Multiplier]], LoanData[[#This Row],[Time Multiplier]]+3)</f>
        <v>5</v>
      </c>
    </row>
    <row r="1322" spans="1:9" x14ac:dyDescent="0.25">
      <c r="A1322" t="s">
        <v>100</v>
      </c>
      <c r="B1322" t="s">
        <v>244</v>
      </c>
      <c r="C1322" cm="1">
        <f t="array" ref="C13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2" s="5">
        <v>44500</v>
      </c>
      <c r="E1322" s="6">
        <f>YEAR(LoanData[[#This Row],[Date]]) - 2018</f>
        <v>3</v>
      </c>
      <c r="F1322">
        <f ca="1">CHOOSE(RANDBETWEEN(1,3),8000,10000,12000) * LoanData[[#This Row],[Time Multiplier]] * LoanData[[#This Row],[Loans Product Code Multiplier]]</f>
        <v>48000</v>
      </c>
      <c r="G1322">
        <f ca="1" xml:space="preserve"> _xlfn.NORM.INV(RAND(), LoanData[[#This Row],[Credit Limit]] * 0.9,LoanData[[#This Row],[Credit Limit]] * 0.1)</f>
        <v>42082.93450097421</v>
      </c>
      <c r="H1322">
        <f ca="1">IF(LoanData[[#This Row],[Balance]] &gt; LoanData[[#This Row],[Credit Limit]], RANDBETWEEN(1,3), 0)</f>
        <v>0</v>
      </c>
      <c r="I1322">
        <f ca="1">RANDBETWEEN(LoanData[[#This Row],[Time Multiplier]], LoanData[[#This Row],[Time Multiplier]]+3)</f>
        <v>6</v>
      </c>
    </row>
    <row r="1323" spans="1:9" x14ac:dyDescent="0.25">
      <c r="A1323" t="s">
        <v>100</v>
      </c>
      <c r="B1323" t="s">
        <v>244</v>
      </c>
      <c r="C1323" cm="1">
        <f t="array" ref="C13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3" s="5">
        <v>44469</v>
      </c>
      <c r="E1323" s="6">
        <f>YEAR(LoanData[[#This Row],[Date]]) - 2018</f>
        <v>3</v>
      </c>
      <c r="F1323">
        <f ca="1">CHOOSE(RANDBETWEEN(1,3),8000,10000,12000) * LoanData[[#This Row],[Time Multiplier]] * LoanData[[#This Row],[Loans Product Code Multiplier]]</f>
        <v>48000</v>
      </c>
      <c r="G1323">
        <f ca="1" xml:space="preserve"> _xlfn.NORM.INV(RAND(), LoanData[[#This Row],[Credit Limit]] * 0.9,LoanData[[#This Row],[Credit Limit]] * 0.1)</f>
        <v>44761.7469372899</v>
      </c>
      <c r="H1323">
        <f ca="1">IF(LoanData[[#This Row],[Balance]] &gt; LoanData[[#This Row],[Credit Limit]], RANDBETWEEN(1,3), 0)</f>
        <v>0</v>
      </c>
      <c r="I1323">
        <f ca="1">RANDBETWEEN(LoanData[[#This Row],[Time Multiplier]], LoanData[[#This Row],[Time Multiplier]]+3)</f>
        <v>3</v>
      </c>
    </row>
    <row r="1324" spans="1:9" x14ac:dyDescent="0.25">
      <c r="A1324" t="s">
        <v>100</v>
      </c>
      <c r="B1324" t="s">
        <v>244</v>
      </c>
      <c r="C1324" cm="1">
        <f t="array" ref="C13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4" s="5">
        <v>44439</v>
      </c>
      <c r="E1324" s="6">
        <f>YEAR(LoanData[[#This Row],[Date]]) - 2018</f>
        <v>3</v>
      </c>
      <c r="F1324">
        <f ca="1">CHOOSE(RANDBETWEEN(1,3),8000,10000,12000) * LoanData[[#This Row],[Time Multiplier]] * LoanData[[#This Row],[Loans Product Code Multiplier]]</f>
        <v>48000</v>
      </c>
      <c r="G1324">
        <f ca="1" xml:space="preserve"> _xlfn.NORM.INV(RAND(), LoanData[[#This Row],[Credit Limit]] * 0.9,LoanData[[#This Row],[Credit Limit]] * 0.1)</f>
        <v>41387.799726945261</v>
      </c>
      <c r="H1324">
        <f ca="1">IF(LoanData[[#This Row],[Balance]] &gt; LoanData[[#This Row],[Credit Limit]], RANDBETWEEN(1,3), 0)</f>
        <v>0</v>
      </c>
      <c r="I1324">
        <f ca="1">RANDBETWEEN(LoanData[[#This Row],[Time Multiplier]], LoanData[[#This Row],[Time Multiplier]]+3)</f>
        <v>4</v>
      </c>
    </row>
    <row r="1325" spans="1:9" x14ac:dyDescent="0.25">
      <c r="A1325" t="s">
        <v>100</v>
      </c>
      <c r="B1325" t="s">
        <v>244</v>
      </c>
      <c r="C1325" cm="1">
        <f t="array" ref="C13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5" s="5">
        <v>44408</v>
      </c>
      <c r="E1325" s="6">
        <f>YEAR(LoanData[[#This Row],[Date]]) - 2018</f>
        <v>3</v>
      </c>
      <c r="F1325">
        <f ca="1">CHOOSE(RANDBETWEEN(1,3),8000,10000,12000) * LoanData[[#This Row],[Time Multiplier]] * LoanData[[#This Row],[Loans Product Code Multiplier]]</f>
        <v>72000</v>
      </c>
      <c r="G1325">
        <f ca="1" xml:space="preserve"> _xlfn.NORM.INV(RAND(), LoanData[[#This Row],[Credit Limit]] * 0.9,LoanData[[#This Row],[Credit Limit]] * 0.1)</f>
        <v>53683.096004618244</v>
      </c>
      <c r="H1325">
        <f ca="1">IF(LoanData[[#This Row],[Balance]] &gt; LoanData[[#This Row],[Credit Limit]], RANDBETWEEN(1,3), 0)</f>
        <v>0</v>
      </c>
      <c r="I1325">
        <f ca="1">RANDBETWEEN(LoanData[[#This Row],[Time Multiplier]], LoanData[[#This Row],[Time Multiplier]]+3)</f>
        <v>4</v>
      </c>
    </row>
    <row r="1326" spans="1:9" x14ac:dyDescent="0.25">
      <c r="A1326" t="s">
        <v>100</v>
      </c>
      <c r="B1326" t="s">
        <v>244</v>
      </c>
      <c r="C1326" cm="1">
        <f t="array" ref="C13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6" s="5">
        <v>44377</v>
      </c>
      <c r="E1326" s="6">
        <f>YEAR(LoanData[[#This Row],[Date]]) - 2018</f>
        <v>3</v>
      </c>
      <c r="F1326">
        <f ca="1">CHOOSE(RANDBETWEEN(1,3),8000,10000,12000) * LoanData[[#This Row],[Time Multiplier]] * LoanData[[#This Row],[Loans Product Code Multiplier]]</f>
        <v>72000</v>
      </c>
      <c r="G1326">
        <f ca="1" xml:space="preserve"> _xlfn.NORM.INV(RAND(), LoanData[[#This Row],[Credit Limit]] * 0.9,LoanData[[#This Row],[Credit Limit]] * 0.1)</f>
        <v>73021.554046556092</v>
      </c>
      <c r="H1326">
        <f ca="1">IF(LoanData[[#This Row],[Balance]] &gt; LoanData[[#This Row],[Credit Limit]], RANDBETWEEN(1,3), 0)</f>
        <v>1</v>
      </c>
      <c r="I1326">
        <f ca="1">RANDBETWEEN(LoanData[[#This Row],[Time Multiplier]], LoanData[[#This Row],[Time Multiplier]]+3)</f>
        <v>6</v>
      </c>
    </row>
    <row r="1327" spans="1:9" x14ac:dyDescent="0.25">
      <c r="A1327" t="s">
        <v>100</v>
      </c>
      <c r="B1327" t="s">
        <v>244</v>
      </c>
      <c r="C1327" cm="1">
        <f t="array" ref="C13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7" s="5">
        <v>44347</v>
      </c>
      <c r="E1327" s="6">
        <f>YEAR(LoanData[[#This Row],[Date]]) - 2018</f>
        <v>3</v>
      </c>
      <c r="F1327">
        <f ca="1">CHOOSE(RANDBETWEEN(1,3),8000,10000,12000) * LoanData[[#This Row],[Time Multiplier]] * LoanData[[#This Row],[Loans Product Code Multiplier]]</f>
        <v>60000</v>
      </c>
      <c r="G1327">
        <f ca="1" xml:space="preserve"> _xlfn.NORM.INV(RAND(), LoanData[[#This Row],[Credit Limit]] * 0.9,LoanData[[#This Row],[Credit Limit]] * 0.1)</f>
        <v>51004.486362270545</v>
      </c>
      <c r="H1327">
        <f ca="1">IF(LoanData[[#This Row],[Balance]] &gt; LoanData[[#This Row],[Credit Limit]], RANDBETWEEN(1,3), 0)</f>
        <v>0</v>
      </c>
      <c r="I1327">
        <f ca="1">RANDBETWEEN(LoanData[[#This Row],[Time Multiplier]], LoanData[[#This Row],[Time Multiplier]]+3)</f>
        <v>3</v>
      </c>
    </row>
    <row r="1328" spans="1:9" x14ac:dyDescent="0.25">
      <c r="A1328" t="s">
        <v>100</v>
      </c>
      <c r="B1328" t="s">
        <v>244</v>
      </c>
      <c r="C1328" cm="1">
        <f t="array" ref="C13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8" s="5">
        <v>44316</v>
      </c>
      <c r="E1328" s="6">
        <f>YEAR(LoanData[[#This Row],[Date]]) - 2018</f>
        <v>3</v>
      </c>
      <c r="F1328">
        <f ca="1">CHOOSE(RANDBETWEEN(1,3),8000,10000,12000) * LoanData[[#This Row],[Time Multiplier]] * LoanData[[#This Row],[Loans Product Code Multiplier]]</f>
        <v>72000</v>
      </c>
      <c r="G1328">
        <f ca="1" xml:space="preserve"> _xlfn.NORM.INV(RAND(), LoanData[[#This Row],[Credit Limit]] * 0.9,LoanData[[#This Row],[Credit Limit]] * 0.1)</f>
        <v>49466.87737901439</v>
      </c>
      <c r="H1328">
        <f ca="1">IF(LoanData[[#This Row],[Balance]] &gt; LoanData[[#This Row],[Credit Limit]], RANDBETWEEN(1,3), 0)</f>
        <v>0</v>
      </c>
      <c r="I1328">
        <f ca="1">RANDBETWEEN(LoanData[[#This Row],[Time Multiplier]], LoanData[[#This Row],[Time Multiplier]]+3)</f>
        <v>5</v>
      </c>
    </row>
    <row r="1329" spans="1:9" x14ac:dyDescent="0.25">
      <c r="A1329" t="s">
        <v>100</v>
      </c>
      <c r="B1329" t="s">
        <v>244</v>
      </c>
      <c r="C1329" cm="1">
        <f t="array" ref="C13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29" s="5">
        <v>44286</v>
      </c>
      <c r="E1329" s="6">
        <f>YEAR(LoanData[[#This Row],[Date]]) - 2018</f>
        <v>3</v>
      </c>
      <c r="F1329">
        <f ca="1">CHOOSE(RANDBETWEEN(1,3),8000,10000,12000) * LoanData[[#This Row],[Time Multiplier]] * LoanData[[#This Row],[Loans Product Code Multiplier]]</f>
        <v>48000</v>
      </c>
      <c r="G1329">
        <f ca="1" xml:space="preserve"> _xlfn.NORM.INV(RAND(), LoanData[[#This Row],[Credit Limit]] * 0.9,LoanData[[#This Row],[Credit Limit]] * 0.1)</f>
        <v>41213.816200636407</v>
      </c>
      <c r="H1329">
        <f ca="1">IF(LoanData[[#This Row],[Balance]] &gt; LoanData[[#This Row],[Credit Limit]], RANDBETWEEN(1,3), 0)</f>
        <v>0</v>
      </c>
      <c r="I1329">
        <f ca="1">RANDBETWEEN(LoanData[[#This Row],[Time Multiplier]], LoanData[[#This Row],[Time Multiplier]]+3)</f>
        <v>3</v>
      </c>
    </row>
    <row r="1330" spans="1:9" x14ac:dyDescent="0.25">
      <c r="A1330" t="s">
        <v>100</v>
      </c>
      <c r="B1330" t="s">
        <v>244</v>
      </c>
      <c r="C1330" cm="1">
        <f t="array" ref="C13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0" s="5">
        <v>44255</v>
      </c>
      <c r="E1330" s="6">
        <f>YEAR(LoanData[[#This Row],[Date]]) - 2018</f>
        <v>3</v>
      </c>
      <c r="F1330">
        <f ca="1">CHOOSE(RANDBETWEEN(1,3),8000,10000,12000) * LoanData[[#This Row],[Time Multiplier]] * LoanData[[#This Row],[Loans Product Code Multiplier]]</f>
        <v>48000</v>
      </c>
      <c r="G1330">
        <f ca="1" xml:space="preserve"> _xlfn.NORM.INV(RAND(), LoanData[[#This Row],[Credit Limit]] * 0.9,LoanData[[#This Row],[Credit Limit]] * 0.1)</f>
        <v>48841.172899145182</v>
      </c>
      <c r="H1330">
        <f ca="1">IF(LoanData[[#This Row],[Balance]] &gt; LoanData[[#This Row],[Credit Limit]], RANDBETWEEN(1,3), 0)</f>
        <v>2</v>
      </c>
      <c r="I1330">
        <f ca="1">RANDBETWEEN(LoanData[[#This Row],[Time Multiplier]], LoanData[[#This Row],[Time Multiplier]]+3)</f>
        <v>4</v>
      </c>
    </row>
    <row r="1331" spans="1:9" x14ac:dyDescent="0.25">
      <c r="A1331" t="s">
        <v>100</v>
      </c>
      <c r="B1331" t="s">
        <v>244</v>
      </c>
      <c r="C1331" cm="1">
        <f t="array" ref="C13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1" s="5">
        <v>44227</v>
      </c>
      <c r="E1331" s="6">
        <f>YEAR(LoanData[[#This Row],[Date]]) - 2018</f>
        <v>3</v>
      </c>
      <c r="F1331">
        <f ca="1">CHOOSE(RANDBETWEEN(1,3),8000,10000,12000) * LoanData[[#This Row],[Time Multiplier]] * LoanData[[#This Row],[Loans Product Code Multiplier]]</f>
        <v>60000</v>
      </c>
      <c r="G1331">
        <f ca="1" xml:space="preserve"> _xlfn.NORM.INV(RAND(), LoanData[[#This Row],[Credit Limit]] * 0.9,LoanData[[#This Row],[Credit Limit]] * 0.1)</f>
        <v>50293.413363189167</v>
      </c>
      <c r="H1331">
        <f ca="1">IF(LoanData[[#This Row],[Balance]] &gt; LoanData[[#This Row],[Credit Limit]], RANDBETWEEN(1,3), 0)</f>
        <v>0</v>
      </c>
      <c r="I1331">
        <f ca="1">RANDBETWEEN(LoanData[[#This Row],[Time Multiplier]], LoanData[[#This Row],[Time Multiplier]]+3)</f>
        <v>4</v>
      </c>
    </row>
    <row r="1332" spans="1:9" x14ac:dyDescent="0.25">
      <c r="A1332" t="s">
        <v>100</v>
      </c>
      <c r="B1332" t="s">
        <v>244</v>
      </c>
      <c r="C1332" cm="1">
        <f t="array" ref="C13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2" s="5">
        <v>44196</v>
      </c>
      <c r="E1332" s="6">
        <f>YEAR(LoanData[[#This Row],[Date]]) - 2018</f>
        <v>2</v>
      </c>
      <c r="F1332">
        <f ca="1">CHOOSE(RANDBETWEEN(1,3),8000,10000,12000) * LoanData[[#This Row],[Time Multiplier]] * LoanData[[#This Row],[Loans Product Code Multiplier]]</f>
        <v>48000</v>
      </c>
      <c r="G1332">
        <f ca="1" xml:space="preserve"> _xlfn.NORM.INV(RAND(), LoanData[[#This Row],[Credit Limit]] * 0.9,LoanData[[#This Row],[Credit Limit]] * 0.1)</f>
        <v>41199.086009698047</v>
      </c>
      <c r="H1332">
        <f ca="1">IF(LoanData[[#This Row],[Balance]] &gt; LoanData[[#This Row],[Credit Limit]], RANDBETWEEN(1,3), 0)</f>
        <v>0</v>
      </c>
      <c r="I1332">
        <f ca="1">RANDBETWEEN(LoanData[[#This Row],[Time Multiplier]], LoanData[[#This Row],[Time Multiplier]]+3)</f>
        <v>3</v>
      </c>
    </row>
    <row r="1333" spans="1:9" x14ac:dyDescent="0.25">
      <c r="A1333" t="s">
        <v>100</v>
      </c>
      <c r="B1333" t="s">
        <v>244</v>
      </c>
      <c r="C1333" cm="1">
        <f t="array" ref="C13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3" s="5">
        <v>44165</v>
      </c>
      <c r="E1333" s="6">
        <f>YEAR(LoanData[[#This Row],[Date]]) - 2018</f>
        <v>2</v>
      </c>
      <c r="F1333">
        <f ca="1">CHOOSE(RANDBETWEEN(1,3),8000,10000,12000) * LoanData[[#This Row],[Time Multiplier]] * LoanData[[#This Row],[Loans Product Code Multiplier]]</f>
        <v>48000</v>
      </c>
      <c r="G1333">
        <f ca="1" xml:space="preserve"> _xlfn.NORM.INV(RAND(), LoanData[[#This Row],[Credit Limit]] * 0.9,LoanData[[#This Row],[Credit Limit]] * 0.1)</f>
        <v>42732.784429945947</v>
      </c>
      <c r="H1333">
        <f ca="1">IF(LoanData[[#This Row],[Balance]] &gt; LoanData[[#This Row],[Credit Limit]], RANDBETWEEN(1,3), 0)</f>
        <v>0</v>
      </c>
      <c r="I1333">
        <f ca="1">RANDBETWEEN(LoanData[[#This Row],[Time Multiplier]], LoanData[[#This Row],[Time Multiplier]]+3)</f>
        <v>3</v>
      </c>
    </row>
    <row r="1334" spans="1:9" x14ac:dyDescent="0.25">
      <c r="A1334" t="s">
        <v>100</v>
      </c>
      <c r="B1334" t="s">
        <v>244</v>
      </c>
      <c r="C1334" cm="1">
        <f t="array" ref="C13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4" s="5">
        <v>44135</v>
      </c>
      <c r="E1334" s="6">
        <f>YEAR(LoanData[[#This Row],[Date]]) - 2018</f>
        <v>2</v>
      </c>
      <c r="F1334">
        <f ca="1">CHOOSE(RANDBETWEEN(1,3),8000,10000,12000) * LoanData[[#This Row],[Time Multiplier]] * LoanData[[#This Row],[Loans Product Code Multiplier]]</f>
        <v>40000</v>
      </c>
      <c r="G1334">
        <f ca="1" xml:space="preserve"> _xlfn.NORM.INV(RAND(), LoanData[[#This Row],[Credit Limit]] * 0.9,LoanData[[#This Row],[Credit Limit]] * 0.1)</f>
        <v>32697.553549933353</v>
      </c>
      <c r="H1334">
        <f ca="1">IF(LoanData[[#This Row],[Balance]] &gt; LoanData[[#This Row],[Credit Limit]], RANDBETWEEN(1,3), 0)</f>
        <v>0</v>
      </c>
      <c r="I1334">
        <f ca="1">RANDBETWEEN(LoanData[[#This Row],[Time Multiplier]], LoanData[[#This Row],[Time Multiplier]]+3)</f>
        <v>2</v>
      </c>
    </row>
    <row r="1335" spans="1:9" x14ac:dyDescent="0.25">
      <c r="A1335" t="s">
        <v>100</v>
      </c>
      <c r="B1335" t="s">
        <v>244</v>
      </c>
      <c r="C1335" cm="1">
        <f t="array" ref="C13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5" s="5">
        <v>44104</v>
      </c>
      <c r="E1335" s="6">
        <f>YEAR(LoanData[[#This Row],[Date]]) - 2018</f>
        <v>2</v>
      </c>
      <c r="F1335">
        <f ca="1">CHOOSE(RANDBETWEEN(1,3),8000,10000,12000) * LoanData[[#This Row],[Time Multiplier]] * LoanData[[#This Row],[Loans Product Code Multiplier]]</f>
        <v>32000</v>
      </c>
      <c r="G1335">
        <f ca="1" xml:space="preserve"> _xlfn.NORM.INV(RAND(), LoanData[[#This Row],[Credit Limit]] * 0.9,LoanData[[#This Row],[Credit Limit]] * 0.1)</f>
        <v>32929.896604660818</v>
      </c>
      <c r="H1335">
        <f ca="1">IF(LoanData[[#This Row],[Balance]] &gt; LoanData[[#This Row],[Credit Limit]], RANDBETWEEN(1,3), 0)</f>
        <v>2</v>
      </c>
      <c r="I1335">
        <f ca="1">RANDBETWEEN(LoanData[[#This Row],[Time Multiplier]], LoanData[[#This Row],[Time Multiplier]]+3)</f>
        <v>3</v>
      </c>
    </row>
    <row r="1336" spans="1:9" x14ac:dyDescent="0.25">
      <c r="A1336" t="s">
        <v>100</v>
      </c>
      <c r="B1336" t="s">
        <v>244</v>
      </c>
      <c r="C1336" cm="1">
        <f t="array" ref="C13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6" s="5">
        <v>44074</v>
      </c>
      <c r="E1336" s="6">
        <f>YEAR(LoanData[[#This Row],[Date]]) - 2018</f>
        <v>2</v>
      </c>
      <c r="F1336">
        <f ca="1">CHOOSE(RANDBETWEEN(1,3),8000,10000,12000) * LoanData[[#This Row],[Time Multiplier]] * LoanData[[#This Row],[Loans Product Code Multiplier]]</f>
        <v>40000</v>
      </c>
      <c r="G1336">
        <f ca="1" xml:space="preserve"> _xlfn.NORM.INV(RAND(), LoanData[[#This Row],[Credit Limit]] * 0.9,LoanData[[#This Row],[Credit Limit]] * 0.1)</f>
        <v>35247.911960358295</v>
      </c>
      <c r="H1336">
        <f ca="1">IF(LoanData[[#This Row],[Balance]] &gt; LoanData[[#This Row],[Credit Limit]], RANDBETWEEN(1,3), 0)</f>
        <v>0</v>
      </c>
      <c r="I1336">
        <f ca="1">RANDBETWEEN(LoanData[[#This Row],[Time Multiplier]], LoanData[[#This Row],[Time Multiplier]]+3)</f>
        <v>4</v>
      </c>
    </row>
    <row r="1337" spans="1:9" x14ac:dyDescent="0.25">
      <c r="A1337" t="s">
        <v>100</v>
      </c>
      <c r="B1337" t="s">
        <v>244</v>
      </c>
      <c r="C1337" cm="1">
        <f t="array" ref="C13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7" s="5">
        <v>44043</v>
      </c>
      <c r="E1337" s="6">
        <f>YEAR(LoanData[[#This Row],[Date]]) - 2018</f>
        <v>2</v>
      </c>
      <c r="F1337">
        <f ca="1">CHOOSE(RANDBETWEEN(1,3),8000,10000,12000) * LoanData[[#This Row],[Time Multiplier]] * LoanData[[#This Row],[Loans Product Code Multiplier]]</f>
        <v>32000</v>
      </c>
      <c r="G1337">
        <f ca="1" xml:space="preserve"> _xlfn.NORM.INV(RAND(), LoanData[[#This Row],[Credit Limit]] * 0.9,LoanData[[#This Row],[Credit Limit]] * 0.1)</f>
        <v>30118.830069665317</v>
      </c>
      <c r="H1337">
        <f ca="1">IF(LoanData[[#This Row],[Balance]] &gt; LoanData[[#This Row],[Credit Limit]], RANDBETWEEN(1,3), 0)</f>
        <v>0</v>
      </c>
      <c r="I1337">
        <f ca="1">RANDBETWEEN(LoanData[[#This Row],[Time Multiplier]], LoanData[[#This Row],[Time Multiplier]]+3)</f>
        <v>5</v>
      </c>
    </row>
    <row r="1338" spans="1:9" x14ac:dyDescent="0.25">
      <c r="A1338" t="s">
        <v>100</v>
      </c>
      <c r="B1338" t="s">
        <v>244</v>
      </c>
      <c r="C1338" cm="1">
        <f t="array" ref="C13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8" s="5">
        <v>44012</v>
      </c>
      <c r="E1338" s="6">
        <f>YEAR(LoanData[[#This Row],[Date]]) - 2018</f>
        <v>2</v>
      </c>
      <c r="F1338">
        <f ca="1">CHOOSE(RANDBETWEEN(1,3),8000,10000,12000) * LoanData[[#This Row],[Time Multiplier]] * LoanData[[#This Row],[Loans Product Code Multiplier]]</f>
        <v>32000</v>
      </c>
      <c r="G1338">
        <f ca="1" xml:space="preserve"> _xlfn.NORM.INV(RAND(), LoanData[[#This Row],[Credit Limit]] * 0.9,LoanData[[#This Row],[Credit Limit]] * 0.1)</f>
        <v>29748.483082338054</v>
      </c>
      <c r="H1338">
        <f ca="1">IF(LoanData[[#This Row],[Balance]] &gt; LoanData[[#This Row],[Credit Limit]], RANDBETWEEN(1,3), 0)</f>
        <v>0</v>
      </c>
      <c r="I1338">
        <f ca="1">RANDBETWEEN(LoanData[[#This Row],[Time Multiplier]], LoanData[[#This Row],[Time Multiplier]]+3)</f>
        <v>5</v>
      </c>
    </row>
    <row r="1339" spans="1:9" x14ac:dyDescent="0.25">
      <c r="A1339" t="s">
        <v>100</v>
      </c>
      <c r="B1339" t="s">
        <v>244</v>
      </c>
      <c r="C1339" cm="1">
        <f t="array" ref="C13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39" s="5">
        <v>43982</v>
      </c>
      <c r="E1339" s="6">
        <f>YEAR(LoanData[[#This Row],[Date]]) - 2018</f>
        <v>2</v>
      </c>
      <c r="F1339">
        <f ca="1">CHOOSE(RANDBETWEEN(1,3),8000,10000,12000) * LoanData[[#This Row],[Time Multiplier]] * LoanData[[#This Row],[Loans Product Code Multiplier]]</f>
        <v>40000</v>
      </c>
      <c r="G1339">
        <f ca="1" xml:space="preserve"> _xlfn.NORM.INV(RAND(), LoanData[[#This Row],[Credit Limit]] * 0.9,LoanData[[#This Row],[Credit Limit]] * 0.1)</f>
        <v>32584.75603094446</v>
      </c>
      <c r="H1339">
        <f ca="1">IF(LoanData[[#This Row],[Balance]] &gt; LoanData[[#This Row],[Credit Limit]], RANDBETWEEN(1,3), 0)</f>
        <v>0</v>
      </c>
      <c r="I1339">
        <f ca="1">RANDBETWEEN(LoanData[[#This Row],[Time Multiplier]], LoanData[[#This Row],[Time Multiplier]]+3)</f>
        <v>2</v>
      </c>
    </row>
    <row r="1340" spans="1:9" x14ac:dyDescent="0.25">
      <c r="A1340" t="s">
        <v>100</v>
      </c>
      <c r="B1340" t="s">
        <v>244</v>
      </c>
      <c r="C1340" cm="1">
        <f t="array" ref="C13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40" s="5">
        <v>43951</v>
      </c>
      <c r="E1340" s="6">
        <f>YEAR(LoanData[[#This Row],[Date]]) - 2018</f>
        <v>2</v>
      </c>
      <c r="F1340">
        <f ca="1">CHOOSE(RANDBETWEEN(1,3),8000,10000,12000) * LoanData[[#This Row],[Time Multiplier]] * LoanData[[#This Row],[Loans Product Code Multiplier]]</f>
        <v>40000</v>
      </c>
      <c r="G1340">
        <f ca="1" xml:space="preserve"> _xlfn.NORM.INV(RAND(), LoanData[[#This Row],[Credit Limit]] * 0.9,LoanData[[#This Row],[Credit Limit]] * 0.1)</f>
        <v>39434.4528454717</v>
      </c>
      <c r="H1340">
        <f ca="1">IF(LoanData[[#This Row],[Balance]] &gt; LoanData[[#This Row],[Credit Limit]], RANDBETWEEN(1,3), 0)</f>
        <v>0</v>
      </c>
      <c r="I1340">
        <f ca="1">RANDBETWEEN(LoanData[[#This Row],[Time Multiplier]], LoanData[[#This Row],[Time Multiplier]]+3)</f>
        <v>3</v>
      </c>
    </row>
    <row r="1341" spans="1:9" x14ac:dyDescent="0.25">
      <c r="A1341" t="s">
        <v>100</v>
      </c>
      <c r="B1341" t="s">
        <v>244</v>
      </c>
      <c r="C1341" cm="1">
        <f t="array" ref="C13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41" s="5">
        <v>43921</v>
      </c>
      <c r="E1341" s="6">
        <f>YEAR(LoanData[[#This Row],[Date]]) - 2018</f>
        <v>2</v>
      </c>
      <c r="F1341">
        <f ca="1">CHOOSE(RANDBETWEEN(1,3),8000,10000,12000) * LoanData[[#This Row],[Time Multiplier]] * LoanData[[#This Row],[Loans Product Code Multiplier]]</f>
        <v>32000</v>
      </c>
      <c r="G1341">
        <f ca="1" xml:space="preserve"> _xlfn.NORM.INV(RAND(), LoanData[[#This Row],[Credit Limit]] * 0.9,LoanData[[#This Row],[Credit Limit]] * 0.1)</f>
        <v>30774.444698035244</v>
      </c>
      <c r="H1341">
        <f ca="1">IF(LoanData[[#This Row],[Balance]] &gt; LoanData[[#This Row],[Credit Limit]], RANDBETWEEN(1,3), 0)</f>
        <v>0</v>
      </c>
      <c r="I1341">
        <f ca="1">RANDBETWEEN(LoanData[[#This Row],[Time Multiplier]], LoanData[[#This Row],[Time Multiplier]]+3)</f>
        <v>2</v>
      </c>
    </row>
    <row r="1342" spans="1:9" x14ac:dyDescent="0.25">
      <c r="A1342" t="s">
        <v>100</v>
      </c>
      <c r="B1342" t="s">
        <v>244</v>
      </c>
      <c r="C1342" cm="1">
        <f t="array" ref="C13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42" s="5">
        <v>43890</v>
      </c>
      <c r="E1342" s="6">
        <f>YEAR(LoanData[[#This Row],[Date]]) - 2018</f>
        <v>2</v>
      </c>
      <c r="F1342">
        <f ca="1">CHOOSE(RANDBETWEEN(1,3),8000,10000,12000) * LoanData[[#This Row],[Time Multiplier]] * LoanData[[#This Row],[Loans Product Code Multiplier]]</f>
        <v>32000</v>
      </c>
      <c r="G1342">
        <f ca="1" xml:space="preserve"> _xlfn.NORM.INV(RAND(), LoanData[[#This Row],[Credit Limit]] * 0.9,LoanData[[#This Row],[Credit Limit]] * 0.1)</f>
        <v>31559.882225284073</v>
      </c>
      <c r="H1342">
        <f ca="1">IF(LoanData[[#This Row],[Balance]] &gt; LoanData[[#This Row],[Credit Limit]], RANDBETWEEN(1,3), 0)</f>
        <v>0</v>
      </c>
      <c r="I1342">
        <f ca="1">RANDBETWEEN(LoanData[[#This Row],[Time Multiplier]], LoanData[[#This Row],[Time Multiplier]]+3)</f>
        <v>5</v>
      </c>
    </row>
    <row r="1343" spans="1:9" x14ac:dyDescent="0.25">
      <c r="A1343" t="s">
        <v>100</v>
      </c>
      <c r="B1343" t="s">
        <v>244</v>
      </c>
      <c r="C1343" cm="1">
        <f t="array" ref="C13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43" s="5">
        <v>43861</v>
      </c>
      <c r="E1343" s="6">
        <f>YEAR(LoanData[[#This Row],[Date]]) - 2018</f>
        <v>2</v>
      </c>
      <c r="F1343">
        <f ca="1">CHOOSE(RANDBETWEEN(1,3),8000,10000,12000) * LoanData[[#This Row],[Time Multiplier]] * LoanData[[#This Row],[Loans Product Code Multiplier]]</f>
        <v>40000</v>
      </c>
      <c r="G1343">
        <f ca="1" xml:space="preserve"> _xlfn.NORM.INV(RAND(), LoanData[[#This Row],[Credit Limit]] * 0.9,LoanData[[#This Row],[Credit Limit]] * 0.1)</f>
        <v>34402.82078388791</v>
      </c>
      <c r="H1343">
        <f ca="1">IF(LoanData[[#This Row],[Balance]] &gt; LoanData[[#This Row],[Credit Limit]], RANDBETWEEN(1,3), 0)</f>
        <v>0</v>
      </c>
      <c r="I1343">
        <f ca="1">RANDBETWEEN(LoanData[[#This Row],[Time Multiplier]], LoanData[[#This Row],[Time Multiplier]]+3)</f>
        <v>4</v>
      </c>
    </row>
    <row r="1344" spans="1:9" x14ac:dyDescent="0.25">
      <c r="A1344" t="s">
        <v>100</v>
      </c>
      <c r="B1344" t="s">
        <v>244</v>
      </c>
      <c r="C1344" cm="1">
        <f t="array" ref="C13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44" s="5">
        <v>43830</v>
      </c>
      <c r="E1344" s="6">
        <f>YEAR(LoanData[[#This Row],[Date]]) - 2018</f>
        <v>1</v>
      </c>
      <c r="F1344">
        <f ca="1">CHOOSE(RANDBETWEEN(1,3),8000,10000,12000) * LoanData[[#This Row],[Time Multiplier]] * LoanData[[#This Row],[Loans Product Code Multiplier]]</f>
        <v>20000</v>
      </c>
      <c r="G1344">
        <f ca="1" xml:space="preserve"> _xlfn.NORM.INV(RAND(), LoanData[[#This Row],[Credit Limit]] * 0.9,LoanData[[#This Row],[Credit Limit]] * 0.1)</f>
        <v>16624.110403923958</v>
      </c>
      <c r="H1344">
        <f ca="1">IF(LoanData[[#This Row],[Balance]] &gt; LoanData[[#This Row],[Credit Limit]], RANDBETWEEN(1,3), 0)</f>
        <v>0</v>
      </c>
      <c r="I1344">
        <f ca="1">RANDBETWEEN(LoanData[[#This Row],[Time Multiplier]], LoanData[[#This Row],[Time Multiplier]]+3)</f>
        <v>2</v>
      </c>
    </row>
    <row r="1345" spans="1:9" x14ac:dyDescent="0.25">
      <c r="A1345" t="s">
        <v>100</v>
      </c>
      <c r="B1345" t="s">
        <v>244</v>
      </c>
      <c r="C1345" cm="1">
        <f t="array" ref="C13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345" s="5">
        <v>43799</v>
      </c>
      <c r="E1345" s="6">
        <f>YEAR(LoanData[[#This Row],[Date]]) - 2018</f>
        <v>1</v>
      </c>
      <c r="F1345">
        <f ca="1">CHOOSE(RANDBETWEEN(1,3),8000,10000,12000) * LoanData[[#This Row],[Time Multiplier]] * LoanData[[#This Row],[Loans Product Code Multiplier]]</f>
        <v>16000</v>
      </c>
      <c r="G1345">
        <f ca="1" xml:space="preserve"> _xlfn.NORM.INV(RAND(), LoanData[[#This Row],[Credit Limit]] * 0.9,LoanData[[#This Row],[Credit Limit]] * 0.1)</f>
        <v>12137.360135074461</v>
      </c>
      <c r="H1345">
        <f ca="1">IF(LoanData[[#This Row],[Balance]] &gt; LoanData[[#This Row],[Credit Limit]], RANDBETWEEN(1,3), 0)</f>
        <v>0</v>
      </c>
      <c r="I1345">
        <f ca="1">RANDBETWEEN(LoanData[[#This Row],[Time Multiplier]], LoanData[[#This Row],[Time Multiplier]]+3)</f>
        <v>3</v>
      </c>
    </row>
    <row r="1346" spans="1:9" x14ac:dyDescent="0.25">
      <c r="A1346" t="s">
        <v>104</v>
      </c>
      <c r="B1346" t="s">
        <v>243</v>
      </c>
      <c r="C1346" cm="1">
        <f t="array" ref="C13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6" s="5">
        <v>45230</v>
      </c>
      <c r="E1346" s="6">
        <f>YEAR(LoanData[[#This Row],[Date]]) - 2018</f>
        <v>5</v>
      </c>
      <c r="F1346">
        <f ca="1">CHOOSE(RANDBETWEEN(1,3),8000,10000,12000) * LoanData[[#This Row],[Time Multiplier]] * LoanData[[#This Row],[Loans Product Code Multiplier]]</f>
        <v>50000</v>
      </c>
      <c r="G1346">
        <f ca="1" xml:space="preserve"> _xlfn.NORM.INV(RAND(), LoanData[[#This Row],[Credit Limit]] * 0.9,LoanData[[#This Row],[Credit Limit]] * 0.1)</f>
        <v>47808.463910253595</v>
      </c>
      <c r="H1346">
        <f ca="1">IF(LoanData[[#This Row],[Balance]] &gt; LoanData[[#This Row],[Credit Limit]], RANDBETWEEN(1,3), 0)</f>
        <v>0</v>
      </c>
      <c r="I1346">
        <f ca="1">RANDBETWEEN(LoanData[[#This Row],[Time Multiplier]], LoanData[[#This Row],[Time Multiplier]]+3)</f>
        <v>5</v>
      </c>
    </row>
    <row r="1347" spans="1:9" x14ac:dyDescent="0.25">
      <c r="A1347" t="s">
        <v>104</v>
      </c>
      <c r="B1347" t="s">
        <v>243</v>
      </c>
      <c r="C1347" cm="1">
        <f t="array" ref="C13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7" s="5">
        <v>45199</v>
      </c>
      <c r="E1347" s="6">
        <f>YEAR(LoanData[[#This Row],[Date]]) - 2018</f>
        <v>5</v>
      </c>
      <c r="F1347">
        <f ca="1">CHOOSE(RANDBETWEEN(1,3),8000,10000,12000) * LoanData[[#This Row],[Time Multiplier]] * LoanData[[#This Row],[Loans Product Code Multiplier]]</f>
        <v>40000</v>
      </c>
      <c r="G1347">
        <f ca="1" xml:space="preserve"> _xlfn.NORM.INV(RAND(), LoanData[[#This Row],[Credit Limit]] * 0.9,LoanData[[#This Row],[Credit Limit]] * 0.1)</f>
        <v>37632.805773229658</v>
      </c>
      <c r="H1347">
        <f ca="1">IF(LoanData[[#This Row],[Balance]] &gt; LoanData[[#This Row],[Credit Limit]], RANDBETWEEN(1,3), 0)</f>
        <v>0</v>
      </c>
      <c r="I1347">
        <f ca="1">RANDBETWEEN(LoanData[[#This Row],[Time Multiplier]], LoanData[[#This Row],[Time Multiplier]]+3)</f>
        <v>8</v>
      </c>
    </row>
    <row r="1348" spans="1:9" x14ac:dyDescent="0.25">
      <c r="A1348" t="s">
        <v>104</v>
      </c>
      <c r="B1348" t="s">
        <v>243</v>
      </c>
      <c r="C1348" cm="1">
        <f t="array" ref="C13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8" s="5">
        <v>45169</v>
      </c>
      <c r="E1348" s="6">
        <f>YEAR(LoanData[[#This Row],[Date]]) - 2018</f>
        <v>5</v>
      </c>
      <c r="F1348">
        <f ca="1">CHOOSE(RANDBETWEEN(1,3),8000,10000,12000) * LoanData[[#This Row],[Time Multiplier]] * LoanData[[#This Row],[Loans Product Code Multiplier]]</f>
        <v>60000</v>
      </c>
      <c r="G1348">
        <f ca="1" xml:space="preserve"> _xlfn.NORM.INV(RAND(), LoanData[[#This Row],[Credit Limit]] * 0.9,LoanData[[#This Row],[Credit Limit]] * 0.1)</f>
        <v>61619.992277186408</v>
      </c>
      <c r="H1348">
        <f ca="1">IF(LoanData[[#This Row],[Balance]] &gt; LoanData[[#This Row],[Credit Limit]], RANDBETWEEN(1,3), 0)</f>
        <v>1</v>
      </c>
      <c r="I1348">
        <f ca="1">RANDBETWEEN(LoanData[[#This Row],[Time Multiplier]], LoanData[[#This Row],[Time Multiplier]]+3)</f>
        <v>6</v>
      </c>
    </row>
    <row r="1349" spans="1:9" x14ac:dyDescent="0.25">
      <c r="A1349" t="s">
        <v>104</v>
      </c>
      <c r="B1349" t="s">
        <v>243</v>
      </c>
      <c r="C1349" cm="1">
        <f t="array" ref="C13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49" s="5">
        <v>45138</v>
      </c>
      <c r="E1349" s="6">
        <f>YEAR(LoanData[[#This Row],[Date]]) - 2018</f>
        <v>5</v>
      </c>
      <c r="F1349">
        <f ca="1">CHOOSE(RANDBETWEEN(1,3),8000,10000,12000) * LoanData[[#This Row],[Time Multiplier]] * LoanData[[#This Row],[Loans Product Code Multiplier]]</f>
        <v>50000</v>
      </c>
      <c r="G1349">
        <f ca="1" xml:space="preserve"> _xlfn.NORM.INV(RAND(), LoanData[[#This Row],[Credit Limit]] * 0.9,LoanData[[#This Row],[Credit Limit]] * 0.1)</f>
        <v>41720.036434476075</v>
      </c>
      <c r="H1349">
        <f ca="1">IF(LoanData[[#This Row],[Balance]] &gt; LoanData[[#This Row],[Credit Limit]], RANDBETWEEN(1,3), 0)</f>
        <v>0</v>
      </c>
      <c r="I1349">
        <f ca="1">RANDBETWEEN(LoanData[[#This Row],[Time Multiplier]], LoanData[[#This Row],[Time Multiplier]]+3)</f>
        <v>5</v>
      </c>
    </row>
    <row r="1350" spans="1:9" x14ac:dyDescent="0.25">
      <c r="A1350" t="s">
        <v>104</v>
      </c>
      <c r="B1350" t="s">
        <v>243</v>
      </c>
      <c r="C1350" cm="1">
        <f t="array" ref="C13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0" s="5">
        <v>45107</v>
      </c>
      <c r="E1350" s="6">
        <f>YEAR(LoanData[[#This Row],[Date]]) - 2018</f>
        <v>5</v>
      </c>
      <c r="F1350">
        <f ca="1">CHOOSE(RANDBETWEEN(1,3),8000,10000,12000) * LoanData[[#This Row],[Time Multiplier]] * LoanData[[#This Row],[Loans Product Code Multiplier]]</f>
        <v>50000</v>
      </c>
      <c r="G1350">
        <f ca="1" xml:space="preserve"> _xlfn.NORM.INV(RAND(), LoanData[[#This Row],[Credit Limit]] * 0.9,LoanData[[#This Row],[Credit Limit]] * 0.1)</f>
        <v>53821.669076614184</v>
      </c>
      <c r="H1350">
        <f ca="1">IF(LoanData[[#This Row],[Balance]] &gt; LoanData[[#This Row],[Credit Limit]], RANDBETWEEN(1,3), 0)</f>
        <v>2</v>
      </c>
      <c r="I1350">
        <f ca="1">RANDBETWEEN(LoanData[[#This Row],[Time Multiplier]], LoanData[[#This Row],[Time Multiplier]]+3)</f>
        <v>7</v>
      </c>
    </row>
    <row r="1351" spans="1:9" x14ac:dyDescent="0.25">
      <c r="A1351" t="s">
        <v>104</v>
      </c>
      <c r="B1351" t="s">
        <v>243</v>
      </c>
      <c r="C1351" cm="1">
        <f t="array" ref="C13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1" s="5">
        <v>45077</v>
      </c>
      <c r="E1351" s="6">
        <f>YEAR(LoanData[[#This Row],[Date]]) - 2018</f>
        <v>5</v>
      </c>
      <c r="F1351">
        <f ca="1">CHOOSE(RANDBETWEEN(1,3),8000,10000,12000) * LoanData[[#This Row],[Time Multiplier]] * LoanData[[#This Row],[Loans Product Code Multiplier]]</f>
        <v>50000</v>
      </c>
      <c r="G1351">
        <f ca="1" xml:space="preserve"> _xlfn.NORM.INV(RAND(), LoanData[[#This Row],[Credit Limit]] * 0.9,LoanData[[#This Row],[Credit Limit]] * 0.1)</f>
        <v>44553.648979771853</v>
      </c>
      <c r="H1351">
        <f ca="1">IF(LoanData[[#This Row],[Balance]] &gt; LoanData[[#This Row],[Credit Limit]], RANDBETWEEN(1,3), 0)</f>
        <v>0</v>
      </c>
      <c r="I1351">
        <f ca="1">RANDBETWEEN(LoanData[[#This Row],[Time Multiplier]], LoanData[[#This Row],[Time Multiplier]]+3)</f>
        <v>6</v>
      </c>
    </row>
    <row r="1352" spans="1:9" x14ac:dyDescent="0.25">
      <c r="A1352" t="s">
        <v>104</v>
      </c>
      <c r="B1352" t="s">
        <v>243</v>
      </c>
      <c r="C1352" cm="1">
        <f t="array" ref="C13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2" s="5">
        <v>45046</v>
      </c>
      <c r="E1352" s="6">
        <f>YEAR(LoanData[[#This Row],[Date]]) - 2018</f>
        <v>5</v>
      </c>
      <c r="F1352">
        <f ca="1">CHOOSE(RANDBETWEEN(1,3),8000,10000,12000) * LoanData[[#This Row],[Time Multiplier]] * LoanData[[#This Row],[Loans Product Code Multiplier]]</f>
        <v>60000</v>
      </c>
      <c r="G1352">
        <f ca="1" xml:space="preserve"> _xlfn.NORM.INV(RAND(), LoanData[[#This Row],[Credit Limit]] * 0.9,LoanData[[#This Row],[Credit Limit]] * 0.1)</f>
        <v>51908.376296319308</v>
      </c>
      <c r="H1352">
        <f ca="1">IF(LoanData[[#This Row],[Balance]] &gt; LoanData[[#This Row],[Credit Limit]], RANDBETWEEN(1,3), 0)</f>
        <v>0</v>
      </c>
      <c r="I1352">
        <f ca="1">RANDBETWEEN(LoanData[[#This Row],[Time Multiplier]], LoanData[[#This Row],[Time Multiplier]]+3)</f>
        <v>8</v>
      </c>
    </row>
    <row r="1353" spans="1:9" x14ac:dyDescent="0.25">
      <c r="A1353" t="s">
        <v>104</v>
      </c>
      <c r="B1353" t="s">
        <v>243</v>
      </c>
      <c r="C1353" cm="1">
        <f t="array" ref="C13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3" s="5">
        <v>45016</v>
      </c>
      <c r="E1353" s="6">
        <f>YEAR(LoanData[[#This Row],[Date]]) - 2018</f>
        <v>5</v>
      </c>
      <c r="F1353">
        <f ca="1">CHOOSE(RANDBETWEEN(1,3),8000,10000,12000) * LoanData[[#This Row],[Time Multiplier]] * LoanData[[#This Row],[Loans Product Code Multiplier]]</f>
        <v>40000</v>
      </c>
      <c r="G1353">
        <f ca="1" xml:space="preserve"> _xlfn.NORM.INV(RAND(), LoanData[[#This Row],[Credit Limit]] * 0.9,LoanData[[#This Row],[Credit Limit]] * 0.1)</f>
        <v>37552.542954821423</v>
      </c>
      <c r="H1353">
        <f ca="1">IF(LoanData[[#This Row],[Balance]] &gt; LoanData[[#This Row],[Credit Limit]], RANDBETWEEN(1,3), 0)</f>
        <v>0</v>
      </c>
      <c r="I1353">
        <f ca="1">RANDBETWEEN(LoanData[[#This Row],[Time Multiplier]], LoanData[[#This Row],[Time Multiplier]]+3)</f>
        <v>6</v>
      </c>
    </row>
    <row r="1354" spans="1:9" x14ac:dyDescent="0.25">
      <c r="A1354" t="s">
        <v>104</v>
      </c>
      <c r="B1354" t="s">
        <v>243</v>
      </c>
      <c r="C1354" cm="1">
        <f t="array" ref="C13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4" s="5">
        <v>44985</v>
      </c>
      <c r="E1354" s="6">
        <f>YEAR(LoanData[[#This Row],[Date]]) - 2018</f>
        <v>5</v>
      </c>
      <c r="F1354">
        <f ca="1">CHOOSE(RANDBETWEEN(1,3),8000,10000,12000) * LoanData[[#This Row],[Time Multiplier]] * LoanData[[#This Row],[Loans Product Code Multiplier]]</f>
        <v>40000</v>
      </c>
      <c r="G1354">
        <f ca="1" xml:space="preserve"> _xlfn.NORM.INV(RAND(), LoanData[[#This Row],[Credit Limit]] * 0.9,LoanData[[#This Row],[Credit Limit]] * 0.1)</f>
        <v>43143.801195803615</v>
      </c>
      <c r="H1354">
        <f ca="1">IF(LoanData[[#This Row],[Balance]] &gt; LoanData[[#This Row],[Credit Limit]], RANDBETWEEN(1,3), 0)</f>
        <v>3</v>
      </c>
      <c r="I1354">
        <f ca="1">RANDBETWEEN(LoanData[[#This Row],[Time Multiplier]], LoanData[[#This Row],[Time Multiplier]]+3)</f>
        <v>6</v>
      </c>
    </row>
    <row r="1355" spans="1:9" x14ac:dyDescent="0.25">
      <c r="A1355" t="s">
        <v>104</v>
      </c>
      <c r="B1355" t="s">
        <v>243</v>
      </c>
      <c r="C1355" cm="1">
        <f t="array" ref="C13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5" s="5">
        <v>44957</v>
      </c>
      <c r="E1355" s="6">
        <f>YEAR(LoanData[[#This Row],[Date]]) - 2018</f>
        <v>5</v>
      </c>
      <c r="F1355">
        <f ca="1">CHOOSE(RANDBETWEEN(1,3),8000,10000,12000) * LoanData[[#This Row],[Time Multiplier]] * LoanData[[#This Row],[Loans Product Code Multiplier]]</f>
        <v>60000</v>
      </c>
      <c r="G1355">
        <f ca="1" xml:space="preserve"> _xlfn.NORM.INV(RAND(), LoanData[[#This Row],[Credit Limit]] * 0.9,LoanData[[#This Row],[Credit Limit]] * 0.1)</f>
        <v>51639.59586376205</v>
      </c>
      <c r="H1355">
        <f ca="1">IF(LoanData[[#This Row],[Balance]] &gt; LoanData[[#This Row],[Credit Limit]], RANDBETWEEN(1,3), 0)</f>
        <v>0</v>
      </c>
      <c r="I1355">
        <f ca="1">RANDBETWEEN(LoanData[[#This Row],[Time Multiplier]], LoanData[[#This Row],[Time Multiplier]]+3)</f>
        <v>8</v>
      </c>
    </row>
    <row r="1356" spans="1:9" x14ac:dyDescent="0.25">
      <c r="A1356" t="s">
        <v>104</v>
      </c>
      <c r="B1356" t="s">
        <v>243</v>
      </c>
      <c r="C1356" cm="1">
        <f t="array" ref="C13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6" s="5">
        <v>44926</v>
      </c>
      <c r="E1356" s="6">
        <f>YEAR(LoanData[[#This Row],[Date]]) - 2018</f>
        <v>4</v>
      </c>
      <c r="F1356">
        <f ca="1">CHOOSE(RANDBETWEEN(1,3),8000,10000,12000) * LoanData[[#This Row],[Time Multiplier]] * LoanData[[#This Row],[Loans Product Code Multiplier]]</f>
        <v>40000</v>
      </c>
      <c r="G1356">
        <f ca="1" xml:space="preserve"> _xlfn.NORM.INV(RAND(), LoanData[[#This Row],[Credit Limit]] * 0.9,LoanData[[#This Row],[Credit Limit]] * 0.1)</f>
        <v>30550.883907704898</v>
      </c>
      <c r="H1356">
        <f ca="1">IF(LoanData[[#This Row],[Balance]] &gt; LoanData[[#This Row],[Credit Limit]], RANDBETWEEN(1,3), 0)</f>
        <v>0</v>
      </c>
      <c r="I1356">
        <f ca="1">RANDBETWEEN(LoanData[[#This Row],[Time Multiplier]], LoanData[[#This Row],[Time Multiplier]]+3)</f>
        <v>6</v>
      </c>
    </row>
    <row r="1357" spans="1:9" x14ac:dyDescent="0.25">
      <c r="A1357" t="s">
        <v>104</v>
      </c>
      <c r="B1357" t="s">
        <v>243</v>
      </c>
      <c r="C1357" cm="1">
        <f t="array" ref="C13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7" s="5">
        <v>44895</v>
      </c>
      <c r="E1357" s="6">
        <f>YEAR(LoanData[[#This Row],[Date]]) - 2018</f>
        <v>4</v>
      </c>
      <c r="F1357">
        <f ca="1">CHOOSE(RANDBETWEEN(1,3),8000,10000,12000) * LoanData[[#This Row],[Time Multiplier]] * LoanData[[#This Row],[Loans Product Code Multiplier]]</f>
        <v>32000</v>
      </c>
      <c r="G1357">
        <f ca="1" xml:space="preserve"> _xlfn.NORM.INV(RAND(), LoanData[[#This Row],[Credit Limit]] * 0.9,LoanData[[#This Row],[Credit Limit]] * 0.1)</f>
        <v>26238.394759815237</v>
      </c>
      <c r="H1357">
        <f ca="1">IF(LoanData[[#This Row],[Balance]] &gt; LoanData[[#This Row],[Credit Limit]], RANDBETWEEN(1,3), 0)</f>
        <v>0</v>
      </c>
      <c r="I1357">
        <f ca="1">RANDBETWEEN(LoanData[[#This Row],[Time Multiplier]], LoanData[[#This Row],[Time Multiplier]]+3)</f>
        <v>7</v>
      </c>
    </row>
    <row r="1358" spans="1:9" x14ac:dyDescent="0.25">
      <c r="A1358" t="s">
        <v>104</v>
      </c>
      <c r="B1358" t="s">
        <v>243</v>
      </c>
      <c r="C1358" cm="1">
        <f t="array" ref="C13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8" s="5">
        <v>44865</v>
      </c>
      <c r="E1358" s="6">
        <f>YEAR(LoanData[[#This Row],[Date]]) - 2018</f>
        <v>4</v>
      </c>
      <c r="F1358">
        <f ca="1">CHOOSE(RANDBETWEEN(1,3),8000,10000,12000) * LoanData[[#This Row],[Time Multiplier]] * LoanData[[#This Row],[Loans Product Code Multiplier]]</f>
        <v>48000</v>
      </c>
      <c r="G1358">
        <f ca="1" xml:space="preserve"> _xlfn.NORM.INV(RAND(), LoanData[[#This Row],[Credit Limit]] * 0.9,LoanData[[#This Row],[Credit Limit]] * 0.1)</f>
        <v>38417.058036136004</v>
      </c>
      <c r="H1358">
        <f ca="1">IF(LoanData[[#This Row],[Balance]] &gt; LoanData[[#This Row],[Credit Limit]], RANDBETWEEN(1,3), 0)</f>
        <v>0</v>
      </c>
      <c r="I1358">
        <f ca="1">RANDBETWEEN(LoanData[[#This Row],[Time Multiplier]], LoanData[[#This Row],[Time Multiplier]]+3)</f>
        <v>7</v>
      </c>
    </row>
    <row r="1359" spans="1:9" x14ac:dyDescent="0.25">
      <c r="A1359" t="s">
        <v>104</v>
      </c>
      <c r="B1359" t="s">
        <v>243</v>
      </c>
      <c r="C1359" cm="1">
        <f t="array" ref="C13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59" s="5">
        <v>44834</v>
      </c>
      <c r="E1359" s="6">
        <f>YEAR(LoanData[[#This Row],[Date]]) - 2018</f>
        <v>4</v>
      </c>
      <c r="F1359">
        <f ca="1">CHOOSE(RANDBETWEEN(1,3),8000,10000,12000) * LoanData[[#This Row],[Time Multiplier]] * LoanData[[#This Row],[Loans Product Code Multiplier]]</f>
        <v>32000</v>
      </c>
      <c r="G1359">
        <f ca="1" xml:space="preserve"> _xlfn.NORM.INV(RAND(), LoanData[[#This Row],[Credit Limit]] * 0.9,LoanData[[#This Row],[Credit Limit]] * 0.1)</f>
        <v>28721.466083771866</v>
      </c>
      <c r="H1359">
        <f ca="1">IF(LoanData[[#This Row],[Balance]] &gt; LoanData[[#This Row],[Credit Limit]], RANDBETWEEN(1,3), 0)</f>
        <v>0</v>
      </c>
      <c r="I1359">
        <f ca="1">RANDBETWEEN(LoanData[[#This Row],[Time Multiplier]], LoanData[[#This Row],[Time Multiplier]]+3)</f>
        <v>7</v>
      </c>
    </row>
    <row r="1360" spans="1:9" x14ac:dyDescent="0.25">
      <c r="A1360" t="s">
        <v>104</v>
      </c>
      <c r="B1360" t="s">
        <v>243</v>
      </c>
      <c r="C1360" cm="1">
        <f t="array" ref="C13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0" s="5">
        <v>44804</v>
      </c>
      <c r="E1360" s="6">
        <f>YEAR(LoanData[[#This Row],[Date]]) - 2018</f>
        <v>4</v>
      </c>
      <c r="F1360">
        <f ca="1">CHOOSE(RANDBETWEEN(1,3),8000,10000,12000) * LoanData[[#This Row],[Time Multiplier]] * LoanData[[#This Row],[Loans Product Code Multiplier]]</f>
        <v>40000</v>
      </c>
      <c r="G1360">
        <f ca="1" xml:space="preserve"> _xlfn.NORM.INV(RAND(), LoanData[[#This Row],[Credit Limit]] * 0.9,LoanData[[#This Row],[Credit Limit]] * 0.1)</f>
        <v>34005.288816811873</v>
      </c>
      <c r="H1360">
        <f ca="1">IF(LoanData[[#This Row],[Balance]] &gt; LoanData[[#This Row],[Credit Limit]], RANDBETWEEN(1,3), 0)</f>
        <v>0</v>
      </c>
      <c r="I1360">
        <f ca="1">RANDBETWEEN(LoanData[[#This Row],[Time Multiplier]], LoanData[[#This Row],[Time Multiplier]]+3)</f>
        <v>6</v>
      </c>
    </row>
    <row r="1361" spans="1:9" x14ac:dyDescent="0.25">
      <c r="A1361" t="s">
        <v>104</v>
      </c>
      <c r="B1361" t="s">
        <v>243</v>
      </c>
      <c r="C1361" cm="1">
        <f t="array" ref="C13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1" s="5">
        <v>44773</v>
      </c>
      <c r="E1361" s="6">
        <f>YEAR(LoanData[[#This Row],[Date]]) - 2018</f>
        <v>4</v>
      </c>
      <c r="F1361">
        <f ca="1">CHOOSE(RANDBETWEEN(1,3),8000,10000,12000) * LoanData[[#This Row],[Time Multiplier]] * LoanData[[#This Row],[Loans Product Code Multiplier]]</f>
        <v>32000</v>
      </c>
      <c r="G1361">
        <f ca="1" xml:space="preserve"> _xlfn.NORM.INV(RAND(), LoanData[[#This Row],[Credit Limit]] * 0.9,LoanData[[#This Row],[Credit Limit]] * 0.1)</f>
        <v>31834.179636794386</v>
      </c>
      <c r="H1361">
        <f ca="1">IF(LoanData[[#This Row],[Balance]] &gt; LoanData[[#This Row],[Credit Limit]], RANDBETWEEN(1,3), 0)</f>
        <v>0</v>
      </c>
      <c r="I1361">
        <f ca="1">RANDBETWEEN(LoanData[[#This Row],[Time Multiplier]], LoanData[[#This Row],[Time Multiplier]]+3)</f>
        <v>5</v>
      </c>
    </row>
    <row r="1362" spans="1:9" x14ac:dyDescent="0.25">
      <c r="A1362" t="s">
        <v>104</v>
      </c>
      <c r="B1362" t="s">
        <v>243</v>
      </c>
      <c r="C1362" cm="1">
        <f t="array" ref="C13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2" s="5">
        <v>44742</v>
      </c>
      <c r="E1362" s="6">
        <f>YEAR(LoanData[[#This Row],[Date]]) - 2018</f>
        <v>4</v>
      </c>
      <c r="F1362">
        <f ca="1">CHOOSE(RANDBETWEEN(1,3),8000,10000,12000) * LoanData[[#This Row],[Time Multiplier]] * LoanData[[#This Row],[Loans Product Code Multiplier]]</f>
        <v>32000</v>
      </c>
      <c r="G1362">
        <f ca="1" xml:space="preserve"> _xlfn.NORM.INV(RAND(), LoanData[[#This Row],[Credit Limit]] * 0.9,LoanData[[#This Row],[Credit Limit]] * 0.1)</f>
        <v>26095.637713450309</v>
      </c>
      <c r="H1362">
        <f ca="1">IF(LoanData[[#This Row],[Balance]] &gt; LoanData[[#This Row],[Credit Limit]], RANDBETWEEN(1,3), 0)</f>
        <v>0</v>
      </c>
      <c r="I1362">
        <f ca="1">RANDBETWEEN(LoanData[[#This Row],[Time Multiplier]], LoanData[[#This Row],[Time Multiplier]]+3)</f>
        <v>6</v>
      </c>
    </row>
    <row r="1363" spans="1:9" x14ac:dyDescent="0.25">
      <c r="A1363" t="s">
        <v>104</v>
      </c>
      <c r="B1363" t="s">
        <v>243</v>
      </c>
      <c r="C1363" cm="1">
        <f t="array" ref="C13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3" s="5">
        <v>44712</v>
      </c>
      <c r="E1363" s="6">
        <f>YEAR(LoanData[[#This Row],[Date]]) - 2018</f>
        <v>4</v>
      </c>
      <c r="F1363">
        <f ca="1">CHOOSE(RANDBETWEEN(1,3),8000,10000,12000) * LoanData[[#This Row],[Time Multiplier]] * LoanData[[#This Row],[Loans Product Code Multiplier]]</f>
        <v>40000</v>
      </c>
      <c r="G1363">
        <f ca="1" xml:space="preserve"> _xlfn.NORM.INV(RAND(), LoanData[[#This Row],[Credit Limit]] * 0.9,LoanData[[#This Row],[Credit Limit]] * 0.1)</f>
        <v>30085.279653187114</v>
      </c>
      <c r="H1363">
        <f ca="1">IF(LoanData[[#This Row],[Balance]] &gt; LoanData[[#This Row],[Credit Limit]], RANDBETWEEN(1,3), 0)</f>
        <v>0</v>
      </c>
      <c r="I1363">
        <f ca="1">RANDBETWEEN(LoanData[[#This Row],[Time Multiplier]], LoanData[[#This Row],[Time Multiplier]]+3)</f>
        <v>7</v>
      </c>
    </row>
    <row r="1364" spans="1:9" x14ac:dyDescent="0.25">
      <c r="A1364" t="s">
        <v>104</v>
      </c>
      <c r="B1364" t="s">
        <v>243</v>
      </c>
      <c r="C1364" cm="1">
        <f t="array" ref="C13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4" s="5">
        <v>44681</v>
      </c>
      <c r="E1364" s="6">
        <f>YEAR(LoanData[[#This Row],[Date]]) - 2018</f>
        <v>4</v>
      </c>
      <c r="F1364">
        <f ca="1">CHOOSE(RANDBETWEEN(1,3),8000,10000,12000) * LoanData[[#This Row],[Time Multiplier]] * LoanData[[#This Row],[Loans Product Code Multiplier]]</f>
        <v>32000</v>
      </c>
      <c r="G1364">
        <f ca="1" xml:space="preserve"> _xlfn.NORM.INV(RAND(), LoanData[[#This Row],[Credit Limit]] * 0.9,LoanData[[#This Row],[Credit Limit]] * 0.1)</f>
        <v>23262.485279575914</v>
      </c>
      <c r="H1364">
        <f ca="1">IF(LoanData[[#This Row],[Balance]] &gt; LoanData[[#This Row],[Credit Limit]], RANDBETWEEN(1,3), 0)</f>
        <v>0</v>
      </c>
      <c r="I1364">
        <f ca="1">RANDBETWEEN(LoanData[[#This Row],[Time Multiplier]], LoanData[[#This Row],[Time Multiplier]]+3)</f>
        <v>6</v>
      </c>
    </row>
    <row r="1365" spans="1:9" x14ac:dyDescent="0.25">
      <c r="A1365" t="s">
        <v>104</v>
      </c>
      <c r="B1365" t="s">
        <v>243</v>
      </c>
      <c r="C1365" cm="1">
        <f t="array" ref="C13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5" s="5">
        <v>44651</v>
      </c>
      <c r="E1365" s="6">
        <f>YEAR(LoanData[[#This Row],[Date]]) - 2018</f>
        <v>4</v>
      </c>
      <c r="F1365">
        <f ca="1">CHOOSE(RANDBETWEEN(1,3),8000,10000,12000) * LoanData[[#This Row],[Time Multiplier]] * LoanData[[#This Row],[Loans Product Code Multiplier]]</f>
        <v>48000</v>
      </c>
      <c r="G1365">
        <f ca="1" xml:space="preserve"> _xlfn.NORM.INV(RAND(), LoanData[[#This Row],[Credit Limit]] * 0.9,LoanData[[#This Row],[Credit Limit]] * 0.1)</f>
        <v>44423.367332256385</v>
      </c>
      <c r="H1365">
        <f ca="1">IF(LoanData[[#This Row],[Balance]] &gt; LoanData[[#This Row],[Credit Limit]], RANDBETWEEN(1,3), 0)</f>
        <v>0</v>
      </c>
      <c r="I1365">
        <f ca="1">RANDBETWEEN(LoanData[[#This Row],[Time Multiplier]], LoanData[[#This Row],[Time Multiplier]]+3)</f>
        <v>6</v>
      </c>
    </row>
    <row r="1366" spans="1:9" x14ac:dyDescent="0.25">
      <c r="A1366" t="s">
        <v>104</v>
      </c>
      <c r="B1366" t="s">
        <v>243</v>
      </c>
      <c r="C1366" cm="1">
        <f t="array" ref="C13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6" s="5">
        <v>44620</v>
      </c>
      <c r="E1366" s="6">
        <f>YEAR(LoanData[[#This Row],[Date]]) - 2018</f>
        <v>4</v>
      </c>
      <c r="F1366">
        <f ca="1">CHOOSE(RANDBETWEEN(1,3),8000,10000,12000) * LoanData[[#This Row],[Time Multiplier]] * LoanData[[#This Row],[Loans Product Code Multiplier]]</f>
        <v>40000</v>
      </c>
      <c r="G1366">
        <f ca="1" xml:space="preserve"> _xlfn.NORM.INV(RAND(), LoanData[[#This Row],[Credit Limit]] * 0.9,LoanData[[#This Row],[Credit Limit]] * 0.1)</f>
        <v>31590.438916197836</v>
      </c>
      <c r="H1366">
        <f ca="1">IF(LoanData[[#This Row],[Balance]] &gt; LoanData[[#This Row],[Credit Limit]], RANDBETWEEN(1,3), 0)</f>
        <v>0</v>
      </c>
      <c r="I1366">
        <f ca="1">RANDBETWEEN(LoanData[[#This Row],[Time Multiplier]], LoanData[[#This Row],[Time Multiplier]]+3)</f>
        <v>5</v>
      </c>
    </row>
    <row r="1367" spans="1:9" x14ac:dyDescent="0.25">
      <c r="A1367" t="s">
        <v>104</v>
      </c>
      <c r="B1367" t="s">
        <v>243</v>
      </c>
      <c r="C1367" cm="1">
        <f t="array" ref="C13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7" s="5">
        <v>44592</v>
      </c>
      <c r="E1367" s="6">
        <f>YEAR(LoanData[[#This Row],[Date]]) - 2018</f>
        <v>4</v>
      </c>
      <c r="F1367">
        <f ca="1">CHOOSE(RANDBETWEEN(1,3),8000,10000,12000) * LoanData[[#This Row],[Time Multiplier]] * LoanData[[#This Row],[Loans Product Code Multiplier]]</f>
        <v>48000</v>
      </c>
      <c r="G1367">
        <f ca="1" xml:space="preserve"> _xlfn.NORM.INV(RAND(), LoanData[[#This Row],[Credit Limit]] * 0.9,LoanData[[#This Row],[Credit Limit]] * 0.1)</f>
        <v>43109.097978357182</v>
      </c>
      <c r="H1367">
        <f ca="1">IF(LoanData[[#This Row],[Balance]] &gt; LoanData[[#This Row],[Credit Limit]], RANDBETWEEN(1,3), 0)</f>
        <v>0</v>
      </c>
      <c r="I1367">
        <f ca="1">RANDBETWEEN(LoanData[[#This Row],[Time Multiplier]], LoanData[[#This Row],[Time Multiplier]]+3)</f>
        <v>4</v>
      </c>
    </row>
    <row r="1368" spans="1:9" x14ac:dyDescent="0.25">
      <c r="A1368" t="s">
        <v>104</v>
      </c>
      <c r="B1368" t="s">
        <v>243</v>
      </c>
      <c r="C1368" cm="1">
        <f t="array" ref="C13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8" s="5">
        <v>44561</v>
      </c>
      <c r="E1368" s="6">
        <f>YEAR(LoanData[[#This Row],[Date]]) - 2018</f>
        <v>3</v>
      </c>
      <c r="F1368">
        <f ca="1">CHOOSE(RANDBETWEEN(1,3),8000,10000,12000) * LoanData[[#This Row],[Time Multiplier]] * LoanData[[#This Row],[Loans Product Code Multiplier]]</f>
        <v>36000</v>
      </c>
      <c r="G1368">
        <f ca="1" xml:space="preserve"> _xlfn.NORM.INV(RAND(), LoanData[[#This Row],[Credit Limit]] * 0.9,LoanData[[#This Row],[Credit Limit]] * 0.1)</f>
        <v>32889.187040362325</v>
      </c>
      <c r="H1368">
        <f ca="1">IF(LoanData[[#This Row],[Balance]] &gt; LoanData[[#This Row],[Credit Limit]], RANDBETWEEN(1,3), 0)</f>
        <v>0</v>
      </c>
      <c r="I1368">
        <f ca="1">RANDBETWEEN(LoanData[[#This Row],[Time Multiplier]], LoanData[[#This Row],[Time Multiplier]]+3)</f>
        <v>6</v>
      </c>
    </row>
    <row r="1369" spans="1:9" x14ac:dyDescent="0.25">
      <c r="A1369" t="s">
        <v>104</v>
      </c>
      <c r="B1369" t="s">
        <v>243</v>
      </c>
      <c r="C1369" cm="1">
        <f t="array" ref="C13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69" s="5">
        <v>44530</v>
      </c>
      <c r="E1369" s="6">
        <f>YEAR(LoanData[[#This Row],[Date]]) - 2018</f>
        <v>3</v>
      </c>
      <c r="F1369">
        <f ca="1">CHOOSE(RANDBETWEEN(1,3),8000,10000,12000) * LoanData[[#This Row],[Time Multiplier]] * LoanData[[#This Row],[Loans Product Code Multiplier]]</f>
        <v>24000</v>
      </c>
      <c r="G1369">
        <f ca="1" xml:space="preserve"> _xlfn.NORM.INV(RAND(), LoanData[[#This Row],[Credit Limit]] * 0.9,LoanData[[#This Row],[Credit Limit]] * 0.1)</f>
        <v>20525.197401495396</v>
      </c>
      <c r="H1369">
        <f ca="1">IF(LoanData[[#This Row],[Balance]] &gt; LoanData[[#This Row],[Credit Limit]], RANDBETWEEN(1,3), 0)</f>
        <v>0</v>
      </c>
      <c r="I1369">
        <f ca="1">RANDBETWEEN(LoanData[[#This Row],[Time Multiplier]], LoanData[[#This Row],[Time Multiplier]]+3)</f>
        <v>3</v>
      </c>
    </row>
    <row r="1370" spans="1:9" x14ac:dyDescent="0.25">
      <c r="A1370" t="s">
        <v>104</v>
      </c>
      <c r="B1370" t="s">
        <v>243</v>
      </c>
      <c r="C1370" cm="1">
        <f t="array" ref="C13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0" s="5">
        <v>44500</v>
      </c>
      <c r="E1370" s="6">
        <f>YEAR(LoanData[[#This Row],[Date]]) - 2018</f>
        <v>3</v>
      </c>
      <c r="F1370">
        <f ca="1">CHOOSE(RANDBETWEEN(1,3),8000,10000,12000) * LoanData[[#This Row],[Time Multiplier]] * LoanData[[#This Row],[Loans Product Code Multiplier]]</f>
        <v>30000</v>
      </c>
      <c r="G1370">
        <f ca="1" xml:space="preserve"> _xlfn.NORM.INV(RAND(), LoanData[[#This Row],[Credit Limit]] * 0.9,LoanData[[#This Row],[Credit Limit]] * 0.1)</f>
        <v>27784.859085304783</v>
      </c>
      <c r="H1370">
        <f ca="1">IF(LoanData[[#This Row],[Balance]] &gt; LoanData[[#This Row],[Credit Limit]], RANDBETWEEN(1,3), 0)</f>
        <v>0</v>
      </c>
      <c r="I1370">
        <f ca="1">RANDBETWEEN(LoanData[[#This Row],[Time Multiplier]], LoanData[[#This Row],[Time Multiplier]]+3)</f>
        <v>4</v>
      </c>
    </row>
    <row r="1371" spans="1:9" x14ac:dyDescent="0.25">
      <c r="A1371" t="s">
        <v>104</v>
      </c>
      <c r="B1371" t="s">
        <v>243</v>
      </c>
      <c r="C1371" cm="1">
        <f t="array" ref="C13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1" s="5">
        <v>44469</v>
      </c>
      <c r="E1371" s="6">
        <f>YEAR(LoanData[[#This Row],[Date]]) - 2018</f>
        <v>3</v>
      </c>
      <c r="F1371">
        <f ca="1">CHOOSE(RANDBETWEEN(1,3),8000,10000,12000) * LoanData[[#This Row],[Time Multiplier]] * LoanData[[#This Row],[Loans Product Code Multiplier]]</f>
        <v>36000</v>
      </c>
      <c r="G1371">
        <f ca="1" xml:space="preserve"> _xlfn.NORM.INV(RAND(), LoanData[[#This Row],[Credit Limit]] * 0.9,LoanData[[#This Row],[Credit Limit]] * 0.1)</f>
        <v>27487.84142981685</v>
      </c>
      <c r="H1371">
        <f ca="1">IF(LoanData[[#This Row],[Balance]] &gt; LoanData[[#This Row],[Credit Limit]], RANDBETWEEN(1,3), 0)</f>
        <v>0</v>
      </c>
      <c r="I1371">
        <f ca="1">RANDBETWEEN(LoanData[[#This Row],[Time Multiplier]], LoanData[[#This Row],[Time Multiplier]]+3)</f>
        <v>6</v>
      </c>
    </row>
    <row r="1372" spans="1:9" x14ac:dyDescent="0.25">
      <c r="A1372" t="s">
        <v>104</v>
      </c>
      <c r="B1372" t="s">
        <v>243</v>
      </c>
      <c r="C1372" cm="1">
        <f t="array" ref="C13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2" s="5">
        <v>44439</v>
      </c>
      <c r="E1372" s="6">
        <f>YEAR(LoanData[[#This Row],[Date]]) - 2018</f>
        <v>3</v>
      </c>
      <c r="F1372">
        <f ca="1">CHOOSE(RANDBETWEEN(1,3),8000,10000,12000) * LoanData[[#This Row],[Time Multiplier]] * LoanData[[#This Row],[Loans Product Code Multiplier]]</f>
        <v>30000</v>
      </c>
      <c r="G1372">
        <f ca="1" xml:space="preserve"> _xlfn.NORM.INV(RAND(), LoanData[[#This Row],[Credit Limit]] * 0.9,LoanData[[#This Row],[Credit Limit]] * 0.1)</f>
        <v>27389.695534720715</v>
      </c>
      <c r="H1372">
        <f ca="1">IF(LoanData[[#This Row],[Balance]] &gt; LoanData[[#This Row],[Credit Limit]], RANDBETWEEN(1,3), 0)</f>
        <v>0</v>
      </c>
      <c r="I1372">
        <f ca="1">RANDBETWEEN(LoanData[[#This Row],[Time Multiplier]], LoanData[[#This Row],[Time Multiplier]]+3)</f>
        <v>5</v>
      </c>
    </row>
    <row r="1373" spans="1:9" x14ac:dyDescent="0.25">
      <c r="A1373" t="s">
        <v>104</v>
      </c>
      <c r="B1373" t="s">
        <v>243</v>
      </c>
      <c r="C1373" cm="1">
        <f t="array" ref="C13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3" s="5">
        <v>44408</v>
      </c>
      <c r="E1373" s="6">
        <f>YEAR(LoanData[[#This Row],[Date]]) - 2018</f>
        <v>3</v>
      </c>
      <c r="F1373">
        <f ca="1">CHOOSE(RANDBETWEEN(1,3),8000,10000,12000) * LoanData[[#This Row],[Time Multiplier]] * LoanData[[#This Row],[Loans Product Code Multiplier]]</f>
        <v>24000</v>
      </c>
      <c r="G1373">
        <f ca="1" xml:space="preserve"> _xlfn.NORM.INV(RAND(), LoanData[[#This Row],[Credit Limit]] * 0.9,LoanData[[#This Row],[Credit Limit]] * 0.1)</f>
        <v>20590.374090225741</v>
      </c>
      <c r="H1373">
        <f ca="1">IF(LoanData[[#This Row],[Balance]] &gt; LoanData[[#This Row],[Credit Limit]], RANDBETWEEN(1,3), 0)</f>
        <v>0</v>
      </c>
      <c r="I1373">
        <f ca="1">RANDBETWEEN(LoanData[[#This Row],[Time Multiplier]], LoanData[[#This Row],[Time Multiplier]]+3)</f>
        <v>4</v>
      </c>
    </row>
    <row r="1374" spans="1:9" x14ac:dyDescent="0.25">
      <c r="A1374" t="s">
        <v>104</v>
      </c>
      <c r="B1374" t="s">
        <v>243</v>
      </c>
      <c r="C1374" cm="1">
        <f t="array" ref="C13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4" s="5">
        <v>44377</v>
      </c>
      <c r="E1374" s="6">
        <f>YEAR(LoanData[[#This Row],[Date]]) - 2018</f>
        <v>3</v>
      </c>
      <c r="F1374">
        <f ca="1">CHOOSE(RANDBETWEEN(1,3),8000,10000,12000) * LoanData[[#This Row],[Time Multiplier]] * LoanData[[#This Row],[Loans Product Code Multiplier]]</f>
        <v>30000</v>
      </c>
      <c r="G1374">
        <f ca="1" xml:space="preserve"> _xlfn.NORM.INV(RAND(), LoanData[[#This Row],[Credit Limit]] * 0.9,LoanData[[#This Row],[Credit Limit]] * 0.1)</f>
        <v>22594.272768074559</v>
      </c>
      <c r="H1374">
        <f ca="1">IF(LoanData[[#This Row],[Balance]] &gt; LoanData[[#This Row],[Credit Limit]], RANDBETWEEN(1,3), 0)</f>
        <v>0</v>
      </c>
      <c r="I1374">
        <f ca="1">RANDBETWEEN(LoanData[[#This Row],[Time Multiplier]], LoanData[[#This Row],[Time Multiplier]]+3)</f>
        <v>4</v>
      </c>
    </row>
    <row r="1375" spans="1:9" x14ac:dyDescent="0.25">
      <c r="A1375" t="s">
        <v>104</v>
      </c>
      <c r="B1375" t="s">
        <v>243</v>
      </c>
      <c r="C1375" cm="1">
        <f t="array" ref="C13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5" s="5">
        <v>44347</v>
      </c>
      <c r="E1375" s="6">
        <f>YEAR(LoanData[[#This Row],[Date]]) - 2018</f>
        <v>3</v>
      </c>
      <c r="F1375">
        <f ca="1">CHOOSE(RANDBETWEEN(1,3),8000,10000,12000) * LoanData[[#This Row],[Time Multiplier]] * LoanData[[#This Row],[Loans Product Code Multiplier]]</f>
        <v>24000</v>
      </c>
      <c r="G1375">
        <f ca="1" xml:space="preserve"> _xlfn.NORM.INV(RAND(), LoanData[[#This Row],[Credit Limit]] * 0.9,LoanData[[#This Row],[Credit Limit]] * 0.1)</f>
        <v>17720.266255901955</v>
      </c>
      <c r="H1375">
        <f ca="1">IF(LoanData[[#This Row],[Balance]] &gt; LoanData[[#This Row],[Credit Limit]], RANDBETWEEN(1,3), 0)</f>
        <v>0</v>
      </c>
      <c r="I1375">
        <f ca="1">RANDBETWEEN(LoanData[[#This Row],[Time Multiplier]], LoanData[[#This Row],[Time Multiplier]]+3)</f>
        <v>4</v>
      </c>
    </row>
    <row r="1376" spans="1:9" x14ac:dyDescent="0.25">
      <c r="A1376" t="s">
        <v>104</v>
      </c>
      <c r="B1376" t="s">
        <v>243</v>
      </c>
      <c r="C1376" cm="1">
        <f t="array" ref="C13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6" s="5">
        <v>44316</v>
      </c>
      <c r="E1376" s="6">
        <f>YEAR(LoanData[[#This Row],[Date]]) - 2018</f>
        <v>3</v>
      </c>
      <c r="F1376">
        <f ca="1">CHOOSE(RANDBETWEEN(1,3),8000,10000,12000) * LoanData[[#This Row],[Time Multiplier]] * LoanData[[#This Row],[Loans Product Code Multiplier]]</f>
        <v>36000</v>
      </c>
      <c r="G1376">
        <f ca="1" xml:space="preserve"> _xlfn.NORM.INV(RAND(), LoanData[[#This Row],[Credit Limit]] * 0.9,LoanData[[#This Row],[Credit Limit]] * 0.1)</f>
        <v>34066.465074680011</v>
      </c>
      <c r="H1376">
        <f ca="1">IF(LoanData[[#This Row],[Balance]] &gt; LoanData[[#This Row],[Credit Limit]], RANDBETWEEN(1,3), 0)</f>
        <v>0</v>
      </c>
      <c r="I1376">
        <f ca="1">RANDBETWEEN(LoanData[[#This Row],[Time Multiplier]], LoanData[[#This Row],[Time Multiplier]]+3)</f>
        <v>3</v>
      </c>
    </row>
    <row r="1377" spans="1:9" x14ac:dyDescent="0.25">
      <c r="A1377" t="s">
        <v>104</v>
      </c>
      <c r="B1377" t="s">
        <v>243</v>
      </c>
      <c r="C1377" cm="1">
        <f t="array" ref="C13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7" s="5">
        <v>44286</v>
      </c>
      <c r="E1377" s="6">
        <f>YEAR(LoanData[[#This Row],[Date]]) - 2018</f>
        <v>3</v>
      </c>
      <c r="F1377">
        <f ca="1">CHOOSE(RANDBETWEEN(1,3),8000,10000,12000) * LoanData[[#This Row],[Time Multiplier]] * LoanData[[#This Row],[Loans Product Code Multiplier]]</f>
        <v>24000</v>
      </c>
      <c r="G1377">
        <f ca="1" xml:space="preserve"> _xlfn.NORM.INV(RAND(), LoanData[[#This Row],[Credit Limit]] * 0.9,LoanData[[#This Row],[Credit Limit]] * 0.1)</f>
        <v>20167.981558392312</v>
      </c>
      <c r="H1377">
        <f ca="1">IF(LoanData[[#This Row],[Balance]] &gt; LoanData[[#This Row],[Credit Limit]], RANDBETWEEN(1,3), 0)</f>
        <v>0</v>
      </c>
      <c r="I1377">
        <f ca="1">RANDBETWEEN(LoanData[[#This Row],[Time Multiplier]], LoanData[[#This Row],[Time Multiplier]]+3)</f>
        <v>3</v>
      </c>
    </row>
    <row r="1378" spans="1:9" x14ac:dyDescent="0.25">
      <c r="A1378" t="s">
        <v>104</v>
      </c>
      <c r="B1378" t="s">
        <v>243</v>
      </c>
      <c r="C1378" cm="1">
        <f t="array" ref="C13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8" s="5">
        <v>44255</v>
      </c>
      <c r="E1378" s="6">
        <f>YEAR(LoanData[[#This Row],[Date]]) - 2018</f>
        <v>3</v>
      </c>
      <c r="F1378">
        <f ca="1">CHOOSE(RANDBETWEEN(1,3),8000,10000,12000) * LoanData[[#This Row],[Time Multiplier]] * LoanData[[#This Row],[Loans Product Code Multiplier]]</f>
        <v>30000</v>
      </c>
      <c r="G1378">
        <f ca="1" xml:space="preserve"> _xlfn.NORM.INV(RAND(), LoanData[[#This Row],[Credit Limit]] * 0.9,LoanData[[#This Row],[Credit Limit]] * 0.1)</f>
        <v>22961.141472203395</v>
      </c>
      <c r="H1378">
        <f ca="1">IF(LoanData[[#This Row],[Balance]] &gt; LoanData[[#This Row],[Credit Limit]], RANDBETWEEN(1,3), 0)</f>
        <v>0</v>
      </c>
      <c r="I1378">
        <f ca="1">RANDBETWEEN(LoanData[[#This Row],[Time Multiplier]], LoanData[[#This Row],[Time Multiplier]]+3)</f>
        <v>6</v>
      </c>
    </row>
    <row r="1379" spans="1:9" x14ac:dyDescent="0.25">
      <c r="A1379" t="s">
        <v>104</v>
      </c>
      <c r="B1379" t="s">
        <v>243</v>
      </c>
      <c r="C1379" cm="1">
        <f t="array" ref="C13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79" s="5">
        <v>44227</v>
      </c>
      <c r="E1379" s="6">
        <f>YEAR(LoanData[[#This Row],[Date]]) - 2018</f>
        <v>3</v>
      </c>
      <c r="F1379">
        <f ca="1">CHOOSE(RANDBETWEEN(1,3),8000,10000,12000) * LoanData[[#This Row],[Time Multiplier]] * LoanData[[#This Row],[Loans Product Code Multiplier]]</f>
        <v>36000</v>
      </c>
      <c r="G1379">
        <f ca="1" xml:space="preserve"> _xlfn.NORM.INV(RAND(), LoanData[[#This Row],[Credit Limit]] * 0.9,LoanData[[#This Row],[Credit Limit]] * 0.1)</f>
        <v>27793.576576557272</v>
      </c>
      <c r="H1379">
        <f ca="1">IF(LoanData[[#This Row],[Balance]] &gt; LoanData[[#This Row],[Credit Limit]], RANDBETWEEN(1,3), 0)</f>
        <v>0</v>
      </c>
      <c r="I1379">
        <f ca="1">RANDBETWEEN(LoanData[[#This Row],[Time Multiplier]], LoanData[[#This Row],[Time Multiplier]]+3)</f>
        <v>3</v>
      </c>
    </row>
    <row r="1380" spans="1:9" x14ac:dyDescent="0.25">
      <c r="A1380" t="s">
        <v>104</v>
      </c>
      <c r="B1380" t="s">
        <v>243</v>
      </c>
      <c r="C1380" cm="1">
        <f t="array" ref="C13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0" s="5">
        <v>44196</v>
      </c>
      <c r="E1380" s="6">
        <f>YEAR(LoanData[[#This Row],[Date]]) - 2018</f>
        <v>2</v>
      </c>
      <c r="F1380">
        <f ca="1">CHOOSE(RANDBETWEEN(1,3),8000,10000,12000) * LoanData[[#This Row],[Time Multiplier]] * LoanData[[#This Row],[Loans Product Code Multiplier]]</f>
        <v>24000</v>
      </c>
      <c r="G1380">
        <f ca="1" xml:space="preserve"> _xlfn.NORM.INV(RAND(), LoanData[[#This Row],[Credit Limit]] * 0.9,LoanData[[#This Row],[Credit Limit]] * 0.1)</f>
        <v>22756.777190783167</v>
      </c>
      <c r="H1380">
        <f ca="1">IF(LoanData[[#This Row],[Balance]] &gt; LoanData[[#This Row],[Credit Limit]], RANDBETWEEN(1,3), 0)</f>
        <v>0</v>
      </c>
      <c r="I1380">
        <f ca="1">RANDBETWEEN(LoanData[[#This Row],[Time Multiplier]], LoanData[[#This Row],[Time Multiplier]]+3)</f>
        <v>4</v>
      </c>
    </row>
    <row r="1381" spans="1:9" x14ac:dyDescent="0.25">
      <c r="A1381" t="s">
        <v>104</v>
      </c>
      <c r="B1381" t="s">
        <v>243</v>
      </c>
      <c r="C1381" cm="1">
        <f t="array" ref="C13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1" s="5">
        <v>44165</v>
      </c>
      <c r="E1381" s="6">
        <f>YEAR(LoanData[[#This Row],[Date]]) - 2018</f>
        <v>2</v>
      </c>
      <c r="F1381">
        <f ca="1">CHOOSE(RANDBETWEEN(1,3),8000,10000,12000) * LoanData[[#This Row],[Time Multiplier]] * LoanData[[#This Row],[Loans Product Code Multiplier]]</f>
        <v>20000</v>
      </c>
      <c r="G1381">
        <f ca="1" xml:space="preserve"> _xlfn.NORM.INV(RAND(), LoanData[[#This Row],[Credit Limit]] * 0.9,LoanData[[#This Row],[Credit Limit]] * 0.1)</f>
        <v>17749.482498597325</v>
      </c>
      <c r="H1381">
        <f ca="1">IF(LoanData[[#This Row],[Balance]] &gt; LoanData[[#This Row],[Credit Limit]], RANDBETWEEN(1,3), 0)</f>
        <v>0</v>
      </c>
      <c r="I1381">
        <f ca="1">RANDBETWEEN(LoanData[[#This Row],[Time Multiplier]], LoanData[[#This Row],[Time Multiplier]]+3)</f>
        <v>5</v>
      </c>
    </row>
    <row r="1382" spans="1:9" x14ac:dyDescent="0.25">
      <c r="A1382" t="s">
        <v>104</v>
      </c>
      <c r="B1382" t="s">
        <v>243</v>
      </c>
      <c r="C1382" cm="1">
        <f t="array" ref="C13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2" s="5">
        <v>44135</v>
      </c>
      <c r="E1382" s="6">
        <f>YEAR(LoanData[[#This Row],[Date]]) - 2018</f>
        <v>2</v>
      </c>
      <c r="F1382">
        <f ca="1">CHOOSE(RANDBETWEEN(1,3),8000,10000,12000) * LoanData[[#This Row],[Time Multiplier]] * LoanData[[#This Row],[Loans Product Code Multiplier]]</f>
        <v>16000</v>
      </c>
      <c r="G1382">
        <f ca="1" xml:space="preserve"> _xlfn.NORM.INV(RAND(), LoanData[[#This Row],[Credit Limit]] * 0.9,LoanData[[#This Row],[Credit Limit]] * 0.1)</f>
        <v>16135.047559471095</v>
      </c>
      <c r="H1382">
        <f ca="1">IF(LoanData[[#This Row],[Balance]] &gt; LoanData[[#This Row],[Credit Limit]], RANDBETWEEN(1,3), 0)</f>
        <v>1</v>
      </c>
      <c r="I1382">
        <f ca="1">RANDBETWEEN(LoanData[[#This Row],[Time Multiplier]], LoanData[[#This Row],[Time Multiplier]]+3)</f>
        <v>2</v>
      </c>
    </row>
    <row r="1383" spans="1:9" x14ac:dyDescent="0.25">
      <c r="A1383" t="s">
        <v>104</v>
      </c>
      <c r="B1383" t="s">
        <v>243</v>
      </c>
      <c r="C1383" cm="1">
        <f t="array" ref="C13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3" s="5">
        <v>44104</v>
      </c>
      <c r="E1383" s="6">
        <f>YEAR(LoanData[[#This Row],[Date]]) - 2018</f>
        <v>2</v>
      </c>
      <c r="F1383">
        <f ca="1">CHOOSE(RANDBETWEEN(1,3),8000,10000,12000) * LoanData[[#This Row],[Time Multiplier]] * LoanData[[#This Row],[Loans Product Code Multiplier]]</f>
        <v>16000</v>
      </c>
      <c r="G1383">
        <f ca="1" xml:space="preserve"> _xlfn.NORM.INV(RAND(), LoanData[[#This Row],[Credit Limit]] * 0.9,LoanData[[#This Row],[Credit Limit]] * 0.1)</f>
        <v>13636.744465119738</v>
      </c>
      <c r="H1383">
        <f ca="1">IF(LoanData[[#This Row],[Balance]] &gt; LoanData[[#This Row],[Credit Limit]], RANDBETWEEN(1,3), 0)</f>
        <v>0</v>
      </c>
      <c r="I1383">
        <f ca="1">RANDBETWEEN(LoanData[[#This Row],[Time Multiplier]], LoanData[[#This Row],[Time Multiplier]]+3)</f>
        <v>5</v>
      </c>
    </row>
    <row r="1384" spans="1:9" x14ac:dyDescent="0.25">
      <c r="A1384" t="s">
        <v>104</v>
      </c>
      <c r="B1384" t="s">
        <v>243</v>
      </c>
      <c r="C1384" cm="1">
        <f t="array" ref="C13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4" s="5">
        <v>44074</v>
      </c>
      <c r="E1384" s="6">
        <f>YEAR(LoanData[[#This Row],[Date]]) - 2018</f>
        <v>2</v>
      </c>
      <c r="F1384">
        <f ca="1">CHOOSE(RANDBETWEEN(1,3),8000,10000,12000) * LoanData[[#This Row],[Time Multiplier]] * LoanData[[#This Row],[Loans Product Code Multiplier]]</f>
        <v>16000</v>
      </c>
      <c r="G1384">
        <f ca="1" xml:space="preserve"> _xlfn.NORM.INV(RAND(), LoanData[[#This Row],[Credit Limit]] * 0.9,LoanData[[#This Row],[Credit Limit]] * 0.1)</f>
        <v>16568.385406474361</v>
      </c>
      <c r="H1384">
        <f ca="1">IF(LoanData[[#This Row],[Balance]] &gt; LoanData[[#This Row],[Credit Limit]], RANDBETWEEN(1,3), 0)</f>
        <v>1</v>
      </c>
      <c r="I1384">
        <f ca="1">RANDBETWEEN(LoanData[[#This Row],[Time Multiplier]], LoanData[[#This Row],[Time Multiplier]]+3)</f>
        <v>4</v>
      </c>
    </row>
    <row r="1385" spans="1:9" x14ac:dyDescent="0.25">
      <c r="A1385" t="s">
        <v>104</v>
      </c>
      <c r="B1385" t="s">
        <v>243</v>
      </c>
      <c r="C1385" cm="1">
        <f t="array" ref="C13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5" s="5">
        <v>44043</v>
      </c>
      <c r="E1385" s="6">
        <f>YEAR(LoanData[[#This Row],[Date]]) - 2018</f>
        <v>2</v>
      </c>
      <c r="F1385">
        <f ca="1">CHOOSE(RANDBETWEEN(1,3),8000,10000,12000) * LoanData[[#This Row],[Time Multiplier]] * LoanData[[#This Row],[Loans Product Code Multiplier]]</f>
        <v>24000</v>
      </c>
      <c r="G1385">
        <f ca="1" xml:space="preserve"> _xlfn.NORM.INV(RAND(), LoanData[[#This Row],[Credit Limit]] * 0.9,LoanData[[#This Row],[Credit Limit]] * 0.1)</f>
        <v>19738.512376269795</v>
      </c>
      <c r="H1385">
        <f ca="1">IF(LoanData[[#This Row],[Balance]] &gt; LoanData[[#This Row],[Credit Limit]], RANDBETWEEN(1,3), 0)</f>
        <v>0</v>
      </c>
      <c r="I1385">
        <f ca="1">RANDBETWEEN(LoanData[[#This Row],[Time Multiplier]], LoanData[[#This Row],[Time Multiplier]]+3)</f>
        <v>4</v>
      </c>
    </row>
    <row r="1386" spans="1:9" x14ac:dyDescent="0.25">
      <c r="A1386" t="s">
        <v>104</v>
      </c>
      <c r="B1386" t="s">
        <v>243</v>
      </c>
      <c r="C1386" cm="1">
        <f t="array" ref="C13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6" s="5">
        <v>44012</v>
      </c>
      <c r="E1386" s="6">
        <f>YEAR(LoanData[[#This Row],[Date]]) - 2018</f>
        <v>2</v>
      </c>
      <c r="F1386">
        <f ca="1">CHOOSE(RANDBETWEEN(1,3),8000,10000,12000) * LoanData[[#This Row],[Time Multiplier]] * LoanData[[#This Row],[Loans Product Code Multiplier]]</f>
        <v>20000</v>
      </c>
      <c r="G1386">
        <f ca="1" xml:space="preserve"> _xlfn.NORM.INV(RAND(), LoanData[[#This Row],[Credit Limit]] * 0.9,LoanData[[#This Row],[Credit Limit]] * 0.1)</f>
        <v>16485.212177465324</v>
      </c>
      <c r="H1386">
        <f ca="1">IF(LoanData[[#This Row],[Balance]] &gt; LoanData[[#This Row],[Credit Limit]], RANDBETWEEN(1,3), 0)</f>
        <v>0</v>
      </c>
      <c r="I1386">
        <f ca="1">RANDBETWEEN(LoanData[[#This Row],[Time Multiplier]], LoanData[[#This Row],[Time Multiplier]]+3)</f>
        <v>4</v>
      </c>
    </row>
    <row r="1387" spans="1:9" x14ac:dyDescent="0.25">
      <c r="A1387" t="s">
        <v>104</v>
      </c>
      <c r="B1387" t="s">
        <v>243</v>
      </c>
      <c r="C1387" cm="1">
        <f t="array" ref="C13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7" s="5">
        <v>43982</v>
      </c>
      <c r="E1387" s="6">
        <f>YEAR(LoanData[[#This Row],[Date]]) - 2018</f>
        <v>2</v>
      </c>
      <c r="F1387">
        <f ca="1">CHOOSE(RANDBETWEEN(1,3),8000,10000,12000) * LoanData[[#This Row],[Time Multiplier]] * LoanData[[#This Row],[Loans Product Code Multiplier]]</f>
        <v>20000</v>
      </c>
      <c r="G1387">
        <f ca="1" xml:space="preserve"> _xlfn.NORM.INV(RAND(), LoanData[[#This Row],[Credit Limit]] * 0.9,LoanData[[#This Row],[Credit Limit]] * 0.1)</f>
        <v>14708.396842072472</v>
      </c>
      <c r="H1387">
        <f ca="1">IF(LoanData[[#This Row],[Balance]] &gt; LoanData[[#This Row],[Credit Limit]], RANDBETWEEN(1,3), 0)</f>
        <v>0</v>
      </c>
      <c r="I1387">
        <f ca="1">RANDBETWEEN(LoanData[[#This Row],[Time Multiplier]], LoanData[[#This Row],[Time Multiplier]]+3)</f>
        <v>2</v>
      </c>
    </row>
    <row r="1388" spans="1:9" x14ac:dyDescent="0.25">
      <c r="A1388" t="s">
        <v>104</v>
      </c>
      <c r="B1388" t="s">
        <v>243</v>
      </c>
      <c r="C1388" cm="1">
        <f t="array" ref="C13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8" s="5">
        <v>43951</v>
      </c>
      <c r="E1388" s="6">
        <f>YEAR(LoanData[[#This Row],[Date]]) - 2018</f>
        <v>2</v>
      </c>
      <c r="F1388">
        <f ca="1">CHOOSE(RANDBETWEEN(1,3),8000,10000,12000) * LoanData[[#This Row],[Time Multiplier]] * LoanData[[#This Row],[Loans Product Code Multiplier]]</f>
        <v>16000</v>
      </c>
      <c r="G1388">
        <f ca="1" xml:space="preserve"> _xlfn.NORM.INV(RAND(), LoanData[[#This Row],[Credit Limit]] * 0.9,LoanData[[#This Row],[Credit Limit]] * 0.1)</f>
        <v>12844.849213414964</v>
      </c>
      <c r="H1388">
        <f ca="1">IF(LoanData[[#This Row],[Balance]] &gt; LoanData[[#This Row],[Credit Limit]], RANDBETWEEN(1,3), 0)</f>
        <v>0</v>
      </c>
      <c r="I1388">
        <f ca="1">RANDBETWEEN(LoanData[[#This Row],[Time Multiplier]], LoanData[[#This Row],[Time Multiplier]]+3)</f>
        <v>5</v>
      </c>
    </row>
    <row r="1389" spans="1:9" x14ac:dyDescent="0.25">
      <c r="A1389" t="s">
        <v>104</v>
      </c>
      <c r="B1389" t="s">
        <v>243</v>
      </c>
      <c r="C1389" cm="1">
        <f t="array" ref="C13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89" s="5">
        <v>43921</v>
      </c>
      <c r="E1389" s="6">
        <f>YEAR(LoanData[[#This Row],[Date]]) - 2018</f>
        <v>2</v>
      </c>
      <c r="F1389">
        <f ca="1">CHOOSE(RANDBETWEEN(1,3),8000,10000,12000) * LoanData[[#This Row],[Time Multiplier]] * LoanData[[#This Row],[Loans Product Code Multiplier]]</f>
        <v>16000</v>
      </c>
      <c r="G1389">
        <f ca="1" xml:space="preserve"> _xlfn.NORM.INV(RAND(), LoanData[[#This Row],[Credit Limit]] * 0.9,LoanData[[#This Row],[Credit Limit]] * 0.1)</f>
        <v>12823.866378322055</v>
      </c>
      <c r="H1389">
        <f ca="1">IF(LoanData[[#This Row],[Balance]] &gt; LoanData[[#This Row],[Credit Limit]], RANDBETWEEN(1,3), 0)</f>
        <v>0</v>
      </c>
      <c r="I1389">
        <f ca="1">RANDBETWEEN(LoanData[[#This Row],[Time Multiplier]], LoanData[[#This Row],[Time Multiplier]]+3)</f>
        <v>2</v>
      </c>
    </row>
    <row r="1390" spans="1:9" x14ac:dyDescent="0.25">
      <c r="A1390" t="s">
        <v>104</v>
      </c>
      <c r="B1390" t="s">
        <v>243</v>
      </c>
      <c r="C1390" cm="1">
        <f t="array" ref="C13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90" s="5">
        <v>43890</v>
      </c>
      <c r="E1390" s="6">
        <f>YEAR(LoanData[[#This Row],[Date]]) - 2018</f>
        <v>2</v>
      </c>
      <c r="F1390">
        <f ca="1">CHOOSE(RANDBETWEEN(1,3),8000,10000,12000) * LoanData[[#This Row],[Time Multiplier]] * LoanData[[#This Row],[Loans Product Code Multiplier]]</f>
        <v>24000</v>
      </c>
      <c r="G1390">
        <f ca="1" xml:space="preserve"> _xlfn.NORM.INV(RAND(), LoanData[[#This Row],[Credit Limit]] * 0.9,LoanData[[#This Row],[Credit Limit]] * 0.1)</f>
        <v>22375.837322025382</v>
      </c>
      <c r="H1390">
        <f ca="1">IF(LoanData[[#This Row],[Balance]] &gt; LoanData[[#This Row],[Credit Limit]], RANDBETWEEN(1,3), 0)</f>
        <v>0</v>
      </c>
      <c r="I1390">
        <f ca="1">RANDBETWEEN(LoanData[[#This Row],[Time Multiplier]], LoanData[[#This Row],[Time Multiplier]]+3)</f>
        <v>3</v>
      </c>
    </row>
    <row r="1391" spans="1:9" x14ac:dyDescent="0.25">
      <c r="A1391" t="s">
        <v>104</v>
      </c>
      <c r="B1391" t="s">
        <v>243</v>
      </c>
      <c r="C1391" cm="1">
        <f t="array" ref="C13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91" s="5">
        <v>43861</v>
      </c>
      <c r="E1391" s="6">
        <f>YEAR(LoanData[[#This Row],[Date]]) - 2018</f>
        <v>2</v>
      </c>
      <c r="F1391">
        <f ca="1">CHOOSE(RANDBETWEEN(1,3),8000,10000,12000) * LoanData[[#This Row],[Time Multiplier]] * LoanData[[#This Row],[Loans Product Code Multiplier]]</f>
        <v>16000</v>
      </c>
      <c r="G1391">
        <f ca="1" xml:space="preserve"> _xlfn.NORM.INV(RAND(), LoanData[[#This Row],[Credit Limit]] * 0.9,LoanData[[#This Row],[Credit Limit]] * 0.1)</f>
        <v>14652.123532491743</v>
      </c>
      <c r="H1391">
        <f ca="1">IF(LoanData[[#This Row],[Balance]] &gt; LoanData[[#This Row],[Credit Limit]], RANDBETWEEN(1,3), 0)</f>
        <v>0</v>
      </c>
      <c r="I1391">
        <f ca="1">RANDBETWEEN(LoanData[[#This Row],[Time Multiplier]], LoanData[[#This Row],[Time Multiplier]]+3)</f>
        <v>3</v>
      </c>
    </row>
    <row r="1392" spans="1:9" x14ac:dyDescent="0.25">
      <c r="A1392" t="s">
        <v>104</v>
      </c>
      <c r="B1392" t="s">
        <v>243</v>
      </c>
      <c r="C1392" cm="1">
        <f t="array" ref="C13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92" s="5">
        <v>43830</v>
      </c>
      <c r="E1392" s="6">
        <f>YEAR(LoanData[[#This Row],[Date]]) - 2018</f>
        <v>1</v>
      </c>
      <c r="F1392">
        <f ca="1">CHOOSE(RANDBETWEEN(1,3),8000,10000,12000) * LoanData[[#This Row],[Time Multiplier]] * LoanData[[#This Row],[Loans Product Code Multiplier]]</f>
        <v>12000</v>
      </c>
      <c r="G1392">
        <f ca="1" xml:space="preserve"> _xlfn.NORM.INV(RAND(), LoanData[[#This Row],[Credit Limit]] * 0.9,LoanData[[#This Row],[Credit Limit]] * 0.1)</f>
        <v>9380.0438208533415</v>
      </c>
      <c r="H1392">
        <f ca="1">IF(LoanData[[#This Row],[Balance]] &gt; LoanData[[#This Row],[Credit Limit]], RANDBETWEEN(1,3), 0)</f>
        <v>0</v>
      </c>
      <c r="I1392">
        <f ca="1">RANDBETWEEN(LoanData[[#This Row],[Time Multiplier]], LoanData[[#This Row],[Time Multiplier]]+3)</f>
        <v>1</v>
      </c>
    </row>
    <row r="1393" spans="1:9" x14ac:dyDescent="0.25">
      <c r="A1393" t="s">
        <v>104</v>
      </c>
      <c r="B1393" t="s">
        <v>243</v>
      </c>
      <c r="C1393" cm="1">
        <f t="array" ref="C13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393" s="5">
        <v>43799</v>
      </c>
      <c r="E1393" s="6">
        <f>YEAR(LoanData[[#This Row],[Date]]) - 2018</f>
        <v>1</v>
      </c>
      <c r="F1393">
        <f ca="1">CHOOSE(RANDBETWEEN(1,3),8000,10000,12000) * LoanData[[#This Row],[Time Multiplier]] * LoanData[[#This Row],[Loans Product Code Multiplier]]</f>
        <v>8000</v>
      </c>
      <c r="G1393">
        <f ca="1" xml:space="preserve"> _xlfn.NORM.INV(RAND(), LoanData[[#This Row],[Credit Limit]] * 0.9,LoanData[[#This Row],[Credit Limit]] * 0.1)</f>
        <v>8242.4025291663856</v>
      </c>
      <c r="H1393">
        <f ca="1">IF(LoanData[[#This Row],[Balance]] &gt; LoanData[[#This Row],[Credit Limit]], RANDBETWEEN(1,3), 0)</f>
        <v>2</v>
      </c>
      <c r="I1393">
        <f ca="1">RANDBETWEEN(LoanData[[#This Row],[Time Multiplier]], LoanData[[#This Row],[Time Multiplier]]+3)</f>
        <v>3</v>
      </c>
    </row>
    <row r="1394" spans="1:9" x14ac:dyDescent="0.25">
      <c r="A1394" t="s">
        <v>106</v>
      </c>
      <c r="B1394" t="s">
        <v>246</v>
      </c>
      <c r="C1394" cm="1">
        <f t="array" ref="C13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4" s="5">
        <v>45230</v>
      </c>
      <c r="E1394" s="6">
        <f>YEAR(LoanData[[#This Row],[Date]]) - 2018</f>
        <v>5</v>
      </c>
      <c r="F1394">
        <f ca="1">CHOOSE(RANDBETWEEN(1,3),8000,10000,12000) * LoanData[[#This Row],[Time Multiplier]] * LoanData[[#This Row],[Loans Product Code Multiplier]]</f>
        <v>160000</v>
      </c>
      <c r="G1394">
        <f ca="1" xml:space="preserve"> _xlfn.NORM.INV(RAND(), LoanData[[#This Row],[Credit Limit]] * 0.9,LoanData[[#This Row],[Credit Limit]] * 0.1)</f>
        <v>129300.41059716957</v>
      </c>
      <c r="H1394">
        <f ca="1">IF(LoanData[[#This Row],[Balance]] &gt; LoanData[[#This Row],[Credit Limit]], RANDBETWEEN(1,3), 0)</f>
        <v>0</v>
      </c>
      <c r="I1394">
        <f ca="1">RANDBETWEEN(LoanData[[#This Row],[Time Multiplier]], LoanData[[#This Row],[Time Multiplier]]+3)</f>
        <v>8</v>
      </c>
    </row>
    <row r="1395" spans="1:9" x14ac:dyDescent="0.25">
      <c r="A1395" t="s">
        <v>106</v>
      </c>
      <c r="B1395" t="s">
        <v>246</v>
      </c>
      <c r="C1395" cm="1">
        <f t="array" ref="C13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5" s="5">
        <v>45199</v>
      </c>
      <c r="E1395" s="6">
        <f>YEAR(LoanData[[#This Row],[Date]]) - 2018</f>
        <v>5</v>
      </c>
      <c r="F1395">
        <f ca="1">CHOOSE(RANDBETWEEN(1,3),8000,10000,12000) * LoanData[[#This Row],[Time Multiplier]] * LoanData[[#This Row],[Loans Product Code Multiplier]]</f>
        <v>200000</v>
      </c>
      <c r="G1395">
        <f ca="1" xml:space="preserve"> _xlfn.NORM.INV(RAND(), LoanData[[#This Row],[Credit Limit]] * 0.9,LoanData[[#This Row],[Credit Limit]] * 0.1)</f>
        <v>159984.77826910798</v>
      </c>
      <c r="H1395">
        <f ca="1">IF(LoanData[[#This Row],[Balance]] &gt; LoanData[[#This Row],[Credit Limit]], RANDBETWEEN(1,3), 0)</f>
        <v>0</v>
      </c>
      <c r="I1395">
        <f ca="1">RANDBETWEEN(LoanData[[#This Row],[Time Multiplier]], LoanData[[#This Row],[Time Multiplier]]+3)</f>
        <v>8</v>
      </c>
    </row>
    <row r="1396" spans="1:9" x14ac:dyDescent="0.25">
      <c r="A1396" t="s">
        <v>106</v>
      </c>
      <c r="B1396" t="s">
        <v>246</v>
      </c>
      <c r="C1396" cm="1">
        <f t="array" ref="C13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6" s="5">
        <v>45169</v>
      </c>
      <c r="E1396" s="6">
        <f>YEAR(LoanData[[#This Row],[Date]]) - 2018</f>
        <v>5</v>
      </c>
      <c r="F1396">
        <f ca="1">CHOOSE(RANDBETWEEN(1,3),8000,10000,12000) * LoanData[[#This Row],[Time Multiplier]] * LoanData[[#This Row],[Loans Product Code Multiplier]]</f>
        <v>240000</v>
      </c>
      <c r="G1396">
        <f ca="1" xml:space="preserve"> _xlfn.NORM.INV(RAND(), LoanData[[#This Row],[Credit Limit]] * 0.9,LoanData[[#This Row],[Credit Limit]] * 0.1)</f>
        <v>219619.97868779433</v>
      </c>
      <c r="H1396">
        <f ca="1">IF(LoanData[[#This Row],[Balance]] &gt; LoanData[[#This Row],[Credit Limit]], RANDBETWEEN(1,3), 0)</f>
        <v>0</v>
      </c>
      <c r="I1396">
        <f ca="1">RANDBETWEEN(LoanData[[#This Row],[Time Multiplier]], LoanData[[#This Row],[Time Multiplier]]+3)</f>
        <v>6</v>
      </c>
    </row>
    <row r="1397" spans="1:9" x14ac:dyDescent="0.25">
      <c r="A1397" t="s">
        <v>106</v>
      </c>
      <c r="B1397" t="s">
        <v>246</v>
      </c>
      <c r="C1397" cm="1">
        <f t="array" ref="C13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7" s="5">
        <v>45138</v>
      </c>
      <c r="E1397" s="6">
        <f>YEAR(LoanData[[#This Row],[Date]]) - 2018</f>
        <v>5</v>
      </c>
      <c r="F1397">
        <f ca="1">CHOOSE(RANDBETWEEN(1,3),8000,10000,12000) * LoanData[[#This Row],[Time Multiplier]] * LoanData[[#This Row],[Loans Product Code Multiplier]]</f>
        <v>160000</v>
      </c>
      <c r="G1397">
        <f ca="1" xml:space="preserve"> _xlfn.NORM.INV(RAND(), LoanData[[#This Row],[Credit Limit]] * 0.9,LoanData[[#This Row],[Credit Limit]] * 0.1)</f>
        <v>137569.85481120684</v>
      </c>
      <c r="H1397">
        <f ca="1">IF(LoanData[[#This Row],[Balance]] &gt; LoanData[[#This Row],[Credit Limit]], RANDBETWEEN(1,3), 0)</f>
        <v>0</v>
      </c>
      <c r="I1397">
        <f ca="1">RANDBETWEEN(LoanData[[#This Row],[Time Multiplier]], LoanData[[#This Row],[Time Multiplier]]+3)</f>
        <v>8</v>
      </c>
    </row>
    <row r="1398" spans="1:9" x14ac:dyDescent="0.25">
      <c r="A1398" t="s">
        <v>106</v>
      </c>
      <c r="B1398" t="s">
        <v>246</v>
      </c>
      <c r="C1398" cm="1">
        <f t="array" ref="C13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8" s="5">
        <v>45107</v>
      </c>
      <c r="E1398" s="6">
        <f>YEAR(LoanData[[#This Row],[Date]]) - 2018</f>
        <v>5</v>
      </c>
      <c r="F1398">
        <f ca="1">CHOOSE(RANDBETWEEN(1,3),8000,10000,12000) * LoanData[[#This Row],[Time Multiplier]] * LoanData[[#This Row],[Loans Product Code Multiplier]]</f>
        <v>240000</v>
      </c>
      <c r="G1398">
        <f ca="1" xml:space="preserve"> _xlfn.NORM.INV(RAND(), LoanData[[#This Row],[Credit Limit]] * 0.9,LoanData[[#This Row],[Credit Limit]] * 0.1)</f>
        <v>271465.37233455933</v>
      </c>
      <c r="H1398">
        <f ca="1">IF(LoanData[[#This Row],[Balance]] &gt; LoanData[[#This Row],[Credit Limit]], RANDBETWEEN(1,3), 0)</f>
        <v>3</v>
      </c>
      <c r="I1398">
        <f ca="1">RANDBETWEEN(LoanData[[#This Row],[Time Multiplier]], LoanData[[#This Row],[Time Multiplier]]+3)</f>
        <v>6</v>
      </c>
    </row>
    <row r="1399" spans="1:9" x14ac:dyDescent="0.25">
      <c r="A1399" t="s">
        <v>106</v>
      </c>
      <c r="B1399" t="s">
        <v>246</v>
      </c>
      <c r="C1399" cm="1">
        <f t="array" ref="C13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399" s="5">
        <v>45077</v>
      </c>
      <c r="E1399" s="6">
        <f>YEAR(LoanData[[#This Row],[Date]]) - 2018</f>
        <v>5</v>
      </c>
      <c r="F1399">
        <f ca="1">CHOOSE(RANDBETWEEN(1,3),8000,10000,12000) * LoanData[[#This Row],[Time Multiplier]] * LoanData[[#This Row],[Loans Product Code Multiplier]]</f>
        <v>160000</v>
      </c>
      <c r="G1399">
        <f ca="1" xml:space="preserve"> _xlfn.NORM.INV(RAND(), LoanData[[#This Row],[Credit Limit]] * 0.9,LoanData[[#This Row],[Credit Limit]] * 0.1)</f>
        <v>131886.67464724556</v>
      </c>
      <c r="H1399">
        <f ca="1">IF(LoanData[[#This Row],[Balance]] &gt; LoanData[[#This Row],[Credit Limit]], RANDBETWEEN(1,3), 0)</f>
        <v>0</v>
      </c>
      <c r="I1399">
        <f ca="1">RANDBETWEEN(LoanData[[#This Row],[Time Multiplier]], LoanData[[#This Row],[Time Multiplier]]+3)</f>
        <v>6</v>
      </c>
    </row>
    <row r="1400" spans="1:9" x14ac:dyDescent="0.25">
      <c r="A1400" t="s">
        <v>106</v>
      </c>
      <c r="B1400" t="s">
        <v>246</v>
      </c>
      <c r="C1400" cm="1">
        <f t="array" ref="C14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0" s="5">
        <v>45046</v>
      </c>
      <c r="E1400" s="6">
        <f>YEAR(LoanData[[#This Row],[Date]]) - 2018</f>
        <v>5</v>
      </c>
      <c r="F1400">
        <f ca="1">CHOOSE(RANDBETWEEN(1,3),8000,10000,12000) * LoanData[[#This Row],[Time Multiplier]] * LoanData[[#This Row],[Loans Product Code Multiplier]]</f>
        <v>200000</v>
      </c>
      <c r="G1400">
        <f ca="1" xml:space="preserve"> _xlfn.NORM.INV(RAND(), LoanData[[#This Row],[Credit Limit]] * 0.9,LoanData[[#This Row],[Credit Limit]] * 0.1)</f>
        <v>177597.65177904422</v>
      </c>
      <c r="H1400">
        <f ca="1">IF(LoanData[[#This Row],[Balance]] &gt; LoanData[[#This Row],[Credit Limit]], RANDBETWEEN(1,3), 0)</f>
        <v>0</v>
      </c>
      <c r="I1400">
        <f ca="1">RANDBETWEEN(LoanData[[#This Row],[Time Multiplier]], LoanData[[#This Row],[Time Multiplier]]+3)</f>
        <v>6</v>
      </c>
    </row>
    <row r="1401" spans="1:9" x14ac:dyDescent="0.25">
      <c r="A1401" t="s">
        <v>106</v>
      </c>
      <c r="B1401" t="s">
        <v>246</v>
      </c>
      <c r="C1401" cm="1">
        <f t="array" ref="C14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1" s="5">
        <v>45016</v>
      </c>
      <c r="E1401" s="6">
        <f>YEAR(LoanData[[#This Row],[Date]]) - 2018</f>
        <v>5</v>
      </c>
      <c r="F1401">
        <f ca="1">CHOOSE(RANDBETWEEN(1,3),8000,10000,12000) * LoanData[[#This Row],[Time Multiplier]] * LoanData[[#This Row],[Loans Product Code Multiplier]]</f>
        <v>200000</v>
      </c>
      <c r="G1401">
        <f ca="1" xml:space="preserve"> _xlfn.NORM.INV(RAND(), LoanData[[#This Row],[Credit Limit]] * 0.9,LoanData[[#This Row],[Credit Limit]] * 0.1)</f>
        <v>193082.7808132158</v>
      </c>
      <c r="H1401">
        <f ca="1">IF(LoanData[[#This Row],[Balance]] &gt; LoanData[[#This Row],[Credit Limit]], RANDBETWEEN(1,3), 0)</f>
        <v>0</v>
      </c>
      <c r="I1401">
        <f ca="1">RANDBETWEEN(LoanData[[#This Row],[Time Multiplier]], LoanData[[#This Row],[Time Multiplier]]+3)</f>
        <v>5</v>
      </c>
    </row>
    <row r="1402" spans="1:9" x14ac:dyDescent="0.25">
      <c r="A1402" t="s">
        <v>106</v>
      </c>
      <c r="B1402" t="s">
        <v>246</v>
      </c>
      <c r="C1402" cm="1">
        <f t="array" ref="C14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2" s="5">
        <v>44985</v>
      </c>
      <c r="E1402" s="6">
        <f>YEAR(LoanData[[#This Row],[Date]]) - 2018</f>
        <v>5</v>
      </c>
      <c r="F1402">
        <f ca="1">CHOOSE(RANDBETWEEN(1,3),8000,10000,12000) * LoanData[[#This Row],[Time Multiplier]] * LoanData[[#This Row],[Loans Product Code Multiplier]]</f>
        <v>160000</v>
      </c>
      <c r="G1402">
        <f ca="1" xml:space="preserve"> _xlfn.NORM.INV(RAND(), LoanData[[#This Row],[Credit Limit]] * 0.9,LoanData[[#This Row],[Credit Limit]] * 0.1)</f>
        <v>153269.56675190033</v>
      </c>
      <c r="H1402">
        <f ca="1">IF(LoanData[[#This Row],[Balance]] &gt; LoanData[[#This Row],[Credit Limit]], RANDBETWEEN(1,3), 0)</f>
        <v>0</v>
      </c>
      <c r="I1402">
        <f ca="1">RANDBETWEEN(LoanData[[#This Row],[Time Multiplier]], LoanData[[#This Row],[Time Multiplier]]+3)</f>
        <v>5</v>
      </c>
    </row>
    <row r="1403" spans="1:9" x14ac:dyDescent="0.25">
      <c r="A1403" t="s">
        <v>106</v>
      </c>
      <c r="B1403" t="s">
        <v>246</v>
      </c>
      <c r="C1403" cm="1">
        <f t="array" ref="C14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3" s="5">
        <v>44957</v>
      </c>
      <c r="E1403" s="6">
        <f>YEAR(LoanData[[#This Row],[Date]]) - 2018</f>
        <v>5</v>
      </c>
      <c r="F1403">
        <f ca="1">CHOOSE(RANDBETWEEN(1,3),8000,10000,12000) * LoanData[[#This Row],[Time Multiplier]] * LoanData[[#This Row],[Loans Product Code Multiplier]]</f>
        <v>160000</v>
      </c>
      <c r="G1403">
        <f ca="1" xml:space="preserve"> _xlfn.NORM.INV(RAND(), LoanData[[#This Row],[Credit Limit]] * 0.9,LoanData[[#This Row],[Credit Limit]] * 0.1)</f>
        <v>139299.85437871396</v>
      </c>
      <c r="H1403">
        <f ca="1">IF(LoanData[[#This Row],[Balance]] &gt; LoanData[[#This Row],[Credit Limit]], RANDBETWEEN(1,3), 0)</f>
        <v>0</v>
      </c>
      <c r="I1403">
        <f ca="1">RANDBETWEEN(LoanData[[#This Row],[Time Multiplier]], LoanData[[#This Row],[Time Multiplier]]+3)</f>
        <v>7</v>
      </c>
    </row>
    <row r="1404" spans="1:9" x14ac:dyDescent="0.25">
      <c r="A1404" t="s">
        <v>106</v>
      </c>
      <c r="B1404" t="s">
        <v>246</v>
      </c>
      <c r="C1404" cm="1">
        <f t="array" ref="C14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4" s="5">
        <v>44926</v>
      </c>
      <c r="E1404" s="6">
        <f>YEAR(LoanData[[#This Row],[Date]]) - 2018</f>
        <v>4</v>
      </c>
      <c r="F1404">
        <f ca="1">CHOOSE(RANDBETWEEN(1,3),8000,10000,12000) * LoanData[[#This Row],[Time Multiplier]] * LoanData[[#This Row],[Loans Product Code Multiplier]]</f>
        <v>160000</v>
      </c>
      <c r="G1404">
        <f ca="1" xml:space="preserve"> _xlfn.NORM.INV(RAND(), LoanData[[#This Row],[Credit Limit]] * 0.9,LoanData[[#This Row],[Credit Limit]] * 0.1)</f>
        <v>146136.66377760872</v>
      </c>
      <c r="H1404">
        <f ca="1">IF(LoanData[[#This Row],[Balance]] &gt; LoanData[[#This Row],[Credit Limit]], RANDBETWEEN(1,3), 0)</f>
        <v>0</v>
      </c>
      <c r="I1404">
        <f ca="1">RANDBETWEEN(LoanData[[#This Row],[Time Multiplier]], LoanData[[#This Row],[Time Multiplier]]+3)</f>
        <v>7</v>
      </c>
    </row>
    <row r="1405" spans="1:9" x14ac:dyDescent="0.25">
      <c r="A1405" t="s">
        <v>106</v>
      </c>
      <c r="B1405" t="s">
        <v>246</v>
      </c>
      <c r="C1405" cm="1">
        <f t="array" ref="C14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5" s="5">
        <v>44895</v>
      </c>
      <c r="E1405" s="6">
        <f>YEAR(LoanData[[#This Row],[Date]]) - 2018</f>
        <v>4</v>
      </c>
      <c r="F1405">
        <f ca="1">CHOOSE(RANDBETWEEN(1,3),8000,10000,12000) * LoanData[[#This Row],[Time Multiplier]] * LoanData[[#This Row],[Loans Product Code Multiplier]]</f>
        <v>160000</v>
      </c>
      <c r="G1405">
        <f ca="1" xml:space="preserve"> _xlfn.NORM.INV(RAND(), LoanData[[#This Row],[Credit Limit]] * 0.9,LoanData[[#This Row],[Credit Limit]] * 0.1)</f>
        <v>140924.25772799188</v>
      </c>
      <c r="H1405">
        <f ca="1">IF(LoanData[[#This Row],[Balance]] &gt; LoanData[[#This Row],[Credit Limit]], RANDBETWEEN(1,3), 0)</f>
        <v>0</v>
      </c>
      <c r="I1405">
        <f ca="1">RANDBETWEEN(LoanData[[#This Row],[Time Multiplier]], LoanData[[#This Row],[Time Multiplier]]+3)</f>
        <v>6</v>
      </c>
    </row>
    <row r="1406" spans="1:9" x14ac:dyDescent="0.25">
      <c r="A1406" t="s">
        <v>106</v>
      </c>
      <c r="B1406" t="s">
        <v>246</v>
      </c>
      <c r="C1406" cm="1">
        <f t="array" ref="C14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6" s="5">
        <v>44865</v>
      </c>
      <c r="E1406" s="6">
        <f>YEAR(LoanData[[#This Row],[Date]]) - 2018</f>
        <v>4</v>
      </c>
      <c r="F1406">
        <f ca="1">CHOOSE(RANDBETWEEN(1,3),8000,10000,12000) * LoanData[[#This Row],[Time Multiplier]] * LoanData[[#This Row],[Loans Product Code Multiplier]]</f>
        <v>192000</v>
      </c>
      <c r="G1406">
        <f ca="1" xml:space="preserve"> _xlfn.NORM.INV(RAND(), LoanData[[#This Row],[Credit Limit]] * 0.9,LoanData[[#This Row],[Credit Limit]] * 0.1)</f>
        <v>175252.52256200864</v>
      </c>
      <c r="H1406">
        <f ca="1">IF(LoanData[[#This Row],[Balance]] &gt; LoanData[[#This Row],[Credit Limit]], RANDBETWEEN(1,3), 0)</f>
        <v>0</v>
      </c>
      <c r="I1406">
        <f ca="1">RANDBETWEEN(LoanData[[#This Row],[Time Multiplier]], LoanData[[#This Row],[Time Multiplier]]+3)</f>
        <v>7</v>
      </c>
    </row>
    <row r="1407" spans="1:9" x14ac:dyDescent="0.25">
      <c r="A1407" t="s">
        <v>106</v>
      </c>
      <c r="B1407" t="s">
        <v>246</v>
      </c>
      <c r="C1407" cm="1">
        <f t="array" ref="C14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7" s="5">
        <v>44834</v>
      </c>
      <c r="E1407" s="6">
        <f>YEAR(LoanData[[#This Row],[Date]]) - 2018</f>
        <v>4</v>
      </c>
      <c r="F1407">
        <f ca="1">CHOOSE(RANDBETWEEN(1,3),8000,10000,12000) * LoanData[[#This Row],[Time Multiplier]] * LoanData[[#This Row],[Loans Product Code Multiplier]]</f>
        <v>160000</v>
      </c>
      <c r="G1407">
        <f ca="1" xml:space="preserve"> _xlfn.NORM.INV(RAND(), LoanData[[#This Row],[Credit Limit]] * 0.9,LoanData[[#This Row],[Credit Limit]] * 0.1)</f>
        <v>138231.5614490055</v>
      </c>
      <c r="H1407">
        <f ca="1">IF(LoanData[[#This Row],[Balance]] &gt; LoanData[[#This Row],[Credit Limit]], RANDBETWEEN(1,3), 0)</f>
        <v>0</v>
      </c>
      <c r="I1407">
        <f ca="1">RANDBETWEEN(LoanData[[#This Row],[Time Multiplier]], LoanData[[#This Row],[Time Multiplier]]+3)</f>
        <v>7</v>
      </c>
    </row>
    <row r="1408" spans="1:9" x14ac:dyDescent="0.25">
      <c r="A1408" t="s">
        <v>106</v>
      </c>
      <c r="B1408" t="s">
        <v>246</v>
      </c>
      <c r="C1408" cm="1">
        <f t="array" ref="C14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8" s="5">
        <v>44804</v>
      </c>
      <c r="E1408" s="6">
        <f>YEAR(LoanData[[#This Row],[Date]]) - 2018</f>
        <v>4</v>
      </c>
      <c r="F1408">
        <f ca="1">CHOOSE(RANDBETWEEN(1,3),8000,10000,12000) * LoanData[[#This Row],[Time Multiplier]] * LoanData[[#This Row],[Loans Product Code Multiplier]]</f>
        <v>160000</v>
      </c>
      <c r="G1408">
        <f ca="1" xml:space="preserve"> _xlfn.NORM.INV(RAND(), LoanData[[#This Row],[Credit Limit]] * 0.9,LoanData[[#This Row],[Credit Limit]] * 0.1)</f>
        <v>155547.05183318086</v>
      </c>
      <c r="H1408">
        <f ca="1">IF(LoanData[[#This Row],[Balance]] &gt; LoanData[[#This Row],[Credit Limit]], RANDBETWEEN(1,3), 0)</f>
        <v>0</v>
      </c>
      <c r="I1408">
        <f ca="1">RANDBETWEEN(LoanData[[#This Row],[Time Multiplier]], LoanData[[#This Row],[Time Multiplier]]+3)</f>
        <v>4</v>
      </c>
    </row>
    <row r="1409" spans="1:9" x14ac:dyDescent="0.25">
      <c r="A1409" t="s">
        <v>106</v>
      </c>
      <c r="B1409" t="s">
        <v>246</v>
      </c>
      <c r="C1409" cm="1">
        <f t="array" ref="C14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09" s="5">
        <v>44773</v>
      </c>
      <c r="E1409" s="6">
        <f>YEAR(LoanData[[#This Row],[Date]]) - 2018</f>
        <v>4</v>
      </c>
      <c r="F1409">
        <f ca="1">CHOOSE(RANDBETWEEN(1,3),8000,10000,12000) * LoanData[[#This Row],[Time Multiplier]] * LoanData[[#This Row],[Loans Product Code Multiplier]]</f>
        <v>128000</v>
      </c>
      <c r="G1409">
        <f ca="1" xml:space="preserve"> _xlfn.NORM.INV(RAND(), LoanData[[#This Row],[Credit Limit]] * 0.9,LoanData[[#This Row],[Credit Limit]] * 0.1)</f>
        <v>141213.71706825955</v>
      </c>
      <c r="H1409">
        <f ca="1">IF(LoanData[[#This Row],[Balance]] &gt; LoanData[[#This Row],[Credit Limit]], RANDBETWEEN(1,3), 0)</f>
        <v>3</v>
      </c>
      <c r="I1409">
        <f ca="1">RANDBETWEEN(LoanData[[#This Row],[Time Multiplier]], LoanData[[#This Row],[Time Multiplier]]+3)</f>
        <v>5</v>
      </c>
    </row>
    <row r="1410" spans="1:9" x14ac:dyDescent="0.25">
      <c r="A1410" t="s">
        <v>106</v>
      </c>
      <c r="B1410" t="s">
        <v>246</v>
      </c>
      <c r="C1410" cm="1">
        <f t="array" ref="C14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0" s="5">
        <v>44742</v>
      </c>
      <c r="E1410" s="6">
        <f>YEAR(LoanData[[#This Row],[Date]]) - 2018</f>
        <v>4</v>
      </c>
      <c r="F1410">
        <f ca="1">CHOOSE(RANDBETWEEN(1,3),8000,10000,12000) * LoanData[[#This Row],[Time Multiplier]] * LoanData[[#This Row],[Loans Product Code Multiplier]]</f>
        <v>128000</v>
      </c>
      <c r="G1410">
        <f ca="1" xml:space="preserve"> _xlfn.NORM.INV(RAND(), LoanData[[#This Row],[Credit Limit]] * 0.9,LoanData[[#This Row],[Credit Limit]] * 0.1)</f>
        <v>104074.18677012417</v>
      </c>
      <c r="H1410">
        <f ca="1">IF(LoanData[[#This Row],[Balance]] &gt; LoanData[[#This Row],[Credit Limit]], RANDBETWEEN(1,3), 0)</f>
        <v>0</v>
      </c>
      <c r="I1410">
        <f ca="1">RANDBETWEEN(LoanData[[#This Row],[Time Multiplier]], LoanData[[#This Row],[Time Multiplier]]+3)</f>
        <v>5</v>
      </c>
    </row>
    <row r="1411" spans="1:9" x14ac:dyDescent="0.25">
      <c r="A1411" t="s">
        <v>106</v>
      </c>
      <c r="B1411" t="s">
        <v>246</v>
      </c>
      <c r="C1411" cm="1">
        <f t="array" ref="C14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1" s="5">
        <v>44712</v>
      </c>
      <c r="E1411" s="6">
        <f>YEAR(LoanData[[#This Row],[Date]]) - 2018</f>
        <v>4</v>
      </c>
      <c r="F1411">
        <f ca="1">CHOOSE(RANDBETWEEN(1,3),8000,10000,12000) * LoanData[[#This Row],[Time Multiplier]] * LoanData[[#This Row],[Loans Product Code Multiplier]]</f>
        <v>160000</v>
      </c>
      <c r="G1411">
        <f ca="1" xml:space="preserve"> _xlfn.NORM.INV(RAND(), LoanData[[#This Row],[Credit Limit]] * 0.9,LoanData[[#This Row],[Credit Limit]] * 0.1)</f>
        <v>142656.82941655387</v>
      </c>
      <c r="H1411">
        <f ca="1">IF(LoanData[[#This Row],[Balance]] &gt; LoanData[[#This Row],[Credit Limit]], RANDBETWEEN(1,3), 0)</f>
        <v>0</v>
      </c>
      <c r="I1411">
        <f ca="1">RANDBETWEEN(LoanData[[#This Row],[Time Multiplier]], LoanData[[#This Row],[Time Multiplier]]+3)</f>
        <v>5</v>
      </c>
    </row>
    <row r="1412" spans="1:9" x14ac:dyDescent="0.25">
      <c r="A1412" t="s">
        <v>106</v>
      </c>
      <c r="B1412" t="s">
        <v>246</v>
      </c>
      <c r="C1412" cm="1">
        <f t="array" ref="C14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2" s="5">
        <v>44681</v>
      </c>
      <c r="E1412" s="6">
        <f>YEAR(LoanData[[#This Row],[Date]]) - 2018</f>
        <v>4</v>
      </c>
      <c r="F1412">
        <f ca="1">CHOOSE(RANDBETWEEN(1,3),8000,10000,12000) * LoanData[[#This Row],[Time Multiplier]] * LoanData[[#This Row],[Loans Product Code Multiplier]]</f>
        <v>192000</v>
      </c>
      <c r="G1412">
        <f ca="1" xml:space="preserve"> _xlfn.NORM.INV(RAND(), LoanData[[#This Row],[Credit Limit]] * 0.9,LoanData[[#This Row],[Credit Limit]] * 0.1)</f>
        <v>171499.71179025935</v>
      </c>
      <c r="H1412">
        <f ca="1">IF(LoanData[[#This Row],[Balance]] &gt; LoanData[[#This Row],[Credit Limit]], RANDBETWEEN(1,3), 0)</f>
        <v>0</v>
      </c>
      <c r="I1412">
        <f ca="1">RANDBETWEEN(LoanData[[#This Row],[Time Multiplier]], LoanData[[#This Row],[Time Multiplier]]+3)</f>
        <v>7</v>
      </c>
    </row>
    <row r="1413" spans="1:9" x14ac:dyDescent="0.25">
      <c r="A1413" t="s">
        <v>106</v>
      </c>
      <c r="B1413" t="s">
        <v>246</v>
      </c>
      <c r="C1413" cm="1">
        <f t="array" ref="C14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3" s="5">
        <v>44651</v>
      </c>
      <c r="E1413" s="6">
        <f>YEAR(LoanData[[#This Row],[Date]]) - 2018</f>
        <v>4</v>
      </c>
      <c r="F1413">
        <f ca="1">CHOOSE(RANDBETWEEN(1,3),8000,10000,12000) * LoanData[[#This Row],[Time Multiplier]] * LoanData[[#This Row],[Loans Product Code Multiplier]]</f>
        <v>192000</v>
      </c>
      <c r="G1413">
        <f ca="1" xml:space="preserve"> _xlfn.NORM.INV(RAND(), LoanData[[#This Row],[Credit Limit]] * 0.9,LoanData[[#This Row],[Credit Limit]] * 0.1)</f>
        <v>190218.3042565551</v>
      </c>
      <c r="H1413">
        <f ca="1">IF(LoanData[[#This Row],[Balance]] &gt; LoanData[[#This Row],[Credit Limit]], RANDBETWEEN(1,3), 0)</f>
        <v>0</v>
      </c>
      <c r="I1413">
        <f ca="1">RANDBETWEEN(LoanData[[#This Row],[Time Multiplier]], LoanData[[#This Row],[Time Multiplier]]+3)</f>
        <v>5</v>
      </c>
    </row>
    <row r="1414" spans="1:9" x14ac:dyDescent="0.25">
      <c r="A1414" t="s">
        <v>106</v>
      </c>
      <c r="B1414" t="s">
        <v>246</v>
      </c>
      <c r="C1414" cm="1">
        <f t="array" ref="C14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4" s="5">
        <v>44620</v>
      </c>
      <c r="E1414" s="6">
        <f>YEAR(LoanData[[#This Row],[Date]]) - 2018</f>
        <v>4</v>
      </c>
      <c r="F1414">
        <f ca="1">CHOOSE(RANDBETWEEN(1,3),8000,10000,12000) * LoanData[[#This Row],[Time Multiplier]] * LoanData[[#This Row],[Loans Product Code Multiplier]]</f>
        <v>160000</v>
      </c>
      <c r="G1414">
        <f ca="1" xml:space="preserve"> _xlfn.NORM.INV(RAND(), LoanData[[#This Row],[Credit Limit]] * 0.9,LoanData[[#This Row],[Credit Limit]] * 0.1)</f>
        <v>132981.62487445323</v>
      </c>
      <c r="H1414">
        <f ca="1">IF(LoanData[[#This Row],[Balance]] &gt; LoanData[[#This Row],[Credit Limit]], RANDBETWEEN(1,3), 0)</f>
        <v>0</v>
      </c>
      <c r="I1414">
        <f ca="1">RANDBETWEEN(LoanData[[#This Row],[Time Multiplier]], LoanData[[#This Row],[Time Multiplier]]+3)</f>
        <v>7</v>
      </c>
    </row>
    <row r="1415" spans="1:9" x14ac:dyDescent="0.25">
      <c r="A1415" t="s">
        <v>106</v>
      </c>
      <c r="B1415" t="s">
        <v>246</v>
      </c>
      <c r="C1415" cm="1">
        <f t="array" ref="C14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5" s="5">
        <v>44592</v>
      </c>
      <c r="E1415" s="6">
        <f>YEAR(LoanData[[#This Row],[Date]]) - 2018</f>
        <v>4</v>
      </c>
      <c r="F1415">
        <f ca="1">CHOOSE(RANDBETWEEN(1,3),8000,10000,12000) * LoanData[[#This Row],[Time Multiplier]] * LoanData[[#This Row],[Loans Product Code Multiplier]]</f>
        <v>192000</v>
      </c>
      <c r="G1415">
        <f ca="1" xml:space="preserve"> _xlfn.NORM.INV(RAND(), LoanData[[#This Row],[Credit Limit]] * 0.9,LoanData[[#This Row],[Credit Limit]] * 0.1)</f>
        <v>168500.24420765214</v>
      </c>
      <c r="H1415">
        <f ca="1">IF(LoanData[[#This Row],[Balance]] &gt; LoanData[[#This Row],[Credit Limit]], RANDBETWEEN(1,3), 0)</f>
        <v>0</v>
      </c>
      <c r="I1415">
        <f ca="1">RANDBETWEEN(LoanData[[#This Row],[Time Multiplier]], LoanData[[#This Row],[Time Multiplier]]+3)</f>
        <v>7</v>
      </c>
    </row>
    <row r="1416" spans="1:9" x14ac:dyDescent="0.25">
      <c r="A1416" t="s">
        <v>106</v>
      </c>
      <c r="B1416" t="s">
        <v>246</v>
      </c>
      <c r="C1416" cm="1">
        <f t="array" ref="C14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6" s="5">
        <v>44561</v>
      </c>
      <c r="E1416" s="6">
        <f>YEAR(LoanData[[#This Row],[Date]]) - 2018</f>
        <v>3</v>
      </c>
      <c r="F1416">
        <f ca="1">CHOOSE(RANDBETWEEN(1,3),8000,10000,12000) * LoanData[[#This Row],[Time Multiplier]] * LoanData[[#This Row],[Loans Product Code Multiplier]]</f>
        <v>96000</v>
      </c>
      <c r="G1416">
        <f ca="1" xml:space="preserve"> _xlfn.NORM.INV(RAND(), LoanData[[#This Row],[Credit Limit]] * 0.9,LoanData[[#This Row],[Credit Limit]] * 0.1)</f>
        <v>94278.694166821777</v>
      </c>
      <c r="H1416">
        <f ca="1">IF(LoanData[[#This Row],[Balance]] &gt; LoanData[[#This Row],[Credit Limit]], RANDBETWEEN(1,3), 0)</f>
        <v>0</v>
      </c>
      <c r="I1416">
        <f ca="1">RANDBETWEEN(LoanData[[#This Row],[Time Multiplier]], LoanData[[#This Row],[Time Multiplier]]+3)</f>
        <v>4</v>
      </c>
    </row>
    <row r="1417" spans="1:9" x14ac:dyDescent="0.25">
      <c r="A1417" t="s">
        <v>106</v>
      </c>
      <c r="B1417" t="s">
        <v>246</v>
      </c>
      <c r="C1417" cm="1">
        <f t="array" ref="C14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7" s="5">
        <v>44530</v>
      </c>
      <c r="E1417" s="6">
        <f>YEAR(LoanData[[#This Row],[Date]]) - 2018</f>
        <v>3</v>
      </c>
      <c r="F1417">
        <f ca="1">CHOOSE(RANDBETWEEN(1,3),8000,10000,12000) * LoanData[[#This Row],[Time Multiplier]] * LoanData[[#This Row],[Loans Product Code Multiplier]]</f>
        <v>96000</v>
      </c>
      <c r="G1417">
        <f ca="1" xml:space="preserve"> _xlfn.NORM.INV(RAND(), LoanData[[#This Row],[Credit Limit]] * 0.9,LoanData[[#This Row],[Credit Limit]] * 0.1)</f>
        <v>86557.410941156704</v>
      </c>
      <c r="H1417">
        <f ca="1">IF(LoanData[[#This Row],[Balance]] &gt; LoanData[[#This Row],[Credit Limit]], RANDBETWEEN(1,3), 0)</f>
        <v>0</v>
      </c>
      <c r="I1417">
        <f ca="1">RANDBETWEEN(LoanData[[#This Row],[Time Multiplier]], LoanData[[#This Row],[Time Multiplier]]+3)</f>
        <v>5</v>
      </c>
    </row>
    <row r="1418" spans="1:9" x14ac:dyDescent="0.25">
      <c r="A1418" t="s">
        <v>106</v>
      </c>
      <c r="B1418" t="s">
        <v>246</v>
      </c>
      <c r="C1418" cm="1">
        <f t="array" ref="C14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8" s="5">
        <v>44500</v>
      </c>
      <c r="E1418" s="6">
        <f>YEAR(LoanData[[#This Row],[Date]]) - 2018</f>
        <v>3</v>
      </c>
      <c r="F1418">
        <f ca="1">CHOOSE(RANDBETWEEN(1,3),8000,10000,12000) * LoanData[[#This Row],[Time Multiplier]] * LoanData[[#This Row],[Loans Product Code Multiplier]]</f>
        <v>144000</v>
      </c>
      <c r="G1418">
        <f ca="1" xml:space="preserve"> _xlfn.NORM.INV(RAND(), LoanData[[#This Row],[Credit Limit]] * 0.9,LoanData[[#This Row],[Credit Limit]] * 0.1)</f>
        <v>128509.37211830112</v>
      </c>
      <c r="H1418">
        <f ca="1">IF(LoanData[[#This Row],[Balance]] &gt; LoanData[[#This Row],[Credit Limit]], RANDBETWEEN(1,3), 0)</f>
        <v>0</v>
      </c>
      <c r="I1418">
        <f ca="1">RANDBETWEEN(LoanData[[#This Row],[Time Multiplier]], LoanData[[#This Row],[Time Multiplier]]+3)</f>
        <v>4</v>
      </c>
    </row>
    <row r="1419" spans="1:9" x14ac:dyDescent="0.25">
      <c r="A1419" t="s">
        <v>106</v>
      </c>
      <c r="B1419" t="s">
        <v>246</v>
      </c>
      <c r="C1419" cm="1">
        <f t="array" ref="C14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19" s="5">
        <v>44469</v>
      </c>
      <c r="E1419" s="6">
        <f>YEAR(LoanData[[#This Row],[Date]]) - 2018</f>
        <v>3</v>
      </c>
      <c r="F1419">
        <f ca="1">CHOOSE(RANDBETWEEN(1,3),8000,10000,12000) * LoanData[[#This Row],[Time Multiplier]] * LoanData[[#This Row],[Loans Product Code Multiplier]]</f>
        <v>144000</v>
      </c>
      <c r="G1419">
        <f ca="1" xml:space="preserve"> _xlfn.NORM.INV(RAND(), LoanData[[#This Row],[Credit Limit]] * 0.9,LoanData[[#This Row],[Credit Limit]] * 0.1)</f>
        <v>111132.16306322013</v>
      </c>
      <c r="H1419">
        <f ca="1">IF(LoanData[[#This Row],[Balance]] &gt; LoanData[[#This Row],[Credit Limit]], RANDBETWEEN(1,3), 0)</f>
        <v>0</v>
      </c>
      <c r="I1419">
        <f ca="1">RANDBETWEEN(LoanData[[#This Row],[Time Multiplier]], LoanData[[#This Row],[Time Multiplier]]+3)</f>
        <v>5</v>
      </c>
    </row>
    <row r="1420" spans="1:9" x14ac:dyDescent="0.25">
      <c r="A1420" t="s">
        <v>106</v>
      </c>
      <c r="B1420" t="s">
        <v>246</v>
      </c>
      <c r="C1420" cm="1">
        <f t="array" ref="C14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0" s="5">
        <v>44439</v>
      </c>
      <c r="E1420" s="6">
        <f>YEAR(LoanData[[#This Row],[Date]]) - 2018</f>
        <v>3</v>
      </c>
      <c r="F1420">
        <f ca="1">CHOOSE(RANDBETWEEN(1,3),8000,10000,12000) * LoanData[[#This Row],[Time Multiplier]] * LoanData[[#This Row],[Loans Product Code Multiplier]]</f>
        <v>144000</v>
      </c>
      <c r="G1420">
        <f ca="1" xml:space="preserve"> _xlfn.NORM.INV(RAND(), LoanData[[#This Row],[Credit Limit]] * 0.9,LoanData[[#This Row],[Credit Limit]] * 0.1)</f>
        <v>102388.0781914948</v>
      </c>
      <c r="H1420">
        <f ca="1">IF(LoanData[[#This Row],[Balance]] &gt; LoanData[[#This Row],[Credit Limit]], RANDBETWEEN(1,3), 0)</f>
        <v>0</v>
      </c>
      <c r="I1420">
        <f ca="1">RANDBETWEEN(LoanData[[#This Row],[Time Multiplier]], LoanData[[#This Row],[Time Multiplier]]+3)</f>
        <v>5</v>
      </c>
    </row>
    <row r="1421" spans="1:9" x14ac:dyDescent="0.25">
      <c r="A1421" t="s">
        <v>106</v>
      </c>
      <c r="B1421" t="s">
        <v>246</v>
      </c>
      <c r="C1421" cm="1">
        <f t="array" ref="C14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1" s="5">
        <v>44408</v>
      </c>
      <c r="E1421" s="6">
        <f>YEAR(LoanData[[#This Row],[Date]]) - 2018</f>
        <v>3</v>
      </c>
      <c r="F1421">
        <f ca="1">CHOOSE(RANDBETWEEN(1,3),8000,10000,12000) * LoanData[[#This Row],[Time Multiplier]] * LoanData[[#This Row],[Loans Product Code Multiplier]]</f>
        <v>96000</v>
      </c>
      <c r="G1421">
        <f ca="1" xml:space="preserve"> _xlfn.NORM.INV(RAND(), LoanData[[#This Row],[Credit Limit]] * 0.9,LoanData[[#This Row],[Credit Limit]] * 0.1)</f>
        <v>73500.323097338303</v>
      </c>
      <c r="H1421">
        <f ca="1">IF(LoanData[[#This Row],[Balance]] &gt; LoanData[[#This Row],[Credit Limit]], RANDBETWEEN(1,3), 0)</f>
        <v>0</v>
      </c>
      <c r="I1421">
        <f ca="1">RANDBETWEEN(LoanData[[#This Row],[Time Multiplier]], LoanData[[#This Row],[Time Multiplier]]+3)</f>
        <v>6</v>
      </c>
    </row>
    <row r="1422" spans="1:9" x14ac:dyDescent="0.25">
      <c r="A1422" t="s">
        <v>106</v>
      </c>
      <c r="B1422" t="s">
        <v>246</v>
      </c>
      <c r="C1422" cm="1">
        <f t="array" ref="C14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2" s="5">
        <v>44377</v>
      </c>
      <c r="E1422" s="6">
        <f>YEAR(LoanData[[#This Row],[Date]]) - 2018</f>
        <v>3</v>
      </c>
      <c r="F1422">
        <f ca="1">CHOOSE(RANDBETWEEN(1,3),8000,10000,12000) * LoanData[[#This Row],[Time Multiplier]] * LoanData[[#This Row],[Loans Product Code Multiplier]]</f>
        <v>120000</v>
      </c>
      <c r="G1422">
        <f ca="1" xml:space="preserve"> _xlfn.NORM.INV(RAND(), LoanData[[#This Row],[Credit Limit]] * 0.9,LoanData[[#This Row],[Credit Limit]] * 0.1)</f>
        <v>111329.10492255863</v>
      </c>
      <c r="H1422">
        <f ca="1">IF(LoanData[[#This Row],[Balance]] &gt; LoanData[[#This Row],[Credit Limit]], RANDBETWEEN(1,3), 0)</f>
        <v>0</v>
      </c>
      <c r="I1422">
        <f ca="1">RANDBETWEEN(LoanData[[#This Row],[Time Multiplier]], LoanData[[#This Row],[Time Multiplier]]+3)</f>
        <v>6</v>
      </c>
    </row>
    <row r="1423" spans="1:9" x14ac:dyDescent="0.25">
      <c r="A1423" t="s">
        <v>106</v>
      </c>
      <c r="B1423" t="s">
        <v>246</v>
      </c>
      <c r="C1423" cm="1">
        <f t="array" ref="C14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3" s="5">
        <v>44347</v>
      </c>
      <c r="E1423" s="6">
        <f>YEAR(LoanData[[#This Row],[Date]]) - 2018</f>
        <v>3</v>
      </c>
      <c r="F1423">
        <f ca="1">CHOOSE(RANDBETWEEN(1,3),8000,10000,12000) * LoanData[[#This Row],[Time Multiplier]] * LoanData[[#This Row],[Loans Product Code Multiplier]]</f>
        <v>144000</v>
      </c>
      <c r="G1423">
        <f ca="1" xml:space="preserve"> _xlfn.NORM.INV(RAND(), LoanData[[#This Row],[Credit Limit]] * 0.9,LoanData[[#This Row],[Credit Limit]] * 0.1)</f>
        <v>135676.62310861298</v>
      </c>
      <c r="H1423">
        <f ca="1">IF(LoanData[[#This Row],[Balance]] &gt; LoanData[[#This Row],[Credit Limit]], RANDBETWEEN(1,3), 0)</f>
        <v>0</v>
      </c>
      <c r="I1423">
        <f ca="1">RANDBETWEEN(LoanData[[#This Row],[Time Multiplier]], LoanData[[#This Row],[Time Multiplier]]+3)</f>
        <v>6</v>
      </c>
    </row>
    <row r="1424" spans="1:9" x14ac:dyDescent="0.25">
      <c r="A1424" t="s">
        <v>106</v>
      </c>
      <c r="B1424" t="s">
        <v>246</v>
      </c>
      <c r="C1424" cm="1">
        <f t="array" ref="C14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4" s="5">
        <v>44316</v>
      </c>
      <c r="E1424" s="6">
        <f>YEAR(LoanData[[#This Row],[Date]]) - 2018</f>
        <v>3</v>
      </c>
      <c r="F1424">
        <f ca="1">CHOOSE(RANDBETWEEN(1,3),8000,10000,12000) * LoanData[[#This Row],[Time Multiplier]] * LoanData[[#This Row],[Loans Product Code Multiplier]]</f>
        <v>120000</v>
      </c>
      <c r="G1424">
        <f ca="1" xml:space="preserve"> _xlfn.NORM.INV(RAND(), LoanData[[#This Row],[Credit Limit]] * 0.9,LoanData[[#This Row],[Credit Limit]] * 0.1)</f>
        <v>120160.14575374463</v>
      </c>
      <c r="H1424">
        <f ca="1">IF(LoanData[[#This Row],[Balance]] &gt; LoanData[[#This Row],[Credit Limit]], RANDBETWEEN(1,3), 0)</f>
        <v>2</v>
      </c>
      <c r="I1424">
        <f ca="1">RANDBETWEEN(LoanData[[#This Row],[Time Multiplier]], LoanData[[#This Row],[Time Multiplier]]+3)</f>
        <v>6</v>
      </c>
    </row>
    <row r="1425" spans="1:9" x14ac:dyDescent="0.25">
      <c r="A1425" t="s">
        <v>106</v>
      </c>
      <c r="B1425" t="s">
        <v>246</v>
      </c>
      <c r="C1425" cm="1">
        <f t="array" ref="C14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5" s="5">
        <v>44286</v>
      </c>
      <c r="E1425" s="6">
        <f>YEAR(LoanData[[#This Row],[Date]]) - 2018</f>
        <v>3</v>
      </c>
      <c r="F1425">
        <f ca="1">CHOOSE(RANDBETWEEN(1,3),8000,10000,12000) * LoanData[[#This Row],[Time Multiplier]] * LoanData[[#This Row],[Loans Product Code Multiplier]]</f>
        <v>120000</v>
      </c>
      <c r="G1425">
        <f ca="1" xml:space="preserve"> _xlfn.NORM.INV(RAND(), LoanData[[#This Row],[Credit Limit]] * 0.9,LoanData[[#This Row],[Credit Limit]] * 0.1)</f>
        <v>128930.71770256554</v>
      </c>
      <c r="H1425">
        <f ca="1">IF(LoanData[[#This Row],[Balance]] &gt; LoanData[[#This Row],[Credit Limit]], RANDBETWEEN(1,3), 0)</f>
        <v>2</v>
      </c>
      <c r="I1425">
        <f ca="1">RANDBETWEEN(LoanData[[#This Row],[Time Multiplier]], LoanData[[#This Row],[Time Multiplier]]+3)</f>
        <v>4</v>
      </c>
    </row>
    <row r="1426" spans="1:9" x14ac:dyDescent="0.25">
      <c r="A1426" t="s">
        <v>106</v>
      </c>
      <c r="B1426" t="s">
        <v>246</v>
      </c>
      <c r="C1426" cm="1">
        <f t="array" ref="C14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6" s="5">
        <v>44255</v>
      </c>
      <c r="E1426" s="6">
        <f>YEAR(LoanData[[#This Row],[Date]]) - 2018</f>
        <v>3</v>
      </c>
      <c r="F1426">
        <f ca="1">CHOOSE(RANDBETWEEN(1,3),8000,10000,12000) * LoanData[[#This Row],[Time Multiplier]] * LoanData[[#This Row],[Loans Product Code Multiplier]]</f>
        <v>120000</v>
      </c>
      <c r="G1426">
        <f ca="1" xml:space="preserve"> _xlfn.NORM.INV(RAND(), LoanData[[#This Row],[Credit Limit]] * 0.9,LoanData[[#This Row],[Credit Limit]] * 0.1)</f>
        <v>98979.681669318874</v>
      </c>
      <c r="H1426">
        <f ca="1">IF(LoanData[[#This Row],[Balance]] &gt; LoanData[[#This Row],[Credit Limit]], RANDBETWEEN(1,3), 0)</f>
        <v>0</v>
      </c>
      <c r="I1426">
        <f ca="1">RANDBETWEEN(LoanData[[#This Row],[Time Multiplier]], LoanData[[#This Row],[Time Multiplier]]+3)</f>
        <v>4</v>
      </c>
    </row>
    <row r="1427" spans="1:9" x14ac:dyDescent="0.25">
      <c r="A1427" t="s">
        <v>106</v>
      </c>
      <c r="B1427" t="s">
        <v>246</v>
      </c>
      <c r="C1427" cm="1">
        <f t="array" ref="C14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7" s="5">
        <v>44227</v>
      </c>
      <c r="E1427" s="6">
        <f>YEAR(LoanData[[#This Row],[Date]]) - 2018</f>
        <v>3</v>
      </c>
      <c r="F1427">
        <f ca="1">CHOOSE(RANDBETWEEN(1,3),8000,10000,12000) * LoanData[[#This Row],[Time Multiplier]] * LoanData[[#This Row],[Loans Product Code Multiplier]]</f>
        <v>120000</v>
      </c>
      <c r="G1427">
        <f ca="1" xml:space="preserve"> _xlfn.NORM.INV(RAND(), LoanData[[#This Row],[Credit Limit]] * 0.9,LoanData[[#This Row],[Credit Limit]] * 0.1)</f>
        <v>104043.59319796857</v>
      </c>
      <c r="H1427">
        <f ca="1">IF(LoanData[[#This Row],[Balance]] &gt; LoanData[[#This Row],[Credit Limit]], RANDBETWEEN(1,3), 0)</f>
        <v>0</v>
      </c>
      <c r="I1427">
        <f ca="1">RANDBETWEEN(LoanData[[#This Row],[Time Multiplier]], LoanData[[#This Row],[Time Multiplier]]+3)</f>
        <v>6</v>
      </c>
    </row>
    <row r="1428" spans="1:9" x14ac:dyDescent="0.25">
      <c r="A1428" t="s">
        <v>106</v>
      </c>
      <c r="B1428" t="s">
        <v>246</v>
      </c>
      <c r="C1428" cm="1">
        <f t="array" ref="C14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8" s="5">
        <v>44196</v>
      </c>
      <c r="E1428" s="6">
        <f>YEAR(LoanData[[#This Row],[Date]]) - 2018</f>
        <v>2</v>
      </c>
      <c r="F1428">
        <f ca="1">CHOOSE(RANDBETWEEN(1,3),8000,10000,12000) * LoanData[[#This Row],[Time Multiplier]] * LoanData[[#This Row],[Loans Product Code Multiplier]]</f>
        <v>80000</v>
      </c>
      <c r="G1428">
        <f ca="1" xml:space="preserve"> _xlfn.NORM.INV(RAND(), LoanData[[#This Row],[Credit Limit]] * 0.9,LoanData[[#This Row],[Credit Limit]] * 0.1)</f>
        <v>76794.984535229029</v>
      </c>
      <c r="H1428">
        <f ca="1">IF(LoanData[[#This Row],[Balance]] &gt; LoanData[[#This Row],[Credit Limit]], RANDBETWEEN(1,3), 0)</f>
        <v>0</v>
      </c>
      <c r="I1428">
        <f ca="1">RANDBETWEEN(LoanData[[#This Row],[Time Multiplier]], LoanData[[#This Row],[Time Multiplier]]+3)</f>
        <v>3</v>
      </c>
    </row>
    <row r="1429" spans="1:9" x14ac:dyDescent="0.25">
      <c r="A1429" t="s">
        <v>106</v>
      </c>
      <c r="B1429" t="s">
        <v>246</v>
      </c>
      <c r="C1429" cm="1">
        <f t="array" ref="C14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29" s="5">
        <v>44165</v>
      </c>
      <c r="E1429" s="6">
        <f>YEAR(LoanData[[#This Row],[Date]]) - 2018</f>
        <v>2</v>
      </c>
      <c r="F1429">
        <f ca="1">CHOOSE(RANDBETWEEN(1,3),8000,10000,12000) * LoanData[[#This Row],[Time Multiplier]] * LoanData[[#This Row],[Loans Product Code Multiplier]]</f>
        <v>96000</v>
      </c>
      <c r="G1429">
        <f ca="1" xml:space="preserve"> _xlfn.NORM.INV(RAND(), LoanData[[#This Row],[Credit Limit]] * 0.9,LoanData[[#This Row],[Credit Limit]] * 0.1)</f>
        <v>90139.528255697791</v>
      </c>
      <c r="H1429">
        <f ca="1">IF(LoanData[[#This Row],[Balance]] &gt; LoanData[[#This Row],[Credit Limit]], RANDBETWEEN(1,3), 0)</f>
        <v>0</v>
      </c>
      <c r="I1429">
        <f ca="1">RANDBETWEEN(LoanData[[#This Row],[Time Multiplier]], LoanData[[#This Row],[Time Multiplier]]+3)</f>
        <v>3</v>
      </c>
    </row>
    <row r="1430" spans="1:9" x14ac:dyDescent="0.25">
      <c r="A1430" t="s">
        <v>106</v>
      </c>
      <c r="B1430" t="s">
        <v>246</v>
      </c>
      <c r="C1430" cm="1">
        <f t="array" ref="C14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0" s="5">
        <v>44135</v>
      </c>
      <c r="E1430" s="6">
        <f>YEAR(LoanData[[#This Row],[Date]]) - 2018</f>
        <v>2</v>
      </c>
      <c r="F1430">
        <f ca="1">CHOOSE(RANDBETWEEN(1,3),8000,10000,12000) * LoanData[[#This Row],[Time Multiplier]] * LoanData[[#This Row],[Loans Product Code Multiplier]]</f>
        <v>64000</v>
      </c>
      <c r="G1430">
        <f ca="1" xml:space="preserve"> _xlfn.NORM.INV(RAND(), LoanData[[#This Row],[Credit Limit]] * 0.9,LoanData[[#This Row],[Credit Limit]] * 0.1)</f>
        <v>49927.443989776635</v>
      </c>
      <c r="H1430">
        <f ca="1">IF(LoanData[[#This Row],[Balance]] &gt; LoanData[[#This Row],[Credit Limit]], RANDBETWEEN(1,3), 0)</f>
        <v>0</v>
      </c>
      <c r="I1430">
        <f ca="1">RANDBETWEEN(LoanData[[#This Row],[Time Multiplier]], LoanData[[#This Row],[Time Multiplier]]+3)</f>
        <v>4</v>
      </c>
    </row>
    <row r="1431" spans="1:9" x14ac:dyDescent="0.25">
      <c r="A1431" t="s">
        <v>106</v>
      </c>
      <c r="B1431" t="s">
        <v>246</v>
      </c>
      <c r="C1431" cm="1">
        <f t="array" ref="C14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1" s="5">
        <v>44104</v>
      </c>
      <c r="E1431" s="6">
        <f>YEAR(LoanData[[#This Row],[Date]]) - 2018</f>
        <v>2</v>
      </c>
      <c r="F1431">
        <f ca="1">CHOOSE(RANDBETWEEN(1,3),8000,10000,12000) * LoanData[[#This Row],[Time Multiplier]] * LoanData[[#This Row],[Loans Product Code Multiplier]]</f>
        <v>80000</v>
      </c>
      <c r="G1431">
        <f ca="1" xml:space="preserve"> _xlfn.NORM.INV(RAND(), LoanData[[#This Row],[Credit Limit]] * 0.9,LoanData[[#This Row],[Credit Limit]] * 0.1)</f>
        <v>68062.993027879507</v>
      </c>
      <c r="H1431">
        <f ca="1">IF(LoanData[[#This Row],[Balance]] &gt; LoanData[[#This Row],[Credit Limit]], RANDBETWEEN(1,3), 0)</f>
        <v>0</v>
      </c>
      <c r="I1431">
        <f ca="1">RANDBETWEEN(LoanData[[#This Row],[Time Multiplier]], LoanData[[#This Row],[Time Multiplier]]+3)</f>
        <v>2</v>
      </c>
    </row>
    <row r="1432" spans="1:9" x14ac:dyDescent="0.25">
      <c r="A1432" t="s">
        <v>106</v>
      </c>
      <c r="B1432" t="s">
        <v>246</v>
      </c>
      <c r="C1432" cm="1">
        <f t="array" ref="C14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2" s="5">
        <v>44074</v>
      </c>
      <c r="E1432" s="6">
        <f>YEAR(LoanData[[#This Row],[Date]]) - 2018</f>
        <v>2</v>
      </c>
      <c r="F1432">
        <f ca="1">CHOOSE(RANDBETWEEN(1,3),8000,10000,12000) * LoanData[[#This Row],[Time Multiplier]] * LoanData[[#This Row],[Loans Product Code Multiplier]]</f>
        <v>64000</v>
      </c>
      <c r="G1432">
        <f ca="1" xml:space="preserve"> _xlfn.NORM.INV(RAND(), LoanData[[#This Row],[Credit Limit]] * 0.9,LoanData[[#This Row],[Credit Limit]] * 0.1)</f>
        <v>49794.582361199908</v>
      </c>
      <c r="H1432">
        <f ca="1">IF(LoanData[[#This Row],[Balance]] &gt; LoanData[[#This Row],[Credit Limit]], RANDBETWEEN(1,3), 0)</f>
        <v>0</v>
      </c>
      <c r="I1432">
        <f ca="1">RANDBETWEEN(LoanData[[#This Row],[Time Multiplier]], LoanData[[#This Row],[Time Multiplier]]+3)</f>
        <v>3</v>
      </c>
    </row>
    <row r="1433" spans="1:9" x14ac:dyDescent="0.25">
      <c r="A1433" t="s">
        <v>106</v>
      </c>
      <c r="B1433" t="s">
        <v>246</v>
      </c>
      <c r="C1433" cm="1">
        <f t="array" ref="C14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3" s="5">
        <v>44043</v>
      </c>
      <c r="E1433" s="6">
        <f>YEAR(LoanData[[#This Row],[Date]]) - 2018</f>
        <v>2</v>
      </c>
      <c r="F1433">
        <f ca="1">CHOOSE(RANDBETWEEN(1,3),8000,10000,12000) * LoanData[[#This Row],[Time Multiplier]] * LoanData[[#This Row],[Loans Product Code Multiplier]]</f>
        <v>96000</v>
      </c>
      <c r="G1433">
        <f ca="1" xml:space="preserve"> _xlfn.NORM.INV(RAND(), LoanData[[#This Row],[Credit Limit]] * 0.9,LoanData[[#This Row],[Credit Limit]] * 0.1)</f>
        <v>105956.81526964894</v>
      </c>
      <c r="H1433">
        <f ca="1">IF(LoanData[[#This Row],[Balance]] &gt; LoanData[[#This Row],[Credit Limit]], RANDBETWEEN(1,3), 0)</f>
        <v>1</v>
      </c>
      <c r="I1433">
        <f ca="1">RANDBETWEEN(LoanData[[#This Row],[Time Multiplier]], LoanData[[#This Row],[Time Multiplier]]+3)</f>
        <v>2</v>
      </c>
    </row>
    <row r="1434" spans="1:9" x14ac:dyDescent="0.25">
      <c r="A1434" t="s">
        <v>106</v>
      </c>
      <c r="B1434" t="s">
        <v>246</v>
      </c>
      <c r="C1434" cm="1">
        <f t="array" ref="C14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4" s="5">
        <v>44012</v>
      </c>
      <c r="E1434" s="6">
        <f>YEAR(LoanData[[#This Row],[Date]]) - 2018</f>
        <v>2</v>
      </c>
      <c r="F1434">
        <f ca="1">CHOOSE(RANDBETWEEN(1,3),8000,10000,12000) * LoanData[[#This Row],[Time Multiplier]] * LoanData[[#This Row],[Loans Product Code Multiplier]]</f>
        <v>96000</v>
      </c>
      <c r="G1434">
        <f ca="1" xml:space="preserve"> _xlfn.NORM.INV(RAND(), LoanData[[#This Row],[Credit Limit]] * 0.9,LoanData[[#This Row],[Credit Limit]] * 0.1)</f>
        <v>95923.412075014829</v>
      </c>
      <c r="H1434">
        <f ca="1">IF(LoanData[[#This Row],[Balance]] &gt; LoanData[[#This Row],[Credit Limit]], RANDBETWEEN(1,3), 0)</f>
        <v>0</v>
      </c>
      <c r="I1434">
        <f ca="1">RANDBETWEEN(LoanData[[#This Row],[Time Multiplier]], LoanData[[#This Row],[Time Multiplier]]+3)</f>
        <v>4</v>
      </c>
    </row>
    <row r="1435" spans="1:9" x14ac:dyDescent="0.25">
      <c r="A1435" t="s">
        <v>106</v>
      </c>
      <c r="B1435" t="s">
        <v>246</v>
      </c>
      <c r="C1435" cm="1">
        <f t="array" ref="C14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5" s="5">
        <v>43982</v>
      </c>
      <c r="E1435" s="6">
        <f>YEAR(LoanData[[#This Row],[Date]]) - 2018</f>
        <v>2</v>
      </c>
      <c r="F1435">
        <f ca="1">CHOOSE(RANDBETWEEN(1,3),8000,10000,12000) * LoanData[[#This Row],[Time Multiplier]] * LoanData[[#This Row],[Loans Product Code Multiplier]]</f>
        <v>64000</v>
      </c>
      <c r="G1435">
        <f ca="1" xml:space="preserve"> _xlfn.NORM.INV(RAND(), LoanData[[#This Row],[Credit Limit]] * 0.9,LoanData[[#This Row],[Credit Limit]] * 0.1)</f>
        <v>53296.78442143336</v>
      </c>
      <c r="H1435">
        <f ca="1">IF(LoanData[[#This Row],[Balance]] &gt; LoanData[[#This Row],[Credit Limit]], RANDBETWEEN(1,3), 0)</f>
        <v>0</v>
      </c>
      <c r="I1435">
        <f ca="1">RANDBETWEEN(LoanData[[#This Row],[Time Multiplier]], LoanData[[#This Row],[Time Multiplier]]+3)</f>
        <v>2</v>
      </c>
    </row>
    <row r="1436" spans="1:9" x14ac:dyDescent="0.25">
      <c r="A1436" t="s">
        <v>106</v>
      </c>
      <c r="B1436" t="s">
        <v>246</v>
      </c>
      <c r="C1436" cm="1">
        <f t="array" ref="C14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6" s="5">
        <v>43951</v>
      </c>
      <c r="E1436" s="6">
        <f>YEAR(LoanData[[#This Row],[Date]]) - 2018</f>
        <v>2</v>
      </c>
      <c r="F1436">
        <f ca="1">CHOOSE(RANDBETWEEN(1,3),8000,10000,12000) * LoanData[[#This Row],[Time Multiplier]] * LoanData[[#This Row],[Loans Product Code Multiplier]]</f>
        <v>80000</v>
      </c>
      <c r="G1436">
        <f ca="1" xml:space="preserve"> _xlfn.NORM.INV(RAND(), LoanData[[#This Row],[Credit Limit]] * 0.9,LoanData[[#This Row],[Credit Limit]] * 0.1)</f>
        <v>60329.405514691403</v>
      </c>
      <c r="H1436">
        <f ca="1">IF(LoanData[[#This Row],[Balance]] &gt; LoanData[[#This Row],[Credit Limit]], RANDBETWEEN(1,3), 0)</f>
        <v>0</v>
      </c>
      <c r="I1436">
        <f ca="1">RANDBETWEEN(LoanData[[#This Row],[Time Multiplier]], LoanData[[#This Row],[Time Multiplier]]+3)</f>
        <v>5</v>
      </c>
    </row>
    <row r="1437" spans="1:9" x14ac:dyDescent="0.25">
      <c r="A1437" t="s">
        <v>106</v>
      </c>
      <c r="B1437" t="s">
        <v>246</v>
      </c>
      <c r="C1437" cm="1">
        <f t="array" ref="C14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7" s="5">
        <v>43921</v>
      </c>
      <c r="E1437" s="6">
        <f>YEAR(LoanData[[#This Row],[Date]]) - 2018</f>
        <v>2</v>
      </c>
      <c r="F1437">
        <f ca="1">CHOOSE(RANDBETWEEN(1,3),8000,10000,12000) * LoanData[[#This Row],[Time Multiplier]] * LoanData[[#This Row],[Loans Product Code Multiplier]]</f>
        <v>64000</v>
      </c>
      <c r="G1437">
        <f ca="1" xml:space="preserve"> _xlfn.NORM.INV(RAND(), LoanData[[#This Row],[Credit Limit]] * 0.9,LoanData[[#This Row],[Credit Limit]] * 0.1)</f>
        <v>54593.574009766904</v>
      </c>
      <c r="H1437">
        <f ca="1">IF(LoanData[[#This Row],[Balance]] &gt; LoanData[[#This Row],[Credit Limit]], RANDBETWEEN(1,3), 0)</f>
        <v>0</v>
      </c>
      <c r="I1437">
        <f ca="1">RANDBETWEEN(LoanData[[#This Row],[Time Multiplier]], LoanData[[#This Row],[Time Multiplier]]+3)</f>
        <v>3</v>
      </c>
    </row>
    <row r="1438" spans="1:9" x14ac:dyDescent="0.25">
      <c r="A1438" t="s">
        <v>106</v>
      </c>
      <c r="B1438" t="s">
        <v>246</v>
      </c>
      <c r="C1438" cm="1">
        <f t="array" ref="C14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8" s="5">
        <v>43890</v>
      </c>
      <c r="E1438" s="6">
        <f>YEAR(LoanData[[#This Row],[Date]]) - 2018</f>
        <v>2</v>
      </c>
      <c r="F1438">
        <f ca="1">CHOOSE(RANDBETWEEN(1,3),8000,10000,12000) * LoanData[[#This Row],[Time Multiplier]] * LoanData[[#This Row],[Loans Product Code Multiplier]]</f>
        <v>80000</v>
      </c>
      <c r="G1438">
        <f ca="1" xml:space="preserve"> _xlfn.NORM.INV(RAND(), LoanData[[#This Row],[Credit Limit]] * 0.9,LoanData[[#This Row],[Credit Limit]] * 0.1)</f>
        <v>62710.265202516479</v>
      </c>
      <c r="H1438">
        <f ca="1">IF(LoanData[[#This Row],[Balance]] &gt; LoanData[[#This Row],[Credit Limit]], RANDBETWEEN(1,3), 0)</f>
        <v>0</v>
      </c>
      <c r="I1438">
        <f ca="1">RANDBETWEEN(LoanData[[#This Row],[Time Multiplier]], LoanData[[#This Row],[Time Multiplier]]+3)</f>
        <v>3</v>
      </c>
    </row>
    <row r="1439" spans="1:9" x14ac:dyDescent="0.25">
      <c r="A1439" t="s">
        <v>106</v>
      </c>
      <c r="B1439" t="s">
        <v>246</v>
      </c>
      <c r="C1439" cm="1">
        <f t="array" ref="C14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39" s="5">
        <v>43861</v>
      </c>
      <c r="E1439" s="6">
        <f>YEAR(LoanData[[#This Row],[Date]]) - 2018</f>
        <v>2</v>
      </c>
      <c r="F1439">
        <f ca="1">CHOOSE(RANDBETWEEN(1,3),8000,10000,12000) * LoanData[[#This Row],[Time Multiplier]] * LoanData[[#This Row],[Loans Product Code Multiplier]]</f>
        <v>80000</v>
      </c>
      <c r="G1439">
        <f ca="1" xml:space="preserve"> _xlfn.NORM.INV(RAND(), LoanData[[#This Row],[Credit Limit]] * 0.9,LoanData[[#This Row],[Credit Limit]] * 0.1)</f>
        <v>74419.738838281031</v>
      </c>
      <c r="H1439">
        <f ca="1">IF(LoanData[[#This Row],[Balance]] &gt; LoanData[[#This Row],[Credit Limit]], RANDBETWEEN(1,3), 0)</f>
        <v>0</v>
      </c>
      <c r="I1439">
        <f ca="1">RANDBETWEEN(LoanData[[#This Row],[Time Multiplier]], LoanData[[#This Row],[Time Multiplier]]+3)</f>
        <v>4</v>
      </c>
    </row>
    <row r="1440" spans="1:9" x14ac:dyDescent="0.25">
      <c r="A1440" t="s">
        <v>106</v>
      </c>
      <c r="B1440" t="s">
        <v>246</v>
      </c>
      <c r="C1440" cm="1">
        <f t="array" ref="C14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40" s="5">
        <v>43830</v>
      </c>
      <c r="E1440" s="6">
        <f>YEAR(LoanData[[#This Row],[Date]]) - 2018</f>
        <v>1</v>
      </c>
      <c r="F1440">
        <f ca="1">CHOOSE(RANDBETWEEN(1,3),8000,10000,12000) * LoanData[[#This Row],[Time Multiplier]] * LoanData[[#This Row],[Loans Product Code Multiplier]]</f>
        <v>48000</v>
      </c>
      <c r="G1440">
        <f ca="1" xml:space="preserve"> _xlfn.NORM.INV(RAND(), LoanData[[#This Row],[Credit Limit]] * 0.9,LoanData[[#This Row],[Credit Limit]] * 0.1)</f>
        <v>47970.14884681259</v>
      </c>
      <c r="H1440">
        <f ca="1">IF(LoanData[[#This Row],[Balance]] &gt; LoanData[[#This Row],[Credit Limit]], RANDBETWEEN(1,3), 0)</f>
        <v>0</v>
      </c>
      <c r="I1440">
        <f ca="1">RANDBETWEEN(LoanData[[#This Row],[Time Multiplier]], LoanData[[#This Row],[Time Multiplier]]+3)</f>
        <v>1</v>
      </c>
    </row>
    <row r="1441" spans="1:9" x14ac:dyDescent="0.25">
      <c r="A1441" t="s">
        <v>106</v>
      </c>
      <c r="B1441" t="s">
        <v>246</v>
      </c>
      <c r="C1441" cm="1">
        <f t="array" ref="C14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441" s="5">
        <v>43799</v>
      </c>
      <c r="E1441" s="6">
        <f>YEAR(LoanData[[#This Row],[Date]]) - 2018</f>
        <v>1</v>
      </c>
      <c r="F1441">
        <f ca="1">CHOOSE(RANDBETWEEN(1,3),8000,10000,12000) * LoanData[[#This Row],[Time Multiplier]] * LoanData[[#This Row],[Loans Product Code Multiplier]]</f>
        <v>48000</v>
      </c>
      <c r="G1441">
        <f ca="1" xml:space="preserve"> _xlfn.NORM.INV(RAND(), LoanData[[#This Row],[Credit Limit]] * 0.9,LoanData[[#This Row],[Credit Limit]] * 0.1)</f>
        <v>34489.066739935224</v>
      </c>
      <c r="H1441">
        <f ca="1">IF(LoanData[[#This Row],[Balance]] &gt; LoanData[[#This Row],[Credit Limit]], RANDBETWEEN(1,3), 0)</f>
        <v>0</v>
      </c>
      <c r="I1441">
        <f ca="1">RANDBETWEEN(LoanData[[#This Row],[Time Multiplier]], LoanData[[#This Row],[Time Multiplier]]+3)</f>
        <v>1</v>
      </c>
    </row>
    <row r="1442" spans="1:9" x14ac:dyDescent="0.25">
      <c r="A1442" t="s">
        <v>108</v>
      </c>
      <c r="B1442" t="s">
        <v>244</v>
      </c>
      <c r="C1442" cm="1">
        <f t="array" ref="C14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2" s="5">
        <v>45230</v>
      </c>
      <c r="E1442" s="6">
        <f>YEAR(LoanData[[#This Row],[Date]]) - 2018</f>
        <v>5</v>
      </c>
      <c r="F1442">
        <f ca="1">CHOOSE(RANDBETWEEN(1,3),8000,10000,12000) * LoanData[[#This Row],[Time Multiplier]] * LoanData[[#This Row],[Loans Product Code Multiplier]]</f>
        <v>80000</v>
      </c>
      <c r="G1442">
        <f ca="1" xml:space="preserve"> _xlfn.NORM.INV(RAND(), LoanData[[#This Row],[Credit Limit]] * 0.9,LoanData[[#This Row],[Credit Limit]] * 0.1)</f>
        <v>75082.718266933938</v>
      </c>
      <c r="H1442">
        <f ca="1">IF(LoanData[[#This Row],[Balance]] &gt; LoanData[[#This Row],[Credit Limit]], RANDBETWEEN(1,3), 0)</f>
        <v>0</v>
      </c>
      <c r="I1442">
        <f ca="1">RANDBETWEEN(LoanData[[#This Row],[Time Multiplier]], LoanData[[#This Row],[Time Multiplier]]+3)</f>
        <v>6</v>
      </c>
    </row>
    <row r="1443" spans="1:9" x14ac:dyDescent="0.25">
      <c r="A1443" t="s">
        <v>108</v>
      </c>
      <c r="B1443" t="s">
        <v>244</v>
      </c>
      <c r="C1443" cm="1">
        <f t="array" ref="C14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3" s="5">
        <v>45199</v>
      </c>
      <c r="E1443" s="6">
        <f>YEAR(LoanData[[#This Row],[Date]]) - 2018</f>
        <v>5</v>
      </c>
      <c r="F1443">
        <f ca="1">CHOOSE(RANDBETWEEN(1,3),8000,10000,12000) * LoanData[[#This Row],[Time Multiplier]] * LoanData[[#This Row],[Loans Product Code Multiplier]]</f>
        <v>120000</v>
      </c>
      <c r="G1443">
        <f ca="1" xml:space="preserve"> _xlfn.NORM.INV(RAND(), LoanData[[#This Row],[Credit Limit]] * 0.9,LoanData[[#This Row],[Credit Limit]] * 0.1)</f>
        <v>105215.9260957255</v>
      </c>
      <c r="H1443">
        <f ca="1">IF(LoanData[[#This Row],[Balance]] &gt; LoanData[[#This Row],[Credit Limit]], RANDBETWEEN(1,3), 0)</f>
        <v>0</v>
      </c>
      <c r="I1443">
        <f ca="1">RANDBETWEEN(LoanData[[#This Row],[Time Multiplier]], LoanData[[#This Row],[Time Multiplier]]+3)</f>
        <v>6</v>
      </c>
    </row>
    <row r="1444" spans="1:9" x14ac:dyDescent="0.25">
      <c r="A1444" t="s">
        <v>108</v>
      </c>
      <c r="B1444" t="s">
        <v>244</v>
      </c>
      <c r="C1444" cm="1">
        <f t="array" ref="C14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4" s="5">
        <v>45169</v>
      </c>
      <c r="E1444" s="6">
        <f>YEAR(LoanData[[#This Row],[Date]]) - 2018</f>
        <v>5</v>
      </c>
      <c r="F1444">
        <f ca="1">CHOOSE(RANDBETWEEN(1,3),8000,10000,12000) * LoanData[[#This Row],[Time Multiplier]] * LoanData[[#This Row],[Loans Product Code Multiplier]]</f>
        <v>100000</v>
      </c>
      <c r="G1444">
        <f ca="1" xml:space="preserve"> _xlfn.NORM.INV(RAND(), LoanData[[#This Row],[Credit Limit]] * 0.9,LoanData[[#This Row],[Credit Limit]] * 0.1)</f>
        <v>85647.595220383926</v>
      </c>
      <c r="H1444">
        <f ca="1">IF(LoanData[[#This Row],[Balance]] &gt; LoanData[[#This Row],[Credit Limit]], RANDBETWEEN(1,3), 0)</f>
        <v>0</v>
      </c>
      <c r="I1444">
        <f ca="1">RANDBETWEEN(LoanData[[#This Row],[Time Multiplier]], LoanData[[#This Row],[Time Multiplier]]+3)</f>
        <v>8</v>
      </c>
    </row>
    <row r="1445" spans="1:9" x14ac:dyDescent="0.25">
      <c r="A1445" t="s">
        <v>108</v>
      </c>
      <c r="B1445" t="s">
        <v>244</v>
      </c>
      <c r="C1445" cm="1">
        <f t="array" ref="C14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5" s="5">
        <v>45138</v>
      </c>
      <c r="E1445" s="6">
        <f>YEAR(LoanData[[#This Row],[Date]]) - 2018</f>
        <v>5</v>
      </c>
      <c r="F1445">
        <f ca="1">CHOOSE(RANDBETWEEN(1,3),8000,10000,12000) * LoanData[[#This Row],[Time Multiplier]] * LoanData[[#This Row],[Loans Product Code Multiplier]]</f>
        <v>120000</v>
      </c>
      <c r="G1445">
        <f ca="1" xml:space="preserve"> _xlfn.NORM.INV(RAND(), LoanData[[#This Row],[Credit Limit]] * 0.9,LoanData[[#This Row],[Credit Limit]] * 0.1)</f>
        <v>96715.388606989378</v>
      </c>
      <c r="H1445">
        <f ca="1">IF(LoanData[[#This Row],[Balance]] &gt; LoanData[[#This Row],[Credit Limit]], RANDBETWEEN(1,3), 0)</f>
        <v>0</v>
      </c>
      <c r="I1445">
        <f ca="1">RANDBETWEEN(LoanData[[#This Row],[Time Multiplier]], LoanData[[#This Row],[Time Multiplier]]+3)</f>
        <v>6</v>
      </c>
    </row>
    <row r="1446" spans="1:9" x14ac:dyDescent="0.25">
      <c r="A1446" t="s">
        <v>108</v>
      </c>
      <c r="B1446" t="s">
        <v>244</v>
      </c>
      <c r="C1446" cm="1">
        <f t="array" ref="C14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6" s="5">
        <v>45107</v>
      </c>
      <c r="E1446" s="6">
        <f>YEAR(LoanData[[#This Row],[Date]]) - 2018</f>
        <v>5</v>
      </c>
      <c r="F1446">
        <f ca="1">CHOOSE(RANDBETWEEN(1,3),8000,10000,12000) * LoanData[[#This Row],[Time Multiplier]] * LoanData[[#This Row],[Loans Product Code Multiplier]]</f>
        <v>80000</v>
      </c>
      <c r="G1446">
        <f ca="1" xml:space="preserve"> _xlfn.NORM.INV(RAND(), LoanData[[#This Row],[Credit Limit]] * 0.9,LoanData[[#This Row],[Credit Limit]] * 0.1)</f>
        <v>73290.264205783838</v>
      </c>
      <c r="H1446">
        <f ca="1">IF(LoanData[[#This Row],[Balance]] &gt; LoanData[[#This Row],[Credit Limit]], RANDBETWEEN(1,3), 0)</f>
        <v>0</v>
      </c>
      <c r="I1446">
        <f ca="1">RANDBETWEEN(LoanData[[#This Row],[Time Multiplier]], LoanData[[#This Row],[Time Multiplier]]+3)</f>
        <v>8</v>
      </c>
    </row>
    <row r="1447" spans="1:9" x14ac:dyDescent="0.25">
      <c r="A1447" t="s">
        <v>108</v>
      </c>
      <c r="B1447" t="s">
        <v>244</v>
      </c>
      <c r="C1447" cm="1">
        <f t="array" ref="C14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7" s="5">
        <v>45077</v>
      </c>
      <c r="E1447" s="6">
        <f>YEAR(LoanData[[#This Row],[Date]]) - 2018</f>
        <v>5</v>
      </c>
      <c r="F1447">
        <f ca="1">CHOOSE(RANDBETWEEN(1,3),8000,10000,12000) * LoanData[[#This Row],[Time Multiplier]] * LoanData[[#This Row],[Loans Product Code Multiplier]]</f>
        <v>100000</v>
      </c>
      <c r="G1447">
        <f ca="1" xml:space="preserve"> _xlfn.NORM.INV(RAND(), LoanData[[#This Row],[Credit Limit]] * 0.9,LoanData[[#This Row],[Credit Limit]] * 0.1)</f>
        <v>81032.297290005969</v>
      </c>
      <c r="H1447">
        <f ca="1">IF(LoanData[[#This Row],[Balance]] &gt; LoanData[[#This Row],[Credit Limit]], RANDBETWEEN(1,3), 0)</f>
        <v>0</v>
      </c>
      <c r="I1447">
        <f ca="1">RANDBETWEEN(LoanData[[#This Row],[Time Multiplier]], LoanData[[#This Row],[Time Multiplier]]+3)</f>
        <v>5</v>
      </c>
    </row>
    <row r="1448" spans="1:9" x14ac:dyDescent="0.25">
      <c r="A1448" t="s">
        <v>108</v>
      </c>
      <c r="B1448" t="s">
        <v>244</v>
      </c>
      <c r="C1448" cm="1">
        <f t="array" ref="C14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8" s="5">
        <v>45046</v>
      </c>
      <c r="E1448" s="6">
        <f>YEAR(LoanData[[#This Row],[Date]]) - 2018</f>
        <v>5</v>
      </c>
      <c r="F1448">
        <f ca="1">CHOOSE(RANDBETWEEN(1,3),8000,10000,12000) * LoanData[[#This Row],[Time Multiplier]] * LoanData[[#This Row],[Loans Product Code Multiplier]]</f>
        <v>120000</v>
      </c>
      <c r="G1448">
        <f ca="1" xml:space="preserve"> _xlfn.NORM.INV(RAND(), LoanData[[#This Row],[Credit Limit]] * 0.9,LoanData[[#This Row],[Credit Limit]] * 0.1)</f>
        <v>130043.22672686131</v>
      </c>
      <c r="H1448">
        <f ca="1">IF(LoanData[[#This Row],[Balance]] &gt; LoanData[[#This Row],[Credit Limit]], RANDBETWEEN(1,3), 0)</f>
        <v>2</v>
      </c>
      <c r="I1448">
        <f ca="1">RANDBETWEEN(LoanData[[#This Row],[Time Multiplier]], LoanData[[#This Row],[Time Multiplier]]+3)</f>
        <v>6</v>
      </c>
    </row>
    <row r="1449" spans="1:9" x14ac:dyDescent="0.25">
      <c r="A1449" t="s">
        <v>108</v>
      </c>
      <c r="B1449" t="s">
        <v>244</v>
      </c>
      <c r="C1449" cm="1">
        <f t="array" ref="C14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49" s="5">
        <v>45016</v>
      </c>
      <c r="E1449" s="6">
        <f>YEAR(LoanData[[#This Row],[Date]]) - 2018</f>
        <v>5</v>
      </c>
      <c r="F1449">
        <f ca="1">CHOOSE(RANDBETWEEN(1,3),8000,10000,12000) * LoanData[[#This Row],[Time Multiplier]] * LoanData[[#This Row],[Loans Product Code Multiplier]]</f>
        <v>120000</v>
      </c>
      <c r="G1449">
        <f ca="1" xml:space="preserve"> _xlfn.NORM.INV(RAND(), LoanData[[#This Row],[Credit Limit]] * 0.9,LoanData[[#This Row],[Credit Limit]] * 0.1)</f>
        <v>104905.29549264432</v>
      </c>
      <c r="H1449">
        <f ca="1">IF(LoanData[[#This Row],[Balance]] &gt; LoanData[[#This Row],[Credit Limit]], RANDBETWEEN(1,3), 0)</f>
        <v>0</v>
      </c>
      <c r="I1449">
        <f ca="1">RANDBETWEEN(LoanData[[#This Row],[Time Multiplier]], LoanData[[#This Row],[Time Multiplier]]+3)</f>
        <v>5</v>
      </c>
    </row>
    <row r="1450" spans="1:9" x14ac:dyDescent="0.25">
      <c r="A1450" t="s">
        <v>108</v>
      </c>
      <c r="B1450" t="s">
        <v>244</v>
      </c>
      <c r="C1450" cm="1">
        <f t="array" ref="C14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0" s="5">
        <v>44985</v>
      </c>
      <c r="E1450" s="6">
        <f>YEAR(LoanData[[#This Row],[Date]]) - 2018</f>
        <v>5</v>
      </c>
      <c r="F1450">
        <f ca="1">CHOOSE(RANDBETWEEN(1,3),8000,10000,12000) * LoanData[[#This Row],[Time Multiplier]] * LoanData[[#This Row],[Loans Product Code Multiplier]]</f>
        <v>120000</v>
      </c>
      <c r="G1450">
        <f ca="1" xml:space="preserve"> _xlfn.NORM.INV(RAND(), LoanData[[#This Row],[Credit Limit]] * 0.9,LoanData[[#This Row],[Credit Limit]] * 0.1)</f>
        <v>112940.23144616102</v>
      </c>
      <c r="H1450">
        <f ca="1">IF(LoanData[[#This Row],[Balance]] &gt; LoanData[[#This Row],[Credit Limit]], RANDBETWEEN(1,3), 0)</f>
        <v>0</v>
      </c>
      <c r="I1450">
        <f ca="1">RANDBETWEEN(LoanData[[#This Row],[Time Multiplier]], LoanData[[#This Row],[Time Multiplier]]+3)</f>
        <v>8</v>
      </c>
    </row>
    <row r="1451" spans="1:9" x14ac:dyDescent="0.25">
      <c r="A1451" t="s">
        <v>108</v>
      </c>
      <c r="B1451" t="s">
        <v>244</v>
      </c>
      <c r="C1451" cm="1">
        <f t="array" ref="C14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1" s="5">
        <v>44957</v>
      </c>
      <c r="E1451" s="6">
        <f>YEAR(LoanData[[#This Row],[Date]]) - 2018</f>
        <v>5</v>
      </c>
      <c r="F1451">
        <f ca="1">CHOOSE(RANDBETWEEN(1,3),8000,10000,12000) * LoanData[[#This Row],[Time Multiplier]] * LoanData[[#This Row],[Loans Product Code Multiplier]]</f>
        <v>120000</v>
      </c>
      <c r="G1451">
        <f ca="1" xml:space="preserve"> _xlfn.NORM.INV(RAND(), LoanData[[#This Row],[Credit Limit]] * 0.9,LoanData[[#This Row],[Credit Limit]] * 0.1)</f>
        <v>124939.74810665302</v>
      </c>
      <c r="H1451">
        <f ca="1">IF(LoanData[[#This Row],[Balance]] &gt; LoanData[[#This Row],[Credit Limit]], RANDBETWEEN(1,3), 0)</f>
        <v>1</v>
      </c>
      <c r="I1451">
        <f ca="1">RANDBETWEEN(LoanData[[#This Row],[Time Multiplier]], LoanData[[#This Row],[Time Multiplier]]+3)</f>
        <v>6</v>
      </c>
    </row>
    <row r="1452" spans="1:9" x14ac:dyDescent="0.25">
      <c r="A1452" t="s">
        <v>108</v>
      </c>
      <c r="B1452" t="s">
        <v>244</v>
      </c>
      <c r="C1452" cm="1">
        <f t="array" ref="C14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2" s="5">
        <v>44926</v>
      </c>
      <c r="E1452" s="6">
        <f>YEAR(LoanData[[#This Row],[Date]]) - 2018</f>
        <v>4</v>
      </c>
      <c r="F1452">
        <f ca="1">CHOOSE(RANDBETWEEN(1,3),8000,10000,12000) * LoanData[[#This Row],[Time Multiplier]] * LoanData[[#This Row],[Loans Product Code Multiplier]]</f>
        <v>96000</v>
      </c>
      <c r="G1452">
        <f ca="1" xml:space="preserve"> _xlfn.NORM.INV(RAND(), LoanData[[#This Row],[Credit Limit]] * 0.9,LoanData[[#This Row],[Credit Limit]] * 0.1)</f>
        <v>108742.3047487712</v>
      </c>
      <c r="H1452">
        <f ca="1">IF(LoanData[[#This Row],[Balance]] &gt; LoanData[[#This Row],[Credit Limit]], RANDBETWEEN(1,3), 0)</f>
        <v>3</v>
      </c>
      <c r="I1452">
        <f ca="1">RANDBETWEEN(LoanData[[#This Row],[Time Multiplier]], LoanData[[#This Row],[Time Multiplier]]+3)</f>
        <v>5</v>
      </c>
    </row>
    <row r="1453" spans="1:9" x14ac:dyDescent="0.25">
      <c r="A1453" t="s">
        <v>108</v>
      </c>
      <c r="B1453" t="s">
        <v>244</v>
      </c>
      <c r="C1453" cm="1">
        <f t="array" ref="C14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3" s="5">
        <v>44895</v>
      </c>
      <c r="E1453" s="6">
        <f>YEAR(LoanData[[#This Row],[Date]]) - 2018</f>
        <v>4</v>
      </c>
      <c r="F1453">
        <f ca="1">CHOOSE(RANDBETWEEN(1,3),8000,10000,12000) * LoanData[[#This Row],[Time Multiplier]] * LoanData[[#This Row],[Loans Product Code Multiplier]]</f>
        <v>80000</v>
      </c>
      <c r="G1453">
        <f ca="1" xml:space="preserve"> _xlfn.NORM.INV(RAND(), LoanData[[#This Row],[Credit Limit]] * 0.9,LoanData[[#This Row],[Credit Limit]] * 0.1)</f>
        <v>80292.358409809414</v>
      </c>
      <c r="H1453">
        <f ca="1">IF(LoanData[[#This Row],[Balance]] &gt; LoanData[[#This Row],[Credit Limit]], RANDBETWEEN(1,3), 0)</f>
        <v>1</v>
      </c>
      <c r="I1453">
        <f ca="1">RANDBETWEEN(LoanData[[#This Row],[Time Multiplier]], LoanData[[#This Row],[Time Multiplier]]+3)</f>
        <v>6</v>
      </c>
    </row>
    <row r="1454" spans="1:9" x14ac:dyDescent="0.25">
      <c r="A1454" t="s">
        <v>108</v>
      </c>
      <c r="B1454" t="s">
        <v>244</v>
      </c>
      <c r="C1454" cm="1">
        <f t="array" ref="C14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4" s="5">
        <v>44865</v>
      </c>
      <c r="E1454" s="6">
        <f>YEAR(LoanData[[#This Row],[Date]]) - 2018</f>
        <v>4</v>
      </c>
      <c r="F1454">
        <f ca="1">CHOOSE(RANDBETWEEN(1,3),8000,10000,12000) * LoanData[[#This Row],[Time Multiplier]] * LoanData[[#This Row],[Loans Product Code Multiplier]]</f>
        <v>80000</v>
      </c>
      <c r="G1454">
        <f ca="1" xml:space="preserve"> _xlfn.NORM.INV(RAND(), LoanData[[#This Row],[Credit Limit]] * 0.9,LoanData[[#This Row],[Credit Limit]] * 0.1)</f>
        <v>71654.033808618406</v>
      </c>
      <c r="H1454">
        <f ca="1">IF(LoanData[[#This Row],[Balance]] &gt; LoanData[[#This Row],[Credit Limit]], RANDBETWEEN(1,3), 0)</f>
        <v>0</v>
      </c>
      <c r="I1454">
        <f ca="1">RANDBETWEEN(LoanData[[#This Row],[Time Multiplier]], LoanData[[#This Row],[Time Multiplier]]+3)</f>
        <v>6</v>
      </c>
    </row>
    <row r="1455" spans="1:9" x14ac:dyDescent="0.25">
      <c r="A1455" t="s">
        <v>108</v>
      </c>
      <c r="B1455" t="s">
        <v>244</v>
      </c>
      <c r="C1455" cm="1">
        <f t="array" ref="C14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5" s="5">
        <v>44834</v>
      </c>
      <c r="E1455" s="6">
        <f>YEAR(LoanData[[#This Row],[Date]]) - 2018</f>
        <v>4</v>
      </c>
      <c r="F1455">
        <f ca="1">CHOOSE(RANDBETWEEN(1,3),8000,10000,12000) * LoanData[[#This Row],[Time Multiplier]] * LoanData[[#This Row],[Loans Product Code Multiplier]]</f>
        <v>96000</v>
      </c>
      <c r="G1455">
        <f ca="1" xml:space="preserve"> _xlfn.NORM.INV(RAND(), LoanData[[#This Row],[Credit Limit]] * 0.9,LoanData[[#This Row],[Credit Limit]] * 0.1)</f>
        <v>92494.477228596574</v>
      </c>
      <c r="H1455">
        <f ca="1">IF(LoanData[[#This Row],[Balance]] &gt; LoanData[[#This Row],[Credit Limit]], RANDBETWEEN(1,3), 0)</f>
        <v>0</v>
      </c>
      <c r="I1455">
        <f ca="1">RANDBETWEEN(LoanData[[#This Row],[Time Multiplier]], LoanData[[#This Row],[Time Multiplier]]+3)</f>
        <v>4</v>
      </c>
    </row>
    <row r="1456" spans="1:9" x14ac:dyDescent="0.25">
      <c r="A1456" t="s">
        <v>108</v>
      </c>
      <c r="B1456" t="s">
        <v>244</v>
      </c>
      <c r="C1456" cm="1">
        <f t="array" ref="C14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6" s="5">
        <v>44804</v>
      </c>
      <c r="E1456" s="6">
        <f>YEAR(LoanData[[#This Row],[Date]]) - 2018</f>
        <v>4</v>
      </c>
      <c r="F1456">
        <f ca="1">CHOOSE(RANDBETWEEN(1,3),8000,10000,12000) * LoanData[[#This Row],[Time Multiplier]] * LoanData[[#This Row],[Loans Product Code Multiplier]]</f>
        <v>64000</v>
      </c>
      <c r="G1456">
        <f ca="1" xml:space="preserve"> _xlfn.NORM.INV(RAND(), LoanData[[#This Row],[Credit Limit]] * 0.9,LoanData[[#This Row],[Credit Limit]] * 0.1)</f>
        <v>53650.800559571879</v>
      </c>
      <c r="H1456">
        <f ca="1">IF(LoanData[[#This Row],[Balance]] &gt; LoanData[[#This Row],[Credit Limit]], RANDBETWEEN(1,3), 0)</f>
        <v>0</v>
      </c>
      <c r="I1456">
        <f ca="1">RANDBETWEEN(LoanData[[#This Row],[Time Multiplier]], LoanData[[#This Row],[Time Multiplier]]+3)</f>
        <v>4</v>
      </c>
    </row>
    <row r="1457" spans="1:9" x14ac:dyDescent="0.25">
      <c r="A1457" t="s">
        <v>108</v>
      </c>
      <c r="B1457" t="s">
        <v>244</v>
      </c>
      <c r="C1457" cm="1">
        <f t="array" ref="C14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7" s="5">
        <v>44773</v>
      </c>
      <c r="E1457" s="6">
        <f>YEAR(LoanData[[#This Row],[Date]]) - 2018</f>
        <v>4</v>
      </c>
      <c r="F1457">
        <f ca="1">CHOOSE(RANDBETWEEN(1,3),8000,10000,12000) * LoanData[[#This Row],[Time Multiplier]] * LoanData[[#This Row],[Loans Product Code Multiplier]]</f>
        <v>96000</v>
      </c>
      <c r="G1457">
        <f ca="1" xml:space="preserve"> _xlfn.NORM.INV(RAND(), LoanData[[#This Row],[Credit Limit]] * 0.9,LoanData[[#This Row],[Credit Limit]] * 0.1)</f>
        <v>76442.889086600597</v>
      </c>
      <c r="H1457">
        <f ca="1">IF(LoanData[[#This Row],[Balance]] &gt; LoanData[[#This Row],[Credit Limit]], RANDBETWEEN(1,3), 0)</f>
        <v>0</v>
      </c>
      <c r="I1457">
        <f ca="1">RANDBETWEEN(LoanData[[#This Row],[Time Multiplier]], LoanData[[#This Row],[Time Multiplier]]+3)</f>
        <v>4</v>
      </c>
    </row>
    <row r="1458" spans="1:9" x14ac:dyDescent="0.25">
      <c r="A1458" t="s">
        <v>108</v>
      </c>
      <c r="B1458" t="s">
        <v>244</v>
      </c>
      <c r="C1458" cm="1">
        <f t="array" ref="C14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8" s="5">
        <v>44742</v>
      </c>
      <c r="E1458" s="6">
        <f>YEAR(LoanData[[#This Row],[Date]]) - 2018</f>
        <v>4</v>
      </c>
      <c r="F1458">
        <f ca="1">CHOOSE(RANDBETWEEN(1,3),8000,10000,12000) * LoanData[[#This Row],[Time Multiplier]] * LoanData[[#This Row],[Loans Product Code Multiplier]]</f>
        <v>64000</v>
      </c>
      <c r="G1458">
        <f ca="1" xml:space="preserve"> _xlfn.NORM.INV(RAND(), LoanData[[#This Row],[Credit Limit]] * 0.9,LoanData[[#This Row],[Credit Limit]] * 0.1)</f>
        <v>56218.224352662386</v>
      </c>
      <c r="H1458">
        <f ca="1">IF(LoanData[[#This Row],[Balance]] &gt; LoanData[[#This Row],[Credit Limit]], RANDBETWEEN(1,3), 0)</f>
        <v>0</v>
      </c>
      <c r="I1458">
        <f ca="1">RANDBETWEEN(LoanData[[#This Row],[Time Multiplier]], LoanData[[#This Row],[Time Multiplier]]+3)</f>
        <v>6</v>
      </c>
    </row>
    <row r="1459" spans="1:9" x14ac:dyDescent="0.25">
      <c r="A1459" t="s">
        <v>108</v>
      </c>
      <c r="B1459" t="s">
        <v>244</v>
      </c>
      <c r="C1459" cm="1">
        <f t="array" ref="C14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59" s="5">
        <v>44712</v>
      </c>
      <c r="E1459" s="6">
        <f>YEAR(LoanData[[#This Row],[Date]]) - 2018</f>
        <v>4</v>
      </c>
      <c r="F1459">
        <f ca="1">CHOOSE(RANDBETWEEN(1,3),8000,10000,12000) * LoanData[[#This Row],[Time Multiplier]] * LoanData[[#This Row],[Loans Product Code Multiplier]]</f>
        <v>80000</v>
      </c>
      <c r="G1459">
        <f ca="1" xml:space="preserve"> _xlfn.NORM.INV(RAND(), LoanData[[#This Row],[Credit Limit]] * 0.9,LoanData[[#This Row],[Credit Limit]] * 0.1)</f>
        <v>67610.078375935569</v>
      </c>
      <c r="H1459">
        <f ca="1">IF(LoanData[[#This Row],[Balance]] &gt; LoanData[[#This Row],[Credit Limit]], RANDBETWEEN(1,3), 0)</f>
        <v>0</v>
      </c>
      <c r="I1459">
        <f ca="1">RANDBETWEEN(LoanData[[#This Row],[Time Multiplier]], LoanData[[#This Row],[Time Multiplier]]+3)</f>
        <v>5</v>
      </c>
    </row>
    <row r="1460" spans="1:9" x14ac:dyDescent="0.25">
      <c r="A1460" t="s">
        <v>108</v>
      </c>
      <c r="B1460" t="s">
        <v>244</v>
      </c>
      <c r="C1460" cm="1">
        <f t="array" ref="C14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0" s="5">
        <v>44681</v>
      </c>
      <c r="E1460" s="6">
        <f>YEAR(LoanData[[#This Row],[Date]]) - 2018</f>
        <v>4</v>
      </c>
      <c r="F1460">
        <f ca="1">CHOOSE(RANDBETWEEN(1,3),8000,10000,12000) * LoanData[[#This Row],[Time Multiplier]] * LoanData[[#This Row],[Loans Product Code Multiplier]]</f>
        <v>80000</v>
      </c>
      <c r="G1460">
        <f ca="1" xml:space="preserve"> _xlfn.NORM.INV(RAND(), LoanData[[#This Row],[Credit Limit]] * 0.9,LoanData[[#This Row],[Credit Limit]] * 0.1)</f>
        <v>63613.929832253307</v>
      </c>
      <c r="H1460">
        <f ca="1">IF(LoanData[[#This Row],[Balance]] &gt; LoanData[[#This Row],[Credit Limit]], RANDBETWEEN(1,3), 0)</f>
        <v>0</v>
      </c>
      <c r="I1460">
        <f ca="1">RANDBETWEEN(LoanData[[#This Row],[Time Multiplier]], LoanData[[#This Row],[Time Multiplier]]+3)</f>
        <v>7</v>
      </c>
    </row>
    <row r="1461" spans="1:9" x14ac:dyDescent="0.25">
      <c r="A1461" t="s">
        <v>108</v>
      </c>
      <c r="B1461" t="s">
        <v>244</v>
      </c>
      <c r="C1461" cm="1">
        <f t="array" ref="C14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1" s="5">
        <v>44651</v>
      </c>
      <c r="E1461" s="6">
        <f>YEAR(LoanData[[#This Row],[Date]]) - 2018</f>
        <v>4</v>
      </c>
      <c r="F1461">
        <f ca="1">CHOOSE(RANDBETWEEN(1,3),8000,10000,12000) * LoanData[[#This Row],[Time Multiplier]] * LoanData[[#This Row],[Loans Product Code Multiplier]]</f>
        <v>96000</v>
      </c>
      <c r="G1461">
        <f ca="1" xml:space="preserve"> _xlfn.NORM.INV(RAND(), LoanData[[#This Row],[Credit Limit]] * 0.9,LoanData[[#This Row],[Credit Limit]] * 0.1)</f>
        <v>86370.395441882938</v>
      </c>
      <c r="H1461">
        <f ca="1">IF(LoanData[[#This Row],[Balance]] &gt; LoanData[[#This Row],[Credit Limit]], RANDBETWEEN(1,3), 0)</f>
        <v>0</v>
      </c>
      <c r="I1461">
        <f ca="1">RANDBETWEEN(LoanData[[#This Row],[Time Multiplier]], LoanData[[#This Row],[Time Multiplier]]+3)</f>
        <v>7</v>
      </c>
    </row>
    <row r="1462" spans="1:9" x14ac:dyDescent="0.25">
      <c r="A1462" t="s">
        <v>108</v>
      </c>
      <c r="B1462" t="s">
        <v>244</v>
      </c>
      <c r="C1462" cm="1">
        <f t="array" ref="C14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2" s="5">
        <v>44620</v>
      </c>
      <c r="E1462" s="6">
        <f>YEAR(LoanData[[#This Row],[Date]]) - 2018</f>
        <v>4</v>
      </c>
      <c r="F1462">
        <f ca="1">CHOOSE(RANDBETWEEN(1,3),8000,10000,12000) * LoanData[[#This Row],[Time Multiplier]] * LoanData[[#This Row],[Loans Product Code Multiplier]]</f>
        <v>80000</v>
      </c>
      <c r="G1462">
        <f ca="1" xml:space="preserve"> _xlfn.NORM.INV(RAND(), LoanData[[#This Row],[Credit Limit]] * 0.9,LoanData[[#This Row],[Credit Limit]] * 0.1)</f>
        <v>74449.784960761346</v>
      </c>
      <c r="H1462">
        <f ca="1">IF(LoanData[[#This Row],[Balance]] &gt; LoanData[[#This Row],[Credit Limit]], RANDBETWEEN(1,3), 0)</f>
        <v>0</v>
      </c>
      <c r="I1462">
        <f ca="1">RANDBETWEEN(LoanData[[#This Row],[Time Multiplier]], LoanData[[#This Row],[Time Multiplier]]+3)</f>
        <v>7</v>
      </c>
    </row>
    <row r="1463" spans="1:9" x14ac:dyDescent="0.25">
      <c r="A1463" t="s">
        <v>108</v>
      </c>
      <c r="B1463" t="s">
        <v>244</v>
      </c>
      <c r="C1463" cm="1">
        <f t="array" ref="C14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3" s="5">
        <v>44592</v>
      </c>
      <c r="E1463" s="6">
        <f>YEAR(LoanData[[#This Row],[Date]]) - 2018</f>
        <v>4</v>
      </c>
      <c r="F1463">
        <f ca="1">CHOOSE(RANDBETWEEN(1,3),8000,10000,12000) * LoanData[[#This Row],[Time Multiplier]] * LoanData[[#This Row],[Loans Product Code Multiplier]]</f>
        <v>80000</v>
      </c>
      <c r="G1463">
        <f ca="1" xml:space="preserve"> _xlfn.NORM.INV(RAND(), LoanData[[#This Row],[Credit Limit]] * 0.9,LoanData[[#This Row],[Credit Limit]] * 0.1)</f>
        <v>86773.321286413833</v>
      </c>
      <c r="H1463">
        <f ca="1">IF(LoanData[[#This Row],[Balance]] &gt; LoanData[[#This Row],[Credit Limit]], RANDBETWEEN(1,3), 0)</f>
        <v>2</v>
      </c>
      <c r="I1463">
        <f ca="1">RANDBETWEEN(LoanData[[#This Row],[Time Multiplier]], LoanData[[#This Row],[Time Multiplier]]+3)</f>
        <v>6</v>
      </c>
    </row>
    <row r="1464" spans="1:9" x14ac:dyDescent="0.25">
      <c r="A1464" t="s">
        <v>108</v>
      </c>
      <c r="B1464" t="s">
        <v>244</v>
      </c>
      <c r="C1464" cm="1">
        <f t="array" ref="C14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4" s="5">
        <v>44561</v>
      </c>
      <c r="E1464" s="6">
        <f>YEAR(LoanData[[#This Row],[Date]]) - 2018</f>
        <v>3</v>
      </c>
      <c r="F1464">
        <f ca="1">CHOOSE(RANDBETWEEN(1,3),8000,10000,12000) * LoanData[[#This Row],[Time Multiplier]] * LoanData[[#This Row],[Loans Product Code Multiplier]]</f>
        <v>60000</v>
      </c>
      <c r="G1464">
        <f ca="1" xml:space="preserve"> _xlfn.NORM.INV(RAND(), LoanData[[#This Row],[Credit Limit]] * 0.9,LoanData[[#This Row],[Credit Limit]] * 0.1)</f>
        <v>50115.957316573564</v>
      </c>
      <c r="H1464">
        <f ca="1">IF(LoanData[[#This Row],[Balance]] &gt; LoanData[[#This Row],[Credit Limit]], RANDBETWEEN(1,3), 0)</f>
        <v>0</v>
      </c>
      <c r="I1464">
        <f ca="1">RANDBETWEEN(LoanData[[#This Row],[Time Multiplier]], LoanData[[#This Row],[Time Multiplier]]+3)</f>
        <v>5</v>
      </c>
    </row>
    <row r="1465" spans="1:9" x14ac:dyDescent="0.25">
      <c r="A1465" t="s">
        <v>108</v>
      </c>
      <c r="B1465" t="s">
        <v>244</v>
      </c>
      <c r="C1465" cm="1">
        <f t="array" ref="C14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5" s="5">
        <v>44530</v>
      </c>
      <c r="E1465" s="6">
        <f>YEAR(LoanData[[#This Row],[Date]]) - 2018</f>
        <v>3</v>
      </c>
      <c r="F1465">
        <f ca="1">CHOOSE(RANDBETWEEN(1,3),8000,10000,12000) * LoanData[[#This Row],[Time Multiplier]] * LoanData[[#This Row],[Loans Product Code Multiplier]]</f>
        <v>48000</v>
      </c>
      <c r="G1465">
        <f ca="1" xml:space="preserve"> _xlfn.NORM.INV(RAND(), LoanData[[#This Row],[Credit Limit]] * 0.9,LoanData[[#This Row],[Credit Limit]] * 0.1)</f>
        <v>47723.176699737538</v>
      </c>
      <c r="H1465">
        <f ca="1">IF(LoanData[[#This Row],[Balance]] &gt; LoanData[[#This Row],[Credit Limit]], RANDBETWEEN(1,3), 0)</f>
        <v>0</v>
      </c>
      <c r="I1465">
        <f ca="1">RANDBETWEEN(LoanData[[#This Row],[Time Multiplier]], LoanData[[#This Row],[Time Multiplier]]+3)</f>
        <v>5</v>
      </c>
    </row>
    <row r="1466" spans="1:9" x14ac:dyDescent="0.25">
      <c r="A1466" t="s">
        <v>108</v>
      </c>
      <c r="B1466" t="s">
        <v>244</v>
      </c>
      <c r="C1466" cm="1">
        <f t="array" ref="C14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6" s="5">
        <v>44500</v>
      </c>
      <c r="E1466" s="6">
        <f>YEAR(LoanData[[#This Row],[Date]]) - 2018</f>
        <v>3</v>
      </c>
      <c r="F1466">
        <f ca="1">CHOOSE(RANDBETWEEN(1,3),8000,10000,12000) * LoanData[[#This Row],[Time Multiplier]] * LoanData[[#This Row],[Loans Product Code Multiplier]]</f>
        <v>48000</v>
      </c>
      <c r="G1466">
        <f ca="1" xml:space="preserve"> _xlfn.NORM.INV(RAND(), LoanData[[#This Row],[Credit Limit]] * 0.9,LoanData[[#This Row],[Credit Limit]] * 0.1)</f>
        <v>47464.495016835652</v>
      </c>
      <c r="H1466">
        <f ca="1">IF(LoanData[[#This Row],[Balance]] &gt; LoanData[[#This Row],[Credit Limit]], RANDBETWEEN(1,3), 0)</f>
        <v>0</v>
      </c>
      <c r="I1466">
        <f ca="1">RANDBETWEEN(LoanData[[#This Row],[Time Multiplier]], LoanData[[#This Row],[Time Multiplier]]+3)</f>
        <v>5</v>
      </c>
    </row>
    <row r="1467" spans="1:9" x14ac:dyDescent="0.25">
      <c r="A1467" t="s">
        <v>108</v>
      </c>
      <c r="B1467" t="s">
        <v>244</v>
      </c>
      <c r="C1467" cm="1">
        <f t="array" ref="C14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7" s="5">
        <v>44469</v>
      </c>
      <c r="E1467" s="6">
        <f>YEAR(LoanData[[#This Row],[Date]]) - 2018</f>
        <v>3</v>
      </c>
      <c r="F1467">
        <f ca="1">CHOOSE(RANDBETWEEN(1,3),8000,10000,12000) * LoanData[[#This Row],[Time Multiplier]] * LoanData[[#This Row],[Loans Product Code Multiplier]]</f>
        <v>72000</v>
      </c>
      <c r="G1467">
        <f ca="1" xml:space="preserve"> _xlfn.NORM.INV(RAND(), LoanData[[#This Row],[Credit Limit]] * 0.9,LoanData[[#This Row],[Credit Limit]] * 0.1)</f>
        <v>63880.48622390649</v>
      </c>
      <c r="H1467">
        <f ca="1">IF(LoanData[[#This Row],[Balance]] &gt; LoanData[[#This Row],[Credit Limit]], RANDBETWEEN(1,3), 0)</f>
        <v>0</v>
      </c>
      <c r="I1467">
        <f ca="1">RANDBETWEEN(LoanData[[#This Row],[Time Multiplier]], LoanData[[#This Row],[Time Multiplier]]+3)</f>
        <v>5</v>
      </c>
    </row>
    <row r="1468" spans="1:9" x14ac:dyDescent="0.25">
      <c r="A1468" t="s">
        <v>108</v>
      </c>
      <c r="B1468" t="s">
        <v>244</v>
      </c>
      <c r="C1468" cm="1">
        <f t="array" ref="C14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8" s="5">
        <v>44439</v>
      </c>
      <c r="E1468" s="6">
        <f>YEAR(LoanData[[#This Row],[Date]]) - 2018</f>
        <v>3</v>
      </c>
      <c r="F1468">
        <f ca="1">CHOOSE(RANDBETWEEN(1,3),8000,10000,12000) * LoanData[[#This Row],[Time Multiplier]] * LoanData[[#This Row],[Loans Product Code Multiplier]]</f>
        <v>72000</v>
      </c>
      <c r="G1468">
        <f ca="1" xml:space="preserve"> _xlfn.NORM.INV(RAND(), LoanData[[#This Row],[Credit Limit]] * 0.9,LoanData[[#This Row],[Credit Limit]] * 0.1)</f>
        <v>43952.802531425827</v>
      </c>
      <c r="H1468">
        <f ca="1">IF(LoanData[[#This Row],[Balance]] &gt; LoanData[[#This Row],[Credit Limit]], RANDBETWEEN(1,3), 0)</f>
        <v>0</v>
      </c>
      <c r="I1468">
        <f ca="1">RANDBETWEEN(LoanData[[#This Row],[Time Multiplier]], LoanData[[#This Row],[Time Multiplier]]+3)</f>
        <v>5</v>
      </c>
    </row>
    <row r="1469" spans="1:9" x14ac:dyDescent="0.25">
      <c r="A1469" t="s">
        <v>108</v>
      </c>
      <c r="B1469" t="s">
        <v>244</v>
      </c>
      <c r="C1469" cm="1">
        <f t="array" ref="C14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69" s="5">
        <v>44408</v>
      </c>
      <c r="E1469" s="6">
        <f>YEAR(LoanData[[#This Row],[Date]]) - 2018</f>
        <v>3</v>
      </c>
      <c r="F1469">
        <f ca="1">CHOOSE(RANDBETWEEN(1,3),8000,10000,12000) * LoanData[[#This Row],[Time Multiplier]] * LoanData[[#This Row],[Loans Product Code Multiplier]]</f>
        <v>48000</v>
      </c>
      <c r="G1469">
        <f ca="1" xml:space="preserve"> _xlfn.NORM.INV(RAND(), LoanData[[#This Row],[Credit Limit]] * 0.9,LoanData[[#This Row],[Credit Limit]] * 0.1)</f>
        <v>53664.650899664004</v>
      </c>
      <c r="H1469">
        <f ca="1">IF(LoanData[[#This Row],[Balance]] &gt; LoanData[[#This Row],[Credit Limit]], RANDBETWEEN(1,3), 0)</f>
        <v>2</v>
      </c>
      <c r="I1469">
        <f ca="1">RANDBETWEEN(LoanData[[#This Row],[Time Multiplier]], LoanData[[#This Row],[Time Multiplier]]+3)</f>
        <v>5</v>
      </c>
    </row>
    <row r="1470" spans="1:9" x14ac:dyDescent="0.25">
      <c r="A1470" t="s">
        <v>108</v>
      </c>
      <c r="B1470" t="s">
        <v>244</v>
      </c>
      <c r="C1470" cm="1">
        <f t="array" ref="C14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0" s="5">
        <v>44377</v>
      </c>
      <c r="E1470" s="6">
        <f>YEAR(LoanData[[#This Row],[Date]]) - 2018</f>
        <v>3</v>
      </c>
      <c r="F1470">
        <f ca="1">CHOOSE(RANDBETWEEN(1,3),8000,10000,12000) * LoanData[[#This Row],[Time Multiplier]] * LoanData[[#This Row],[Loans Product Code Multiplier]]</f>
        <v>72000</v>
      </c>
      <c r="G1470">
        <f ca="1" xml:space="preserve"> _xlfn.NORM.INV(RAND(), LoanData[[#This Row],[Credit Limit]] * 0.9,LoanData[[#This Row],[Credit Limit]] * 0.1)</f>
        <v>67586.480281341152</v>
      </c>
      <c r="H1470">
        <f ca="1">IF(LoanData[[#This Row],[Balance]] &gt; LoanData[[#This Row],[Credit Limit]], RANDBETWEEN(1,3), 0)</f>
        <v>0</v>
      </c>
      <c r="I1470">
        <f ca="1">RANDBETWEEN(LoanData[[#This Row],[Time Multiplier]], LoanData[[#This Row],[Time Multiplier]]+3)</f>
        <v>5</v>
      </c>
    </row>
    <row r="1471" spans="1:9" x14ac:dyDescent="0.25">
      <c r="A1471" t="s">
        <v>108</v>
      </c>
      <c r="B1471" t="s">
        <v>244</v>
      </c>
      <c r="C1471" cm="1">
        <f t="array" ref="C14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1" s="5">
        <v>44347</v>
      </c>
      <c r="E1471" s="6">
        <f>YEAR(LoanData[[#This Row],[Date]]) - 2018</f>
        <v>3</v>
      </c>
      <c r="F1471">
        <f ca="1">CHOOSE(RANDBETWEEN(1,3),8000,10000,12000) * LoanData[[#This Row],[Time Multiplier]] * LoanData[[#This Row],[Loans Product Code Multiplier]]</f>
        <v>48000</v>
      </c>
      <c r="G1471">
        <f ca="1" xml:space="preserve"> _xlfn.NORM.INV(RAND(), LoanData[[#This Row],[Credit Limit]] * 0.9,LoanData[[#This Row],[Credit Limit]] * 0.1)</f>
        <v>41649.318931213995</v>
      </c>
      <c r="H1471">
        <f ca="1">IF(LoanData[[#This Row],[Balance]] &gt; LoanData[[#This Row],[Credit Limit]], RANDBETWEEN(1,3), 0)</f>
        <v>0</v>
      </c>
      <c r="I1471">
        <f ca="1">RANDBETWEEN(LoanData[[#This Row],[Time Multiplier]], LoanData[[#This Row],[Time Multiplier]]+3)</f>
        <v>6</v>
      </c>
    </row>
    <row r="1472" spans="1:9" x14ac:dyDescent="0.25">
      <c r="A1472" t="s">
        <v>108</v>
      </c>
      <c r="B1472" t="s">
        <v>244</v>
      </c>
      <c r="C1472" cm="1">
        <f t="array" ref="C14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2" s="5">
        <v>44316</v>
      </c>
      <c r="E1472" s="6">
        <f>YEAR(LoanData[[#This Row],[Date]]) - 2018</f>
        <v>3</v>
      </c>
      <c r="F1472">
        <f ca="1">CHOOSE(RANDBETWEEN(1,3),8000,10000,12000) * LoanData[[#This Row],[Time Multiplier]] * LoanData[[#This Row],[Loans Product Code Multiplier]]</f>
        <v>48000</v>
      </c>
      <c r="G1472">
        <f ca="1" xml:space="preserve"> _xlfn.NORM.INV(RAND(), LoanData[[#This Row],[Credit Limit]] * 0.9,LoanData[[#This Row],[Credit Limit]] * 0.1)</f>
        <v>43159.019083473839</v>
      </c>
      <c r="H1472">
        <f ca="1">IF(LoanData[[#This Row],[Balance]] &gt; LoanData[[#This Row],[Credit Limit]], RANDBETWEEN(1,3), 0)</f>
        <v>0</v>
      </c>
      <c r="I1472">
        <f ca="1">RANDBETWEEN(LoanData[[#This Row],[Time Multiplier]], LoanData[[#This Row],[Time Multiplier]]+3)</f>
        <v>5</v>
      </c>
    </row>
    <row r="1473" spans="1:9" x14ac:dyDescent="0.25">
      <c r="A1473" t="s">
        <v>108</v>
      </c>
      <c r="B1473" t="s">
        <v>244</v>
      </c>
      <c r="C1473" cm="1">
        <f t="array" ref="C14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3" s="5">
        <v>44286</v>
      </c>
      <c r="E1473" s="6">
        <f>YEAR(LoanData[[#This Row],[Date]]) - 2018</f>
        <v>3</v>
      </c>
      <c r="F1473">
        <f ca="1">CHOOSE(RANDBETWEEN(1,3),8000,10000,12000) * LoanData[[#This Row],[Time Multiplier]] * LoanData[[#This Row],[Loans Product Code Multiplier]]</f>
        <v>72000</v>
      </c>
      <c r="G1473">
        <f ca="1" xml:space="preserve"> _xlfn.NORM.INV(RAND(), LoanData[[#This Row],[Credit Limit]] * 0.9,LoanData[[#This Row],[Credit Limit]] * 0.1)</f>
        <v>70987.608499584472</v>
      </c>
      <c r="H1473">
        <f ca="1">IF(LoanData[[#This Row],[Balance]] &gt; LoanData[[#This Row],[Credit Limit]], RANDBETWEEN(1,3), 0)</f>
        <v>0</v>
      </c>
      <c r="I1473">
        <f ca="1">RANDBETWEEN(LoanData[[#This Row],[Time Multiplier]], LoanData[[#This Row],[Time Multiplier]]+3)</f>
        <v>3</v>
      </c>
    </row>
    <row r="1474" spans="1:9" x14ac:dyDescent="0.25">
      <c r="A1474" t="s">
        <v>108</v>
      </c>
      <c r="B1474" t="s">
        <v>244</v>
      </c>
      <c r="C1474" cm="1">
        <f t="array" ref="C14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4" s="5">
        <v>44255</v>
      </c>
      <c r="E1474" s="6">
        <f>YEAR(LoanData[[#This Row],[Date]]) - 2018</f>
        <v>3</v>
      </c>
      <c r="F1474">
        <f ca="1">CHOOSE(RANDBETWEEN(1,3),8000,10000,12000) * LoanData[[#This Row],[Time Multiplier]] * LoanData[[#This Row],[Loans Product Code Multiplier]]</f>
        <v>48000</v>
      </c>
      <c r="G1474">
        <f ca="1" xml:space="preserve"> _xlfn.NORM.INV(RAND(), LoanData[[#This Row],[Credit Limit]] * 0.9,LoanData[[#This Row],[Credit Limit]] * 0.1)</f>
        <v>48138.436259497888</v>
      </c>
      <c r="H1474">
        <f ca="1">IF(LoanData[[#This Row],[Balance]] &gt; LoanData[[#This Row],[Credit Limit]], RANDBETWEEN(1,3), 0)</f>
        <v>3</v>
      </c>
      <c r="I1474">
        <f ca="1">RANDBETWEEN(LoanData[[#This Row],[Time Multiplier]], LoanData[[#This Row],[Time Multiplier]]+3)</f>
        <v>4</v>
      </c>
    </row>
    <row r="1475" spans="1:9" x14ac:dyDescent="0.25">
      <c r="A1475" t="s">
        <v>108</v>
      </c>
      <c r="B1475" t="s">
        <v>244</v>
      </c>
      <c r="C1475" cm="1">
        <f t="array" ref="C14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5" s="5">
        <v>44227</v>
      </c>
      <c r="E1475" s="6">
        <f>YEAR(LoanData[[#This Row],[Date]]) - 2018</f>
        <v>3</v>
      </c>
      <c r="F1475">
        <f ca="1">CHOOSE(RANDBETWEEN(1,3),8000,10000,12000) * LoanData[[#This Row],[Time Multiplier]] * LoanData[[#This Row],[Loans Product Code Multiplier]]</f>
        <v>72000</v>
      </c>
      <c r="G1475">
        <f ca="1" xml:space="preserve"> _xlfn.NORM.INV(RAND(), LoanData[[#This Row],[Credit Limit]] * 0.9,LoanData[[#This Row],[Credit Limit]] * 0.1)</f>
        <v>62822.194894739703</v>
      </c>
      <c r="H1475">
        <f ca="1">IF(LoanData[[#This Row],[Balance]] &gt; LoanData[[#This Row],[Credit Limit]], RANDBETWEEN(1,3), 0)</f>
        <v>0</v>
      </c>
      <c r="I1475">
        <f ca="1">RANDBETWEEN(LoanData[[#This Row],[Time Multiplier]], LoanData[[#This Row],[Time Multiplier]]+3)</f>
        <v>3</v>
      </c>
    </row>
    <row r="1476" spans="1:9" x14ac:dyDescent="0.25">
      <c r="A1476" t="s">
        <v>108</v>
      </c>
      <c r="B1476" t="s">
        <v>244</v>
      </c>
      <c r="C1476" cm="1">
        <f t="array" ref="C14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6" s="5">
        <v>44196</v>
      </c>
      <c r="E1476" s="6">
        <f>YEAR(LoanData[[#This Row],[Date]]) - 2018</f>
        <v>2</v>
      </c>
      <c r="F1476">
        <f ca="1">CHOOSE(RANDBETWEEN(1,3),8000,10000,12000) * LoanData[[#This Row],[Time Multiplier]] * LoanData[[#This Row],[Loans Product Code Multiplier]]</f>
        <v>48000</v>
      </c>
      <c r="G1476">
        <f ca="1" xml:space="preserve"> _xlfn.NORM.INV(RAND(), LoanData[[#This Row],[Credit Limit]] * 0.9,LoanData[[#This Row],[Credit Limit]] * 0.1)</f>
        <v>51317.454608645734</v>
      </c>
      <c r="H1476">
        <f ca="1">IF(LoanData[[#This Row],[Balance]] &gt; LoanData[[#This Row],[Credit Limit]], RANDBETWEEN(1,3), 0)</f>
        <v>1</v>
      </c>
      <c r="I1476">
        <f ca="1">RANDBETWEEN(LoanData[[#This Row],[Time Multiplier]], LoanData[[#This Row],[Time Multiplier]]+3)</f>
        <v>2</v>
      </c>
    </row>
    <row r="1477" spans="1:9" x14ac:dyDescent="0.25">
      <c r="A1477" t="s">
        <v>108</v>
      </c>
      <c r="B1477" t="s">
        <v>244</v>
      </c>
      <c r="C1477" cm="1">
        <f t="array" ref="C14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7" s="5">
        <v>44165</v>
      </c>
      <c r="E1477" s="6">
        <f>YEAR(LoanData[[#This Row],[Date]]) - 2018</f>
        <v>2</v>
      </c>
      <c r="F1477">
        <f ca="1">CHOOSE(RANDBETWEEN(1,3),8000,10000,12000) * LoanData[[#This Row],[Time Multiplier]] * LoanData[[#This Row],[Loans Product Code Multiplier]]</f>
        <v>32000</v>
      </c>
      <c r="G1477">
        <f ca="1" xml:space="preserve"> _xlfn.NORM.INV(RAND(), LoanData[[#This Row],[Credit Limit]] * 0.9,LoanData[[#This Row],[Credit Limit]] * 0.1)</f>
        <v>28305.203341837278</v>
      </c>
      <c r="H1477">
        <f ca="1">IF(LoanData[[#This Row],[Balance]] &gt; LoanData[[#This Row],[Credit Limit]], RANDBETWEEN(1,3), 0)</f>
        <v>0</v>
      </c>
      <c r="I1477">
        <f ca="1">RANDBETWEEN(LoanData[[#This Row],[Time Multiplier]], LoanData[[#This Row],[Time Multiplier]]+3)</f>
        <v>5</v>
      </c>
    </row>
    <row r="1478" spans="1:9" x14ac:dyDescent="0.25">
      <c r="A1478" t="s">
        <v>108</v>
      </c>
      <c r="B1478" t="s">
        <v>244</v>
      </c>
      <c r="C1478" cm="1">
        <f t="array" ref="C14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8" s="5">
        <v>44135</v>
      </c>
      <c r="E1478" s="6">
        <f>YEAR(LoanData[[#This Row],[Date]]) - 2018</f>
        <v>2</v>
      </c>
      <c r="F1478">
        <f ca="1">CHOOSE(RANDBETWEEN(1,3),8000,10000,12000) * LoanData[[#This Row],[Time Multiplier]] * LoanData[[#This Row],[Loans Product Code Multiplier]]</f>
        <v>40000</v>
      </c>
      <c r="G1478">
        <f ca="1" xml:space="preserve"> _xlfn.NORM.INV(RAND(), LoanData[[#This Row],[Credit Limit]] * 0.9,LoanData[[#This Row],[Credit Limit]] * 0.1)</f>
        <v>35146.78701730795</v>
      </c>
      <c r="H1478">
        <f ca="1">IF(LoanData[[#This Row],[Balance]] &gt; LoanData[[#This Row],[Credit Limit]], RANDBETWEEN(1,3), 0)</f>
        <v>0</v>
      </c>
      <c r="I1478">
        <f ca="1">RANDBETWEEN(LoanData[[#This Row],[Time Multiplier]], LoanData[[#This Row],[Time Multiplier]]+3)</f>
        <v>4</v>
      </c>
    </row>
    <row r="1479" spans="1:9" x14ac:dyDescent="0.25">
      <c r="A1479" t="s">
        <v>108</v>
      </c>
      <c r="B1479" t="s">
        <v>244</v>
      </c>
      <c r="C1479" cm="1">
        <f t="array" ref="C14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79" s="5">
        <v>44104</v>
      </c>
      <c r="E1479" s="6">
        <f>YEAR(LoanData[[#This Row],[Date]]) - 2018</f>
        <v>2</v>
      </c>
      <c r="F1479">
        <f ca="1">CHOOSE(RANDBETWEEN(1,3),8000,10000,12000) * LoanData[[#This Row],[Time Multiplier]] * LoanData[[#This Row],[Loans Product Code Multiplier]]</f>
        <v>40000</v>
      </c>
      <c r="G1479">
        <f ca="1" xml:space="preserve"> _xlfn.NORM.INV(RAND(), LoanData[[#This Row],[Credit Limit]] * 0.9,LoanData[[#This Row],[Credit Limit]] * 0.1)</f>
        <v>29103.671260154679</v>
      </c>
      <c r="H1479">
        <f ca="1">IF(LoanData[[#This Row],[Balance]] &gt; LoanData[[#This Row],[Credit Limit]], RANDBETWEEN(1,3), 0)</f>
        <v>0</v>
      </c>
      <c r="I1479">
        <f ca="1">RANDBETWEEN(LoanData[[#This Row],[Time Multiplier]], LoanData[[#This Row],[Time Multiplier]]+3)</f>
        <v>5</v>
      </c>
    </row>
    <row r="1480" spans="1:9" x14ac:dyDescent="0.25">
      <c r="A1480" t="s">
        <v>108</v>
      </c>
      <c r="B1480" t="s">
        <v>244</v>
      </c>
      <c r="C1480" cm="1">
        <f t="array" ref="C14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0" s="5">
        <v>44074</v>
      </c>
      <c r="E1480" s="6">
        <f>YEAR(LoanData[[#This Row],[Date]]) - 2018</f>
        <v>2</v>
      </c>
      <c r="F1480">
        <f ca="1">CHOOSE(RANDBETWEEN(1,3),8000,10000,12000) * LoanData[[#This Row],[Time Multiplier]] * LoanData[[#This Row],[Loans Product Code Multiplier]]</f>
        <v>32000</v>
      </c>
      <c r="G1480">
        <f ca="1" xml:space="preserve"> _xlfn.NORM.INV(RAND(), LoanData[[#This Row],[Credit Limit]] * 0.9,LoanData[[#This Row],[Credit Limit]] * 0.1)</f>
        <v>29381.179113959381</v>
      </c>
      <c r="H1480">
        <f ca="1">IF(LoanData[[#This Row],[Balance]] &gt; LoanData[[#This Row],[Credit Limit]], RANDBETWEEN(1,3), 0)</f>
        <v>0</v>
      </c>
      <c r="I1480">
        <f ca="1">RANDBETWEEN(LoanData[[#This Row],[Time Multiplier]], LoanData[[#This Row],[Time Multiplier]]+3)</f>
        <v>3</v>
      </c>
    </row>
    <row r="1481" spans="1:9" x14ac:dyDescent="0.25">
      <c r="A1481" t="s">
        <v>108</v>
      </c>
      <c r="B1481" t="s">
        <v>244</v>
      </c>
      <c r="C1481" cm="1">
        <f t="array" ref="C14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1" s="5">
        <v>44043</v>
      </c>
      <c r="E1481" s="6">
        <f>YEAR(LoanData[[#This Row],[Date]]) - 2018</f>
        <v>2</v>
      </c>
      <c r="F1481">
        <f ca="1">CHOOSE(RANDBETWEEN(1,3),8000,10000,12000) * LoanData[[#This Row],[Time Multiplier]] * LoanData[[#This Row],[Loans Product Code Multiplier]]</f>
        <v>32000</v>
      </c>
      <c r="G1481">
        <f ca="1" xml:space="preserve"> _xlfn.NORM.INV(RAND(), LoanData[[#This Row],[Credit Limit]] * 0.9,LoanData[[#This Row],[Credit Limit]] * 0.1)</f>
        <v>29718.145002046498</v>
      </c>
      <c r="H1481">
        <f ca="1">IF(LoanData[[#This Row],[Balance]] &gt; LoanData[[#This Row],[Credit Limit]], RANDBETWEEN(1,3), 0)</f>
        <v>0</v>
      </c>
      <c r="I1481">
        <f ca="1">RANDBETWEEN(LoanData[[#This Row],[Time Multiplier]], LoanData[[#This Row],[Time Multiplier]]+3)</f>
        <v>3</v>
      </c>
    </row>
    <row r="1482" spans="1:9" x14ac:dyDescent="0.25">
      <c r="A1482" t="s">
        <v>108</v>
      </c>
      <c r="B1482" t="s">
        <v>244</v>
      </c>
      <c r="C1482" cm="1">
        <f t="array" ref="C14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2" s="5">
        <v>44012</v>
      </c>
      <c r="E1482" s="6">
        <f>YEAR(LoanData[[#This Row],[Date]]) - 2018</f>
        <v>2</v>
      </c>
      <c r="F1482">
        <f ca="1">CHOOSE(RANDBETWEEN(1,3),8000,10000,12000) * LoanData[[#This Row],[Time Multiplier]] * LoanData[[#This Row],[Loans Product Code Multiplier]]</f>
        <v>32000</v>
      </c>
      <c r="G1482">
        <f ca="1" xml:space="preserve"> _xlfn.NORM.INV(RAND(), LoanData[[#This Row],[Credit Limit]] * 0.9,LoanData[[#This Row],[Credit Limit]] * 0.1)</f>
        <v>30739.126354461667</v>
      </c>
      <c r="H1482">
        <f ca="1">IF(LoanData[[#This Row],[Balance]] &gt; LoanData[[#This Row],[Credit Limit]], RANDBETWEEN(1,3), 0)</f>
        <v>0</v>
      </c>
      <c r="I1482">
        <f ca="1">RANDBETWEEN(LoanData[[#This Row],[Time Multiplier]], LoanData[[#This Row],[Time Multiplier]]+3)</f>
        <v>2</v>
      </c>
    </row>
    <row r="1483" spans="1:9" x14ac:dyDescent="0.25">
      <c r="A1483" t="s">
        <v>108</v>
      </c>
      <c r="B1483" t="s">
        <v>244</v>
      </c>
      <c r="C1483" cm="1">
        <f t="array" ref="C14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3" s="5">
        <v>43982</v>
      </c>
      <c r="E1483" s="6">
        <f>YEAR(LoanData[[#This Row],[Date]]) - 2018</f>
        <v>2</v>
      </c>
      <c r="F1483">
        <f ca="1">CHOOSE(RANDBETWEEN(1,3),8000,10000,12000) * LoanData[[#This Row],[Time Multiplier]] * LoanData[[#This Row],[Loans Product Code Multiplier]]</f>
        <v>40000</v>
      </c>
      <c r="G1483">
        <f ca="1" xml:space="preserve"> _xlfn.NORM.INV(RAND(), LoanData[[#This Row],[Credit Limit]] * 0.9,LoanData[[#This Row],[Credit Limit]] * 0.1)</f>
        <v>38672.159064161664</v>
      </c>
      <c r="H1483">
        <f ca="1">IF(LoanData[[#This Row],[Balance]] &gt; LoanData[[#This Row],[Credit Limit]], RANDBETWEEN(1,3), 0)</f>
        <v>0</v>
      </c>
      <c r="I1483">
        <f ca="1">RANDBETWEEN(LoanData[[#This Row],[Time Multiplier]], LoanData[[#This Row],[Time Multiplier]]+3)</f>
        <v>4</v>
      </c>
    </row>
    <row r="1484" spans="1:9" x14ac:dyDescent="0.25">
      <c r="A1484" t="s">
        <v>108</v>
      </c>
      <c r="B1484" t="s">
        <v>244</v>
      </c>
      <c r="C1484" cm="1">
        <f t="array" ref="C14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4" s="5">
        <v>43951</v>
      </c>
      <c r="E1484" s="6">
        <f>YEAR(LoanData[[#This Row],[Date]]) - 2018</f>
        <v>2</v>
      </c>
      <c r="F1484">
        <f ca="1">CHOOSE(RANDBETWEEN(1,3),8000,10000,12000) * LoanData[[#This Row],[Time Multiplier]] * LoanData[[#This Row],[Loans Product Code Multiplier]]</f>
        <v>40000</v>
      </c>
      <c r="G1484">
        <f ca="1" xml:space="preserve"> _xlfn.NORM.INV(RAND(), LoanData[[#This Row],[Credit Limit]] * 0.9,LoanData[[#This Row],[Credit Limit]] * 0.1)</f>
        <v>34558.449550411555</v>
      </c>
      <c r="H1484">
        <f ca="1">IF(LoanData[[#This Row],[Balance]] &gt; LoanData[[#This Row],[Credit Limit]], RANDBETWEEN(1,3), 0)</f>
        <v>0</v>
      </c>
      <c r="I1484">
        <f ca="1">RANDBETWEEN(LoanData[[#This Row],[Time Multiplier]], LoanData[[#This Row],[Time Multiplier]]+3)</f>
        <v>4</v>
      </c>
    </row>
    <row r="1485" spans="1:9" x14ac:dyDescent="0.25">
      <c r="A1485" t="s">
        <v>108</v>
      </c>
      <c r="B1485" t="s">
        <v>244</v>
      </c>
      <c r="C1485" cm="1">
        <f t="array" ref="C14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5" s="5">
        <v>43921</v>
      </c>
      <c r="E1485" s="6">
        <f>YEAR(LoanData[[#This Row],[Date]]) - 2018</f>
        <v>2</v>
      </c>
      <c r="F1485">
        <f ca="1">CHOOSE(RANDBETWEEN(1,3),8000,10000,12000) * LoanData[[#This Row],[Time Multiplier]] * LoanData[[#This Row],[Loans Product Code Multiplier]]</f>
        <v>48000</v>
      </c>
      <c r="G1485">
        <f ca="1" xml:space="preserve"> _xlfn.NORM.INV(RAND(), LoanData[[#This Row],[Credit Limit]] * 0.9,LoanData[[#This Row],[Credit Limit]] * 0.1)</f>
        <v>46938.220365403708</v>
      </c>
      <c r="H1485">
        <f ca="1">IF(LoanData[[#This Row],[Balance]] &gt; LoanData[[#This Row],[Credit Limit]], RANDBETWEEN(1,3), 0)</f>
        <v>0</v>
      </c>
      <c r="I1485">
        <f ca="1">RANDBETWEEN(LoanData[[#This Row],[Time Multiplier]], LoanData[[#This Row],[Time Multiplier]]+3)</f>
        <v>5</v>
      </c>
    </row>
    <row r="1486" spans="1:9" x14ac:dyDescent="0.25">
      <c r="A1486" t="s">
        <v>108</v>
      </c>
      <c r="B1486" t="s">
        <v>244</v>
      </c>
      <c r="C1486" cm="1">
        <f t="array" ref="C14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6" s="5">
        <v>43890</v>
      </c>
      <c r="E1486" s="6">
        <f>YEAR(LoanData[[#This Row],[Date]]) - 2018</f>
        <v>2</v>
      </c>
      <c r="F1486">
        <f ca="1">CHOOSE(RANDBETWEEN(1,3),8000,10000,12000) * LoanData[[#This Row],[Time Multiplier]] * LoanData[[#This Row],[Loans Product Code Multiplier]]</f>
        <v>40000</v>
      </c>
      <c r="G1486">
        <f ca="1" xml:space="preserve"> _xlfn.NORM.INV(RAND(), LoanData[[#This Row],[Credit Limit]] * 0.9,LoanData[[#This Row],[Credit Limit]] * 0.1)</f>
        <v>32822.698259424229</v>
      </c>
      <c r="H1486">
        <f ca="1">IF(LoanData[[#This Row],[Balance]] &gt; LoanData[[#This Row],[Credit Limit]], RANDBETWEEN(1,3), 0)</f>
        <v>0</v>
      </c>
      <c r="I1486">
        <f ca="1">RANDBETWEEN(LoanData[[#This Row],[Time Multiplier]], LoanData[[#This Row],[Time Multiplier]]+3)</f>
        <v>5</v>
      </c>
    </row>
    <row r="1487" spans="1:9" x14ac:dyDescent="0.25">
      <c r="A1487" t="s">
        <v>108</v>
      </c>
      <c r="B1487" t="s">
        <v>244</v>
      </c>
      <c r="C1487" cm="1">
        <f t="array" ref="C14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7" s="5">
        <v>43861</v>
      </c>
      <c r="E1487" s="6">
        <f>YEAR(LoanData[[#This Row],[Date]]) - 2018</f>
        <v>2</v>
      </c>
      <c r="F1487">
        <f ca="1">CHOOSE(RANDBETWEEN(1,3),8000,10000,12000) * LoanData[[#This Row],[Time Multiplier]] * LoanData[[#This Row],[Loans Product Code Multiplier]]</f>
        <v>48000</v>
      </c>
      <c r="G1487">
        <f ca="1" xml:space="preserve"> _xlfn.NORM.INV(RAND(), LoanData[[#This Row],[Credit Limit]] * 0.9,LoanData[[#This Row],[Credit Limit]] * 0.1)</f>
        <v>42230.989213506822</v>
      </c>
      <c r="H1487">
        <f ca="1">IF(LoanData[[#This Row],[Balance]] &gt; LoanData[[#This Row],[Credit Limit]], RANDBETWEEN(1,3), 0)</f>
        <v>0</v>
      </c>
      <c r="I1487">
        <f ca="1">RANDBETWEEN(LoanData[[#This Row],[Time Multiplier]], LoanData[[#This Row],[Time Multiplier]]+3)</f>
        <v>5</v>
      </c>
    </row>
    <row r="1488" spans="1:9" x14ac:dyDescent="0.25">
      <c r="A1488" t="s">
        <v>108</v>
      </c>
      <c r="B1488" t="s">
        <v>244</v>
      </c>
      <c r="C1488" cm="1">
        <f t="array" ref="C14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8" s="5">
        <v>43830</v>
      </c>
      <c r="E1488" s="6">
        <f>YEAR(LoanData[[#This Row],[Date]]) - 2018</f>
        <v>1</v>
      </c>
      <c r="F1488">
        <f ca="1">CHOOSE(RANDBETWEEN(1,3),8000,10000,12000) * LoanData[[#This Row],[Time Multiplier]] * LoanData[[#This Row],[Loans Product Code Multiplier]]</f>
        <v>20000</v>
      </c>
      <c r="G1488">
        <f ca="1" xml:space="preserve"> _xlfn.NORM.INV(RAND(), LoanData[[#This Row],[Credit Limit]] * 0.9,LoanData[[#This Row],[Credit Limit]] * 0.1)</f>
        <v>21267.888567914659</v>
      </c>
      <c r="H1488">
        <f ca="1">IF(LoanData[[#This Row],[Balance]] &gt; LoanData[[#This Row],[Credit Limit]], RANDBETWEEN(1,3), 0)</f>
        <v>2</v>
      </c>
      <c r="I1488">
        <f ca="1">RANDBETWEEN(LoanData[[#This Row],[Time Multiplier]], LoanData[[#This Row],[Time Multiplier]]+3)</f>
        <v>4</v>
      </c>
    </row>
    <row r="1489" spans="1:9" x14ac:dyDescent="0.25">
      <c r="A1489" t="s">
        <v>108</v>
      </c>
      <c r="B1489" t="s">
        <v>244</v>
      </c>
      <c r="C1489" cm="1">
        <f t="array" ref="C14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489" s="5">
        <v>43799</v>
      </c>
      <c r="E1489" s="6">
        <f>YEAR(LoanData[[#This Row],[Date]]) - 2018</f>
        <v>1</v>
      </c>
      <c r="F1489">
        <f ca="1">CHOOSE(RANDBETWEEN(1,3),8000,10000,12000) * LoanData[[#This Row],[Time Multiplier]] * LoanData[[#This Row],[Loans Product Code Multiplier]]</f>
        <v>20000</v>
      </c>
      <c r="G1489">
        <f ca="1" xml:space="preserve"> _xlfn.NORM.INV(RAND(), LoanData[[#This Row],[Credit Limit]] * 0.9,LoanData[[#This Row],[Credit Limit]] * 0.1)</f>
        <v>15744.971758554682</v>
      </c>
      <c r="H1489">
        <f ca="1">IF(LoanData[[#This Row],[Balance]] &gt; LoanData[[#This Row],[Credit Limit]], RANDBETWEEN(1,3), 0)</f>
        <v>0</v>
      </c>
      <c r="I1489">
        <f ca="1">RANDBETWEEN(LoanData[[#This Row],[Time Multiplier]], LoanData[[#This Row],[Time Multiplier]]+3)</f>
        <v>3</v>
      </c>
    </row>
    <row r="1490" spans="1:9" x14ac:dyDescent="0.25">
      <c r="A1490" t="s">
        <v>110</v>
      </c>
      <c r="B1490" t="s">
        <v>243</v>
      </c>
      <c r="C1490" cm="1">
        <f t="array" ref="C14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0" s="5">
        <v>45230</v>
      </c>
      <c r="E1490" s="6">
        <f>YEAR(LoanData[[#This Row],[Date]]) - 2018</f>
        <v>5</v>
      </c>
      <c r="F1490">
        <f ca="1">CHOOSE(RANDBETWEEN(1,3),8000,10000,12000) * LoanData[[#This Row],[Time Multiplier]] * LoanData[[#This Row],[Loans Product Code Multiplier]]</f>
        <v>60000</v>
      </c>
      <c r="G1490">
        <f ca="1" xml:space="preserve"> _xlfn.NORM.INV(RAND(), LoanData[[#This Row],[Credit Limit]] * 0.9,LoanData[[#This Row],[Credit Limit]] * 0.1)</f>
        <v>52967.195448582468</v>
      </c>
      <c r="H1490">
        <f ca="1">IF(LoanData[[#This Row],[Balance]] &gt; LoanData[[#This Row],[Credit Limit]], RANDBETWEEN(1,3), 0)</f>
        <v>0</v>
      </c>
      <c r="I1490">
        <f ca="1">RANDBETWEEN(LoanData[[#This Row],[Time Multiplier]], LoanData[[#This Row],[Time Multiplier]]+3)</f>
        <v>7</v>
      </c>
    </row>
    <row r="1491" spans="1:9" x14ac:dyDescent="0.25">
      <c r="A1491" t="s">
        <v>110</v>
      </c>
      <c r="B1491" t="s">
        <v>243</v>
      </c>
      <c r="C1491" cm="1">
        <f t="array" ref="C14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1" s="5">
        <v>45199</v>
      </c>
      <c r="E1491" s="6">
        <f>YEAR(LoanData[[#This Row],[Date]]) - 2018</f>
        <v>5</v>
      </c>
      <c r="F1491">
        <f ca="1">CHOOSE(RANDBETWEEN(1,3),8000,10000,12000) * LoanData[[#This Row],[Time Multiplier]] * LoanData[[#This Row],[Loans Product Code Multiplier]]</f>
        <v>40000</v>
      </c>
      <c r="G1491">
        <f ca="1" xml:space="preserve"> _xlfn.NORM.INV(RAND(), LoanData[[#This Row],[Credit Limit]] * 0.9,LoanData[[#This Row],[Credit Limit]] * 0.1)</f>
        <v>35227.885373681238</v>
      </c>
      <c r="H1491">
        <f ca="1">IF(LoanData[[#This Row],[Balance]] &gt; LoanData[[#This Row],[Credit Limit]], RANDBETWEEN(1,3), 0)</f>
        <v>0</v>
      </c>
      <c r="I1491">
        <f ca="1">RANDBETWEEN(LoanData[[#This Row],[Time Multiplier]], LoanData[[#This Row],[Time Multiplier]]+3)</f>
        <v>7</v>
      </c>
    </row>
    <row r="1492" spans="1:9" x14ac:dyDescent="0.25">
      <c r="A1492" t="s">
        <v>110</v>
      </c>
      <c r="B1492" t="s">
        <v>243</v>
      </c>
      <c r="C1492" cm="1">
        <f t="array" ref="C14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2" s="5">
        <v>45169</v>
      </c>
      <c r="E1492" s="6">
        <f>YEAR(LoanData[[#This Row],[Date]]) - 2018</f>
        <v>5</v>
      </c>
      <c r="F1492">
        <f ca="1">CHOOSE(RANDBETWEEN(1,3),8000,10000,12000) * LoanData[[#This Row],[Time Multiplier]] * LoanData[[#This Row],[Loans Product Code Multiplier]]</f>
        <v>50000</v>
      </c>
      <c r="G1492">
        <f ca="1" xml:space="preserve"> _xlfn.NORM.INV(RAND(), LoanData[[#This Row],[Credit Limit]] * 0.9,LoanData[[#This Row],[Credit Limit]] * 0.1)</f>
        <v>42269.199817735796</v>
      </c>
      <c r="H1492">
        <f ca="1">IF(LoanData[[#This Row],[Balance]] &gt; LoanData[[#This Row],[Credit Limit]], RANDBETWEEN(1,3), 0)</f>
        <v>0</v>
      </c>
      <c r="I1492">
        <f ca="1">RANDBETWEEN(LoanData[[#This Row],[Time Multiplier]], LoanData[[#This Row],[Time Multiplier]]+3)</f>
        <v>6</v>
      </c>
    </row>
    <row r="1493" spans="1:9" x14ac:dyDescent="0.25">
      <c r="A1493" t="s">
        <v>110</v>
      </c>
      <c r="B1493" t="s">
        <v>243</v>
      </c>
      <c r="C1493" cm="1">
        <f t="array" ref="C14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3" s="5">
        <v>45138</v>
      </c>
      <c r="E1493" s="6">
        <f>YEAR(LoanData[[#This Row],[Date]]) - 2018</f>
        <v>5</v>
      </c>
      <c r="F1493">
        <f ca="1">CHOOSE(RANDBETWEEN(1,3),8000,10000,12000) * LoanData[[#This Row],[Time Multiplier]] * LoanData[[#This Row],[Loans Product Code Multiplier]]</f>
        <v>50000</v>
      </c>
      <c r="G1493">
        <f ca="1" xml:space="preserve"> _xlfn.NORM.INV(RAND(), LoanData[[#This Row],[Credit Limit]] * 0.9,LoanData[[#This Row],[Credit Limit]] * 0.1)</f>
        <v>47535.103834350084</v>
      </c>
      <c r="H1493">
        <f ca="1">IF(LoanData[[#This Row],[Balance]] &gt; LoanData[[#This Row],[Credit Limit]], RANDBETWEEN(1,3), 0)</f>
        <v>0</v>
      </c>
      <c r="I1493">
        <f ca="1">RANDBETWEEN(LoanData[[#This Row],[Time Multiplier]], LoanData[[#This Row],[Time Multiplier]]+3)</f>
        <v>6</v>
      </c>
    </row>
    <row r="1494" spans="1:9" x14ac:dyDescent="0.25">
      <c r="A1494" t="s">
        <v>110</v>
      </c>
      <c r="B1494" t="s">
        <v>243</v>
      </c>
      <c r="C1494" cm="1">
        <f t="array" ref="C14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4" s="5">
        <v>45107</v>
      </c>
      <c r="E1494" s="6">
        <f>YEAR(LoanData[[#This Row],[Date]]) - 2018</f>
        <v>5</v>
      </c>
      <c r="F1494">
        <f ca="1">CHOOSE(RANDBETWEEN(1,3),8000,10000,12000) * LoanData[[#This Row],[Time Multiplier]] * LoanData[[#This Row],[Loans Product Code Multiplier]]</f>
        <v>60000</v>
      </c>
      <c r="G1494">
        <f ca="1" xml:space="preserve"> _xlfn.NORM.INV(RAND(), LoanData[[#This Row],[Credit Limit]] * 0.9,LoanData[[#This Row],[Credit Limit]] * 0.1)</f>
        <v>49514.337766883749</v>
      </c>
      <c r="H1494">
        <f ca="1">IF(LoanData[[#This Row],[Balance]] &gt; LoanData[[#This Row],[Credit Limit]], RANDBETWEEN(1,3), 0)</f>
        <v>0</v>
      </c>
      <c r="I1494">
        <f ca="1">RANDBETWEEN(LoanData[[#This Row],[Time Multiplier]], LoanData[[#This Row],[Time Multiplier]]+3)</f>
        <v>5</v>
      </c>
    </row>
    <row r="1495" spans="1:9" x14ac:dyDescent="0.25">
      <c r="A1495" t="s">
        <v>110</v>
      </c>
      <c r="B1495" t="s">
        <v>243</v>
      </c>
      <c r="C1495" cm="1">
        <f t="array" ref="C14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5" s="5">
        <v>45077</v>
      </c>
      <c r="E1495" s="6">
        <f>YEAR(LoanData[[#This Row],[Date]]) - 2018</f>
        <v>5</v>
      </c>
      <c r="F1495">
        <f ca="1">CHOOSE(RANDBETWEEN(1,3),8000,10000,12000) * LoanData[[#This Row],[Time Multiplier]] * LoanData[[#This Row],[Loans Product Code Multiplier]]</f>
        <v>50000</v>
      </c>
      <c r="G1495">
        <f ca="1" xml:space="preserve"> _xlfn.NORM.INV(RAND(), LoanData[[#This Row],[Credit Limit]] * 0.9,LoanData[[#This Row],[Credit Limit]] * 0.1)</f>
        <v>47511.685060523654</v>
      </c>
      <c r="H1495">
        <f ca="1">IF(LoanData[[#This Row],[Balance]] &gt; LoanData[[#This Row],[Credit Limit]], RANDBETWEEN(1,3), 0)</f>
        <v>0</v>
      </c>
      <c r="I1495">
        <f ca="1">RANDBETWEEN(LoanData[[#This Row],[Time Multiplier]], LoanData[[#This Row],[Time Multiplier]]+3)</f>
        <v>6</v>
      </c>
    </row>
    <row r="1496" spans="1:9" x14ac:dyDescent="0.25">
      <c r="A1496" t="s">
        <v>110</v>
      </c>
      <c r="B1496" t="s">
        <v>243</v>
      </c>
      <c r="C1496" cm="1">
        <f t="array" ref="C14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6" s="5">
        <v>45046</v>
      </c>
      <c r="E1496" s="6">
        <f>YEAR(LoanData[[#This Row],[Date]]) - 2018</f>
        <v>5</v>
      </c>
      <c r="F1496">
        <f ca="1">CHOOSE(RANDBETWEEN(1,3),8000,10000,12000) * LoanData[[#This Row],[Time Multiplier]] * LoanData[[#This Row],[Loans Product Code Multiplier]]</f>
        <v>50000</v>
      </c>
      <c r="G1496">
        <f ca="1" xml:space="preserve"> _xlfn.NORM.INV(RAND(), LoanData[[#This Row],[Credit Limit]] * 0.9,LoanData[[#This Row],[Credit Limit]] * 0.1)</f>
        <v>47513.292047519688</v>
      </c>
      <c r="H1496">
        <f ca="1">IF(LoanData[[#This Row],[Balance]] &gt; LoanData[[#This Row],[Credit Limit]], RANDBETWEEN(1,3), 0)</f>
        <v>0</v>
      </c>
      <c r="I1496">
        <f ca="1">RANDBETWEEN(LoanData[[#This Row],[Time Multiplier]], LoanData[[#This Row],[Time Multiplier]]+3)</f>
        <v>7</v>
      </c>
    </row>
    <row r="1497" spans="1:9" x14ac:dyDescent="0.25">
      <c r="A1497" t="s">
        <v>110</v>
      </c>
      <c r="B1497" t="s">
        <v>243</v>
      </c>
      <c r="C1497" cm="1">
        <f t="array" ref="C14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7" s="5">
        <v>45016</v>
      </c>
      <c r="E1497" s="6">
        <f>YEAR(LoanData[[#This Row],[Date]]) - 2018</f>
        <v>5</v>
      </c>
      <c r="F1497">
        <f ca="1">CHOOSE(RANDBETWEEN(1,3),8000,10000,12000) * LoanData[[#This Row],[Time Multiplier]] * LoanData[[#This Row],[Loans Product Code Multiplier]]</f>
        <v>50000</v>
      </c>
      <c r="G1497">
        <f ca="1" xml:space="preserve"> _xlfn.NORM.INV(RAND(), LoanData[[#This Row],[Credit Limit]] * 0.9,LoanData[[#This Row],[Credit Limit]] * 0.1)</f>
        <v>38613.39211158453</v>
      </c>
      <c r="H1497">
        <f ca="1">IF(LoanData[[#This Row],[Balance]] &gt; LoanData[[#This Row],[Credit Limit]], RANDBETWEEN(1,3), 0)</f>
        <v>0</v>
      </c>
      <c r="I1497">
        <f ca="1">RANDBETWEEN(LoanData[[#This Row],[Time Multiplier]], LoanData[[#This Row],[Time Multiplier]]+3)</f>
        <v>8</v>
      </c>
    </row>
    <row r="1498" spans="1:9" x14ac:dyDescent="0.25">
      <c r="A1498" t="s">
        <v>110</v>
      </c>
      <c r="B1498" t="s">
        <v>243</v>
      </c>
      <c r="C1498" cm="1">
        <f t="array" ref="C14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8" s="5">
        <v>44985</v>
      </c>
      <c r="E1498" s="6">
        <f>YEAR(LoanData[[#This Row],[Date]]) - 2018</f>
        <v>5</v>
      </c>
      <c r="F1498">
        <f ca="1">CHOOSE(RANDBETWEEN(1,3),8000,10000,12000) * LoanData[[#This Row],[Time Multiplier]] * LoanData[[#This Row],[Loans Product Code Multiplier]]</f>
        <v>50000</v>
      </c>
      <c r="G1498">
        <f ca="1" xml:space="preserve"> _xlfn.NORM.INV(RAND(), LoanData[[#This Row],[Credit Limit]] * 0.9,LoanData[[#This Row],[Credit Limit]] * 0.1)</f>
        <v>41314.311414145792</v>
      </c>
      <c r="H1498">
        <f ca="1">IF(LoanData[[#This Row],[Balance]] &gt; LoanData[[#This Row],[Credit Limit]], RANDBETWEEN(1,3), 0)</f>
        <v>0</v>
      </c>
      <c r="I1498">
        <f ca="1">RANDBETWEEN(LoanData[[#This Row],[Time Multiplier]], LoanData[[#This Row],[Time Multiplier]]+3)</f>
        <v>6</v>
      </c>
    </row>
    <row r="1499" spans="1:9" x14ac:dyDescent="0.25">
      <c r="A1499" t="s">
        <v>110</v>
      </c>
      <c r="B1499" t="s">
        <v>243</v>
      </c>
      <c r="C1499" cm="1">
        <f t="array" ref="C14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499" s="5">
        <v>44957</v>
      </c>
      <c r="E1499" s="6">
        <f>YEAR(LoanData[[#This Row],[Date]]) - 2018</f>
        <v>5</v>
      </c>
      <c r="F1499">
        <f ca="1">CHOOSE(RANDBETWEEN(1,3),8000,10000,12000) * LoanData[[#This Row],[Time Multiplier]] * LoanData[[#This Row],[Loans Product Code Multiplier]]</f>
        <v>60000</v>
      </c>
      <c r="G1499">
        <f ca="1" xml:space="preserve"> _xlfn.NORM.INV(RAND(), LoanData[[#This Row],[Credit Limit]] * 0.9,LoanData[[#This Row],[Credit Limit]] * 0.1)</f>
        <v>39891.822014872661</v>
      </c>
      <c r="H1499">
        <f ca="1">IF(LoanData[[#This Row],[Balance]] &gt; LoanData[[#This Row],[Credit Limit]], RANDBETWEEN(1,3), 0)</f>
        <v>0</v>
      </c>
      <c r="I1499">
        <f ca="1">RANDBETWEEN(LoanData[[#This Row],[Time Multiplier]], LoanData[[#This Row],[Time Multiplier]]+3)</f>
        <v>8</v>
      </c>
    </row>
    <row r="1500" spans="1:9" x14ac:dyDescent="0.25">
      <c r="A1500" t="s">
        <v>110</v>
      </c>
      <c r="B1500" t="s">
        <v>243</v>
      </c>
      <c r="C1500" cm="1">
        <f t="array" ref="C15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0" s="5">
        <v>44926</v>
      </c>
      <c r="E1500" s="6">
        <f>YEAR(LoanData[[#This Row],[Date]]) - 2018</f>
        <v>4</v>
      </c>
      <c r="F1500">
        <f ca="1">CHOOSE(RANDBETWEEN(1,3),8000,10000,12000) * LoanData[[#This Row],[Time Multiplier]] * LoanData[[#This Row],[Loans Product Code Multiplier]]</f>
        <v>32000</v>
      </c>
      <c r="G1500">
        <f ca="1" xml:space="preserve"> _xlfn.NORM.INV(RAND(), LoanData[[#This Row],[Credit Limit]] * 0.9,LoanData[[#This Row],[Credit Limit]] * 0.1)</f>
        <v>27100.402164744435</v>
      </c>
      <c r="H1500">
        <f ca="1">IF(LoanData[[#This Row],[Balance]] &gt; LoanData[[#This Row],[Credit Limit]], RANDBETWEEN(1,3), 0)</f>
        <v>0</v>
      </c>
      <c r="I1500">
        <f ca="1">RANDBETWEEN(LoanData[[#This Row],[Time Multiplier]], LoanData[[#This Row],[Time Multiplier]]+3)</f>
        <v>5</v>
      </c>
    </row>
    <row r="1501" spans="1:9" x14ac:dyDescent="0.25">
      <c r="A1501" t="s">
        <v>110</v>
      </c>
      <c r="B1501" t="s">
        <v>243</v>
      </c>
      <c r="C1501" cm="1">
        <f t="array" ref="C15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1" s="5">
        <v>44895</v>
      </c>
      <c r="E1501" s="6">
        <f>YEAR(LoanData[[#This Row],[Date]]) - 2018</f>
        <v>4</v>
      </c>
      <c r="F1501">
        <f ca="1">CHOOSE(RANDBETWEEN(1,3),8000,10000,12000) * LoanData[[#This Row],[Time Multiplier]] * LoanData[[#This Row],[Loans Product Code Multiplier]]</f>
        <v>40000</v>
      </c>
      <c r="G1501">
        <f ca="1" xml:space="preserve"> _xlfn.NORM.INV(RAND(), LoanData[[#This Row],[Credit Limit]] * 0.9,LoanData[[#This Row],[Credit Limit]] * 0.1)</f>
        <v>27393.668760648226</v>
      </c>
      <c r="H1501">
        <f ca="1">IF(LoanData[[#This Row],[Balance]] &gt; LoanData[[#This Row],[Credit Limit]], RANDBETWEEN(1,3), 0)</f>
        <v>0</v>
      </c>
      <c r="I1501">
        <f ca="1">RANDBETWEEN(LoanData[[#This Row],[Time Multiplier]], LoanData[[#This Row],[Time Multiplier]]+3)</f>
        <v>5</v>
      </c>
    </row>
    <row r="1502" spans="1:9" x14ac:dyDescent="0.25">
      <c r="A1502" t="s">
        <v>110</v>
      </c>
      <c r="B1502" t="s">
        <v>243</v>
      </c>
      <c r="C1502" cm="1">
        <f t="array" ref="C15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2" s="5">
        <v>44865</v>
      </c>
      <c r="E1502" s="6">
        <f>YEAR(LoanData[[#This Row],[Date]]) - 2018</f>
        <v>4</v>
      </c>
      <c r="F1502">
        <f ca="1">CHOOSE(RANDBETWEEN(1,3),8000,10000,12000) * LoanData[[#This Row],[Time Multiplier]] * LoanData[[#This Row],[Loans Product Code Multiplier]]</f>
        <v>48000</v>
      </c>
      <c r="G1502">
        <f ca="1" xml:space="preserve"> _xlfn.NORM.INV(RAND(), LoanData[[#This Row],[Credit Limit]] * 0.9,LoanData[[#This Row],[Credit Limit]] * 0.1)</f>
        <v>46539.59572502321</v>
      </c>
      <c r="H1502">
        <f ca="1">IF(LoanData[[#This Row],[Balance]] &gt; LoanData[[#This Row],[Credit Limit]], RANDBETWEEN(1,3), 0)</f>
        <v>0</v>
      </c>
      <c r="I1502">
        <f ca="1">RANDBETWEEN(LoanData[[#This Row],[Time Multiplier]], LoanData[[#This Row],[Time Multiplier]]+3)</f>
        <v>4</v>
      </c>
    </row>
    <row r="1503" spans="1:9" x14ac:dyDescent="0.25">
      <c r="A1503" t="s">
        <v>110</v>
      </c>
      <c r="B1503" t="s">
        <v>243</v>
      </c>
      <c r="C1503" cm="1">
        <f t="array" ref="C15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3" s="5">
        <v>44834</v>
      </c>
      <c r="E1503" s="6">
        <f>YEAR(LoanData[[#This Row],[Date]]) - 2018</f>
        <v>4</v>
      </c>
      <c r="F1503">
        <f ca="1">CHOOSE(RANDBETWEEN(1,3),8000,10000,12000) * LoanData[[#This Row],[Time Multiplier]] * LoanData[[#This Row],[Loans Product Code Multiplier]]</f>
        <v>32000</v>
      </c>
      <c r="G1503">
        <f ca="1" xml:space="preserve"> _xlfn.NORM.INV(RAND(), LoanData[[#This Row],[Credit Limit]] * 0.9,LoanData[[#This Row],[Credit Limit]] * 0.1)</f>
        <v>33018.757111033177</v>
      </c>
      <c r="H1503">
        <f ca="1">IF(LoanData[[#This Row],[Balance]] &gt; LoanData[[#This Row],[Credit Limit]], RANDBETWEEN(1,3), 0)</f>
        <v>3</v>
      </c>
      <c r="I1503">
        <f ca="1">RANDBETWEEN(LoanData[[#This Row],[Time Multiplier]], LoanData[[#This Row],[Time Multiplier]]+3)</f>
        <v>5</v>
      </c>
    </row>
    <row r="1504" spans="1:9" x14ac:dyDescent="0.25">
      <c r="A1504" t="s">
        <v>110</v>
      </c>
      <c r="B1504" t="s">
        <v>243</v>
      </c>
      <c r="C1504" cm="1">
        <f t="array" ref="C15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4" s="5">
        <v>44804</v>
      </c>
      <c r="E1504" s="6">
        <f>YEAR(LoanData[[#This Row],[Date]]) - 2018</f>
        <v>4</v>
      </c>
      <c r="F1504">
        <f ca="1">CHOOSE(RANDBETWEEN(1,3),8000,10000,12000) * LoanData[[#This Row],[Time Multiplier]] * LoanData[[#This Row],[Loans Product Code Multiplier]]</f>
        <v>40000</v>
      </c>
      <c r="G1504">
        <f ca="1" xml:space="preserve"> _xlfn.NORM.INV(RAND(), LoanData[[#This Row],[Credit Limit]] * 0.9,LoanData[[#This Row],[Credit Limit]] * 0.1)</f>
        <v>32298.21055475028</v>
      </c>
      <c r="H1504">
        <f ca="1">IF(LoanData[[#This Row],[Balance]] &gt; LoanData[[#This Row],[Credit Limit]], RANDBETWEEN(1,3), 0)</f>
        <v>0</v>
      </c>
      <c r="I1504">
        <f ca="1">RANDBETWEEN(LoanData[[#This Row],[Time Multiplier]], LoanData[[#This Row],[Time Multiplier]]+3)</f>
        <v>5</v>
      </c>
    </row>
    <row r="1505" spans="1:9" x14ac:dyDescent="0.25">
      <c r="A1505" t="s">
        <v>110</v>
      </c>
      <c r="B1505" t="s">
        <v>243</v>
      </c>
      <c r="C1505" cm="1">
        <f t="array" ref="C15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5" s="5">
        <v>44773</v>
      </c>
      <c r="E1505" s="6">
        <f>YEAR(LoanData[[#This Row],[Date]]) - 2018</f>
        <v>4</v>
      </c>
      <c r="F1505">
        <f ca="1">CHOOSE(RANDBETWEEN(1,3),8000,10000,12000) * LoanData[[#This Row],[Time Multiplier]] * LoanData[[#This Row],[Loans Product Code Multiplier]]</f>
        <v>48000</v>
      </c>
      <c r="G1505">
        <f ca="1" xml:space="preserve"> _xlfn.NORM.INV(RAND(), LoanData[[#This Row],[Credit Limit]] * 0.9,LoanData[[#This Row],[Credit Limit]] * 0.1)</f>
        <v>44788.697531156686</v>
      </c>
      <c r="H1505">
        <f ca="1">IF(LoanData[[#This Row],[Balance]] &gt; LoanData[[#This Row],[Credit Limit]], RANDBETWEEN(1,3), 0)</f>
        <v>0</v>
      </c>
      <c r="I1505">
        <f ca="1">RANDBETWEEN(LoanData[[#This Row],[Time Multiplier]], LoanData[[#This Row],[Time Multiplier]]+3)</f>
        <v>5</v>
      </c>
    </row>
    <row r="1506" spans="1:9" x14ac:dyDescent="0.25">
      <c r="A1506" t="s">
        <v>110</v>
      </c>
      <c r="B1506" t="s">
        <v>243</v>
      </c>
      <c r="C1506" cm="1">
        <f t="array" ref="C15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6" s="5">
        <v>44742</v>
      </c>
      <c r="E1506" s="6">
        <f>YEAR(LoanData[[#This Row],[Date]]) - 2018</f>
        <v>4</v>
      </c>
      <c r="F1506">
        <f ca="1">CHOOSE(RANDBETWEEN(1,3),8000,10000,12000) * LoanData[[#This Row],[Time Multiplier]] * LoanData[[#This Row],[Loans Product Code Multiplier]]</f>
        <v>48000</v>
      </c>
      <c r="G1506">
        <f ca="1" xml:space="preserve"> _xlfn.NORM.INV(RAND(), LoanData[[#This Row],[Credit Limit]] * 0.9,LoanData[[#This Row],[Credit Limit]] * 0.1)</f>
        <v>33765.156997178085</v>
      </c>
      <c r="H1506">
        <f ca="1">IF(LoanData[[#This Row],[Balance]] &gt; LoanData[[#This Row],[Credit Limit]], RANDBETWEEN(1,3), 0)</f>
        <v>0</v>
      </c>
      <c r="I1506">
        <f ca="1">RANDBETWEEN(LoanData[[#This Row],[Time Multiplier]], LoanData[[#This Row],[Time Multiplier]]+3)</f>
        <v>6</v>
      </c>
    </row>
    <row r="1507" spans="1:9" x14ac:dyDescent="0.25">
      <c r="A1507" t="s">
        <v>110</v>
      </c>
      <c r="B1507" t="s">
        <v>243</v>
      </c>
      <c r="C1507" cm="1">
        <f t="array" ref="C15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7" s="5">
        <v>44712</v>
      </c>
      <c r="E1507" s="6">
        <f>YEAR(LoanData[[#This Row],[Date]]) - 2018</f>
        <v>4</v>
      </c>
      <c r="F1507">
        <f ca="1">CHOOSE(RANDBETWEEN(1,3),8000,10000,12000) * LoanData[[#This Row],[Time Multiplier]] * LoanData[[#This Row],[Loans Product Code Multiplier]]</f>
        <v>40000</v>
      </c>
      <c r="G1507">
        <f ca="1" xml:space="preserve"> _xlfn.NORM.INV(RAND(), LoanData[[#This Row],[Credit Limit]] * 0.9,LoanData[[#This Row],[Credit Limit]] * 0.1)</f>
        <v>36283.301230933583</v>
      </c>
      <c r="H1507">
        <f ca="1">IF(LoanData[[#This Row],[Balance]] &gt; LoanData[[#This Row],[Credit Limit]], RANDBETWEEN(1,3), 0)</f>
        <v>0</v>
      </c>
      <c r="I1507">
        <f ca="1">RANDBETWEEN(LoanData[[#This Row],[Time Multiplier]], LoanData[[#This Row],[Time Multiplier]]+3)</f>
        <v>5</v>
      </c>
    </row>
    <row r="1508" spans="1:9" x14ac:dyDescent="0.25">
      <c r="A1508" t="s">
        <v>110</v>
      </c>
      <c r="B1508" t="s">
        <v>243</v>
      </c>
      <c r="C1508" cm="1">
        <f t="array" ref="C15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8" s="5">
        <v>44681</v>
      </c>
      <c r="E1508" s="6">
        <f>YEAR(LoanData[[#This Row],[Date]]) - 2018</f>
        <v>4</v>
      </c>
      <c r="F1508">
        <f ca="1">CHOOSE(RANDBETWEEN(1,3),8000,10000,12000) * LoanData[[#This Row],[Time Multiplier]] * LoanData[[#This Row],[Loans Product Code Multiplier]]</f>
        <v>40000</v>
      </c>
      <c r="G1508">
        <f ca="1" xml:space="preserve"> _xlfn.NORM.INV(RAND(), LoanData[[#This Row],[Credit Limit]] * 0.9,LoanData[[#This Row],[Credit Limit]] * 0.1)</f>
        <v>34722.71246036877</v>
      </c>
      <c r="H1508">
        <f ca="1">IF(LoanData[[#This Row],[Balance]] &gt; LoanData[[#This Row],[Credit Limit]], RANDBETWEEN(1,3), 0)</f>
        <v>0</v>
      </c>
      <c r="I1508">
        <f ca="1">RANDBETWEEN(LoanData[[#This Row],[Time Multiplier]], LoanData[[#This Row],[Time Multiplier]]+3)</f>
        <v>5</v>
      </c>
    </row>
    <row r="1509" spans="1:9" x14ac:dyDescent="0.25">
      <c r="A1509" t="s">
        <v>110</v>
      </c>
      <c r="B1509" t="s">
        <v>243</v>
      </c>
      <c r="C1509" cm="1">
        <f t="array" ref="C15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09" s="5">
        <v>44651</v>
      </c>
      <c r="E1509" s="6">
        <f>YEAR(LoanData[[#This Row],[Date]]) - 2018</f>
        <v>4</v>
      </c>
      <c r="F1509">
        <f ca="1">CHOOSE(RANDBETWEEN(1,3),8000,10000,12000) * LoanData[[#This Row],[Time Multiplier]] * LoanData[[#This Row],[Loans Product Code Multiplier]]</f>
        <v>40000</v>
      </c>
      <c r="G1509">
        <f ca="1" xml:space="preserve"> _xlfn.NORM.INV(RAND(), LoanData[[#This Row],[Credit Limit]] * 0.9,LoanData[[#This Row],[Credit Limit]] * 0.1)</f>
        <v>34734.019188499529</v>
      </c>
      <c r="H1509">
        <f ca="1">IF(LoanData[[#This Row],[Balance]] &gt; LoanData[[#This Row],[Credit Limit]], RANDBETWEEN(1,3), 0)</f>
        <v>0</v>
      </c>
      <c r="I1509">
        <f ca="1">RANDBETWEEN(LoanData[[#This Row],[Time Multiplier]], LoanData[[#This Row],[Time Multiplier]]+3)</f>
        <v>7</v>
      </c>
    </row>
    <row r="1510" spans="1:9" x14ac:dyDescent="0.25">
      <c r="A1510" t="s">
        <v>110</v>
      </c>
      <c r="B1510" t="s">
        <v>243</v>
      </c>
      <c r="C1510" cm="1">
        <f t="array" ref="C15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0" s="5">
        <v>44620</v>
      </c>
      <c r="E1510" s="6">
        <f>YEAR(LoanData[[#This Row],[Date]]) - 2018</f>
        <v>4</v>
      </c>
      <c r="F1510">
        <f ca="1">CHOOSE(RANDBETWEEN(1,3),8000,10000,12000) * LoanData[[#This Row],[Time Multiplier]] * LoanData[[#This Row],[Loans Product Code Multiplier]]</f>
        <v>40000</v>
      </c>
      <c r="G1510">
        <f ca="1" xml:space="preserve"> _xlfn.NORM.INV(RAND(), LoanData[[#This Row],[Credit Limit]] * 0.9,LoanData[[#This Row],[Credit Limit]] * 0.1)</f>
        <v>38768.351593584775</v>
      </c>
      <c r="H1510">
        <f ca="1">IF(LoanData[[#This Row],[Balance]] &gt; LoanData[[#This Row],[Credit Limit]], RANDBETWEEN(1,3), 0)</f>
        <v>0</v>
      </c>
      <c r="I1510">
        <f ca="1">RANDBETWEEN(LoanData[[#This Row],[Time Multiplier]], LoanData[[#This Row],[Time Multiplier]]+3)</f>
        <v>4</v>
      </c>
    </row>
    <row r="1511" spans="1:9" x14ac:dyDescent="0.25">
      <c r="A1511" t="s">
        <v>110</v>
      </c>
      <c r="B1511" t="s">
        <v>243</v>
      </c>
      <c r="C1511" cm="1">
        <f t="array" ref="C15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1" s="5">
        <v>44592</v>
      </c>
      <c r="E1511" s="6">
        <f>YEAR(LoanData[[#This Row],[Date]]) - 2018</f>
        <v>4</v>
      </c>
      <c r="F1511">
        <f ca="1">CHOOSE(RANDBETWEEN(1,3),8000,10000,12000) * LoanData[[#This Row],[Time Multiplier]] * LoanData[[#This Row],[Loans Product Code Multiplier]]</f>
        <v>48000</v>
      </c>
      <c r="G1511">
        <f ca="1" xml:space="preserve"> _xlfn.NORM.INV(RAND(), LoanData[[#This Row],[Credit Limit]] * 0.9,LoanData[[#This Row],[Credit Limit]] * 0.1)</f>
        <v>48805.384283706924</v>
      </c>
      <c r="H1511">
        <f ca="1">IF(LoanData[[#This Row],[Balance]] &gt; LoanData[[#This Row],[Credit Limit]], RANDBETWEEN(1,3), 0)</f>
        <v>1</v>
      </c>
      <c r="I1511">
        <f ca="1">RANDBETWEEN(LoanData[[#This Row],[Time Multiplier]], LoanData[[#This Row],[Time Multiplier]]+3)</f>
        <v>6</v>
      </c>
    </row>
    <row r="1512" spans="1:9" x14ac:dyDescent="0.25">
      <c r="A1512" t="s">
        <v>110</v>
      </c>
      <c r="B1512" t="s">
        <v>243</v>
      </c>
      <c r="C1512" cm="1">
        <f t="array" ref="C15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2" s="5">
        <v>44561</v>
      </c>
      <c r="E1512" s="6">
        <f>YEAR(LoanData[[#This Row],[Date]]) - 2018</f>
        <v>3</v>
      </c>
      <c r="F1512">
        <f ca="1">CHOOSE(RANDBETWEEN(1,3),8000,10000,12000) * LoanData[[#This Row],[Time Multiplier]] * LoanData[[#This Row],[Loans Product Code Multiplier]]</f>
        <v>30000</v>
      </c>
      <c r="G1512">
        <f ca="1" xml:space="preserve"> _xlfn.NORM.INV(RAND(), LoanData[[#This Row],[Credit Limit]] * 0.9,LoanData[[#This Row],[Credit Limit]] * 0.1)</f>
        <v>33032.260920958841</v>
      </c>
      <c r="H1512">
        <f ca="1">IF(LoanData[[#This Row],[Balance]] &gt; LoanData[[#This Row],[Credit Limit]], RANDBETWEEN(1,3), 0)</f>
        <v>3</v>
      </c>
      <c r="I1512">
        <f ca="1">RANDBETWEEN(LoanData[[#This Row],[Time Multiplier]], LoanData[[#This Row],[Time Multiplier]]+3)</f>
        <v>5</v>
      </c>
    </row>
    <row r="1513" spans="1:9" x14ac:dyDescent="0.25">
      <c r="A1513" t="s">
        <v>110</v>
      </c>
      <c r="B1513" t="s">
        <v>243</v>
      </c>
      <c r="C1513" cm="1">
        <f t="array" ref="C15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3" s="5">
        <v>44530</v>
      </c>
      <c r="E1513" s="6">
        <f>YEAR(LoanData[[#This Row],[Date]]) - 2018</f>
        <v>3</v>
      </c>
      <c r="F1513">
        <f ca="1">CHOOSE(RANDBETWEEN(1,3),8000,10000,12000) * LoanData[[#This Row],[Time Multiplier]] * LoanData[[#This Row],[Loans Product Code Multiplier]]</f>
        <v>30000</v>
      </c>
      <c r="G1513">
        <f ca="1" xml:space="preserve"> _xlfn.NORM.INV(RAND(), LoanData[[#This Row],[Credit Limit]] * 0.9,LoanData[[#This Row],[Credit Limit]] * 0.1)</f>
        <v>27057.89404777356</v>
      </c>
      <c r="H1513">
        <f ca="1">IF(LoanData[[#This Row],[Balance]] &gt; LoanData[[#This Row],[Credit Limit]], RANDBETWEEN(1,3), 0)</f>
        <v>0</v>
      </c>
      <c r="I1513">
        <f ca="1">RANDBETWEEN(LoanData[[#This Row],[Time Multiplier]], LoanData[[#This Row],[Time Multiplier]]+3)</f>
        <v>3</v>
      </c>
    </row>
    <row r="1514" spans="1:9" x14ac:dyDescent="0.25">
      <c r="A1514" t="s">
        <v>110</v>
      </c>
      <c r="B1514" t="s">
        <v>243</v>
      </c>
      <c r="C1514" cm="1">
        <f t="array" ref="C15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4" s="5">
        <v>44500</v>
      </c>
      <c r="E1514" s="6">
        <f>YEAR(LoanData[[#This Row],[Date]]) - 2018</f>
        <v>3</v>
      </c>
      <c r="F1514">
        <f ca="1">CHOOSE(RANDBETWEEN(1,3),8000,10000,12000) * LoanData[[#This Row],[Time Multiplier]] * LoanData[[#This Row],[Loans Product Code Multiplier]]</f>
        <v>36000</v>
      </c>
      <c r="G1514">
        <f ca="1" xml:space="preserve"> _xlfn.NORM.INV(RAND(), LoanData[[#This Row],[Credit Limit]] * 0.9,LoanData[[#This Row],[Credit Limit]] * 0.1)</f>
        <v>31929.266305784698</v>
      </c>
      <c r="H1514">
        <f ca="1">IF(LoanData[[#This Row],[Balance]] &gt; LoanData[[#This Row],[Credit Limit]], RANDBETWEEN(1,3), 0)</f>
        <v>0</v>
      </c>
      <c r="I1514">
        <f ca="1">RANDBETWEEN(LoanData[[#This Row],[Time Multiplier]], LoanData[[#This Row],[Time Multiplier]]+3)</f>
        <v>5</v>
      </c>
    </row>
    <row r="1515" spans="1:9" x14ac:dyDescent="0.25">
      <c r="A1515" t="s">
        <v>110</v>
      </c>
      <c r="B1515" t="s">
        <v>243</v>
      </c>
      <c r="C1515" cm="1">
        <f t="array" ref="C15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5" s="5">
        <v>44469</v>
      </c>
      <c r="E1515" s="6">
        <f>YEAR(LoanData[[#This Row],[Date]]) - 2018</f>
        <v>3</v>
      </c>
      <c r="F1515">
        <f ca="1">CHOOSE(RANDBETWEEN(1,3),8000,10000,12000) * LoanData[[#This Row],[Time Multiplier]] * LoanData[[#This Row],[Loans Product Code Multiplier]]</f>
        <v>30000</v>
      </c>
      <c r="G1515">
        <f ca="1" xml:space="preserve"> _xlfn.NORM.INV(RAND(), LoanData[[#This Row],[Credit Limit]] * 0.9,LoanData[[#This Row],[Credit Limit]] * 0.1)</f>
        <v>27057.234619006173</v>
      </c>
      <c r="H1515">
        <f ca="1">IF(LoanData[[#This Row],[Balance]] &gt; LoanData[[#This Row],[Credit Limit]], RANDBETWEEN(1,3), 0)</f>
        <v>0</v>
      </c>
      <c r="I1515">
        <f ca="1">RANDBETWEEN(LoanData[[#This Row],[Time Multiplier]], LoanData[[#This Row],[Time Multiplier]]+3)</f>
        <v>6</v>
      </c>
    </row>
    <row r="1516" spans="1:9" x14ac:dyDescent="0.25">
      <c r="A1516" t="s">
        <v>110</v>
      </c>
      <c r="B1516" t="s">
        <v>243</v>
      </c>
      <c r="C1516" cm="1">
        <f t="array" ref="C15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6" s="5">
        <v>44439</v>
      </c>
      <c r="E1516" s="6">
        <f>YEAR(LoanData[[#This Row],[Date]]) - 2018</f>
        <v>3</v>
      </c>
      <c r="F1516">
        <f ca="1">CHOOSE(RANDBETWEEN(1,3),8000,10000,12000) * LoanData[[#This Row],[Time Multiplier]] * LoanData[[#This Row],[Loans Product Code Multiplier]]</f>
        <v>30000</v>
      </c>
      <c r="G1516">
        <f ca="1" xml:space="preserve"> _xlfn.NORM.INV(RAND(), LoanData[[#This Row],[Credit Limit]] * 0.9,LoanData[[#This Row],[Credit Limit]] * 0.1)</f>
        <v>29728.461585696852</v>
      </c>
      <c r="H1516">
        <f ca="1">IF(LoanData[[#This Row],[Balance]] &gt; LoanData[[#This Row],[Credit Limit]], RANDBETWEEN(1,3), 0)</f>
        <v>0</v>
      </c>
      <c r="I1516">
        <f ca="1">RANDBETWEEN(LoanData[[#This Row],[Time Multiplier]], LoanData[[#This Row],[Time Multiplier]]+3)</f>
        <v>4</v>
      </c>
    </row>
    <row r="1517" spans="1:9" x14ac:dyDescent="0.25">
      <c r="A1517" t="s">
        <v>110</v>
      </c>
      <c r="B1517" t="s">
        <v>243</v>
      </c>
      <c r="C1517" cm="1">
        <f t="array" ref="C15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7" s="5">
        <v>44408</v>
      </c>
      <c r="E1517" s="6">
        <f>YEAR(LoanData[[#This Row],[Date]]) - 2018</f>
        <v>3</v>
      </c>
      <c r="F1517">
        <f ca="1">CHOOSE(RANDBETWEEN(1,3),8000,10000,12000) * LoanData[[#This Row],[Time Multiplier]] * LoanData[[#This Row],[Loans Product Code Multiplier]]</f>
        <v>24000</v>
      </c>
      <c r="G1517">
        <f ca="1" xml:space="preserve"> _xlfn.NORM.INV(RAND(), LoanData[[#This Row],[Credit Limit]] * 0.9,LoanData[[#This Row],[Credit Limit]] * 0.1)</f>
        <v>18391.797353348415</v>
      </c>
      <c r="H1517">
        <f ca="1">IF(LoanData[[#This Row],[Balance]] &gt; LoanData[[#This Row],[Credit Limit]], RANDBETWEEN(1,3), 0)</f>
        <v>0</v>
      </c>
      <c r="I1517">
        <f ca="1">RANDBETWEEN(LoanData[[#This Row],[Time Multiplier]], LoanData[[#This Row],[Time Multiplier]]+3)</f>
        <v>5</v>
      </c>
    </row>
    <row r="1518" spans="1:9" x14ac:dyDescent="0.25">
      <c r="A1518" t="s">
        <v>110</v>
      </c>
      <c r="B1518" t="s">
        <v>243</v>
      </c>
      <c r="C1518" cm="1">
        <f t="array" ref="C15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8" s="5">
        <v>44377</v>
      </c>
      <c r="E1518" s="6">
        <f>YEAR(LoanData[[#This Row],[Date]]) - 2018</f>
        <v>3</v>
      </c>
      <c r="F1518">
        <f ca="1">CHOOSE(RANDBETWEEN(1,3),8000,10000,12000) * LoanData[[#This Row],[Time Multiplier]] * LoanData[[#This Row],[Loans Product Code Multiplier]]</f>
        <v>36000</v>
      </c>
      <c r="G1518">
        <f ca="1" xml:space="preserve"> _xlfn.NORM.INV(RAND(), LoanData[[#This Row],[Credit Limit]] * 0.9,LoanData[[#This Row],[Credit Limit]] * 0.1)</f>
        <v>31178.391306335823</v>
      </c>
      <c r="H1518">
        <f ca="1">IF(LoanData[[#This Row],[Balance]] &gt; LoanData[[#This Row],[Credit Limit]], RANDBETWEEN(1,3), 0)</f>
        <v>0</v>
      </c>
      <c r="I1518">
        <f ca="1">RANDBETWEEN(LoanData[[#This Row],[Time Multiplier]], LoanData[[#This Row],[Time Multiplier]]+3)</f>
        <v>4</v>
      </c>
    </row>
    <row r="1519" spans="1:9" x14ac:dyDescent="0.25">
      <c r="A1519" t="s">
        <v>110</v>
      </c>
      <c r="B1519" t="s">
        <v>243</v>
      </c>
      <c r="C1519" cm="1">
        <f t="array" ref="C15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19" s="5">
        <v>44347</v>
      </c>
      <c r="E1519" s="6">
        <f>YEAR(LoanData[[#This Row],[Date]]) - 2018</f>
        <v>3</v>
      </c>
      <c r="F1519">
        <f ca="1">CHOOSE(RANDBETWEEN(1,3),8000,10000,12000) * LoanData[[#This Row],[Time Multiplier]] * LoanData[[#This Row],[Loans Product Code Multiplier]]</f>
        <v>30000</v>
      </c>
      <c r="G1519">
        <f ca="1" xml:space="preserve"> _xlfn.NORM.INV(RAND(), LoanData[[#This Row],[Credit Limit]] * 0.9,LoanData[[#This Row],[Credit Limit]] * 0.1)</f>
        <v>27006.776709030415</v>
      </c>
      <c r="H1519">
        <f ca="1">IF(LoanData[[#This Row],[Balance]] &gt; LoanData[[#This Row],[Credit Limit]], RANDBETWEEN(1,3), 0)</f>
        <v>0</v>
      </c>
      <c r="I1519">
        <f ca="1">RANDBETWEEN(LoanData[[#This Row],[Time Multiplier]], LoanData[[#This Row],[Time Multiplier]]+3)</f>
        <v>5</v>
      </c>
    </row>
    <row r="1520" spans="1:9" x14ac:dyDescent="0.25">
      <c r="A1520" t="s">
        <v>110</v>
      </c>
      <c r="B1520" t="s">
        <v>243</v>
      </c>
      <c r="C1520" cm="1">
        <f t="array" ref="C15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0" s="5">
        <v>44316</v>
      </c>
      <c r="E1520" s="6">
        <f>YEAR(LoanData[[#This Row],[Date]]) - 2018</f>
        <v>3</v>
      </c>
      <c r="F1520">
        <f ca="1">CHOOSE(RANDBETWEEN(1,3),8000,10000,12000) * LoanData[[#This Row],[Time Multiplier]] * LoanData[[#This Row],[Loans Product Code Multiplier]]</f>
        <v>24000</v>
      </c>
      <c r="G1520">
        <f ca="1" xml:space="preserve"> _xlfn.NORM.INV(RAND(), LoanData[[#This Row],[Credit Limit]] * 0.9,LoanData[[#This Row],[Credit Limit]] * 0.1)</f>
        <v>27201.021991781392</v>
      </c>
      <c r="H1520">
        <f ca="1">IF(LoanData[[#This Row],[Balance]] &gt; LoanData[[#This Row],[Credit Limit]], RANDBETWEEN(1,3), 0)</f>
        <v>2</v>
      </c>
      <c r="I1520">
        <f ca="1">RANDBETWEEN(LoanData[[#This Row],[Time Multiplier]], LoanData[[#This Row],[Time Multiplier]]+3)</f>
        <v>6</v>
      </c>
    </row>
    <row r="1521" spans="1:9" x14ac:dyDescent="0.25">
      <c r="A1521" t="s">
        <v>110</v>
      </c>
      <c r="B1521" t="s">
        <v>243</v>
      </c>
      <c r="C1521" cm="1">
        <f t="array" ref="C15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1" s="5">
        <v>44286</v>
      </c>
      <c r="E1521" s="6">
        <f>YEAR(LoanData[[#This Row],[Date]]) - 2018</f>
        <v>3</v>
      </c>
      <c r="F1521">
        <f ca="1">CHOOSE(RANDBETWEEN(1,3),8000,10000,12000) * LoanData[[#This Row],[Time Multiplier]] * LoanData[[#This Row],[Loans Product Code Multiplier]]</f>
        <v>30000</v>
      </c>
      <c r="G1521">
        <f ca="1" xml:space="preserve"> _xlfn.NORM.INV(RAND(), LoanData[[#This Row],[Credit Limit]] * 0.9,LoanData[[#This Row],[Credit Limit]] * 0.1)</f>
        <v>32970.151522618922</v>
      </c>
      <c r="H1521">
        <f ca="1">IF(LoanData[[#This Row],[Balance]] &gt; LoanData[[#This Row],[Credit Limit]], RANDBETWEEN(1,3), 0)</f>
        <v>2</v>
      </c>
      <c r="I1521">
        <f ca="1">RANDBETWEEN(LoanData[[#This Row],[Time Multiplier]], LoanData[[#This Row],[Time Multiplier]]+3)</f>
        <v>3</v>
      </c>
    </row>
    <row r="1522" spans="1:9" x14ac:dyDescent="0.25">
      <c r="A1522" t="s">
        <v>110</v>
      </c>
      <c r="B1522" t="s">
        <v>243</v>
      </c>
      <c r="C1522" cm="1">
        <f t="array" ref="C15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2" s="5">
        <v>44255</v>
      </c>
      <c r="E1522" s="6">
        <f>YEAR(LoanData[[#This Row],[Date]]) - 2018</f>
        <v>3</v>
      </c>
      <c r="F1522">
        <f ca="1">CHOOSE(RANDBETWEEN(1,3),8000,10000,12000) * LoanData[[#This Row],[Time Multiplier]] * LoanData[[#This Row],[Loans Product Code Multiplier]]</f>
        <v>36000</v>
      </c>
      <c r="G1522">
        <f ca="1" xml:space="preserve"> _xlfn.NORM.INV(RAND(), LoanData[[#This Row],[Credit Limit]] * 0.9,LoanData[[#This Row],[Credit Limit]] * 0.1)</f>
        <v>33893.616305981472</v>
      </c>
      <c r="H1522">
        <f ca="1">IF(LoanData[[#This Row],[Balance]] &gt; LoanData[[#This Row],[Credit Limit]], RANDBETWEEN(1,3), 0)</f>
        <v>0</v>
      </c>
      <c r="I1522">
        <f ca="1">RANDBETWEEN(LoanData[[#This Row],[Time Multiplier]], LoanData[[#This Row],[Time Multiplier]]+3)</f>
        <v>3</v>
      </c>
    </row>
    <row r="1523" spans="1:9" x14ac:dyDescent="0.25">
      <c r="A1523" t="s">
        <v>110</v>
      </c>
      <c r="B1523" t="s">
        <v>243</v>
      </c>
      <c r="C1523" cm="1">
        <f t="array" ref="C15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3" s="5">
        <v>44227</v>
      </c>
      <c r="E1523" s="6">
        <f>YEAR(LoanData[[#This Row],[Date]]) - 2018</f>
        <v>3</v>
      </c>
      <c r="F1523">
        <f ca="1">CHOOSE(RANDBETWEEN(1,3),8000,10000,12000) * LoanData[[#This Row],[Time Multiplier]] * LoanData[[#This Row],[Loans Product Code Multiplier]]</f>
        <v>30000</v>
      </c>
      <c r="G1523">
        <f ca="1" xml:space="preserve"> _xlfn.NORM.INV(RAND(), LoanData[[#This Row],[Credit Limit]] * 0.9,LoanData[[#This Row],[Credit Limit]] * 0.1)</f>
        <v>25436.272141981222</v>
      </c>
      <c r="H1523">
        <f ca="1">IF(LoanData[[#This Row],[Balance]] &gt; LoanData[[#This Row],[Credit Limit]], RANDBETWEEN(1,3), 0)</f>
        <v>0</v>
      </c>
      <c r="I1523">
        <f ca="1">RANDBETWEEN(LoanData[[#This Row],[Time Multiplier]], LoanData[[#This Row],[Time Multiplier]]+3)</f>
        <v>5</v>
      </c>
    </row>
    <row r="1524" spans="1:9" x14ac:dyDescent="0.25">
      <c r="A1524" t="s">
        <v>110</v>
      </c>
      <c r="B1524" t="s">
        <v>243</v>
      </c>
      <c r="C1524" cm="1">
        <f t="array" ref="C15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4" s="5">
        <v>44196</v>
      </c>
      <c r="E1524" s="6">
        <f>YEAR(LoanData[[#This Row],[Date]]) - 2018</f>
        <v>2</v>
      </c>
      <c r="F1524">
        <f ca="1">CHOOSE(RANDBETWEEN(1,3),8000,10000,12000) * LoanData[[#This Row],[Time Multiplier]] * LoanData[[#This Row],[Loans Product Code Multiplier]]</f>
        <v>20000</v>
      </c>
      <c r="G1524">
        <f ca="1" xml:space="preserve"> _xlfn.NORM.INV(RAND(), LoanData[[#This Row],[Credit Limit]] * 0.9,LoanData[[#This Row],[Credit Limit]] * 0.1)</f>
        <v>17662.441033160623</v>
      </c>
      <c r="H1524">
        <f ca="1">IF(LoanData[[#This Row],[Balance]] &gt; LoanData[[#This Row],[Credit Limit]], RANDBETWEEN(1,3), 0)</f>
        <v>0</v>
      </c>
      <c r="I1524">
        <f ca="1">RANDBETWEEN(LoanData[[#This Row],[Time Multiplier]], LoanData[[#This Row],[Time Multiplier]]+3)</f>
        <v>5</v>
      </c>
    </row>
    <row r="1525" spans="1:9" x14ac:dyDescent="0.25">
      <c r="A1525" t="s">
        <v>110</v>
      </c>
      <c r="B1525" t="s">
        <v>243</v>
      </c>
      <c r="C1525" cm="1">
        <f t="array" ref="C15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5" s="5">
        <v>44165</v>
      </c>
      <c r="E1525" s="6">
        <f>YEAR(LoanData[[#This Row],[Date]]) - 2018</f>
        <v>2</v>
      </c>
      <c r="F1525">
        <f ca="1">CHOOSE(RANDBETWEEN(1,3),8000,10000,12000) * LoanData[[#This Row],[Time Multiplier]] * LoanData[[#This Row],[Loans Product Code Multiplier]]</f>
        <v>16000</v>
      </c>
      <c r="G1525">
        <f ca="1" xml:space="preserve"> _xlfn.NORM.INV(RAND(), LoanData[[#This Row],[Credit Limit]] * 0.9,LoanData[[#This Row],[Credit Limit]] * 0.1)</f>
        <v>17849.727193441737</v>
      </c>
      <c r="H1525">
        <f ca="1">IF(LoanData[[#This Row],[Balance]] &gt; LoanData[[#This Row],[Credit Limit]], RANDBETWEEN(1,3), 0)</f>
        <v>2</v>
      </c>
      <c r="I1525">
        <f ca="1">RANDBETWEEN(LoanData[[#This Row],[Time Multiplier]], LoanData[[#This Row],[Time Multiplier]]+3)</f>
        <v>4</v>
      </c>
    </row>
    <row r="1526" spans="1:9" x14ac:dyDescent="0.25">
      <c r="A1526" t="s">
        <v>110</v>
      </c>
      <c r="B1526" t="s">
        <v>243</v>
      </c>
      <c r="C1526" cm="1">
        <f t="array" ref="C15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6" s="5">
        <v>44135</v>
      </c>
      <c r="E1526" s="6">
        <f>YEAR(LoanData[[#This Row],[Date]]) - 2018</f>
        <v>2</v>
      </c>
      <c r="F1526">
        <f ca="1">CHOOSE(RANDBETWEEN(1,3),8000,10000,12000) * LoanData[[#This Row],[Time Multiplier]] * LoanData[[#This Row],[Loans Product Code Multiplier]]</f>
        <v>20000</v>
      </c>
      <c r="G1526">
        <f ca="1" xml:space="preserve"> _xlfn.NORM.INV(RAND(), LoanData[[#This Row],[Credit Limit]] * 0.9,LoanData[[#This Row],[Credit Limit]] * 0.1)</f>
        <v>22233.972472653921</v>
      </c>
      <c r="H1526">
        <f ca="1">IF(LoanData[[#This Row],[Balance]] &gt; LoanData[[#This Row],[Credit Limit]], RANDBETWEEN(1,3), 0)</f>
        <v>1</v>
      </c>
      <c r="I1526">
        <f ca="1">RANDBETWEEN(LoanData[[#This Row],[Time Multiplier]], LoanData[[#This Row],[Time Multiplier]]+3)</f>
        <v>2</v>
      </c>
    </row>
    <row r="1527" spans="1:9" x14ac:dyDescent="0.25">
      <c r="A1527" t="s">
        <v>110</v>
      </c>
      <c r="B1527" t="s">
        <v>243</v>
      </c>
      <c r="C1527" cm="1">
        <f t="array" ref="C15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7" s="5">
        <v>44104</v>
      </c>
      <c r="E1527" s="6">
        <f>YEAR(LoanData[[#This Row],[Date]]) - 2018</f>
        <v>2</v>
      </c>
      <c r="F1527">
        <f ca="1">CHOOSE(RANDBETWEEN(1,3),8000,10000,12000) * LoanData[[#This Row],[Time Multiplier]] * LoanData[[#This Row],[Loans Product Code Multiplier]]</f>
        <v>24000</v>
      </c>
      <c r="G1527">
        <f ca="1" xml:space="preserve"> _xlfn.NORM.INV(RAND(), LoanData[[#This Row],[Credit Limit]] * 0.9,LoanData[[#This Row],[Credit Limit]] * 0.1)</f>
        <v>20510.856159457344</v>
      </c>
      <c r="H1527">
        <f ca="1">IF(LoanData[[#This Row],[Balance]] &gt; LoanData[[#This Row],[Credit Limit]], RANDBETWEEN(1,3), 0)</f>
        <v>0</v>
      </c>
      <c r="I1527">
        <f ca="1">RANDBETWEEN(LoanData[[#This Row],[Time Multiplier]], LoanData[[#This Row],[Time Multiplier]]+3)</f>
        <v>5</v>
      </c>
    </row>
    <row r="1528" spans="1:9" x14ac:dyDescent="0.25">
      <c r="A1528" t="s">
        <v>110</v>
      </c>
      <c r="B1528" t="s">
        <v>243</v>
      </c>
      <c r="C1528" cm="1">
        <f t="array" ref="C15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8" s="5">
        <v>44074</v>
      </c>
      <c r="E1528" s="6">
        <f>YEAR(LoanData[[#This Row],[Date]]) - 2018</f>
        <v>2</v>
      </c>
      <c r="F1528">
        <f ca="1">CHOOSE(RANDBETWEEN(1,3),8000,10000,12000) * LoanData[[#This Row],[Time Multiplier]] * LoanData[[#This Row],[Loans Product Code Multiplier]]</f>
        <v>20000</v>
      </c>
      <c r="G1528">
        <f ca="1" xml:space="preserve"> _xlfn.NORM.INV(RAND(), LoanData[[#This Row],[Credit Limit]] * 0.9,LoanData[[#This Row],[Credit Limit]] * 0.1)</f>
        <v>18736.874723835062</v>
      </c>
      <c r="H1528">
        <f ca="1">IF(LoanData[[#This Row],[Balance]] &gt; LoanData[[#This Row],[Credit Limit]], RANDBETWEEN(1,3), 0)</f>
        <v>0</v>
      </c>
      <c r="I1528">
        <f ca="1">RANDBETWEEN(LoanData[[#This Row],[Time Multiplier]], LoanData[[#This Row],[Time Multiplier]]+3)</f>
        <v>3</v>
      </c>
    </row>
    <row r="1529" spans="1:9" x14ac:dyDescent="0.25">
      <c r="A1529" t="s">
        <v>110</v>
      </c>
      <c r="B1529" t="s">
        <v>243</v>
      </c>
      <c r="C1529" cm="1">
        <f t="array" ref="C15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29" s="5">
        <v>44043</v>
      </c>
      <c r="E1529" s="6">
        <f>YEAR(LoanData[[#This Row],[Date]]) - 2018</f>
        <v>2</v>
      </c>
      <c r="F1529">
        <f ca="1">CHOOSE(RANDBETWEEN(1,3),8000,10000,12000) * LoanData[[#This Row],[Time Multiplier]] * LoanData[[#This Row],[Loans Product Code Multiplier]]</f>
        <v>16000</v>
      </c>
      <c r="G1529">
        <f ca="1" xml:space="preserve"> _xlfn.NORM.INV(RAND(), LoanData[[#This Row],[Credit Limit]] * 0.9,LoanData[[#This Row],[Credit Limit]] * 0.1)</f>
        <v>11393.396940877697</v>
      </c>
      <c r="H1529">
        <f ca="1">IF(LoanData[[#This Row],[Balance]] &gt; LoanData[[#This Row],[Credit Limit]], RANDBETWEEN(1,3), 0)</f>
        <v>0</v>
      </c>
      <c r="I1529">
        <f ca="1">RANDBETWEEN(LoanData[[#This Row],[Time Multiplier]], LoanData[[#This Row],[Time Multiplier]]+3)</f>
        <v>2</v>
      </c>
    </row>
    <row r="1530" spans="1:9" x14ac:dyDescent="0.25">
      <c r="A1530" t="s">
        <v>110</v>
      </c>
      <c r="B1530" t="s">
        <v>243</v>
      </c>
      <c r="C1530" cm="1">
        <f t="array" ref="C15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0" s="5">
        <v>44012</v>
      </c>
      <c r="E1530" s="6">
        <f>YEAR(LoanData[[#This Row],[Date]]) - 2018</f>
        <v>2</v>
      </c>
      <c r="F1530">
        <f ca="1">CHOOSE(RANDBETWEEN(1,3),8000,10000,12000) * LoanData[[#This Row],[Time Multiplier]] * LoanData[[#This Row],[Loans Product Code Multiplier]]</f>
        <v>24000</v>
      </c>
      <c r="G1530">
        <f ca="1" xml:space="preserve"> _xlfn.NORM.INV(RAND(), LoanData[[#This Row],[Credit Limit]] * 0.9,LoanData[[#This Row],[Credit Limit]] * 0.1)</f>
        <v>22822.186276957782</v>
      </c>
      <c r="H1530">
        <f ca="1">IF(LoanData[[#This Row],[Balance]] &gt; LoanData[[#This Row],[Credit Limit]], RANDBETWEEN(1,3), 0)</f>
        <v>0</v>
      </c>
      <c r="I1530">
        <f ca="1">RANDBETWEEN(LoanData[[#This Row],[Time Multiplier]], LoanData[[#This Row],[Time Multiplier]]+3)</f>
        <v>4</v>
      </c>
    </row>
    <row r="1531" spans="1:9" x14ac:dyDescent="0.25">
      <c r="A1531" t="s">
        <v>110</v>
      </c>
      <c r="B1531" t="s">
        <v>243</v>
      </c>
      <c r="C1531" cm="1">
        <f t="array" ref="C15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1" s="5">
        <v>43982</v>
      </c>
      <c r="E1531" s="6">
        <f>YEAR(LoanData[[#This Row],[Date]]) - 2018</f>
        <v>2</v>
      </c>
      <c r="F1531">
        <f ca="1">CHOOSE(RANDBETWEEN(1,3),8000,10000,12000) * LoanData[[#This Row],[Time Multiplier]] * LoanData[[#This Row],[Loans Product Code Multiplier]]</f>
        <v>24000</v>
      </c>
      <c r="G1531">
        <f ca="1" xml:space="preserve"> _xlfn.NORM.INV(RAND(), LoanData[[#This Row],[Credit Limit]] * 0.9,LoanData[[#This Row],[Credit Limit]] * 0.1)</f>
        <v>23832.975807193216</v>
      </c>
      <c r="H1531">
        <f ca="1">IF(LoanData[[#This Row],[Balance]] &gt; LoanData[[#This Row],[Credit Limit]], RANDBETWEEN(1,3), 0)</f>
        <v>0</v>
      </c>
      <c r="I1531">
        <f ca="1">RANDBETWEEN(LoanData[[#This Row],[Time Multiplier]], LoanData[[#This Row],[Time Multiplier]]+3)</f>
        <v>3</v>
      </c>
    </row>
    <row r="1532" spans="1:9" x14ac:dyDescent="0.25">
      <c r="A1532" t="s">
        <v>110</v>
      </c>
      <c r="B1532" t="s">
        <v>243</v>
      </c>
      <c r="C1532" cm="1">
        <f t="array" ref="C15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2" s="5">
        <v>43951</v>
      </c>
      <c r="E1532" s="6">
        <f>YEAR(LoanData[[#This Row],[Date]]) - 2018</f>
        <v>2</v>
      </c>
      <c r="F1532">
        <f ca="1">CHOOSE(RANDBETWEEN(1,3),8000,10000,12000) * LoanData[[#This Row],[Time Multiplier]] * LoanData[[#This Row],[Loans Product Code Multiplier]]</f>
        <v>16000</v>
      </c>
      <c r="G1532">
        <f ca="1" xml:space="preserve"> _xlfn.NORM.INV(RAND(), LoanData[[#This Row],[Credit Limit]] * 0.9,LoanData[[#This Row],[Credit Limit]] * 0.1)</f>
        <v>12943.329236816688</v>
      </c>
      <c r="H1532">
        <f ca="1">IF(LoanData[[#This Row],[Balance]] &gt; LoanData[[#This Row],[Credit Limit]], RANDBETWEEN(1,3), 0)</f>
        <v>0</v>
      </c>
      <c r="I1532">
        <f ca="1">RANDBETWEEN(LoanData[[#This Row],[Time Multiplier]], LoanData[[#This Row],[Time Multiplier]]+3)</f>
        <v>4</v>
      </c>
    </row>
    <row r="1533" spans="1:9" x14ac:dyDescent="0.25">
      <c r="A1533" t="s">
        <v>110</v>
      </c>
      <c r="B1533" t="s">
        <v>243</v>
      </c>
      <c r="C1533" cm="1">
        <f t="array" ref="C15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3" s="5">
        <v>43921</v>
      </c>
      <c r="E1533" s="6">
        <f>YEAR(LoanData[[#This Row],[Date]]) - 2018</f>
        <v>2</v>
      </c>
      <c r="F1533">
        <f ca="1">CHOOSE(RANDBETWEEN(1,3),8000,10000,12000) * LoanData[[#This Row],[Time Multiplier]] * LoanData[[#This Row],[Loans Product Code Multiplier]]</f>
        <v>20000</v>
      </c>
      <c r="G1533">
        <f ca="1" xml:space="preserve"> _xlfn.NORM.INV(RAND(), LoanData[[#This Row],[Credit Limit]] * 0.9,LoanData[[#This Row],[Credit Limit]] * 0.1)</f>
        <v>17043.373467519472</v>
      </c>
      <c r="H1533">
        <f ca="1">IF(LoanData[[#This Row],[Balance]] &gt; LoanData[[#This Row],[Credit Limit]], RANDBETWEEN(1,3), 0)</f>
        <v>0</v>
      </c>
      <c r="I1533">
        <f ca="1">RANDBETWEEN(LoanData[[#This Row],[Time Multiplier]], LoanData[[#This Row],[Time Multiplier]]+3)</f>
        <v>3</v>
      </c>
    </row>
    <row r="1534" spans="1:9" x14ac:dyDescent="0.25">
      <c r="A1534" t="s">
        <v>110</v>
      </c>
      <c r="B1534" t="s">
        <v>243</v>
      </c>
      <c r="C1534" cm="1">
        <f t="array" ref="C15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4" s="5">
        <v>43890</v>
      </c>
      <c r="E1534" s="6">
        <f>YEAR(LoanData[[#This Row],[Date]]) - 2018</f>
        <v>2</v>
      </c>
      <c r="F1534">
        <f ca="1">CHOOSE(RANDBETWEEN(1,3),8000,10000,12000) * LoanData[[#This Row],[Time Multiplier]] * LoanData[[#This Row],[Loans Product Code Multiplier]]</f>
        <v>20000</v>
      </c>
      <c r="G1534">
        <f ca="1" xml:space="preserve"> _xlfn.NORM.INV(RAND(), LoanData[[#This Row],[Credit Limit]] * 0.9,LoanData[[#This Row],[Credit Limit]] * 0.1)</f>
        <v>17224.258137373181</v>
      </c>
      <c r="H1534">
        <f ca="1">IF(LoanData[[#This Row],[Balance]] &gt; LoanData[[#This Row],[Credit Limit]], RANDBETWEEN(1,3), 0)</f>
        <v>0</v>
      </c>
      <c r="I1534">
        <f ca="1">RANDBETWEEN(LoanData[[#This Row],[Time Multiplier]], LoanData[[#This Row],[Time Multiplier]]+3)</f>
        <v>5</v>
      </c>
    </row>
    <row r="1535" spans="1:9" x14ac:dyDescent="0.25">
      <c r="A1535" t="s">
        <v>110</v>
      </c>
      <c r="B1535" t="s">
        <v>243</v>
      </c>
      <c r="C1535" cm="1">
        <f t="array" ref="C15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5" s="5">
        <v>43861</v>
      </c>
      <c r="E1535" s="6">
        <f>YEAR(LoanData[[#This Row],[Date]]) - 2018</f>
        <v>2</v>
      </c>
      <c r="F1535">
        <f ca="1">CHOOSE(RANDBETWEEN(1,3),8000,10000,12000) * LoanData[[#This Row],[Time Multiplier]] * LoanData[[#This Row],[Loans Product Code Multiplier]]</f>
        <v>24000</v>
      </c>
      <c r="G1535">
        <f ca="1" xml:space="preserve"> _xlfn.NORM.INV(RAND(), LoanData[[#This Row],[Credit Limit]] * 0.9,LoanData[[#This Row],[Credit Limit]] * 0.1)</f>
        <v>22745.957347328262</v>
      </c>
      <c r="H1535">
        <f ca="1">IF(LoanData[[#This Row],[Balance]] &gt; LoanData[[#This Row],[Credit Limit]], RANDBETWEEN(1,3), 0)</f>
        <v>0</v>
      </c>
      <c r="I1535">
        <f ca="1">RANDBETWEEN(LoanData[[#This Row],[Time Multiplier]], LoanData[[#This Row],[Time Multiplier]]+3)</f>
        <v>3</v>
      </c>
    </row>
    <row r="1536" spans="1:9" x14ac:dyDescent="0.25">
      <c r="A1536" t="s">
        <v>110</v>
      </c>
      <c r="B1536" t="s">
        <v>243</v>
      </c>
      <c r="C1536" cm="1">
        <f t="array" ref="C15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6" s="5">
        <v>43830</v>
      </c>
      <c r="E1536" s="6">
        <f>YEAR(LoanData[[#This Row],[Date]]) - 2018</f>
        <v>1</v>
      </c>
      <c r="F1536">
        <f ca="1">CHOOSE(RANDBETWEEN(1,3),8000,10000,12000) * LoanData[[#This Row],[Time Multiplier]] * LoanData[[#This Row],[Loans Product Code Multiplier]]</f>
        <v>12000</v>
      </c>
      <c r="G1536">
        <f ca="1" xml:space="preserve"> _xlfn.NORM.INV(RAND(), LoanData[[#This Row],[Credit Limit]] * 0.9,LoanData[[#This Row],[Credit Limit]] * 0.1)</f>
        <v>11693.589290972581</v>
      </c>
      <c r="H1536">
        <f ca="1">IF(LoanData[[#This Row],[Balance]] &gt; LoanData[[#This Row],[Credit Limit]], RANDBETWEEN(1,3), 0)</f>
        <v>0</v>
      </c>
      <c r="I1536">
        <f ca="1">RANDBETWEEN(LoanData[[#This Row],[Time Multiplier]], LoanData[[#This Row],[Time Multiplier]]+3)</f>
        <v>1</v>
      </c>
    </row>
    <row r="1537" spans="1:9" x14ac:dyDescent="0.25">
      <c r="A1537" t="s">
        <v>110</v>
      </c>
      <c r="B1537" t="s">
        <v>243</v>
      </c>
      <c r="C1537" cm="1">
        <f t="array" ref="C15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7" s="5">
        <v>43799</v>
      </c>
      <c r="E1537" s="6">
        <f>YEAR(LoanData[[#This Row],[Date]]) - 2018</f>
        <v>1</v>
      </c>
      <c r="F1537">
        <f ca="1">CHOOSE(RANDBETWEEN(1,3),8000,10000,12000) * LoanData[[#This Row],[Time Multiplier]] * LoanData[[#This Row],[Loans Product Code Multiplier]]</f>
        <v>8000</v>
      </c>
      <c r="G1537">
        <f ca="1" xml:space="preserve"> _xlfn.NORM.INV(RAND(), LoanData[[#This Row],[Credit Limit]] * 0.9,LoanData[[#This Row],[Credit Limit]] * 0.1)</f>
        <v>7542.8995488263372</v>
      </c>
      <c r="H1537">
        <f ca="1">IF(LoanData[[#This Row],[Balance]] &gt; LoanData[[#This Row],[Credit Limit]], RANDBETWEEN(1,3), 0)</f>
        <v>0</v>
      </c>
      <c r="I1537">
        <f ca="1">RANDBETWEEN(LoanData[[#This Row],[Time Multiplier]], LoanData[[#This Row],[Time Multiplier]]+3)</f>
        <v>4</v>
      </c>
    </row>
    <row r="1538" spans="1:9" x14ac:dyDescent="0.25">
      <c r="A1538" t="s">
        <v>112</v>
      </c>
      <c r="B1538" t="s">
        <v>243</v>
      </c>
      <c r="C1538" cm="1">
        <f t="array" ref="C15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8" s="5">
        <v>45230</v>
      </c>
      <c r="E1538" s="6">
        <f>YEAR(LoanData[[#This Row],[Date]]) - 2018</f>
        <v>5</v>
      </c>
      <c r="F1538">
        <f ca="1">CHOOSE(RANDBETWEEN(1,3),8000,10000,12000) * LoanData[[#This Row],[Time Multiplier]] * LoanData[[#This Row],[Loans Product Code Multiplier]]</f>
        <v>40000</v>
      </c>
      <c r="G1538">
        <f ca="1" xml:space="preserve"> _xlfn.NORM.INV(RAND(), LoanData[[#This Row],[Credit Limit]] * 0.9,LoanData[[#This Row],[Credit Limit]] * 0.1)</f>
        <v>39842.147305665974</v>
      </c>
      <c r="H1538">
        <f ca="1">IF(LoanData[[#This Row],[Balance]] &gt; LoanData[[#This Row],[Credit Limit]], RANDBETWEEN(1,3), 0)</f>
        <v>0</v>
      </c>
      <c r="I1538">
        <f ca="1">RANDBETWEEN(LoanData[[#This Row],[Time Multiplier]], LoanData[[#This Row],[Time Multiplier]]+3)</f>
        <v>6</v>
      </c>
    </row>
    <row r="1539" spans="1:9" x14ac:dyDescent="0.25">
      <c r="A1539" t="s">
        <v>112</v>
      </c>
      <c r="B1539" t="s">
        <v>243</v>
      </c>
      <c r="C1539" cm="1">
        <f t="array" ref="C15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39" s="5">
        <v>45199</v>
      </c>
      <c r="E1539" s="6">
        <f>YEAR(LoanData[[#This Row],[Date]]) - 2018</f>
        <v>5</v>
      </c>
      <c r="F1539">
        <f ca="1">CHOOSE(RANDBETWEEN(1,3),8000,10000,12000) * LoanData[[#This Row],[Time Multiplier]] * LoanData[[#This Row],[Loans Product Code Multiplier]]</f>
        <v>60000</v>
      </c>
      <c r="G1539">
        <f ca="1" xml:space="preserve"> _xlfn.NORM.INV(RAND(), LoanData[[#This Row],[Credit Limit]] * 0.9,LoanData[[#This Row],[Credit Limit]] * 0.1)</f>
        <v>62070.174412331144</v>
      </c>
      <c r="H1539">
        <f ca="1">IF(LoanData[[#This Row],[Balance]] &gt; LoanData[[#This Row],[Credit Limit]], RANDBETWEEN(1,3), 0)</f>
        <v>1</v>
      </c>
      <c r="I1539">
        <f ca="1">RANDBETWEEN(LoanData[[#This Row],[Time Multiplier]], LoanData[[#This Row],[Time Multiplier]]+3)</f>
        <v>6</v>
      </c>
    </row>
    <row r="1540" spans="1:9" x14ac:dyDescent="0.25">
      <c r="A1540" t="s">
        <v>112</v>
      </c>
      <c r="B1540" t="s">
        <v>243</v>
      </c>
      <c r="C1540" cm="1">
        <f t="array" ref="C15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0" s="5">
        <v>45169</v>
      </c>
      <c r="E1540" s="6">
        <f>YEAR(LoanData[[#This Row],[Date]]) - 2018</f>
        <v>5</v>
      </c>
      <c r="F1540">
        <f ca="1">CHOOSE(RANDBETWEEN(1,3),8000,10000,12000) * LoanData[[#This Row],[Time Multiplier]] * LoanData[[#This Row],[Loans Product Code Multiplier]]</f>
        <v>40000</v>
      </c>
      <c r="G1540">
        <f ca="1" xml:space="preserve"> _xlfn.NORM.INV(RAND(), LoanData[[#This Row],[Credit Limit]] * 0.9,LoanData[[#This Row],[Credit Limit]] * 0.1)</f>
        <v>35140.961001688505</v>
      </c>
      <c r="H1540">
        <f ca="1">IF(LoanData[[#This Row],[Balance]] &gt; LoanData[[#This Row],[Credit Limit]], RANDBETWEEN(1,3), 0)</f>
        <v>0</v>
      </c>
      <c r="I1540">
        <f ca="1">RANDBETWEEN(LoanData[[#This Row],[Time Multiplier]], LoanData[[#This Row],[Time Multiplier]]+3)</f>
        <v>8</v>
      </c>
    </row>
    <row r="1541" spans="1:9" x14ac:dyDescent="0.25">
      <c r="A1541" t="s">
        <v>112</v>
      </c>
      <c r="B1541" t="s">
        <v>243</v>
      </c>
      <c r="C1541" cm="1">
        <f t="array" ref="C15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1" s="5">
        <v>45138</v>
      </c>
      <c r="E1541" s="6">
        <f>YEAR(LoanData[[#This Row],[Date]]) - 2018</f>
        <v>5</v>
      </c>
      <c r="F1541">
        <f ca="1">CHOOSE(RANDBETWEEN(1,3),8000,10000,12000) * LoanData[[#This Row],[Time Multiplier]] * LoanData[[#This Row],[Loans Product Code Multiplier]]</f>
        <v>50000</v>
      </c>
      <c r="G1541">
        <f ca="1" xml:space="preserve"> _xlfn.NORM.INV(RAND(), LoanData[[#This Row],[Credit Limit]] * 0.9,LoanData[[#This Row],[Credit Limit]] * 0.1)</f>
        <v>38556.953248086298</v>
      </c>
      <c r="H1541">
        <f ca="1">IF(LoanData[[#This Row],[Balance]] &gt; LoanData[[#This Row],[Credit Limit]], RANDBETWEEN(1,3), 0)</f>
        <v>0</v>
      </c>
      <c r="I1541">
        <f ca="1">RANDBETWEEN(LoanData[[#This Row],[Time Multiplier]], LoanData[[#This Row],[Time Multiplier]]+3)</f>
        <v>5</v>
      </c>
    </row>
    <row r="1542" spans="1:9" x14ac:dyDescent="0.25">
      <c r="A1542" t="s">
        <v>112</v>
      </c>
      <c r="B1542" t="s">
        <v>243</v>
      </c>
      <c r="C1542" cm="1">
        <f t="array" ref="C15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2" s="5">
        <v>45107</v>
      </c>
      <c r="E1542" s="6">
        <f>YEAR(LoanData[[#This Row],[Date]]) - 2018</f>
        <v>5</v>
      </c>
      <c r="F1542">
        <f ca="1">CHOOSE(RANDBETWEEN(1,3),8000,10000,12000) * LoanData[[#This Row],[Time Multiplier]] * LoanData[[#This Row],[Loans Product Code Multiplier]]</f>
        <v>50000</v>
      </c>
      <c r="G1542">
        <f ca="1" xml:space="preserve"> _xlfn.NORM.INV(RAND(), LoanData[[#This Row],[Credit Limit]] * 0.9,LoanData[[#This Row],[Credit Limit]] * 0.1)</f>
        <v>38910.627251526988</v>
      </c>
      <c r="H1542">
        <f ca="1">IF(LoanData[[#This Row],[Balance]] &gt; LoanData[[#This Row],[Credit Limit]], RANDBETWEEN(1,3), 0)</f>
        <v>0</v>
      </c>
      <c r="I1542">
        <f ca="1">RANDBETWEEN(LoanData[[#This Row],[Time Multiplier]], LoanData[[#This Row],[Time Multiplier]]+3)</f>
        <v>7</v>
      </c>
    </row>
    <row r="1543" spans="1:9" x14ac:dyDescent="0.25">
      <c r="A1543" t="s">
        <v>112</v>
      </c>
      <c r="B1543" t="s">
        <v>243</v>
      </c>
      <c r="C1543" cm="1">
        <f t="array" ref="C15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3" s="5">
        <v>45077</v>
      </c>
      <c r="E1543" s="6">
        <f>YEAR(LoanData[[#This Row],[Date]]) - 2018</f>
        <v>5</v>
      </c>
      <c r="F1543">
        <f ca="1">CHOOSE(RANDBETWEEN(1,3),8000,10000,12000) * LoanData[[#This Row],[Time Multiplier]] * LoanData[[#This Row],[Loans Product Code Multiplier]]</f>
        <v>40000</v>
      </c>
      <c r="G1543">
        <f ca="1" xml:space="preserve"> _xlfn.NORM.INV(RAND(), LoanData[[#This Row],[Credit Limit]] * 0.9,LoanData[[#This Row],[Credit Limit]] * 0.1)</f>
        <v>40523.743460528603</v>
      </c>
      <c r="H1543">
        <f ca="1">IF(LoanData[[#This Row],[Balance]] &gt; LoanData[[#This Row],[Credit Limit]], RANDBETWEEN(1,3), 0)</f>
        <v>2</v>
      </c>
      <c r="I1543">
        <f ca="1">RANDBETWEEN(LoanData[[#This Row],[Time Multiplier]], LoanData[[#This Row],[Time Multiplier]]+3)</f>
        <v>6</v>
      </c>
    </row>
    <row r="1544" spans="1:9" x14ac:dyDescent="0.25">
      <c r="A1544" t="s">
        <v>112</v>
      </c>
      <c r="B1544" t="s">
        <v>243</v>
      </c>
      <c r="C1544" cm="1">
        <f t="array" ref="C15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4" s="5">
        <v>45046</v>
      </c>
      <c r="E1544" s="6">
        <f>YEAR(LoanData[[#This Row],[Date]]) - 2018</f>
        <v>5</v>
      </c>
      <c r="F1544">
        <f ca="1">CHOOSE(RANDBETWEEN(1,3),8000,10000,12000) * LoanData[[#This Row],[Time Multiplier]] * LoanData[[#This Row],[Loans Product Code Multiplier]]</f>
        <v>60000</v>
      </c>
      <c r="G1544">
        <f ca="1" xml:space="preserve"> _xlfn.NORM.INV(RAND(), LoanData[[#This Row],[Credit Limit]] * 0.9,LoanData[[#This Row],[Credit Limit]] * 0.1)</f>
        <v>48236.690048274359</v>
      </c>
      <c r="H1544">
        <f ca="1">IF(LoanData[[#This Row],[Balance]] &gt; LoanData[[#This Row],[Credit Limit]], RANDBETWEEN(1,3), 0)</f>
        <v>0</v>
      </c>
      <c r="I1544">
        <f ca="1">RANDBETWEEN(LoanData[[#This Row],[Time Multiplier]], LoanData[[#This Row],[Time Multiplier]]+3)</f>
        <v>5</v>
      </c>
    </row>
    <row r="1545" spans="1:9" x14ac:dyDescent="0.25">
      <c r="A1545" t="s">
        <v>112</v>
      </c>
      <c r="B1545" t="s">
        <v>243</v>
      </c>
      <c r="C1545" cm="1">
        <f t="array" ref="C15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5" s="5">
        <v>45016</v>
      </c>
      <c r="E1545" s="6">
        <f>YEAR(LoanData[[#This Row],[Date]]) - 2018</f>
        <v>5</v>
      </c>
      <c r="F1545">
        <f ca="1">CHOOSE(RANDBETWEEN(1,3),8000,10000,12000) * LoanData[[#This Row],[Time Multiplier]] * LoanData[[#This Row],[Loans Product Code Multiplier]]</f>
        <v>60000</v>
      </c>
      <c r="G1545">
        <f ca="1" xml:space="preserve"> _xlfn.NORM.INV(RAND(), LoanData[[#This Row],[Credit Limit]] * 0.9,LoanData[[#This Row],[Credit Limit]] * 0.1)</f>
        <v>56028.390790367412</v>
      </c>
      <c r="H1545">
        <f ca="1">IF(LoanData[[#This Row],[Balance]] &gt; LoanData[[#This Row],[Credit Limit]], RANDBETWEEN(1,3), 0)</f>
        <v>0</v>
      </c>
      <c r="I1545">
        <f ca="1">RANDBETWEEN(LoanData[[#This Row],[Time Multiplier]], LoanData[[#This Row],[Time Multiplier]]+3)</f>
        <v>6</v>
      </c>
    </row>
    <row r="1546" spans="1:9" x14ac:dyDescent="0.25">
      <c r="A1546" t="s">
        <v>112</v>
      </c>
      <c r="B1546" t="s">
        <v>243</v>
      </c>
      <c r="C1546" cm="1">
        <f t="array" ref="C15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6" s="5">
        <v>44985</v>
      </c>
      <c r="E1546" s="6">
        <f>YEAR(LoanData[[#This Row],[Date]]) - 2018</f>
        <v>5</v>
      </c>
      <c r="F1546">
        <f ca="1">CHOOSE(RANDBETWEEN(1,3),8000,10000,12000) * LoanData[[#This Row],[Time Multiplier]] * LoanData[[#This Row],[Loans Product Code Multiplier]]</f>
        <v>60000</v>
      </c>
      <c r="G1546">
        <f ca="1" xml:space="preserve"> _xlfn.NORM.INV(RAND(), LoanData[[#This Row],[Credit Limit]] * 0.9,LoanData[[#This Row],[Credit Limit]] * 0.1)</f>
        <v>57668.493164659078</v>
      </c>
      <c r="H1546">
        <f ca="1">IF(LoanData[[#This Row],[Balance]] &gt; LoanData[[#This Row],[Credit Limit]], RANDBETWEEN(1,3), 0)</f>
        <v>0</v>
      </c>
      <c r="I1546">
        <f ca="1">RANDBETWEEN(LoanData[[#This Row],[Time Multiplier]], LoanData[[#This Row],[Time Multiplier]]+3)</f>
        <v>7</v>
      </c>
    </row>
    <row r="1547" spans="1:9" x14ac:dyDescent="0.25">
      <c r="A1547" t="s">
        <v>112</v>
      </c>
      <c r="B1547" t="s">
        <v>243</v>
      </c>
      <c r="C1547" cm="1">
        <f t="array" ref="C15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7" s="5">
        <v>44957</v>
      </c>
      <c r="E1547" s="6">
        <f>YEAR(LoanData[[#This Row],[Date]]) - 2018</f>
        <v>5</v>
      </c>
      <c r="F1547">
        <f ca="1">CHOOSE(RANDBETWEEN(1,3),8000,10000,12000) * LoanData[[#This Row],[Time Multiplier]] * LoanData[[#This Row],[Loans Product Code Multiplier]]</f>
        <v>40000</v>
      </c>
      <c r="G1547">
        <f ca="1" xml:space="preserve"> _xlfn.NORM.INV(RAND(), LoanData[[#This Row],[Credit Limit]] * 0.9,LoanData[[#This Row],[Credit Limit]] * 0.1)</f>
        <v>41125.778611772403</v>
      </c>
      <c r="H1547">
        <f ca="1">IF(LoanData[[#This Row],[Balance]] &gt; LoanData[[#This Row],[Credit Limit]], RANDBETWEEN(1,3), 0)</f>
        <v>2</v>
      </c>
      <c r="I1547">
        <f ca="1">RANDBETWEEN(LoanData[[#This Row],[Time Multiplier]], LoanData[[#This Row],[Time Multiplier]]+3)</f>
        <v>5</v>
      </c>
    </row>
    <row r="1548" spans="1:9" x14ac:dyDescent="0.25">
      <c r="A1548" t="s">
        <v>112</v>
      </c>
      <c r="B1548" t="s">
        <v>243</v>
      </c>
      <c r="C1548" cm="1">
        <f t="array" ref="C15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8" s="5">
        <v>44926</v>
      </c>
      <c r="E1548" s="6">
        <f>YEAR(LoanData[[#This Row],[Date]]) - 2018</f>
        <v>4</v>
      </c>
      <c r="F1548">
        <f ca="1">CHOOSE(RANDBETWEEN(1,3),8000,10000,12000) * LoanData[[#This Row],[Time Multiplier]] * LoanData[[#This Row],[Loans Product Code Multiplier]]</f>
        <v>32000</v>
      </c>
      <c r="G1548">
        <f ca="1" xml:space="preserve"> _xlfn.NORM.INV(RAND(), LoanData[[#This Row],[Credit Limit]] * 0.9,LoanData[[#This Row],[Credit Limit]] * 0.1)</f>
        <v>24278.095365159374</v>
      </c>
      <c r="H1548">
        <f ca="1">IF(LoanData[[#This Row],[Balance]] &gt; LoanData[[#This Row],[Credit Limit]], RANDBETWEEN(1,3), 0)</f>
        <v>0</v>
      </c>
      <c r="I1548">
        <f ca="1">RANDBETWEEN(LoanData[[#This Row],[Time Multiplier]], LoanData[[#This Row],[Time Multiplier]]+3)</f>
        <v>7</v>
      </c>
    </row>
    <row r="1549" spans="1:9" x14ac:dyDescent="0.25">
      <c r="A1549" t="s">
        <v>112</v>
      </c>
      <c r="B1549" t="s">
        <v>243</v>
      </c>
      <c r="C1549" cm="1">
        <f t="array" ref="C15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49" s="5">
        <v>44895</v>
      </c>
      <c r="E1549" s="6">
        <f>YEAR(LoanData[[#This Row],[Date]]) - 2018</f>
        <v>4</v>
      </c>
      <c r="F1549">
        <f ca="1">CHOOSE(RANDBETWEEN(1,3),8000,10000,12000) * LoanData[[#This Row],[Time Multiplier]] * LoanData[[#This Row],[Loans Product Code Multiplier]]</f>
        <v>40000</v>
      </c>
      <c r="G1549">
        <f ca="1" xml:space="preserve"> _xlfn.NORM.INV(RAND(), LoanData[[#This Row],[Credit Limit]] * 0.9,LoanData[[#This Row],[Credit Limit]] * 0.1)</f>
        <v>39837.161997210074</v>
      </c>
      <c r="H1549">
        <f ca="1">IF(LoanData[[#This Row],[Balance]] &gt; LoanData[[#This Row],[Credit Limit]], RANDBETWEEN(1,3), 0)</f>
        <v>0</v>
      </c>
      <c r="I1549">
        <f ca="1">RANDBETWEEN(LoanData[[#This Row],[Time Multiplier]], LoanData[[#This Row],[Time Multiplier]]+3)</f>
        <v>7</v>
      </c>
    </row>
    <row r="1550" spans="1:9" x14ac:dyDescent="0.25">
      <c r="A1550" t="s">
        <v>112</v>
      </c>
      <c r="B1550" t="s">
        <v>243</v>
      </c>
      <c r="C1550" cm="1">
        <f t="array" ref="C15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0" s="5">
        <v>44865</v>
      </c>
      <c r="E1550" s="6">
        <f>YEAR(LoanData[[#This Row],[Date]]) - 2018</f>
        <v>4</v>
      </c>
      <c r="F1550">
        <f ca="1">CHOOSE(RANDBETWEEN(1,3),8000,10000,12000) * LoanData[[#This Row],[Time Multiplier]] * LoanData[[#This Row],[Loans Product Code Multiplier]]</f>
        <v>32000</v>
      </c>
      <c r="G1550">
        <f ca="1" xml:space="preserve"> _xlfn.NORM.INV(RAND(), LoanData[[#This Row],[Credit Limit]] * 0.9,LoanData[[#This Row],[Credit Limit]] * 0.1)</f>
        <v>27281.580548081933</v>
      </c>
      <c r="H1550">
        <f ca="1">IF(LoanData[[#This Row],[Balance]] &gt; LoanData[[#This Row],[Credit Limit]], RANDBETWEEN(1,3), 0)</f>
        <v>0</v>
      </c>
      <c r="I1550">
        <f ca="1">RANDBETWEEN(LoanData[[#This Row],[Time Multiplier]], LoanData[[#This Row],[Time Multiplier]]+3)</f>
        <v>7</v>
      </c>
    </row>
    <row r="1551" spans="1:9" x14ac:dyDescent="0.25">
      <c r="A1551" t="s">
        <v>112</v>
      </c>
      <c r="B1551" t="s">
        <v>243</v>
      </c>
      <c r="C1551" cm="1">
        <f t="array" ref="C15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1" s="5">
        <v>44834</v>
      </c>
      <c r="E1551" s="6">
        <f>YEAR(LoanData[[#This Row],[Date]]) - 2018</f>
        <v>4</v>
      </c>
      <c r="F1551">
        <f ca="1">CHOOSE(RANDBETWEEN(1,3),8000,10000,12000) * LoanData[[#This Row],[Time Multiplier]] * LoanData[[#This Row],[Loans Product Code Multiplier]]</f>
        <v>48000</v>
      </c>
      <c r="G1551">
        <f ca="1" xml:space="preserve"> _xlfn.NORM.INV(RAND(), LoanData[[#This Row],[Credit Limit]] * 0.9,LoanData[[#This Row],[Credit Limit]] * 0.1)</f>
        <v>43612.815503829377</v>
      </c>
      <c r="H1551">
        <f ca="1">IF(LoanData[[#This Row],[Balance]] &gt; LoanData[[#This Row],[Credit Limit]], RANDBETWEEN(1,3), 0)</f>
        <v>0</v>
      </c>
      <c r="I1551">
        <f ca="1">RANDBETWEEN(LoanData[[#This Row],[Time Multiplier]], LoanData[[#This Row],[Time Multiplier]]+3)</f>
        <v>4</v>
      </c>
    </row>
    <row r="1552" spans="1:9" x14ac:dyDescent="0.25">
      <c r="A1552" t="s">
        <v>112</v>
      </c>
      <c r="B1552" t="s">
        <v>243</v>
      </c>
      <c r="C1552" cm="1">
        <f t="array" ref="C15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2" s="5">
        <v>44804</v>
      </c>
      <c r="E1552" s="6">
        <f>YEAR(LoanData[[#This Row],[Date]]) - 2018</f>
        <v>4</v>
      </c>
      <c r="F1552">
        <f ca="1">CHOOSE(RANDBETWEEN(1,3),8000,10000,12000) * LoanData[[#This Row],[Time Multiplier]] * LoanData[[#This Row],[Loans Product Code Multiplier]]</f>
        <v>48000</v>
      </c>
      <c r="G1552">
        <f ca="1" xml:space="preserve"> _xlfn.NORM.INV(RAND(), LoanData[[#This Row],[Credit Limit]] * 0.9,LoanData[[#This Row],[Credit Limit]] * 0.1)</f>
        <v>44495.969403622061</v>
      </c>
      <c r="H1552">
        <f ca="1">IF(LoanData[[#This Row],[Balance]] &gt; LoanData[[#This Row],[Credit Limit]], RANDBETWEEN(1,3), 0)</f>
        <v>0</v>
      </c>
      <c r="I1552">
        <f ca="1">RANDBETWEEN(LoanData[[#This Row],[Time Multiplier]], LoanData[[#This Row],[Time Multiplier]]+3)</f>
        <v>5</v>
      </c>
    </row>
    <row r="1553" spans="1:9" x14ac:dyDescent="0.25">
      <c r="A1553" t="s">
        <v>112</v>
      </c>
      <c r="B1553" t="s">
        <v>243</v>
      </c>
      <c r="C1553" cm="1">
        <f t="array" ref="C15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3" s="5">
        <v>44773</v>
      </c>
      <c r="E1553" s="6">
        <f>YEAR(LoanData[[#This Row],[Date]]) - 2018</f>
        <v>4</v>
      </c>
      <c r="F1553">
        <f ca="1">CHOOSE(RANDBETWEEN(1,3),8000,10000,12000) * LoanData[[#This Row],[Time Multiplier]] * LoanData[[#This Row],[Loans Product Code Multiplier]]</f>
        <v>32000</v>
      </c>
      <c r="G1553">
        <f ca="1" xml:space="preserve"> _xlfn.NORM.INV(RAND(), LoanData[[#This Row],[Credit Limit]] * 0.9,LoanData[[#This Row],[Credit Limit]] * 0.1)</f>
        <v>26199.981590797419</v>
      </c>
      <c r="H1553">
        <f ca="1">IF(LoanData[[#This Row],[Balance]] &gt; LoanData[[#This Row],[Credit Limit]], RANDBETWEEN(1,3), 0)</f>
        <v>0</v>
      </c>
      <c r="I1553">
        <f ca="1">RANDBETWEEN(LoanData[[#This Row],[Time Multiplier]], LoanData[[#This Row],[Time Multiplier]]+3)</f>
        <v>5</v>
      </c>
    </row>
    <row r="1554" spans="1:9" x14ac:dyDescent="0.25">
      <c r="A1554" t="s">
        <v>112</v>
      </c>
      <c r="B1554" t="s">
        <v>243</v>
      </c>
      <c r="C1554" cm="1">
        <f t="array" ref="C15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4" s="5">
        <v>44742</v>
      </c>
      <c r="E1554" s="6">
        <f>YEAR(LoanData[[#This Row],[Date]]) - 2018</f>
        <v>4</v>
      </c>
      <c r="F1554">
        <f ca="1">CHOOSE(RANDBETWEEN(1,3),8000,10000,12000) * LoanData[[#This Row],[Time Multiplier]] * LoanData[[#This Row],[Loans Product Code Multiplier]]</f>
        <v>32000</v>
      </c>
      <c r="G1554">
        <f ca="1" xml:space="preserve"> _xlfn.NORM.INV(RAND(), LoanData[[#This Row],[Credit Limit]] * 0.9,LoanData[[#This Row],[Credit Limit]] * 0.1)</f>
        <v>30542.183293724891</v>
      </c>
      <c r="H1554">
        <f ca="1">IF(LoanData[[#This Row],[Balance]] &gt; LoanData[[#This Row],[Credit Limit]], RANDBETWEEN(1,3), 0)</f>
        <v>0</v>
      </c>
      <c r="I1554">
        <f ca="1">RANDBETWEEN(LoanData[[#This Row],[Time Multiplier]], LoanData[[#This Row],[Time Multiplier]]+3)</f>
        <v>5</v>
      </c>
    </row>
    <row r="1555" spans="1:9" x14ac:dyDescent="0.25">
      <c r="A1555" t="s">
        <v>112</v>
      </c>
      <c r="B1555" t="s">
        <v>243</v>
      </c>
      <c r="C1555" cm="1">
        <f t="array" ref="C15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5" s="5">
        <v>44712</v>
      </c>
      <c r="E1555" s="6">
        <f>YEAR(LoanData[[#This Row],[Date]]) - 2018</f>
        <v>4</v>
      </c>
      <c r="F1555">
        <f ca="1">CHOOSE(RANDBETWEEN(1,3),8000,10000,12000) * LoanData[[#This Row],[Time Multiplier]] * LoanData[[#This Row],[Loans Product Code Multiplier]]</f>
        <v>40000</v>
      </c>
      <c r="G1555">
        <f ca="1" xml:space="preserve"> _xlfn.NORM.INV(RAND(), LoanData[[#This Row],[Credit Limit]] * 0.9,LoanData[[#This Row],[Credit Limit]] * 0.1)</f>
        <v>41925.449844434785</v>
      </c>
      <c r="H1555">
        <f ca="1">IF(LoanData[[#This Row],[Balance]] &gt; LoanData[[#This Row],[Credit Limit]], RANDBETWEEN(1,3), 0)</f>
        <v>1</v>
      </c>
      <c r="I1555">
        <f ca="1">RANDBETWEEN(LoanData[[#This Row],[Time Multiplier]], LoanData[[#This Row],[Time Multiplier]]+3)</f>
        <v>4</v>
      </c>
    </row>
    <row r="1556" spans="1:9" x14ac:dyDescent="0.25">
      <c r="A1556" t="s">
        <v>112</v>
      </c>
      <c r="B1556" t="s">
        <v>243</v>
      </c>
      <c r="C1556" cm="1">
        <f t="array" ref="C15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6" s="5">
        <v>44681</v>
      </c>
      <c r="E1556" s="6">
        <f>YEAR(LoanData[[#This Row],[Date]]) - 2018</f>
        <v>4</v>
      </c>
      <c r="F1556">
        <f ca="1">CHOOSE(RANDBETWEEN(1,3),8000,10000,12000) * LoanData[[#This Row],[Time Multiplier]] * LoanData[[#This Row],[Loans Product Code Multiplier]]</f>
        <v>32000</v>
      </c>
      <c r="G1556">
        <f ca="1" xml:space="preserve"> _xlfn.NORM.INV(RAND(), LoanData[[#This Row],[Credit Limit]] * 0.9,LoanData[[#This Row],[Credit Limit]] * 0.1)</f>
        <v>22909.755025646187</v>
      </c>
      <c r="H1556">
        <f ca="1">IF(LoanData[[#This Row],[Balance]] &gt; LoanData[[#This Row],[Credit Limit]], RANDBETWEEN(1,3), 0)</f>
        <v>0</v>
      </c>
      <c r="I1556">
        <f ca="1">RANDBETWEEN(LoanData[[#This Row],[Time Multiplier]], LoanData[[#This Row],[Time Multiplier]]+3)</f>
        <v>4</v>
      </c>
    </row>
    <row r="1557" spans="1:9" x14ac:dyDescent="0.25">
      <c r="A1557" t="s">
        <v>112</v>
      </c>
      <c r="B1557" t="s">
        <v>243</v>
      </c>
      <c r="C1557" cm="1">
        <f t="array" ref="C15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7" s="5">
        <v>44651</v>
      </c>
      <c r="E1557" s="6">
        <f>YEAR(LoanData[[#This Row],[Date]]) - 2018</f>
        <v>4</v>
      </c>
      <c r="F1557">
        <f ca="1">CHOOSE(RANDBETWEEN(1,3),8000,10000,12000) * LoanData[[#This Row],[Time Multiplier]] * LoanData[[#This Row],[Loans Product Code Multiplier]]</f>
        <v>40000</v>
      </c>
      <c r="G1557">
        <f ca="1" xml:space="preserve"> _xlfn.NORM.INV(RAND(), LoanData[[#This Row],[Credit Limit]] * 0.9,LoanData[[#This Row],[Credit Limit]] * 0.1)</f>
        <v>37286.260780328194</v>
      </c>
      <c r="H1557">
        <f ca="1">IF(LoanData[[#This Row],[Balance]] &gt; LoanData[[#This Row],[Credit Limit]], RANDBETWEEN(1,3), 0)</f>
        <v>0</v>
      </c>
      <c r="I1557">
        <f ca="1">RANDBETWEEN(LoanData[[#This Row],[Time Multiplier]], LoanData[[#This Row],[Time Multiplier]]+3)</f>
        <v>6</v>
      </c>
    </row>
    <row r="1558" spans="1:9" x14ac:dyDescent="0.25">
      <c r="A1558" t="s">
        <v>112</v>
      </c>
      <c r="B1558" t="s">
        <v>243</v>
      </c>
      <c r="C1558" cm="1">
        <f t="array" ref="C15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8" s="5">
        <v>44620</v>
      </c>
      <c r="E1558" s="6">
        <f>YEAR(LoanData[[#This Row],[Date]]) - 2018</f>
        <v>4</v>
      </c>
      <c r="F1558">
        <f ca="1">CHOOSE(RANDBETWEEN(1,3),8000,10000,12000) * LoanData[[#This Row],[Time Multiplier]] * LoanData[[#This Row],[Loans Product Code Multiplier]]</f>
        <v>48000</v>
      </c>
      <c r="G1558">
        <f ca="1" xml:space="preserve"> _xlfn.NORM.INV(RAND(), LoanData[[#This Row],[Credit Limit]] * 0.9,LoanData[[#This Row],[Credit Limit]] * 0.1)</f>
        <v>35951.129206592428</v>
      </c>
      <c r="H1558">
        <f ca="1">IF(LoanData[[#This Row],[Balance]] &gt; LoanData[[#This Row],[Credit Limit]], RANDBETWEEN(1,3), 0)</f>
        <v>0</v>
      </c>
      <c r="I1558">
        <f ca="1">RANDBETWEEN(LoanData[[#This Row],[Time Multiplier]], LoanData[[#This Row],[Time Multiplier]]+3)</f>
        <v>5</v>
      </c>
    </row>
    <row r="1559" spans="1:9" x14ac:dyDescent="0.25">
      <c r="A1559" t="s">
        <v>112</v>
      </c>
      <c r="B1559" t="s">
        <v>243</v>
      </c>
      <c r="C1559" cm="1">
        <f t="array" ref="C15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59" s="5">
        <v>44592</v>
      </c>
      <c r="E1559" s="6">
        <f>YEAR(LoanData[[#This Row],[Date]]) - 2018</f>
        <v>4</v>
      </c>
      <c r="F1559">
        <f ca="1">CHOOSE(RANDBETWEEN(1,3),8000,10000,12000) * LoanData[[#This Row],[Time Multiplier]] * LoanData[[#This Row],[Loans Product Code Multiplier]]</f>
        <v>32000</v>
      </c>
      <c r="G1559">
        <f ca="1" xml:space="preserve"> _xlfn.NORM.INV(RAND(), LoanData[[#This Row],[Credit Limit]] * 0.9,LoanData[[#This Row],[Credit Limit]] * 0.1)</f>
        <v>35595.812277664991</v>
      </c>
      <c r="H1559">
        <f ca="1">IF(LoanData[[#This Row],[Balance]] &gt; LoanData[[#This Row],[Credit Limit]], RANDBETWEEN(1,3), 0)</f>
        <v>1</v>
      </c>
      <c r="I1559">
        <f ca="1">RANDBETWEEN(LoanData[[#This Row],[Time Multiplier]], LoanData[[#This Row],[Time Multiplier]]+3)</f>
        <v>7</v>
      </c>
    </row>
    <row r="1560" spans="1:9" x14ac:dyDescent="0.25">
      <c r="A1560" t="s">
        <v>112</v>
      </c>
      <c r="B1560" t="s">
        <v>243</v>
      </c>
      <c r="C1560" cm="1">
        <f t="array" ref="C15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0" s="5">
        <v>44561</v>
      </c>
      <c r="E1560" s="6">
        <f>YEAR(LoanData[[#This Row],[Date]]) - 2018</f>
        <v>3</v>
      </c>
      <c r="F1560">
        <f ca="1">CHOOSE(RANDBETWEEN(1,3),8000,10000,12000) * LoanData[[#This Row],[Time Multiplier]] * LoanData[[#This Row],[Loans Product Code Multiplier]]</f>
        <v>36000</v>
      </c>
      <c r="G1560">
        <f ca="1" xml:space="preserve"> _xlfn.NORM.INV(RAND(), LoanData[[#This Row],[Credit Limit]] * 0.9,LoanData[[#This Row],[Credit Limit]] * 0.1)</f>
        <v>37814.264509328132</v>
      </c>
      <c r="H1560">
        <f ca="1">IF(LoanData[[#This Row],[Balance]] &gt; LoanData[[#This Row],[Credit Limit]], RANDBETWEEN(1,3), 0)</f>
        <v>3</v>
      </c>
      <c r="I1560">
        <f ca="1">RANDBETWEEN(LoanData[[#This Row],[Time Multiplier]], LoanData[[#This Row],[Time Multiplier]]+3)</f>
        <v>6</v>
      </c>
    </row>
    <row r="1561" spans="1:9" x14ac:dyDescent="0.25">
      <c r="A1561" t="s">
        <v>112</v>
      </c>
      <c r="B1561" t="s">
        <v>243</v>
      </c>
      <c r="C1561" cm="1">
        <f t="array" ref="C15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1" s="5">
        <v>44530</v>
      </c>
      <c r="E1561" s="6">
        <f>YEAR(LoanData[[#This Row],[Date]]) - 2018</f>
        <v>3</v>
      </c>
      <c r="F1561">
        <f ca="1">CHOOSE(RANDBETWEEN(1,3),8000,10000,12000) * LoanData[[#This Row],[Time Multiplier]] * LoanData[[#This Row],[Loans Product Code Multiplier]]</f>
        <v>36000</v>
      </c>
      <c r="G1561">
        <f ca="1" xml:space="preserve"> _xlfn.NORM.INV(RAND(), LoanData[[#This Row],[Credit Limit]] * 0.9,LoanData[[#This Row],[Credit Limit]] * 0.1)</f>
        <v>36112.770072599153</v>
      </c>
      <c r="H1561">
        <f ca="1">IF(LoanData[[#This Row],[Balance]] &gt; LoanData[[#This Row],[Credit Limit]], RANDBETWEEN(1,3), 0)</f>
        <v>3</v>
      </c>
      <c r="I1561">
        <f ca="1">RANDBETWEEN(LoanData[[#This Row],[Time Multiplier]], LoanData[[#This Row],[Time Multiplier]]+3)</f>
        <v>6</v>
      </c>
    </row>
    <row r="1562" spans="1:9" x14ac:dyDescent="0.25">
      <c r="A1562" t="s">
        <v>112</v>
      </c>
      <c r="B1562" t="s">
        <v>243</v>
      </c>
      <c r="C1562" cm="1">
        <f t="array" ref="C15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2" s="5">
        <v>44500</v>
      </c>
      <c r="E1562" s="6">
        <f>YEAR(LoanData[[#This Row],[Date]]) - 2018</f>
        <v>3</v>
      </c>
      <c r="F1562">
        <f ca="1">CHOOSE(RANDBETWEEN(1,3),8000,10000,12000) * LoanData[[#This Row],[Time Multiplier]] * LoanData[[#This Row],[Loans Product Code Multiplier]]</f>
        <v>30000</v>
      </c>
      <c r="G1562">
        <f ca="1" xml:space="preserve"> _xlfn.NORM.INV(RAND(), LoanData[[#This Row],[Credit Limit]] * 0.9,LoanData[[#This Row],[Credit Limit]] * 0.1)</f>
        <v>27546.280998657621</v>
      </c>
      <c r="H1562">
        <f ca="1">IF(LoanData[[#This Row],[Balance]] &gt; LoanData[[#This Row],[Credit Limit]], RANDBETWEEN(1,3), 0)</f>
        <v>0</v>
      </c>
      <c r="I1562">
        <f ca="1">RANDBETWEEN(LoanData[[#This Row],[Time Multiplier]], LoanData[[#This Row],[Time Multiplier]]+3)</f>
        <v>5</v>
      </c>
    </row>
    <row r="1563" spans="1:9" x14ac:dyDescent="0.25">
      <c r="A1563" t="s">
        <v>112</v>
      </c>
      <c r="B1563" t="s">
        <v>243</v>
      </c>
      <c r="C1563" cm="1">
        <f t="array" ref="C15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3" s="5">
        <v>44469</v>
      </c>
      <c r="E1563" s="6">
        <f>YEAR(LoanData[[#This Row],[Date]]) - 2018</f>
        <v>3</v>
      </c>
      <c r="F1563">
        <f ca="1">CHOOSE(RANDBETWEEN(1,3),8000,10000,12000) * LoanData[[#This Row],[Time Multiplier]] * LoanData[[#This Row],[Loans Product Code Multiplier]]</f>
        <v>30000</v>
      </c>
      <c r="G1563">
        <f ca="1" xml:space="preserve"> _xlfn.NORM.INV(RAND(), LoanData[[#This Row],[Credit Limit]] * 0.9,LoanData[[#This Row],[Credit Limit]] * 0.1)</f>
        <v>25970.646212353524</v>
      </c>
      <c r="H1563">
        <f ca="1">IF(LoanData[[#This Row],[Balance]] &gt; LoanData[[#This Row],[Credit Limit]], RANDBETWEEN(1,3), 0)</f>
        <v>0</v>
      </c>
      <c r="I1563">
        <f ca="1">RANDBETWEEN(LoanData[[#This Row],[Time Multiplier]], LoanData[[#This Row],[Time Multiplier]]+3)</f>
        <v>3</v>
      </c>
    </row>
    <row r="1564" spans="1:9" x14ac:dyDescent="0.25">
      <c r="A1564" t="s">
        <v>112</v>
      </c>
      <c r="B1564" t="s">
        <v>243</v>
      </c>
      <c r="C1564" cm="1">
        <f t="array" ref="C15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4" s="5">
        <v>44439</v>
      </c>
      <c r="E1564" s="6">
        <f>YEAR(LoanData[[#This Row],[Date]]) - 2018</f>
        <v>3</v>
      </c>
      <c r="F1564">
        <f ca="1">CHOOSE(RANDBETWEEN(1,3),8000,10000,12000) * LoanData[[#This Row],[Time Multiplier]] * LoanData[[#This Row],[Loans Product Code Multiplier]]</f>
        <v>36000</v>
      </c>
      <c r="G1564">
        <f ca="1" xml:space="preserve"> _xlfn.NORM.INV(RAND(), LoanData[[#This Row],[Credit Limit]] * 0.9,LoanData[[#This Row],[Credit Limit]] * 0.1)</f>
        <v>30331.537588519379</v>
      </c>
      <c r="H1564">
        <f ca="1">IF(LoanData[[#This Row],[Balance]] &gt; LoanData[[#This Row],[Credit Limit]], RANDBETWEEN(1,3), 0)</f>
        <v>0</v>
      </c>
      <c r="I1564">
        <f ca="1">RANDBETWEEN(LoanData[[#This Row],[Time Multiplier]], LoanData[[#This Row],[Time Multiplier]]+3)</f>
        <v>4</v>
      </c>
    </row>
    <row r="1565" spans="1:9" x14ac:dyDescent="0.25">
      <c r="A1565" t="s">
        <v>112</v>
      </c>
      <c r="B1565" t="s">
        <v>243</v>
      </c>
      <c r="C1565" cm="1">
        <f t="array" ref="C15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5" s="5">
        <v>44408</v>
      </c>
      <c r="E1565" s="6">
        <f>YEAR(LoanData[[#This Row],[Date]]) - 2018</f>
        <v>3</v>
      </c>
      <c r="F1565">
        <f ca="1">CHOOSE(RANDBETWEEN(1,3),8000,10000,12000) * LoanData[[#This Row],[Time Multiplier]] * LoanData[[#This Row],[Loans Product Code Multiplier]]</f>
        <v>30000</v>
      </c>
      <c r="G1565">
        <f ca="1" xml:space="preserve"> _xlfn.NORM.INV(RAND(), LoanData[[#This Row],[Credit Limit]] * 0.9,LoanData[[#This Row],[Credit Limit]] * 0.1)</f>
        <v>28641.948832837828</v>
      </c>
      <c r="H1565">
        <f ca="1">IF(LoanData[[#This Row],[Balance]] &gt; LoanData[[#This Row],[Credit Limit]], RANDBETWEEN(1,3), 0)</f>
        <v>0</v>
      </c>
      <c r="I1565">
        <f ca="1">RANDBETWEEN(LoanData[[#This Row],[Time Multiplier]], LoanData[[#This Row],[Time Multiplier]]+3)</f>
        <v>5</v>
      </c>
    </row>
    <row r="1566" spans="1:9" x14ac:dyDescent="0.25">
      <c r="A1566" t="s">
        <v>112</v>
      </c>
      <c r="B1566" t="s">
        <v>243</v>
      </c>
      <c r="C1566" cm="1">
        <f t="array" ref="C15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6" s="5">
        <v>44377</v>
      </c>
      <c r="E1566" s="6">
        <f>YEAR(LoanData[[#This Row],[Date]]) - 2018</f>
        <v>3</v>
      </c>
      <c r="F1566">
        <f ca="1">CHOOSE(RANDBETWEEN(1,3),8000,10000,12000) * LoanData[[#This Row],[Time Multiplier]] * LoanData[[#This Row],[Loans Product Code Multiplier]]</f>
        <v>24000</v>
      </c>
      <c r="G1566">
        <f ca="1" xml:space="preserve"> _xlfn.NORM.INV(RAND(), LoanData[[#This Row],[Credit Limit]] * 0.9,LoanData[[#This Row],[Credit Limit]] * 0.1)</f>
        <v>21732.569430232648</v>
      </c>
      <c r="H1566">
        <f ca="1">IF(LoanData[[#This Row],[Balance]] &gt; LoanData[[#This Row],[Credit Limit]], RANDBETWEEN(1,3), 0)</f>
        <v>0</v>
      </c>
      <c r="I1566">
        <f ca="1">RANDBETWEEN(LoanData[[#This Row],[Time Multiplier]], LoanData[[#This Row],[Time Multiplier]]+3)</f>
        <v>4</v>
      </c>
    </row>
    <row r="1567" spans="1:9" x14ac:dyDescent="0.25">
      <c r="A1567" t="s">
        <v>112</v>
      </c>
      <c r="B1567" t="s">
        <v>243</v>
      </c>
      <c r="C1567" cm="1">
        <f t="array" ref="C15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7" s="5">
        <v>44347</v>
      </c>
      <c r="E1567" s="6">
        <f>YEAR(LoanData[[#This Row],[Date]]) - 2018</f>
        <v>3</v>
      </c>
      <c r="F1567">
        <f ca="1">CHOOSE(RANDBETWEEN(1,3),8000,10000,12000) * LoanData[[#This Row],[Time Multiplier]] * LoanData[[#This Row],[Loans Product Code Multiplier]]</f>
        <v>24000</v>
      </c>
      <c r="G1567">
        <f ca="1" xml:space="preserve"> _xlfn.NORM.INV(RAND(), LoanData[[#This Row],[Credit Limit]] * 0.9,LoanData[[#This Row],[Credit Limit]] * 0.1)</f>
        <v>23406.859538983626</v>
      </c>
      <c r="H1567">
        <f ca="1">IF(LoanData[[#This Row],[Balance]] &gt; LoanData[[#This Row],[Credit Limit]], RANDBETWEEN(1,3), 0)</f>
        <v>0</v>
      </c>
      <c r="I1567">
        <f ca="1">RANDBETWEEN(LoanData[[#This Row],[Time Multiplier]], LoanData[[#This Row],[Time Multiplier]]+3)</f>
        <v>5</v>
      </c>
    </row>
    <row r="1568" spans="1:9" x14ac:dyDescent="0.25">
      <c r="A1568" t="s">
        <v>112</v>
      </c>
      <c r="B1568" t="s">
        <v>243</v>
      </c>
      <c r="C1568" cm="1">
        <f t="array" ref="C15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8" s="5">
        <v>44316</v>
      </c>
      <c r="E1568" s="6">
        <f>YEAR(LoanData[[#This Row],[Date]]) - 2018</f>
        <v>3</v>
      </c>
      <c r="F1568">
        <f ca="1">CHOOSE(RANDBETWEEN(1,3),8000,10000,12000) * LoanData[[#This Row],[Time Multiplier]] * LoanData[[#This Row],[Loans Product Code Multiplier]]</f>
        <v>24000</v>
      </c>
      <c r="G1568">
        <f ca="1" xml:space="preserve"> _xlfn.NORM.INV(RAND(), LoanData[[#This Row],[Credit Limit]] * 0.9,LoanData[[#This Row],[Credit Limit]] * 0.1)</f>
        <v>20754.065079410902</v>
      </c>
      <c r="H1568">
        <f ca="1">IF(LoanData[[#This Row],[Balance]] &gt; LoanData[[#This Row],[Credit Limit]], RANDBETWEEN(1,3), 0)</f>
        <v>0</v>
      </c>
      <c r="I1568">
        <f ca="1">RANDBETWEEN(LoanData[[#This Row],[Time Multiplier]], LoanData[[#This Row],[Time Multiplier]]+3)</f>
        <v>3</v>
      </c>
    </row>
    <row r="1569" spans="1:9" x14ac:dyDescent="0.25">
      <c r="A1569" t="s">
        <v>112</v>
      </c>
      <c r="B1569" t="s">
        <v>243</v>
      </c>
      <c r="C1569" cm="1">
        <f t="array" ref="C15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69" s="5">
        <v>44286</v>
      </c>
      <c r="E1569" s="6">
        <f>YEAR(LoanData[[#This Row],[Date]]) - 2018</f>
        <v>3</v>
      </c>
      <c r="F1569">
        <f ca="1">CHOOSE(RANDBETWEEN(1,3),8000,10000,12000) * LoanData[[#This Row],[Time Multiplier]] * LoanData[[#This Row],[Loans Product Code Multiplier]]</f>
        <v>36000</v>
      </c>
      <c r="G1569">
        <f ca="1" xml:space="preserve"> _xlfn.NORM.INV(RAND(), LoanData[[#This Row],[Credit Limit]] * 0.9,LoanData[[#This Row],[Credit Limit]] * 0.1)</f>
        <v>39048.982711620352</v>
      </c>
      <c r="H1569">
        <f ca="1">IF(LoanData[[#This Row],[Balance]] &gt; LoanData[[#This Row],[Credit Limit]], RANDBETWEEN(1,3), 0)</f>
        <v>3</v>
      </c>
      <c r="I1569">
        <f ca="1">RANDBETWEEN(LoanData[[#This Row],[Time Multiplier]], LoanData[[#This Row],[Time Multiplier]]+3)</f>
        <v>4</v>
      </c>
    </row>
    <row r="1570" spans="1:9" x14ac:dyDescent="0.25">
      <c r="A1570" t="s">
        <v>112</v>
      </c>
      <c r="B1570" t="s">
        <v>243</v>
      </c>
      <c r="C1570" cm="1">
        <f t="array" ref="C15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0" s="5">
        <v>44255</v>
      </c>
      <c r="E1570" s="6">
        <f>YEAR(LoanData[[#This Row],[Date]]) - 2018</f>
        <v>3</v>
      </c>
      <c r="F1570">
        <f ca="1">CHOOSE(RANDBETWEEN(1,3),8000,10000,12000) * LoanData[[#This Row],[Time Multiplier]] * LoanData[[#This Row],[Loans Product Code Multiplier]]</f>
        <v>36000</v>
      </c>
      <c r="G1570">
        <f ca="1" xml:space="preserve"> _xlfn.NORM.INV(RAND(), LoanData[[#This Row],[Credit Limit]] * 0.9,LoanData[[#This Row],[Credit Limit]] * 0.1)</f>
        <v>27886.69026237015</v>
      </c>
      <c r="H1570">
        <f ca="1">IF(LoanData[[#This Row],[Balance]] &gt; LoanData[[#This Row],[Credit Limit]], RANDBETWEEN(1,3), 0)</f>
        <v>0</v>
      </c>
      <c r="I1570">
        <f ca="1">RANDBETWEEN(LoanData[[#This Row],[Time Multiplier]], LoanData[[#This Row],[Time Multiplier]]+3)</f>
        <v>6</v>
      </c>
    </row>
    <row r="1571" spans="1:9" x14ac:dyDescent="0.25">
      <c r="A1571" t="s">
        <v>112</v>
      </c>
      <c r="B1571" t="s">
        <v>243</v>
      </c>
      <c r="C1571" cm="1">
        <f t="array" ref="C15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1" s="5">
        <v>44227</v>
      </c>
      <c r="E1571" s="6">
        <f>YEAR(LoanData[[#This Row],[Date]]) - 2018</f>
        <v>3</v>
      </c>
      <c r="F1571">
        <f ca="1">CHOOSE(RANDBETWEEN(1,3),8000,10000,12000) * LoanData[[#This Row],[Time Multiplier]] * LoanData[[#This Row],[Loans Product Code Multiplier]]</f>
        <v>36000</v>
      </c>
      <c r="G1571">
        <f ca="1" xml:space="preserve"> _xlfn.NORM.INV(RAND(), LoanData[[#This Row],[Credit Limit]] * 0.9,LoanData[[#This Row],[Credit Limit]] * 0.1)</f>
        <v>35074.643753899414</v>
      </c>
      <c r="H1571">
        <f ca="1">IF(LoanData[[#This Row],[Balance]] &gt; LoanData[[#This Row],[Credit Limit]], RANDBETWEEN(1,3), 0)</f>
        <v>0</v>
      </c>
      <c r="I1571">
        <f ca="1">RANDBETWEEN(LoanData[[#This Row],[Time Multiplier]], LoanData[[#This Row],[Time Multiplier]]+3)</f>
        <v>6</v>
      </c>
    </row>
    <row r="1572" spans="1:9" x14ac:dyDescent="0.25">
      <c r="A1572" t="s">
        <v>112</v>
      </c>
      <c r="B1572" t="s">
        <v>243</v>
      </c>
      <c r="C1572" cm="1">
        <f t="array" ref="C15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2" s="5">
        <v>44196</v>
      </c>
      <c r="E1572" s="6">
        <f>YEAR(LoanData[[#This Row],[Date]]) - 2018</f>
        <v>2</v>
      </c>
      <c r="F1572">
        <f ca="1">CHOOSE(RANDBETWEEN(1,3),8000,10000,12000) * LoanData[[#This Row],[Time Multiplier]] * LoanData[[#This Row],[Loans Product Code Multiplier]]</f>
        <v>24000</v>
      </c>
      <c r="G1572">
        <f ca="1" xml:space="preserve"> _xlfn.NORM.INV(RAND(), LoanData[[#This Row],[Credit Limit]] * 0.9,LoanData[[#This Row],[Credit Limit]] * 0.1)</f>
        <v>23480.600347940377</v>
      </c>
      <c r="H1572">
        <f ca="1">IF(LoanData[[#This Row],[Balance]] &gt; LoanData[[#This Row],[Credit Limit]], RANDBETWEEN(1,3), 0)</f>
        <v>0</v>
      </c>
      <c r="I1572">
        <f ca="1">RANDBETWEEN(LoanData[[#This Row],[Time Multiplier]], LoanData[[#This Row],[Time Multiplier]]+3)</f>
        <v>4</v>
      </c>
    </row>
    <row r="1573" spans="1:9" x14ac:dyDescent="0.25">
      <c r="A1573" t="s">
        <v>112</v>
      </c>
      <c r="B1573" t="s">
        <v>243</v>
      </c>
      <c r="C1573" cm="1">
        <f t="array" ref="C15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3" s="5">
        <v>44165</v>
      </c>
      <c r="E1573" s="6">
        <f>YEAR(LoanData[[#This Row],[Date]]) - 2018</f>
        <v>2</v>
      </c>
      <c r="F1573">
        <f ca="1">CHOOSE(RANDBETWEEN(1,3),8000,10000,12000) * LoanData[[#This Row],[Time Multiplier]] * LoanData[[#This Row],[Loans Product Code Multiplier]]</f>
        <v>16000</v>
      </c>
      <c r="G1573">
        <f ca="1" xml:space="preserve"> _xlfn.NORM.INV(RAND(), LoanData[[#This Row],[Credit Limit]] * 0.9,LoanData[[#This Row],[Credit Limit]] * 0.1)</f>
        <v>14174.196350561229</v>
      </c>
      <c r="H1573">
        <f ca="1">IF(LoanData[[#This Row],[Balance]] &gt; LoanData[[#This Row],[Credit Limit]], RANDBETWEEN(1,3), 0)</f>
        <v>0</v>
      </c>
      <c r="I1573">
        <f ca="1">RANDBETWEEN(LoanData[[#This Row],[Time Multiplier]], LoanData[[#This Row],[Time Multiplier]]+3)</f>
        <v>2</v>
      </c>
    </row>
    <row r="1574" spans="1:9" x14ac:dyDescent="0.25">
      <c r="A1574" t="s">
        <v>112</v>
      </c>
      <c r="B1574" t="s">
        <v>243</v>
      </c>
      <c r="C1574" cm="1">
        <f t="array" ref="C15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4" s="5">
        <v>44135</v>
      </c>
      <c r="E1574" s="6">
        <f>YEAR(LoanData[[#This Row],[Date]]) - 2018</f>
        <v>2</v>
      </c>
      <c r="F1574">
        <f ca="1">CHOOSE(RANDBETWEEN(1,3),8000,10000,12000) * LoanData[[#This Row],[Time Multiplier]] * LoanData[[#This Row],[Loans Product Code Multiplier]]</f>
        <v>20000</v>
      </c>
      <c r="G1574">
        <f ca="1" xml:space="preserve"> _xlfn.NORM.INV(RAND(), LoanData[[#This Row],[Credit Limit]] * 0.9,LoanData[[#This Row],[Credit Limit]] * 0.1)</f>
        <v>15706.545210953149</v>
      </c>
      <c r="H1574">
        <f ca="1">IF(LoanData[[#This Row],[Balance]] &gt; LoanData[[#This Row],[Credit Limit]], RANDBETWEEN(1,3), 0)</f>
        <v>0</v>
      </c>
      <c r="I1574">
        <f ca="1">RANDBETWEEN(LoanData[[#This Row],[Time Multiplier]], LoanData[[#This Row],[Time Multiplier]]+3)</f>
        <v>2</v>
      </c>
    </row>
    <row r="1575" spans="1:9" x14ac:dyDescent="0.25">
      <c r="A1575" t="s">
        <v>112</v>
      </c>
      <c r="B1575" t="s">
        <v>243</v>
      </c>
      <c r="C1575" cm="1">
        <f t="array" ref="C15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5" s="5">
        <v>44104</v>
      </c>
      <c r="E1575" s="6">
        <f>YEAR(LoanData[[#This Row],[Date]]) - 2018</f>
        <v>2</v>
      </c>
      <c r="F1575">
        <f ca="1">CHOOSE(RANDBETWEEN(1,3),8000,10000,12000) * LoanData[[#This Row],[Time Multiplier]] * LoanData[[#This Row],[Loans Product Code Multiplier]]</f>
        <v>16000</v>
      </c>
      <c r="G1575">
        <f ca="1" xml:space="preserve"> _xlfn.NORM.INV(RAND(), LoanData[[#This Row],[Credit Limit]] * 0.9,LoanData[[#This Row],[Credit Limit]] * 0.1)</f>
        <v>14308.381375689834</v>
      </c>
      <c r="H1575">
        <f ca="1">IF(LoanData[[#This Row],[Balance]] &gt; LoanData[[#This Row],[Credit Limit]], RANDBETWEEN(1,3), 0)</f>
        <v>0</v>
      </c>
      <c r="I1575">
        <f ca="1">RANDBETWEEN(LoanData[[#This Row],[Time Multiplier]], LoanData[[#This Row],[Time Multiplier]]+3)</f>
        <v>3</v>
      </c>
    </row>
    <row r="1576" spans="1:9" x14ac:dyDescent="0.25">
      <c r="A1576" t="s">
        <v>112</v>
      </c>
      <c r="B1576" t="s">
        <v>243</v>
      </c>
      <c r="C1576" cm="1">
        <f t="array" ref="C15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6" s="5">
        <v>44074</v>
      </c>
      <c r="E1576" s="6">
        <f>YEAR(LoanData[[#This Row],[Date]]) - 2018</f>
        <v>2</v>
      </c>
      <c r="F1576">
        <f ca="1">CHOOSE(RANDBETWEEN(1,3),8000,10000,12000) * LoanData[[#This Row],[Time Multiplier]] * LoanData[[#This Row],[Loans Product Code Multiplier]]</f>
        <v>16000</v>
      </c>
      <c r="G1576">
        <f ca="1" xml:space="preserve"> _xlfn.NORM.INV(RAND(), LoanData[[#This Row],[Credit Limit]] * 0.9,LoanData[[#This Row],[Credit Limit]] * 0.1)</f>
        <v>16377.002664391752</v>
      </c>
      <c r="H1576">
        <f ca="1">IF(LoanData[[#This Row],[Balance]] &gt; LoanData[[#This Row],[Credit Limit]], RANDBETWEEN(1,3), 0)</f>
        <v>1</v>
      </c>
      <c r="I1576">
        <f ca="1">RANDBETWEEN(LoanData[[#This Row],[Time Multiplier]], LoanData[[#This Row],[Time Multiplier]]+3)</f>
        <v>2</v>
      </c>
    </row>
    <row r="1577" spans="1:9" x14ac:dyDescent="0.25">
      <c r="A1577" t="s">
        <v>112</v>
      </c>
      <c r="B1577" t="s">
        <v>243</v>
      </c>
      <c r="C1577" cm="1">
        <f t="array" ref="C15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7" s="5">
        <v>44043</v>
      </c>
      <c r="E1577" s="6">
        <f>YEAR(LoanData[[#This Row],[Date]]) - 2018</f>
        <v>2</v>
      </c>
      <c r="F1577">
        <f ca="1">CHOOSE(RANDBETWEEN(1,3),8000,10000,12000) * LoanData[[#This Row],[Time Multiplier]] * LoanData[[#This Row],[Loans Product Code Multiplier]]</f>
        <v>16000</v>
      </c>
      <c r="G1577">
        <f ca="1" xml:space="preserve"> _xlfn.NORM.INV(RAND(), LoanData[[#This Row],[Credit Limit]] * 0.9,LoanData[[#This Row],[Credit Limit]] * 0.1)</f>
        <v>14438.10779227417</v>
      </c>
      <c r="H1577">
        <f ca="1">IF(LoanData[[#This Row],[Balance]] &gt; LoanData[[#This Row],[Credit Limit]], RANDBETWEEN(1,3), 0)</f>
        <v>0</v>
      </c>
      <c r="I1577">
        <f ca="1">RANDBETWEEN(LoanData[[#This Row],[Time Multiplier]], LoanData[[#This Row],[Time Multiplier]]+3)</f>
        <v>5</v>
      </c>
    </row>
    <row r="1578" spans="1:9" x14ac:dyDescent="0.25">
      <c r="A1578" t="s">
        <v>112</v>
      </c>
      <c r="B1578" t="s">
        <v>243</v>
      </c>
      <c r="C1578" cm="1">
        <f t="array" ref="C15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8" s="5">
        <v>44012</v>
      </c>
      <c r="E1578" s="6">
        <f>YEAR(LoanData[[#This Row],[Date]]) - 2018</f>
        <v>2</v>
      </c>
      <c r="F1578">
        <f ca="1">CHOOSE(RANDBETWEEN(1,3),8000,10000,12000) * LoanData[[#This Row],[Time Multiplier]] * LoanData[[#This Row],[Loans Product Code Multiplier]]</f>
        <v>20000</v>
      </c>
      <c r="G1578">
        <f ca="1" xml:space="preserve"> _xlfn.NORM.INV(RAND(), LoanData[[#This Row],[Credit Limit]] * 0.9,LoanData[[#This Row],[Credit Limit]] * 0.1)</f>
        <v>19532.28306567566</v>
      </c>
      <c r="H1578">
        <f ca="1">IF(LoanData[[#This Row],[Balance]] &gt; LoanData[[#This Row],[Credit Limit]], RANDBETWEEN(1,3), 0)</f>
        <v>0</v>
      </c>
      <c r="I1578">
        <f ca="1">RANDBETWEEN(LoanData[[#This Row],[Time Multiplier]], LoanData[[#This Row],[Time Multiplier]]+3)</f>
        <v>4</v>
      </c>
    </row>
    <row r="1579" spans="1:9" x14ac:dyDescent="0.25">
      <c r="A1579" t="s">
        <v>112</v>
      </c>
      <c r="B1579" t="s">
        <v>243</v>
      </c>
      <c r="C1579" cm="1">
        <f t="array" ref="C15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79" s="5">
        <v>43982</v>
      </c>
      <c r="E1579" s="6">
        <f>YEAR(LoanData[[#This Row],[Date]]) - 2018</f>
        <v>2</v>
      </c>
      <c r="F1579">
        <f ca="1">CHOOSE(RANDBETWEEN(1,3),8000,10000,12000) * LoanData[[#This Row],[Time Multiplier]] * LoanData[[#This Row],[Loans Product Code Multiplier]]</f>
        <v>16000</v>
      </c>
      <c r="G1579">
        <f ca="1" xml:space="preserve"> _xlfn.NORM.INV(RAND(), LoanData[[#This Row],[Credit Limit]] * 0.9,LoanData[[#This Row],[Credit Limit]] * 0.1)</f>
        <v>16341.111982966608</v>
      </c>
      <c r="H1579">
        <f ca="1">IF(LoanData[[#This Row],[Balance]] &gt; LoanData[[#This Row],[Credit Limit]], RANDBETWEEN(1,3), 0)</f>
        <v>1</v>
      </c>
      <c r="I1579">
        <f ca="1">RANDBETWEEN(LoanData[[#This Row],[Time Multiplier]], LoanData[[#This Row],[Time Multiplier]]+3)</f>
        <v>4</v>
      </c>
    </row>
    <row r="1580" spans="1:9" x14ac:dyDescent="0.25">
      <c r="A1580" t="s">
        <v>112</v>
      </c>
      <c r="B1580" t="s">
        <v>243</v>
      </c>
      <c r="C1580" cm="1">
        <f t="array" ref="C15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80" s="5">
        <v>43951</v>
      </c>
      <c r="E1580" s="6">
        <f>YEAR(LoanData[[#This Row],[Date]]) - 2018</f>
        <v>2</v>
      </c>
      <c r="F1580">
        <f ca="1">CHOOSE(RANDBETWEEN(1,3),8000,10000,12000) * LoanData[[#This Row],[Time Multiplier]] * LoanData[[#This Row],[Loans Product Code Multiplier]]</f>
        <v>20000</v>
      </c>
      <c r="G1580">
        <f ca="1" xml:space="preserve"> _xlfn.NORM.INV(RAND(), LoanData[[#This Row],[Credit Limit]] * 0.9,LoanData[[#This Row],[Credit Limit]] * 0.1)</f>
        <v>14356.894683135157</v>
      </c>
      <c r="H1580">
        <f ca="1">IF(LoanData[[#This Row],[Balance]] &gt; LoanData[[#This Row],[Credit Limit]], RANDBETWEEN(1,3), 0)</f>
        <v>0</v>
      </c>
      <c r="I1580">
        <f ca="1">RANDBETWEEN(LoanData[[#This Row],[Time Multiplier]], LoanData[[#This Row],[Time Multiplier]]+3)</f>
        <v>2</v>
      </c>
    </row>
    <row r="1581" spans="1:9" x14ac:dyDescent="0.25">
      <c r="A1581" t="s">
        <v>112</v>
      </c>
      <c r="B1581" t="s">
        <v>243</v>
      </c>
      <c r="C1581" cm="1">
        <f t="array" ref="C15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81" s="5">
        <v>43921</v>
      </c>
      <c r="E1581" s="6">
        <f>YEAR(LoanData[[#This Row],[Date]]) - 2018</f>
        <v>2</v>
      </c>
      <c r="F1581">
        <f ca="1">CHOOSE(RANDBETWEEN(1,3),8000,10000,12000) * LoanData[[#This Row],[Time Multiplier]] * LoanData[[#This Row],[Loans Product Code Multiplier]]</f>
        <v>16000</v>
      </c>
      <c r="G1581">
        <f ca="1" xml:space="preserve"> _xlfn.NORM.INV(RAND(), LoanData[[#This Row],[Credit Limit]] * 0.9,LoanData[[#This Row],[Credit Limit]] * 0.1)</f>
        <v>12981.488489246634</v>
      </c>
      <c r="H1581">
        <f ca="1">IF(LoanData[[#This Row],[Balance]] &gt; LoanData[[#This Row],[Credit Limit]], RANDBETWEEN(1,3), 0)</f>
        <v>0</v>
      </c>
      <c r="I1581">
        <f ca="1">RANDBETWEEN(LoanData[[#This Row],[Time Multiplier]], LoanData[[#This Row],[Time Multiplier]]+3)</f>
        <v>2</v>
      </c>
    </row>
    <row r="1582" spans="1:9" x14ac:dyDescent="0.25">
      <c r="A1582" t="s">
        <v>112</v>
      </c>
      <c r="B1582" t="s">
        <v>243</v>
      </c>
      <c r="C1582" cm="1">
        <f t="array" ref="C15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82" s="5">
        <v>43890</v>
      </c>
      <c r="E1582" s="6">
        <f>YEAR(LoanData[[#This Row],[Date]]) - 2018</f>
        <v>2</v>
      </c>
      <c r="F1582">
        <f ca="1">CHOOSE(RANDBETWEEN(1,3),8000,10000,12000) * LoanData[[#This Row],[Time Multiplier]] * LoanData[[#This Row],[Loans Product Code Multiplier]]</f>
        <v>16000</v>
      </c>
      <c r="G1582">
        <f ca="1" xml:space="preserve"> _xlfn.NORM.INV(RAND(), LoanData[[#This Row],[Credit Limit]] * 0.9,LoanData[[#This Row],[Credit Limit]] * 0.1)</f>
        <v>14844.546723021507</v>
      </c>
      <c r="H1582">
        <f ca="1">IF(LoanData[[#This Row],[Balance]] &gt; LoanData[[#This Row],[Credit Limit]], RANDBETWEEN(1,3), 0)</f>
        <v>0</v>
      </c>
      <c r="I1582">
        <f ca="1">RANDBETWEEN(LoanData[[#This Row],[Time Multiplier]], LoanData[[#This Row],[Time Multiplier]]+3)</f>
        <v>2</v>
      </c>
    </row>
    <row r="1583" spans="1:9" x14ac:dyDescent="0.25">
      <c r="A1583" t="s">
        <v>112</v>
      </c>
      <c r="B1583" t="s">
        <v>243</v>
      </c>
      <c r="C1583" cm="1">
        <f t="array" ref="C15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83" s="5">
        <v>43861</v>
      </c>
      <c r="E1583" s="6">
        <f>YEAR(LoanData[[#This Row],[Date]]) - 2018</f>
        <v>2</v>
      </c>
      <c r="F1583">
        <f ca="1">CHOOSE(RANDBETWEEN(1,3),8000,10000,12000) * LoanData[[#This Row],[Time Multiplier]] * LoanData[[#This Row],[Loans Product Code Multiplier]]</f>
        <v>24000</v>
      </c>
      <c r="G1583">
        <f ca="1" xml:space="preserve"> _xlfn.NORM.INV(RAND(), LoanData[[#This Row],[Credit Limit]] * 0.9,LoanData[[#This Row],[Credit Limit]] * 0.1)</f>
        <v>16501.572950484355</v>
      </c>
      <c r="H1583">
        <f ca="1">IF(LoanData[[#This Row],[Balance]] &gt; LoanData[[#This Row],[Credit Limit]], RANDBETWEEN(1,3), 0)</f>
        <v>0</v>
      </c>
      <c r="I1583">
        <f ca="1">RANDBETWEEN(LoanData[[#This Row],[Time Multiplier]], LoanData[[#This Row],[Time Multiplier]]+3)</f>
        <v>3</v>
      </c>
    </row>
    <row r="1584" spans="1:9" x14ac:dyDescent="0.25">
      <c r="A1584" t="s">
        <v>112</v>
      </c>
      <c r="B1584" t="s">
        <v>243</v>
      </c>
      <c r="C1584" cm="1">
        <f t="array" ref="C15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84" s="5">
        <v>43830</v>
      </c>
      <c r="E1584" s="6">
        <f>YEAR(LoanData[[#This Row],[Date]]) - 2018</f>
        <v>1</v>
      </c>
      <c r="F1584">
        <f ca="1">CHOOSE(RANDBETWEEN(1,3),8000,10000,12000) * LoanData[[#This Row],[Time Multiplier]] * LoanData[[#This Row],[Loans Product Code Multiplier]]</f>
        <v>10000</v>
      </c>
      <c r="G1584">
        <f ca="1" xml:space="preserve"> _xlfn.NORM.INV(RAND(), LoanData[[#This Row],[Credit Limit]] * 0.9,LoanData[[#This Row],[Credit Limit]] * 0.1)</f>
        <v>8721.5523862291466</v>
      </c>
      <c r="H1584">
        <f ca="1">IF(LoanData[[#This Row],[Balance]] &gt; LoanData[[#This Row],[Credit Limit]], RANDBETWEEN(1,3), 0)</f>
        <v>0</v>
      </c>
      <c r="I1584">
        <f ca="1">RANDBETWEEN(LoanData[[#This Row],[Time Multiplier]], LoanData[[#This Row],[Time Multiplier]]+3)</f>
        <v>1</v>
      </c>
    </row>
    <row r="1585" spans="1:9" x14ac:dyDescent="0.25">
      <c r="A1585" t="s">
        <v>112</v>
      </c>
      <c r="B1585" t="s">
        <v>243</v>
      </c>
      <c r="C1585" cm="1">
        <f t="array" ref="C15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585" s="5">
        <v>43799</v>
      </c>
      <c r="E1585" s="6">
        <f>YEAR(LoanData[[#This Row],[Date]]) - 2018</f>
        <v>1</v>
      </c>
      <c r="F1585">
        <f ca="1">CHOOSE(RANDBETWEEN(1,3),8000,10000,12000) * LoanData[[#This Row],[Time Multiplier]] * LoanData[[#This Row],[Loans Product Code Multiplier]]</f>
        <v>10000</v>
      </c>
      <c r="G1585">
        <f ca="1" xml:space="preserve"> _xlfn.NORM.INV(RAND(), LoanData[[#This Row],[Credit Limit]] * 0.9,LoanData[[#This Row],[Credit Limit]] * 0.1)</f>
        <v>10152.926963678885</v>
      </c>
      <c r="H1585">
        <f ca="1">IF(LoanData[[#This Row],[Balance]] &gt; LoanData[[#This Row],[Credit Limit]], RANDBETWEEN(1,3), 0)</f>
        <v>3</v>
      </c>
      <c r="I1585">
        <f ca="1">RANDBETWEEN(LoanData[[#This Row],[Time Multiplier]], LoanData[[#This Row],[Time Multiplier]]+3)</f>
        <v>3</v>
      </c>
    </row>
    <row r="1586" spans="1:9" x14ac:dyDescent="0.25">
      <c r="A1586" t="s">
        <v>114</v>
      </c>
      <c r="B1586" t="s">
        <v>245</v>
      </c>
      <c r="C1586" cm="1">
        <f t="array" ref="C15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6" s="5">
        <v>45230</v>
      </c>
      <c r="E1586" s="6">
        <f>YEAR(LoanData[[#This Row],[Date]]) - 2018</f>
        <v>5</v>
      </c>
      <c r="F1586">
        <f ca="1">CHOOSE(RANDBETWEEN(1,3),8000,10000,12000) * LoanData[[#This Row],[Time Multiplier]] * LoanData[[#This Row],[Loans Product Code Multiplier]]</f>
        <v>120000</v>
      </c>
      <c r="G1586">
        <f ca="1" xml:space="preserve"> _xlfn.NORM.INV(RAND(), LoanData[[#This Row],[Credit Limit]] * 0.9,LoanData[[#This Row],[Credit Limit]] * 0.1)</f>
        <v>101969.66825851446</v>
      </c>
      <c r="H1586">
        <f ca="1">IF(LoanData[[#This Row],[Balance]] &gt; LoanData[[#This Row],[Credit Limit]], RANDBETWEEN(1,3), 0)</f>
        <v>0</v>
      </c>
      <c r="I1586">
        <f ca="1">RANDBETWEEN(LoanData[[#This Row],[Time Multiplier]], LoanData[[#This Row],[Time Multiplier]]+3)</f>
        <v>5</v>
      </c>
    </row>
    <row r="1587" spans="1:9" x14ac:dyDescent="0.25">
      <c r="A1587" t="s">
        <v>114</v>
      </c>
      <c r="B1587" t="s">
        <v>245</v>
      </c>
      <c r="C1587" cm="1">
        <f t="array" ref="C15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7" s="5">
        <v>45199</v>
      </c>
      <c r="E1587" s="6">
        <f>YEAR(LoanData[[#This Row],[Date]]) - 2018</f>
        <v>5</v>
      </c>
      <c r="F1587">
        <f ca="1">CHOOSE(RANDBETWEEN(1,3),8000,10000,12000) * LoanData[[#This Row],[Time Multiplier]] * LoanData[[#This Row],[Loans Product Code Multiplier]]</f>
        <v>120000</v>
      </c>
      <c r="G1587">
        <f ca="1" xml:space="preserve"> _xlfn.NORM.INV(RAND(), LoanData[[#This Row],[Credit Limit]] * 0.9,LoanData[[#This Row],[Credit Limit]] * 0.1)</f>
        <v>109395.51791166361</v>
      </c>
      <c r="H1587">
        <f ca="1">IF(LoanData[[#This Row],[Balance]] &gt; LoanData[[#This Row],[Credit Limit]], RANDBETWEEN(1,3), 0)</f>
        <v>0</v>
      </c>
      <c r="I1587">
        <f ca="1">RANDBETWEEN(LoanData[[#This Row],[Time Multiplier]], LoanData[[#This Row],[Time Multiplier]]+3)</f>
        <v>7</v>
      </c>
    </row>
    <row r="1588" spans="1:9" x14ac:dyDescent="0.25">
      <c r="A1588" t="s">
        <v>114</v>
      </c>
      <c r="B1588" t="s">
        <v>245</v>
      </c>
      <c r="C1588" cm="1">
        <f t="array" ref="C15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8" s="5">
        <v>45169</v>
      </c>
      <c r="E1588" s="6">
        <f>YEAR(LoanData[[#This Row],[Date]]) - 2018</f>
        <v>5</v>
      </c>
      <c r="F1588">
        <f ca="1">CHOOSE(RANDBETWEEN(1,3),8000,10000,12000) * LoanData[[#This Row],[Time Multiplier]] * LoanData[[#This Row],[Loans Product Code Multiplier]]</f>
        <v>150000</v>
      </c>
      <c r="G1588">
        <f ca="1" xml:space="preserve"> _xlfn.NORM.INV(RAND(), LoanData[[#This Row],[Credit Limit]] * 0.9,LoanData[[#This Row],[Credit Limit]] * 0.1)</f>
        <v>141780.64117888812</v>
      </c>
      <c r="H1588">
        <f ca="1">IF(LoanData[[#This Row],[Balance]] &gt; LoanData[[#This Row],[Credit Limit]], RANDBETWEEN(1,3), 0)</f>
        <v>0</v>
      </c>
      <c r="I1588">
        <f ca="1">RANDBETWEEN(LoanData[[#This Row],[Time Multiplier]], LoanData[[#This Row],[Time Multiplier]]+3)</f>
        <v>6</v>
      </c>
    </row>
    <row r="1589" spans="1:9" x14ac:dyDescent="0.25">
      <c r="A1589" t="s">
        <v>114</v>
      </c>
      <c r="B1589" t="s">
        <v>245</v>
      </c>
      <c r="C1589" cm="1">
        <f t="array" ref="C15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89" s="5">
        <v>45138</v>
      </c>
      <c r="E1589" s="6">
        <f>YEAR(LoanData[[#This Row],[Date]]) - 2018</f>
        <v>5</v>
      </c>
      <c r="F1589">
        <f ca="1">CHOOSE(RANDBETWEEN(1,3),8000,10000,12000) * LoanData[[#This Row],[Time Multiplier]] * LoanData[[#This Row],[Loans Product Code Multiplier]]</f>
        <v>150000</v>
      </c>
      <c r="G1589">
        <f ca="1" xml:space="preserve"> _xlfn.NORM.INV(RAND(), LoanData[[#This Row],[Credit Limit]] * 0.9,LoanData[[#This Row],[Credit Limit]] * 0.1)</f>
        <v>112279.26824088881</v>
      </c>
      <c r="H1589">
        <f ca="1">IF(LoanData[[#This Row],[Balance]] &gt; LoanData[[#This Row],[Credit Limit]], RANDBETWEEN(1,3), 0)</f>
        <v>0</v>
      </c>
      <c r="I1589">
        <f ca="1">RANDBETWEEN(LoanData[[#This Row],[Time Multiplier]], LoanData[[#This Row],[Time Multiplier]]+3)</f>
        <v>5</v>
      </c>
    </row>
    <row r="1590" spans="1:9" x14ac:dyDescent="0.25">
      <c r="A1590" t="s">
        <v>114</v>
      </c>
      <c r="B1590" t="s">
        <v>245</v>
      </c>
      <c r="C1590" cm="1">
        <f t="array" ref="C15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0" s="5">
        <v>45107</v>
      </c>
      <c r="E1590" s="6">
        <f>YEAR(LoanData[[#This Row],[Date]]) - 2018</f>
        <v>5</v>
      </c>
      <c r="F1590">
        <f ca="1">CHOOSE(RANDBETWEEN(1,3),8000,10000,12000) * LoanData[[#This Row],[Time Multiplier]] * LoanData[[#This Row],[Loans Product Code Multiplier]]</f>
        <v>180000</v>
      </c>
      <c r="G1590">
        <f ca="1" xml:space="preserve"> _xlfn.NORM.INV(RAND(), LoanData[[#This Row],[Credit Limit]] * 0.9,LoanData[[#This Row],[Credit Limit]] * 0.1)</f>
        <v>154061.31811471941</v>
      </c>
      <c r="H1590">
        <f ca="1">IF(LoanData[[#This Row],[Balance]] &gt; LoanData[[#This Row],[Credit Limit]], RANDBETWEEN(1,3), 0)</f>
        <v>0</v>
      </c>
      <c r="I1590">
        <f ca="1">RANDBETWEEN(LoanData[[#This Row],[Time Multiplier]], LoanData[[#This Row],[Time Multiplier]]+3)</f>
        <v>7</v>
      </c>
    </row>
    <row r="1591" spans="1:9" x14ac:dyDescent="0.25">
      <c r="A1591" t="s">
        <v>114</v>
      </c>
      <c r="B1591" t="s">
        <v>245</v>
      </c>
      <c r="C1591" cm="1">
        <f t="array" ref="C15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1" s="5">
        <v>45077</v>
      </c>
      <c r="E1591" s="6">
        <f>YEAR(LoanData[[#This Row],[Date]]) - 2018</f>
        <v>5</v>
      </c>
      <c r="F1591">
        <f ca="1">CHOOSE(RANDBETWEEN(1,3),8000,10000,12000) * LoanData[[#This Row],[Time Multiplier]] * LoanData[[#This Row],[Loans Product Code Multiplier]]</f>
        <v>150000</v>
      </c>
      <c r="G1591">
        <f ca="1" xml:space="preserve"> _xlfn.NORM.INV(RAND(), LoanData[[#This Row],[Credit Limit]] * 0.9,LoanData[[#This Row],[Credit Limit]] * 0.1)</f>
        <v>118234.29259485911</v>
      </c>
      <c r="H1591">
        <f ca="1">IF(LoanData[[#This Row],[Balance]] &gt; LoanData[[#This Row],[Credit Limit]], RANDBETWEEN(1,3), 0)</f>
        <v>0</v>
      </c>
      <c r="I1591">
        <f ca="1">RANDBETWEEN(LoanData[[#This Row],[Time Multiplier]], LoanData[[#This Row],[Time Multiplier]]+3)</f>
        <v>6</v>
      </c>
    </row>
    <row r="1592" spans="1:9" x14ac:dyDescent="0.25">
      <c r="A1592" t="s">
        <v>114</v>
      </c>
      <c r="B1592" t="s">
        <v>245</v>
      </c>
      <c r="C1592" cm="1">
        <f t="array" ref="C15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2" s="5">
        <v>45046</v>
      </c>
      <c r="E1592" s="6">
        <f>YEAR(LoanData[[#This Row],[Date]]) - 2018</f>
        <v>5</v>
      </c>
      <c r="F1592">
        <f ca="1">CHOOSE(RANDBETWEEN(1,3),8000,10000,12000) * LoanData[[#This Row],[Time Multiplier]] * LoanData[[#This Row],[Loans Product Code Multiplier]]</f>
        <v>150000</v>
      </c>
      <c r="G1592">
        <f ca="1" xml:space="preserve"> _xlfn.NORM.INV(RAND(), LoanData[[#This Row],[Credit Limit]] * 0.9,LoanData[[#This Row],[Credit Limit]] * 0.1)</f>
        <v>130875.37444467683</v>
      </c>
      <c r="H1592">
        <f ca="1">IF(LoanData[[#This Row],[Balance]] &gt; LoanData[[#This Row],[Credit Limit]], RANDBETWEEN(1,3), 0)</f>
        <v>0</v>
      </c>
      <c r="I1592">
        <f ca="1">RANDBETWEEN(LoanData[[#This Row],[Time Multiplier]], LoanData[[#This Row],[Time Multiplier]]+3)</f>
        <v>8</v>
      </c>
    </row>
    <row r="1593" spans="1:9" x14ac:dyDescent="0.25">
      <c r="A1593" t="s">
        <v>114</v>
      </c>
      <c r="B1593" t="s">
        <v>245</v>
      </c>
      <c r="C1593" cm="1">
        <f t="array" ref="C15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3" s="5">
        <v>45016</v>
      </c>
      <c r="E1593" s="6">
        <f>YEAR(LoanData[[#This Row],[Date]]) - 2018</f>
        <v>5</v>
      </c>
      <c r="F1593">
        <f ca="1">CHOOSE(RANDBETWEEN(1,3),8000,10000,12000) * LoanData[[#This Row],[Time Multiplier]] * LoanData[[#This Row],[Loans Product Code Multiplier]]</f>
        <v>150000</v>
      </c>
      <c r="G1593">
        <f ca="1" xml:space="preserve"> _xlfn.NORM.INV(RAND(), LoanData[[#This Row],[Credit Limit]] * 0.9,LoanData[[#This Row],[Credit Limit]] * 0.1)</f>
        <v>124341.33375781152</v>
      </c>
      <c r="H1593">
        <f ca="1">IF(LoanData[[#This Row],[Balance]] &gt; LoanData[[#This Row],[Credit Limit]], RANDBETWEEN(1,3), 0)</f>
        <v>0</v>
      </c>
      <c r="I1593">
        <f ca="1">RANDBETWEEN(LoanData[[#This Row],[Time Multiplier]], LoanData[[#This Row],[Time Multiplier]]+3)</f>
        <v>5</v>
      </c>
    </row>
    <row r="1594" spans="1:9" x14ac:dyDescent="0.25">
      <c r="A1594" t="s">
        <v>114</v>
      </c>
      <c r="B1594" t="s">
        <v>245</v>
      </c>
      <c r="C1594" cm="1">
        <f t="array" ref="C15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4" s="5">
        <v>44985</v>
      </c>
      <c r="E1594" s="6">
        <f>YEAR(LoanData[[#This Row],[Date]]) - 2018</f>
        <v>5</v>
      </c>
      <c r="F1594">
        <f ca="1">CHOOSE(RANDBETWEEN(1,3),8000,10000,12000) * LoanData[[#This Row],[Time Multiplier]] * LoanData[[#This Row],[Loans Product Code Multiplier]]</f>
        <v>150000</v>
      </c>
      <c r="G1594">
        <f ca="1" xml:space="preserve"> _xlfn.NORM.INV(RAND(), LoanData[[#This Row],[Credit Limit]] * 0.9,LoanData[[#This Row],[Credit Limit]] * 0.1)</f>
        <v>129592.90475580891</v>
      </c>
      <c r="H1594">
        <f ca="1">IF(LoanData[[#This Row],[Balance]] &gt; LoanData[[#This Row],[Credit Limit]], RANDBETWEEN(1,3), 0)</f>
        <v>0</v>
      </c>
      <c r="I1594">
        <f ca="1">RANDBETWEEN(LoanData[[#This Row],[Time Multiplier]], LoanData[[#This Row],[Time Multiplier]]+3)</f>
        <v>6</v>
      </c>
    </row>
    <row r="1595" spans="1:9" x14ac:dyDescent="0.25">
      <c r="A1595" t="s">
        <v>114</v>
      </c>
      <c r="B1595" t="s">
        <v>245</v>
      </c>
      <c r="C1595" cm="1">
        <f t="array" ref="C15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5" s="5">
        <v>44957</v>
      </c>
      <c r="E1595" s="6">
        <f>YEAR(LoanData[[#This Row],[Date]]) - 2018</f>
        <v>5</v>
      </c>
      <c r="F1595">
        <f ca="1">CHOOSE(RANDBETWEEN(1,3),8000,10000,12000) * LoanData[[#This Row],[Time Multiplier]] * LoanData[[#This Row],[Loans Product Code Multiplier]]</f>
        <v>120000</v>
      </c>
      <c r="G1595">
        <f ca="1" xml:space="preserve"> _xlfn.NORM.INV(RAND(), LoanData[[#This Row],[Credit Limit]] * 0.9,LoanData[[#This Row],[Credit Limit]] * 0.1)</f>
        <v>111961.60551580021</v>
      </c>
      <c r="H1595">
        <f ca="1">IF(LoanData[[#This Row],[Balance]] &gt; LoanData[[#This Row],[Credit Limit]], RANDBETWEEN(1,3), 0)</f>
        <v>0</v>
      </c>
      <c r="I1595">
        <f ca="1">RANDBETWEEN(LoanData[[#This Row],[Time Multiplier]], LoanData[[#This Row],[Time Multiplier]]+3)</f>
        <v>5</v>
      </c>
    </row>
    <row r="1596" spans="1:9" x14ac:dyDescent="0.25">
      <c r="A1596" t="s">
        <v>114</v>
      </c>
      <c r="B1596" t="s">
        <v>245</v>
      </c>
      <c r="C1596" cm="1">
        <f t="array" ref="C15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6" s="5">
        <v>44926</v>
      </c>
      <c r="E1596" s="6">
        <f>YEAR(LoanData[[#This Row],[Date]]) - 2018</f>
        <v>4</v>
      </c>
      <c r="F1596">
        <f ca="1">CHOOSE(RANDBETWEEN(1,3),8000,10000,12000) * LoanData[[#This Row],[Time Multiplier]] * LoanData[[#This Row],[Loans Product Code Multiplier]]</f>
        <v>144000</v>
      </c>
      <c r="G1596">
        <f ca="1" xml:space="preserve"> _xlfn.NORM.INV(RAND(), LoanData[[#This Row],[Credit Limit]] * 0.9,LoanData[[#This Row],[Credit Limit]] * 0.1)</f>
        <v>138278.28752972145</v>
      </c>
      <c r="H1596">
        <f ca="1">IF(LoanData[[#This Row],[Balance]] &gt; LoanData[[#This Row],[Credit Limit]], RANDBETWEEN(1,3), 0)</f>
        <v>0</v>
      </c>
      <c r="I1596">
        <f ca="1">RANDBETWEEN(LoanData[[#This Row],[Time Multiplier]], LoanData[[#This Row],[Time Multiplier]]+3)</f>
        <v>6</v>
      </c>
    </row>
    <row r="1597" spans="1:9" x14ac:dyDescent="0.25">
      <c r="A1597" t="s">
        <v>114</v>
      </c>
      <c r="B1597" t="s">
        <v>245</v>
      </c>
      <c r="C1597" cm="1">
        <f t="array" ref="C15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7" s="5">
        <v>44895</v>
      </c>
      <c r="E1597" s="6">
        <f>YEAR(LoanData[[#This Row],[Date]]) - 2018</f>
        <v>4</v>
      </c>
      <c r="F1597">
        <f ca="1">CHOOSE(RANDBETWEEN(1,3),8000,10000,12000) * LoanData[[#This Row],[Time Multiplier]] * LoanData[[#This Row],[Loans Product Code Multiplier]]</f>
        <v>120000</v>
      </c>
      <c r="G1597">
        <f ca="1" xml:space="preserve"> _xlfn.NORM.INV(RAND(), LoanData[[#This Row],[Credit Limit]] * 0.9,LoanData[[#This Row],[Credit Limit]] * 0.1)</f>
        <v>96051.542979341117</v>
      </c>
      <c r="H1597">
        <f ca="1">IF(LoanData[[#This Row],[Balance]] &gt; LoanData[[#This Row],[Credit Limit]], RANDBETWEEN(1,3), 0)</f>
        <v>0</v>
      </c>
      <c r="I1597">
        <f ca="1">RANDBETWEEN(LoanData[[#This Row],[Time Multiplier]], LoanData[[#This Row],[Time Multiplier]]+3)</f>
        <v>4</v>
      </c>
    </row>
    <row r="1598" spans="1:9" x14ac:dyDescent="0.25">
      <c r="A1598" t="s">
        <v>114</v>
      </c>
      <c r="B1598" t="s">
        <v>245</v>
      </c>
      <c r="C1598" cm="1">
        <f t="array" ref="C15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8" s="5">
        <v>44865</v>
      </c>
      <c r="E1598" s="6">
        <f>YEAR(LoanData[[#This Row],[Date]]) - 2018</f>
        <v>4</v>
      </c>
      <c r="F1598">
        <f ca="1">CHOOSE(RANDBETWEEN(1,3),8000,10000,12000) * LoanData[[#This Row],[Time Multiplier]] * LoanData[[#This Row],[Loans Product Code Multiplier]]</f>
        <v>144000</v>
      </c>
      <c r="G1598">
        <f ca="1" xml:space="preserve"> _xlfn.NORM.INV(RAND(), LoanData[[#This Row],[Credit Limit]] * 0.9,LoanData[[#This Row],[Credit Limit]] * 0.1)</f>
        <v>122491.46646642363</v>
      </c>
      <c r="H1598">
        <f ca="1">IF(LoanData[[#This Row],[Balance]] &gt; LoanData[[#This Row],[Credit Limit]], RANDBETWEEN(1,3), 0)</f>
        <v>0</v>
      </c>
      <c r="I1598">
        <f ca="1">RANDBETWEEN(LoanData[[#This Row],[Time Multiplier]], LoanData[[#This Row],[Time Multiplier]]+3)</f>
        <v>7</v>
      </c>
    </row>
    <row r="1599" spans="1:9" x14ac:dyDescent="0.25">
      <c r="A1599" t="s">
        <v>114</v>
      </c>
      <c r="B1599" t="s">
        <v>245</v>
      </c>
      <c r="C1599" cm="1">
        <f t="array" ref="C15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599" s="5">
        <v>44834</v>
      </c>
      <c r="E1599" s="6">
        <f>YEAR(LoanData[[#This Row],[Date]]) - 2018</f>
        <v>4</v>
      </c>
      <c r="F1599">
        <f ca="1">CHOOSE(RANDBETWEEN(1,3),8000,10000,12000) * LoanData[[#This Row],[Time Multiplier]] * LoanData[[#This Row],[Loans Product Code Multiplier]]</f>
        <v>96000</v>
      </c>
      <c r="G1599">
        <f ca="1" xml:space="preserve"> _xlfn.NORM.INV(RAND(), LoanData[[#This Row],[Credit Limit]] * 0.9,LoanData[[#This Row],[Credit Limit]] * 0.1)</f>
        <v>88566.031020665891</v>
      </c>
      <c r="H1599">
        <f ca="1">IF(LoanData[[#This Row],[Balance]] &gt; LoanData[[#This Row],[Credit Limit]], RANDBETWEEN(1,3), 0)</f>
        <v>0</v>
      </c>
      <c r="I1599">
        <f ca="1">RANDBETWEEN(LoanData[[#This Row],[Time Multiplier]], LoanData[[#This Row],[Time Multiplier]]+3)</f>
        <v>6</v>
      </c>
    </row>
    <row r="1600" spans="1:9" x14ac:dyDescent="0.25">
      <c r="A1600" t="s">
        <v>114</v>
      </c>
      <c r="B1600" t="s">
        <v>245</v>
      </c>
      <c r="C1600" cm="1">
        <f t="array" ref="C16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0" s="5">
        <v>44804</v>
      </c>
      <c r="E1600" s="6">
        <f>YEAR(LoanData[[#This Row],[Date]]) - 2018</f>
        <v>4</v>
      </c>
      <c r="F1600">
        <f ca="1">CHOOSE(RANDBETWEEN(1,3),8000,10000,12000) * LoanData[[#This Row],[Time Multiplier]] * LoanData[[#This Row],[Loans Product Code Multiplier]]</f>
        <v>144000</v>
      </c>
      <c r="G1600">
        <f ca="1" xml:space="preserve"> _xlfn.NORM.INV(RAND(), LoanData[[#This Row],[Credit Limit]] * 0.9,LoanData[[#This Row],[Credit Limit]] * 0.1)</f>
        <v>127611.95385804058</v>
      </c>
      <c r="H1600">
        <f ca="1">IF(LoanData[[#This Row],[Balance]] &gt; LoanData[[#This Row],[Credit Limit]], RANDBETWEEN(1,3), 0)</f>
        <v>0</v>
      </c>
      <c r="I1600">
        <f ca="1">RANDBETWEEN(LoanData[[#This Row],[Time Multiplier]], LoanData[[#This Row],[Time Multiplier]]+3)</f>
        <v>5</v>
      </c>
    </row>
    <row r="1601" spans="1:9" x14ac:dyDescent="0.25">
      <c r="A1601" t="s">
        <v>114</v>
      </c>
      <c r="B1601" t="s">
        <v>245</v>
      </c>
      <c r="C1601" cm="1">
        <f t="array" ref="C16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1" s="5">
        <v>44773</v>
      </c>
      <c r="E1601" s="6">
        <f>YEAR(LoanData[[#This Row],[Date]]) - 2018</f>
        <v>4</v>
      </c>
      <c r="F1601">
        <f ca="1">CHOOSE(RANDBETWEEN(1,3),8000,10000,12000) * LoanData[[#This Row],[Time Multiplier]] * LoanData[[#This Row],[Loans Product Code Multiplier]]</f>
        <v>120000</v>
      </c>
      <c r="G1601">
        <f ca="1" xml:space="preserve"> _xlfn.NORM.INV(RAND(), LoanData[[#This Row],[Credit Limit]] * 0.9,LoanData[[#This Row],[Credit Limit]] * 0.1)</f>
        <v>99800.324792868661</v>
      </c>
      <c r="H1601">
        <f ca="1">IF(LoanData[[#This Row],[Balance]] &gt; LoanData[[#This Row],[Credit Limit]], RANDBETWEEN(1,3), 0)</f>
        <v>0</v>
      </c>
      <c r="I1601">
        <f ca="1">RANDBETWEEN(LoanData[[#This Row],[Time Multiplier]], LoanData[[#This Row],[Time Multiplier]]+3)</f>
        <v>5</v>
      </c>
    </row>
    <row r="1602" spans="1:9" x14ac:dyDescent="0.25">
      <c r="A1602" t="s">
        <v>114</v>
      </c>
      <c r="B1602" t="s">
        <v>245</v>
      </c>
      <c r="C1602" cm="1">
        <f t="array" ref="C16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2" s="5">
        <v>44742</v>
      </c>
      <c r="E1602" s="6">
        <f>YEAR(LoanData[[#This Row],[Date]]) - 2018</f>
        <v>4</v>
      </c>
      <c r="F1602">
        <f ca="1">CHOOSE(RANDBETWEEN(1,3),8000,10000,12000) * LoanData[[#This Row],[Time Multiplier]] * LoanData[[#This Row],[Loans Product Code Multiplier]]</f>
        <v>144000</v>
      </c>
      <c r="G1602">
        <f ca="1" xml:space="preserve"> _xlfn.NORM.INV(RAND(), LoanData[[#This Row],[Credit Limit]] * 0.9,LoanData[[#This Row],[Credit Limit]] * 0.1)</f>
        <v>158552.49298610506</v>
      </c>
      <c r="H1602">
        <f ca="1">IF(LoanData[[#This Row],[Balance]] &gt; LoanData[[#This Row],[Credit Limit]], RANDBETWEEN(1,3), 0)</f>
        <v>3</v>
      </c>
      <c r="I1602">
        <f ca="1">RANDBETWEEN(LoanData[[#This Row],[Time Multiplier]], LoanData[[#This Row],[Time Multiplier]]+3)</f>
        <v>5</v>
      </c>
    </row>
    <row r="1603" spans="1:9" x14ac:dyDescent="0.25">
      <c r="A1603" t="s">
        <v>114</v>
      </c>
      <c r="B1603" t="s">
        <v>245</v>
      </c>
      <c r="C1603" cm="1">
        <f t="array" ref="C16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3" s="5">
        <v>44712</v>
      </c>
      <c r="E1603" s="6">
        <f>YEAR(LoanData[[#This Row],[Date]]) - 2018</f>
        <v>4</v>
      </c>
      <c r="F1603">
        <f ca="1">CHOOSE(RANDBETWEEN(1,3),8000,10000,12000) * LoanData[[#This Row],[Time Multiplier]] * LoanData[[#This Row],[Loans Product Code Multiplier]]</f>
        <v>96000</v>
      </c>
      <c r="G1603">
        <f ca="1" xml:space="preserve"> _xlfn.NORM.INV(RAND(), LoanData[[#This Row],[Credit Limit]] * 0.9,LoanData[[#This Row],[Credit Limit]] * 0.1)</f>
        <v>74728.461230118293</v>
      </c>
      <c r="H1603">
        <f ca="1">IF(LoanData[[#This Row],[Balance]] &gt; LoanData[[#This Row],[Credit Limit]], RANDBETWEEN(1,3), 0)</f>
        <v>0</v>
      </c>
      <c r="I1603">
        <f ca="1">RANDBETWEEN(LoanData[[#This Row],[Time Multiplier]], LoanData[[#This Row],[Time Multiplier]]+3)</f>
        <v>5</v>
      </c>
    </row>
    <row r="1604" spans="1:9" x14ac:dyDescent="0.25">
      <c r="A1604" t="s">
        <v>114</v>
      </c>
      <c r="B1604" t="s">
        <v>245</v>
      </c>
      <c r="C1604" cm="1">
        <f t="array" ref="C16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4" s="5">
        <v>44681</v>
      </c>
      <c r="E1604" s="6">
        <f>YEAR(LoanData[[#This Row],[Date]]) - 2018</f>
        <v>4</v>
      </c>
      <c r="F1604">
        <f ca="1">CHOOSE(RANDBETWEEN(1,3),8000,10000,12000) * LoanData[[#This Row],[Time Multiplier]] * LoanData[[#This Row],[Loans Product Code Multiplier]]</f>
        <v>96000</v>
      </c>
      <c r="G1604">
        <f ca="1" xml:space="preserve"> _xlfn.NORM.INV(RAND(), LoanData[[#This Row],[Credit Limit]] * 0.9,LoanData[[#This Row],[Credit Limit]] * 0.1)</f>
        <v>113260.65348755613</v>
      </c>
      <c r="H1604">
        <f ca="1">IF(LoanData[[#This Row],[Balance]] &gt; LoanData[[#This Row],[Credit Limit]], RANDBETWEEN(1,3), 0)</f>
        <v>2</v>
      </c>
      <c r="I1604">
        <f ca="1">RANDBETWEEN(LoanData[[#This Row],[Time Multiplier]], LoanData[[#This Row],[Time Multiplier]]+3)</f>
        <v>6</v>
      </c>
    </row>
    <row r="1605" spans="1:9" x14ac:dyDescent="0.25">
      <c r="A1605" t="s">
        <v>114</v>
      </c>
      <c r="B1605" t="s">
        <v>245</v>
      </c>
      <c r="C1605" cm="1">
        <f t="array" ref="C16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5" s="5">
        <v>44651</v>
      </c>
      <c r="E1605" s="6">
        <f>YEAR(LoanData[[#This Row],[Date]]) - 2018</f>
        <v>4</v>
      </c>
      <c r="F1605">
        <f ca="1">CHOOSE(RANDBETWEEN(1,3),8000,10000,12000) * LoanData[[#This Row],[Time Multiplier]] * LoanData[[#This Row],[Loans Product Code Multiplier]]</f>
        <v>96000</v>
      </c>
      <c r="G1605">
        <f ca="1" xml:space="preserve"> _xlfn.NORM.INV(RAND(), LoanData[[#This Row],[Credit Limit]] * 0.9,LoanData[[#This Row],[Credit Limit]] * 0.1)</f>
        <v>101166.71518418816</v>
      </c>
      <c r="H1605">
        <f ca="1">IF(LoanData[[#This Row],[Balance]] &gt; LoanData[[#This Row],[Credit Limit]], RANDBETWEEN(1,3), 0)</f>
        <v>3</v>
      </c>
      <c r="I1605">
        <f ca="1">RANDBETWEEN(LoanData[[#This Row],[Time Multiplier]], LoanData[[#This Row],[Time Multiplier]]+3)</f>
        <v>7</v>
      </c>
    </row>
    <row r="1606" spans="1:9" x14ac:dyDescent="0.25">
      <c r="A1606" t="s">
        <v>114</v>
      </c>
      <c r="B1606" t="s">
        <v>245</v>
      </c>
      <c r="C1606" cm="1">
        <f t="array" ref="C16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6" s="5">
        <v>44620</v>
      </c>
      <c r="E1606" s="6">
        <f>YEAR(LoanData[[#This Row],[Date]]) - 2018</f>
        <v>4</v>
      </c>
      <c r="F1606">
        <f ca="1">CHOOSE(RANDBETWEEN(1,3),8000,10000,12000) * LoanData[[#This Row],[Time Multiplier]] * LoanData[[#This Row],[Loans Product Code Multiplier]]</f>
        <v>96000</v>
      </c>
      <c r="G1606">
        <f ca="1" xml:space="preserve"> _xlfn.NORM.INV(RAND(), LoanData[[#This Row],[Credit Limit]] * 0.9,LoanData[[#This Row],[Credit Limit]] * 0.1)</f>
        <v>85315.734488017421</v>
      </c>
      <c r="H1606">
        <f ca="1">IF(LoanData[[#This Row],[Balance]] &gt; LoanData[[#This Row],[Credit Limit]], RANDBETWEEN(1,3), 0)</f>
        <v>0</v>
      </c>
      <c r="I1606">
        <f ca="1">RANDBETWEEN(LoanData[[#This Row],[Time Multiplier]], LoanData[[#This Row],[Time Multiplier]]+3)</f>
        <v>6</v>
      </c>
    </row>
    <row r="1607" spans="1:9" x14ac:dyDescent="0.25">
      <c r="A1607" t="s">
        <v>114</v>
      </c>
      <c r="B1607" t="s">
        <v>245</v>
      </c>
      <c r="C1607" cm="1">
        <f t="array" ref="C16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7" s="5">
        <v>44592</v>
      </c>
      <c r="E1607" s="6">
        <f>YEAR(LoanData[[#This Row],[Date]]) - 2018</f>
        <v>4</v>
      </c>
      <c r="F1607">
        <f ca="1">CHOOSE(RANDBETWEEN(1,3),8000,10000,12000) * LoanData[[#This Row],[Time Multiplier]] * LoanData[[#This Row],[Loans Product Code Multiplier]]</f>
        <v>144000</v>
      </c>
      <c r="G1607">
        <f ca="1" xml:space="preserve"> _xlfn.NORM.INV(RAND(), LoanData[[#This Row],[Credit Limit]] * 0.9,LoanData[[#This Row],[Credit Limit]] * 0.1)</f>
        <v>132969.49860084942</v>
      </c>
      <c r="H1607">
        <f ca="1">IF(LoanData[[#This Row],[Balance]] &gt; LoanData[[#This Row],[Credit Limit]], RANDBETWEEN(1,3), 0)</f>
        <v>0</v>
      </c>
      <c r="I1607">
        <f ca="1">RANDBETWEEN(LoanData[[#This Row],[Time Multiplier]], LoanData[[#This Row],[Time Multiplier]]+3)</f>
        <v>6</v>
      </c>
    </row>
    <row r="1608" spans="1:9" x14ac:dyDescent="0.25">
      <c r="A1608" t="s">
        <v>114</v>
      </c>
      <c r="B1608" t="s">
        <v>245</v>
      </c>
      <c r="C1608" cm="1">
        <f t="array" ref="C16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8" s="5">
        <v>44561</v>
      </c>
      <c r="E1608" s="6">
        <f>YEAR(LoanData[[#This Row],[Date]]) - 2018</f>
        <v>3</v>
      </c>
      <c r="F1608">
        <f ca="1">CHOOSE(RANDBETWEEN(1,3),8000,10000,12000) * LoanData[[#This Row],[Time Multiplier]] * LoanData[[#This Row],[Loans Product Code Multiplier]]</f>
        <v>108000</v>
      </c>
      <c r="G1608">
        <f ca="1" xml:space="preserve"> _xlfn.NORM.INV(RAND(), LoanData[[#This Row],[Credit Limit]] * 0.9,LoanData[[#This Row],[Credit Limit]] * 0.1)</f>
        <v>81182.489671105432</v>
      </c>
      <c r="H1608">
        <f ca="1">IF(LoanData[[#This Row],[Balance]] &gt; LoanData[[#This Row],[Credit Limit]], RANDBETWEEN(1,3), 0)</f>
        <v>0</v>
      </c>
      <c r="I1608">
        <f ca="1">RANDBETWEEN(LoanData[[#This Row],[Time Multiplier]], LoanData[[#This Row],[Time Multiplier]]+3)</f>
        <v>6</v>
      </c>
    </row>
    <row r="1609" spans="1:9" x14ac:dyDescent="0.25">
      <c r="A1609" t="s">
        <v>114</v>
      </c>
      <c r="B1609" t="s">
        <v>245</v>
      </c>
      <c r="C1609" cm="1">
        <f t="array" ref="C16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09" s="5">
        <v>44530</v>
      </c>
      <c r="E1609" s="6">
        <f>YEAR(LoanData[[#This Row],[Date]]) - 2018</f>
        <v>3</v>
      </c>
      <c r="F1609">
        <f ca="1">CHOOSE(RANDBETWEEN(1,3),8000,10000,12000) * LoanData[[#This Row],[Time Multiplier]] * LoanData[[#This Row],[Loans Product Code Multiplier]]</f>
        <v>108000</v>
      </c>
      <c r="G1609">
        <f ca="1" xml:space="preserve"> _xlfn.NORM.INV(RAND(), LoanData[[#This Row],[Credit Limit]] * 0.9,LoanData[[#This Row],[Credit Limit]] * 0.1)</f>
        <v>96810.423436147903</v>
      </c>
      <c r="H1609">
        <f ca="1">IF(LoanData[[#This Row],[Balance]] &gt; LoanData[[#This Row],[Credit Limit]], RANDBETWEEN(1,3), 0)</f>
        <v>0</v>
      </c>
      <c r="I1609">
        <f ca="1">RANDBETWEEN(LoanData[[#This Row],[Time Multiplier]], LoanData[[#This Row],[Time Multiplier]]+3)</f>
        <v>4</v>
      </c>
    </row>
    <row r="1610" spans="1:9" x14ac:dyDescent="0.25">
      <c r="A1610" t="s">
        <v>114</v>
      </c>
      <c r="B1610" t="s">
        <v>245</v>
      </c>
      <c r="C1610" cm="1">
        <f t="array" ref="C16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0" s="5">
        <v>44500</v>
      </c>
      <c r="E1610" s="6">
        <f>YEAR(LoanData[[#This Row],[Date]]) - 2018</f>
        <v>3</v>
      </c>
      <c r="F1610">
        <f ca="1">CHOOSE(RANDBETWEEN(1,3),8000,10000,12000) * LoanData[[#This Row],[Time Multiplier]] * LoanData[[#This Row],[Loans Product Code Multiplier]]</f>
        <v>90000</v>
      </c>
      <c r="G1610">
        <f ca="1" xml:space="preserve"> _xlfn.NORM.INV(RAND(), LoanData[[#This Row],[Credit Limit]] * 0.9,LoanData[[#This Row],[Credit Limit]] * 0.1)</f>
        <v>75173.210432690292</v>
      </c>
      <c r="H1610">
        <f ca="1">IF(LoanData[[#This Row],[Balance]] &gt; LoanData[[#This Row],[Credit Limit]], RANDBETWEEN(1,3), 0)</f>
        <v>0</v>
      </c>
      <c r="I1610">
        <f ca="1">RANDBETWEEN(LoanData[[#This Row],[Time Multiplier]], LoanData[[#This Row],[Time Multiplier]]+3)</f>
        <v>5</v>
      </c>
    </row>
    <row r="1611" spans="1:9" x14ac:dyDescent="0.25">
      <c r="A1611" t="s">
        <v>114</v>
      </c>
      <c r="B1611" t="s">
        <v>245</v>
      </c>
      <c r="C1611" cm="1">
        <f t="array" ref="C16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1" s="5">
        <v>44469</v>
      </c>
      <c r="E1611" s="6">
        <f>YEAR(LoanData[[#This Row],[Date]]) - 2018</f>
        <v>3</v>
      </c>
      <c r="F1611">
        <f ca="1">CHOOSE(RANDBETWEEN(1,3),8000,10000,12000) * LoanData[[#This Row],[Time Multiplier]] * LoanData[[#This Row],[Loans Product Code Multiplier]]</f>
        <v>90000</v>
      </c>
      <c r="G1611">
        <f ca="1" xml:space="preserve"> _xlfn.NORM.INV(RAND(), LoanData[[#This Row],[Credit Limit]] * 0.9,LoanData[[#This Row],[Credit Limit]] * 0.1)</f>
        <v>85498.838560348609</v>
      </c>
      <c r="H1611">
        <f ca="1">IF(LoanData[[#This Row],[Balance]] &gt; LoanData[[#This Row],[Credit Limit]], RANDBETWEEN(1,3), 0)</f>
        <v>0</v>
      </c>
      <c r="I1611">
        <f ca="1">RANDBETWEEN(LoanData[[#This Row],[Time Multiplier]], LoanData[[#This Row],[Time Multiplier]]+3)</f>
        <v>3</v>
      </c>
    </row>
    <row r="1612" spans="1:9" x14ac:dyDescent="0.25">
      <c r="A1612" t="s">
        <v>114</v>
      </c>
      <c r="B1612" t="s">
        <v>245</v>
      </c>
      <c r="C1612" cm="1">
        <f t="array" ref="C16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2" s="5">
        <v>44439</v>
      </c>
      <c r="E1612" s="6">
        <f>YEAR(LoanData[[#This Row],[Date]]) - 2018</f>
        <v>3</v>
      </c>
      <c r="F1612">
        <f ca="1">CHOOSE(RANDBETWEEN(1,3),8000,10000,12000) * LoanData[[#This Row],[Time Multiplier]] * LoanData[[#This Row],[Loans Product Code Multiplier]]</f>
        <v>90000</v>
      </c>
      <c r="G1612">
        <f ca="1" xml:space="preserve"> _xlfn.NORM.INV(RAND(), LoanData[[#This Row],[Credit Limit]] * 0.9,LoanData[[#This Row],[Credit Limit]] * 0.1)</f>
        <v>85906.245086551382</v>
      </c>
      <c r="H1612">
        <f ca="1">IF(LoanData[[#This Row],[Balance]] &gt; LoanData[[#This Row],[Credit Limit]], RANDBETWEEN(1,3), 0)</f>
        <v>0</v>
      </c>
      <c r="I1612">
        <f ca="1">RANDBETWEEN(LoanData[[#This Row],[Time Multiplier]], LoanData[[#This Row],[Time Multiplier]]+3)</f>
        <v>6</v>
      </c>
    </row>
    <row r="1613" spans="1:9" x14ac:dyDescent="0.25">
      <c r="A1613" t="s">
        <v>114</v>
      </c>
      <c r="B1613" t="s">
        <v>245</v>
      </c>
      <c r="C1613" cm="1">
        <f t="array" ref="C16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3" s="5">
        <v>44408</v>
      </c>
      <c r="E1613" s="6">
        <f>YEAR(LoanData[[#This Row],[Date]]) - 2018</f>
        <v>3</v>
      </c>
      <c r="F1613">
        <f ca="1">CHOOSE(RANDBETWEEN(1,3),8000,10000,12000) * LoanData[[#This Row],[Time Multiplier]] * LoanData[[#This Row],[Loans Product Code Multiplier]]</f>
        <v>72000</v>
      </c>
      <c r="G1613">
        <f ca="1" xml:space="preserve"> _xlfn.NORM.INV(RAND(), LoanData[[#This Row],[Credit Limit]] * 0.9,LoanData[[#This Row],[Credit Limit]] * 0.1)</f>
        <v>63543.934933512588</v>
      </c>
      <c r="H1613">
        <f ca="1">IF(LoanData[[#This Row],[Balance]] &gt; LoanData[[#This Row],[Credit Limit]], RANDBETWEEN(1,3), 0)</f>
        <v>0</v>
      </c>
      <c r="I1613">
        <f ca="1">RANDBETWEEN(LoanData[[#This Row],[Time Multiplier]], LoanData[[#This Row],[Time Multiplier]]+3)</f>
        <v>6</v>
      </c>
    </row>
    <row r="1614" spans="1:9" x14ac:dyDescent="0.25">
      <c r="A1614" t="s">
        <v>114</v>
      </c>
      <c r="B1614" t="s">
        <v>245</v>
      </c>
      <c r="C1614" cm="1">
        <f t="array" ref="C16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4" s="5">
        <v>44377</v>
      </c>
      <c r="E1614" s="6">
        <f>YEAR(LoanData[[#This Row],[Date]]) - 2018</f>
        <v>3</v>
      </c>
      <c r="F1614">
        <f ca="1">CHOOSE(RANDBETWEEN(1,3),8000,10000,12000) * LoanData[[#This Row],[Time Multiplier]] * LoanData[[#This Row],[Loans Product Code Multiplier]]</f>
        <v>108000</v>
      </c>
      <c r="G1614">
        <f ca="1" xml:space="preserve"> _xlfn.NORM.INV(RAND(), LoanData[[#This Row],[Credit Limit]] * 0.9,LoanData[[#This Row],[Credit Limit]] * 0.1)</f>
        <v>101065.41525594116</v>
      </c>
      <c r="H1614">
        <f ca="1">IF(LoanData[[#This Row],[Balance]] &gt; LoanData[[#This Row],[Credit Limit]], RANDBETWEEN(1,3), 0)</f>
        <v>0</v>
      </c>
      <c r="I1614">
        <f ca="1">RANDBETWEEN(LoanData[[#This Row],[Time Multiplier]], LoanData[[#This Row],[Time Multiplier]]+3)</f>
        <v>5</v>
      </c>
    </row>
    <row r="1615" spans="1:9" x14ac:dyDescent="0.25">
      <c r="A1615" t="s">
        <v>114</v>
      </c>
      <c r="B1615" t="s">
        <v>245</v>
      </c>
      <c r="C1615" cm="1">
        <f t="array" ref="C16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5" s="5">
        <v>44347</v>
      </c>
      <c r="E1615" s="6">
        <f>YEAR(LoanData[[#This Row],[Date]]) - 2018</f>
        <v>3</v>
      </c>
      <c r="F1615">
        <f ca="1">CHOOSE(RANDBETWEEN(1,3),8000,10000,12000) * LoanData[[#This Row],[Time Multiplier]] * LoanData[[#This Row],[Loans Product Code Multiplier]]</f>
        <v>108000</v>
      </c>
      <c r="G1615">
        <f ca="1" xml:space="preserve"> _xlfn.NORM.INV(RAND(), LoanData[[#This Row],[Credit Limit]] * 0.9,LoanData[[#This Row],[Credit Limit]] * 0.1)</f>
        <v>113225.06839146165</v>
      </c>
      <c r="H1615">
        <f ca="1">IF(LoanData[[#This Row],[Balance]] &gt; LoanData[[#This Row],[Credit Limit]], RANDBETWEEN(1,3), 0)</f>
        <v>3</v>
      </c>
      <c r="I1615">
        <f ca="1">RANDBETWEEN(LoanData[[#This Row],[Time Multiplier]], LoanData[[#This Row],[Time Multiplier]]+3)</f>
        <v>3</v>
      </c>
    </row>
    <row r="1616" spans="1:9" x14ac:dyDescent="0.25">
      <c r="A1616" t="s">
        <v>114</v>
      </c>
      <c r="B1616" t="s">
        <v>245</v>
      </c>
      <c r="C1616" cm="1">
        <f t="array" ref="C16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6" s="5">
        <v>44316</v>
      </c>
      <c r="E1616" s="6">
        <f>YEAR(LoanData[[#This Row],[Date]]) - 2018</f>
        <v>3</v>
      </c>
      <c r="F1616">
        <f ca="1">CHOOSE(RANDBETWEEN(1,3),8000,10000,12000) * LoanData[[#This Row],[Time Multiplier]] * LoanData[[#This Row],[Loans Product Code Multiplier]]</f>
        <v>108000</v>
      </c>
      <c r="G1616">
        <f ca="1" xml:space="preserve"> _xlfn.NORM.INV(RAND(), LoanData[[#This Row],[Credit Limit]] * 0.9,LoanData[[#This Row],[Credit Limit]] * 0.1)</f>
        <v>100978.29525964012</v>
      </c>
      <c r="H1616">
        <f ca="1">IF(LoanData[[#This Row],[Balance]] &gt; LoanData[[#This Row],[Credit Limit]], RANDBETWEEN(1,3), 0)</f>
        <v>0</v>
      </c>
      <c r="I1616">
        <f ca="1">RANDBETWEEN(LoanData[[#This Row],[Time Multiplier]], LoanData[[#This Row],[Time Multiplier]]+3)</f>
        <v>6</v>
      </c>
    </row>
    <row r="1617" spans="1:9" x14ac:dyDescent="0.25">
      <c r="A1617" t="s">
        <v>114</v>
      </c>
      <c r="B1617" t="s">
        <v>245</v>
      </c>
      <c r="C1617" cm="1">
        <f t="array" ref="C16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7" s="5">
        <v>44286</v>
      </c>
      <c r="E1617" s="6">
        <f>YEAR(LoanData[[#This Row],[Date]]) - 2018</f>
        <v>3</v>
      </c>
      <c r="F1617">
        <f ca="1">CHOOSE(RANDBETWEEN(1,3),8000,10000,12000) * LoanData[[#This Row],[Time Multiplier]] * LoanData[[#This Row],[Loans Product Code Multiplier]]</f>
        <v>108000</v>
      </c>
      <c r="G1617">
        <f ca="1" xml:space="preserve"> _xlfn.NORM.INV(RAND(), LoanData[[#This Row],[Credit Limit]] * 0.9,LoanData[[#This Row],[Credit Limit]] * 0.1)</f>
        <v>104943.18811285103</v>
      </c>
      <c r="H1617">
        <f ca="1">IF(LoanData[[#This Row],[Balance]] &gt; LoanData[[#This Row],[Credit Limit]], RANDBETWEEN(1,3), 0)</f>
        <v>0</v>
      </c>
      <c r="I1617">
        <f ca="1">RANDBETWEEN(LoanData[[#This Row],[Time Multiplier]], LoanData[[#This Row],[Time Multiplier]]+3)</f>
        <v>4</v>
      </c>
    </row>
    <row r="1618" spans="1:9" x14ac:dyDescent="0.25">
      <c r="A1618" t="s">
        <v>114</v>
      </c>
      <c r="B1618" t="s">
        <v>245</v>
      </c>
      <c r="C1618" cm="1">
        <f t="array" ref="C16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8" s="5">
        <v>44255</v>
      </c>
      <c r="E1618" s="6">
        <f>YEAR(LoanData[[#This Row],[Date]]) - 2018</f>
        <v>3</v>
      </c>
      <c r="F1618">
        <f ca="1">CHOOSE(RANDBETWEEN(1,3),8000,10000,12000) * LoanData[[#This Row],[Time Multiplier]] * LoanData[[#This Row],[Loans Product Code Multiplier]]</f>
        <v>90000</v>
      </c>
      <c r="G1618">
        <f ca="1" xml:space="preserve"> _xlfn.NORM.INV(RAND(), LoanData[[#This Row],[Credit Limit]] * 0.9,LoanData[[#This Row],[Credit Limit]] * 0.1)</f>
        <v>90828.586389364646</v>
      </c>
      <c r="H1618">
        <f ca="1">IF(LoanData[[#This Row],[Balance]] &gt; LoanData[[#This Row],[Credit Limit]], RANDBETWEEN(1,3), 0)</f>
        <v>1</v>
      </c>
      <c r="I1618">
        <f ca="1">RANDBETWEEN(LoanData[[#This Row],[Time Multiplier]], LoanData[[#This Row],[Time Multiplier]]+3)</f>
        <v>3</v>
      </c>
    </row>
    <row r="1619" spans="1:9" x14ac:dyDescent="0.25">
      <c r="A1619" t="s">
        <v>114</v>
      </c>
      <c r="B1619" t="s">
        <v>245</v>
      </c>
      <c r="C1619" cm="1">
        <f t="array" ref="C16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19" s="5">
        <v>44227</v>
      </c>
      <c r="E1619" s="6">
        <f>YEAR(LoanData[[#This Row],[Date]]) - 2018</f>
        <v>3</v>
      </c>
      <c r="F1619">
        <f ca="1">CHOOSE(RANDBETWEEN(1,3),8000,10000,12000) * LoanData[[#This Row],[Time Multiplier]] * LoanData[[#This Row],[Loans Product Code Multiplier]]</f>
        <v>90000</v>
      </c>
      <c r="G1619">
        <f ca="1" xml:space="preserve"> _xlfn.NORM.INV(RAND(), LoanData[[#This Row],[Credit Limit]] * 0.9,LoanData[[#This Row],[Credit Limit]] * 0.1)</f>
        <v>68891.330599393346</v>
      </c>
      <c r="H1619">
        <f ca="1">IF(LoanData[[#This Row],[Balance]] &gt; LoanData[[#This Row],[Credit Limit]], RANDBETWEEN(1,3), 0)</f>
        <v>0</v>
      </c>
      <c r="I1619">
        <f ca="1">RANDBETWEEN(LoanData[[#This Row],[Time Multiplier]], LoanData[[#This Row],[Time Multiplier]]+3)</f>
        <v>3</v>
      </c>
    </row>
    <row r="1620" spans="1:9" x14ac:dyDescent="0.25">
      <c r="A1620" t="s">
        <v>114</v>
      </c>
      <c r="B1620" t="s">
        <v>245</v>
      </c>
      <c r="C1620" cm="1">
        <f t="array" ref="C16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0" s="5">
        <v>44196</v>
      </c>
      <c r="E1620" s="6">
        <f>YEAR(LoanData[[#This Row],[Date]]) - 2018</f>
        <v>2</v>
      </c>
      <c r="F1620">
        <f ca="1">CHOOSE(RANDBETWEEN(1,3),8000,10000,12000) * LoanData[[#This Row],[Time Multiplier]] * LoanData[[#This Row],[Loans Product Code Multiplier]]</f>
        <v>72000</v>
      </c>
      <c r="G1620">
        <f ca="1" xml:space="preserve"> _xlfn.NORM.INV(RAND(), LoanData[[#This Row],[Credit Limit]] * 0.9,LoanData[[#This Row],[Credit Limit]] * 0.1)</f>
        <v>63959.024976443914</v>
      </c>
      <c r="H1620">
        <f ca="1">IF(LoanData[[#This Row],[Balance]] &gt; LoanData[[#This Row],[Credit Limit]], RANDBETWEEN(1,3), 0)</f>
        <v>0</v>
      </c>
      <c r="I1620">
        <f ca="1">RANDBETWEEN(LoanData[[#This Row],[Time Multiplier]], LoanData[[#This Row],[Time Multiplier]]+3)</f>
        <v>2</v>
      </c>
    </row>
    <row r="1621" spans="1:9" x14ac:dyDescent="0.25">
      <c r="A1621" t="s">
        <v>114</v>
      </c>
      <c r="B1621" t="s">
        <v>245</v>
      </c>
      <c r="C1621" cm="1">
        <f t="array" ref="C16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1" s="5">
        <v>44165</v>
      </c>
      <c r="E1621" s="6">
        <f>YEAR(LoanData[[#This Row],[Date]]) - 2018</f>
        <v>2</v>
      </c>
      <c r="F1621">
        <f ca="1">CHOOSE(RANDBETWEEN(1,3),8000,10000,12000) * LoanData[[#This Row],[Time Multiplier]] * LoanData[[#This Row],[Loans Product Code Multiplier]]</f>
        <v>48000</v>
      </c>
      <c r="G1621">
        <f ca="1" xml:space="preserve"> _xlfn.NORM.INV(RAND(), LoanData[[#This Row],[Credit Limit]] * 0.9,LoanData[[#This Row],[Credit Limit]] * 0.1)</f>
        <v>44539.059872164231</v>
      </c>
      <c r="H1621">
        <f ca="1">IF(LoanData[[#This Row],[Balance]] &gt; LoanData[[#This Row],[Credit Limit]], RANDBETWEEN(1,3), 0)</f>
        <v>0</v>
      </c>
      <c r="I1621">
        <f ca="1">RANDBETWEEN(LoanData[[#This Row],[Time Multiplier]], LoanData[[#This Row],[Time Multiplier]]+3)</f>
        <v>4</v>
      </c>
    </row>
    <row r="1622" spans="1:9" x14ac:dyDescent="0.25">
      <c r="A1622" t="s">
        <v>114</v>
      </c>
      <c r="B1622" t="s">
        <v>245</v>
      </c>
      <c r="C1622" cm="1">
        <f t="array" ref="C16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2" s="5">
        <v>44135</v>
      </c>
      <c r="E1622" s="6">
        <f>YEAR(LoanData[[#This Row],[Date]]) - 2018</f>
        <v>2</v>
      </c>
      <c r="F1622">
        <f ca="1">CHOOSE(RANDBETWEEN(1,3),8000,10000,12000) * LoanData[[#This Row],[Time Multiplier]] * LoanData[[#This Row],[Loans Product Code Multiplier]]</f>
        <v>72000</v>
      </c>
      <c r="G1622">
        <f ca="1" xml:space="preserve"> _xlfn.NORM.INV(RAND(), LoanData[[#This Row],[Credit Limit]] * 0.9,LoanData[[#This Row],[Credit Limit]] * 0.1)</f>
        <v>61312.944454705386</v>
      </c>
      <c r="H1622">
        <f ca="1">IF(LoanData[[#This Row],[Balance]] &gt; LoanData[[#This Row],[Credit Limit]], RANDBETWEEN(1,3), 0)</f>
        <v>0</v>
      </c>
      <c r="I1622">
        <f ca="1">RANDBETWEEN(LoanData[[#This Row],[Time Multiplier]], LoanData[[#This Row],[Time Multiplier]]+3)</f>
        <v>3</v>
      </c>
    </row>
    <row r="1623" spans="1:9" x14ac:dyDescent="0.25">
      <c r="A1623" t="s">
        <v>114</v>
      </c>
      <c r="B1623" t="s">
        <v>245</v>
      </c>
      <c r="C1623" cm="1">
        <f t="array" ref="C16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3" s="5">
        <v>44104</v>
      </c>
      <c r="E1623" s="6">
        <f>YEAR(LoanData[[#This Row],[Date]]) - 2018</f>
        <v>2</v>
      </c>
      <c r="F1623">
        <f ca="1">CHOOSE(RANDBETWEEN(1,3),8000,10000,12000) * LoanData[[#This Row],[Time Multiplier]] * LoanData[[#This Row],[Loans Product Code Multiplier]]</f>
        <v>48000</v>
      </c>
      <c r="G1623">
        <f ca="1" xml:space="preserve"> _xlfn.NORM.INV(RAND(), LoanData[[#This Row],[Credit Limit]] * 0.9,LoanData[[#This Row],[Credit Limit]] * 0.1)</f>
        <v>29811.474238027367</v>
      </c>
      <c r="H1623">
        <f ca="1">IF(LoanData[[#This Row],[Balance]] &gt; LoanData[[#This Row],[Credit Limit]], RANDBETWEEN(1,3), 0)</f>
        <v>0</v>
      </c>
      <c r="I1623">
        <f ca="1">RANDBETWEEN(LoanData[[#This Row],[Time Multiplier]], LoanData[[#This Row],[Time Multiplier]]+3)</f>
        <v>4</v>
      </c>
    </row>
    <row r="1624" spans="1:9" x14ac:dyDescent="0.25">
      <c r="A1624" t="s">
        <v>114</v>
      </c>
      <c r="B1624" t="s">
        <v>245</v>
      </c>
      <c r="C1624" cm="1">
        <f t="array" ref="C16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4" s="5">
        <v>44074</v>
      </c>
      <c r="E1624" s="6">
        <f>YEAR(LoanData[[#This Row],[Date]]) - 2018</f>
        <v>2</v>
      </c>
      <c r="F1624">
        <f ca="1">CHOOSE(RANDBETWEEN(1,3),8000,10000,12000) * LoanData[[#This Row],[Time Multiplier]] * LoanData[[#This Row],[Loans Product Code Multiplier]]</f>
        <v>72000</v>
      </c>
      <c r="G1624">
        <f ca="1" xml:space="preserve"> _xlfn.NORM.INV(RAND(), LoanData[[#This Row],[Credit Limit]] * 0.9,LoanData[[#This Row],[Credit Limit]] * 0.1)</f>
        <v>55767.765406488987</v>
      </c>
      <c r="H1624">
        <f ca="1">IF(LoanData[[#This Row],[Balance]] &gt; LoanData[[#This Row],[Credit Limit]], RANDBETWEEN(1,3), 0)</f>
        <v>0</v>
      </c>
      <c r="I1624">
        <f ca="1">RANDBETWEEN(LoanData[[#This Row],[Time Multiplier]], LoanData[[#This Row],[Time Multiplier]]+3)</f>
        <v>3</v>
      </c>
    </row>
    <row r="1625" spans="1:9" x14ac:dyDescent="0.25">
      <c r="A1625" t="s">
        <v>114</v>
      </c>
      <c r="B1625" t="s">
        <v>245</v>
      </c>
      <c r="C1625" cm="1">
        <f t="array" ref="C16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5" s="5">
        <v>44043</v>
      </c>
      <c r="E1625" s="6">
        <f>YEAR(LoanData[[#This Row],[Date]]) - 2018</f>
        <v>2</v>
      </c>
      <c r="F1625">
        <f ca="1">CHOOSE(RANDBETWEEN(1,3),8000,10000,12000) * LoanData[[#This Row],[Time Multiplier]] * LoanData[[#This Row],[Loans Product Code Multiplier]]</f>
        <v>72000</v>
      </c>
      <c r="G1625">
        <f ca="1" xml:space="preserve"> _xlfn.NORM.INV(RAND(), LoanData[[#This Row],[Credit Limit]] * 0.9,LoanData[[#This Row],[Credit Limit]] * 0.1)</f>
        <v>64963.04950860457</v>
      </c>
      <c r="H1625">
        <f ca="1">IF(LoanData[[#This Row],[Balance]] &gt; LoanData[[#This Row],[Credit Limit]], RANDBETWEEN(1,3), 0)</f>
        <v>0</v>
      </c>
      <c r="I1625">
        <f ca="1">RANDBETWEEN(LoanData[[#This Row],[Time Multiplier]], LoanData[[#This Row],[Time Multiplier]]+3)</f>
        <v>3</v>
      </c>
    </row>
    <row r="1626" spans="1:9" x14ac:dyDescent="0.25">
      <c r="A1626" t="s">
        <v>114</v>
      </c>
      <c r="B1626" t="s">
        <v>245</v>
      </c>
      <c r="C1626" cm="1">
        <f t="array" ref="C16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6" s="5">
        <v>44012</v>
      </c>
      <c r="E1626" s="6">
        <f>YEAR(LoanData[[#This Row],[Date]]) - 2018</f>
        <v>2</v>
      </c>
      <c r="F1626">
        <f ca="1">CHOOSE(RANDBETWEEN(1,3),8000,10000,12000) * LoanData[[#This Row],[Time Multiplier]] * LoanData[[#This Row],[Loans Product Code Multiplier]]</f>
        <v>48000</v>
      </c>
      <c r="G1626">
        <f ca="1" xml:space="preserve"> _xlfn.NORM.INV(RAND(), LoanData[[#This Row],[Credit Limit]] * 0.9,LoanData[[#This Row],[Credit Limit]] * 0.1)</f>
        <v>49269.190589232086</v>
      </c>
      <c r="H1626">
        <f ca="1">IF(LoanData[[#This Row],[Balance]] &gt; LoanData[[#This Row],[Credit Limit]], RANDBETWEEN(1,3), 0)</f>
        <v>1</v>
      </c>
      <c r="I1626">
        <f ca="1">RANDBETWEEN(LoanData[[#This Row],[Time Multiplier]], LoanData[[#This Row],[Time Multiplier]]+3)</f>
        <v>4</v>
      </c>
    </row>
    <row r="1627" spans="1:9" x14ac:dyDescent="0.25">
      <c r="A1627" t="s">
        <v>114</v>
      </c>
      <c r="B1627" t="s">
        <v>245</v>
      </c>
      <c r="C1627" cm="1">
        <f t="array" ref="C16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7" s="5">
        <v>43982</v>
      </c>
      <c r="E1627" s="6">
        <f>YEAR(LoanData[[#This Row],[Date]]) - 2018</f>
        <v>2</v>
      </c>
      <c r="F1627">
        <f ca="1">CHOOSE(RANDBETWEEN(1,3),8000,10000,12000) * LoanData[[#This Row],[Time Multiplier]] * LoanData[[#This Row],[Loans Product Code Multiplier]]</f>
        <v>72000</v>
      </c>
      <c r="G1627">
        <f ca="1" xml:space="preserve"> _xlfn.NORM.INV(RAND(), LoanData[[#This Row],[Credit Limit]] * 0.9,LoanData[[#This Row],[Credit Limit]] * 0.1)</f>
        <v>68472.691837715523</v>
      </c>
      <c r="H1627">
        <f ca="1">IF(LoanData[[#This Row],[Balance]] &gt; LoanData[[#This Row],[Credit Limit]], RANDBETWEEN(1,3), 0)</f>
        <v>0</v>
      </c>
      <c r="I1627">
        <f ca="1">RANDBETWEEN(LoanData[[#This Row],[Time Multiplier]], LoanData[[#This Row],[Time Multiplier]]+3)</f>
        <v>5</v>
      </c>
    </row>
    <row r="1628" spans="1:9" x14ac:dyDescent="0.25">
      <c r="A1628" t="s">
        <v>114</v>
      </c>
      <c r="B1628" t="s">
        <v>245</v>
      </c>
      <c r="C1628" cm="1">
        <f t="array" ref="C16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8" s="5">
        <v>43951</v>
      </c>
      <c r="E1628" s="6">
        <f>YEAR(LoanData[[#This Row],[Date]]) - 2018</f>
        <v>2</v>
      </c>
      <c r="F1628">
        <f ca="1">CHOOSE(RANDBETWEEN(1,3),8000,10000,12000) * LoanData[[#This Row],[Time Multiplier]] * LoanData[[#This Row],[Loans Product Code Multiplier]]</f>
        <v>60000</v>
      </c>
      <c r="G1628">
        <f ca="1" xml:space="preserve"> _xlfn.NORM.INV(RAND(), LoanData[[#This Row],[Credit Limit]] * 0.9,LoanData[[#This Row],[Credit Limit]] * 0.1)</f>
        <v>42513.034796659362</v>
      </c>
      <c r="H1628">
        <f ca="1">IF(LoanData[[#This Row],[Balance]] &gt; LoanData[[#This Row],[Credit Limit]], RANDBETWEEN(1,3), 0)</f>
        <v>0</v>
      </c>
      <c r="I1628">
        <f ca="1">RANDBETWEEN(LoanData[[#This Row],[Time Multiplier]], LoanData[[#This Row],[Time Multiplier]]+3)</f>
        <v>3</v>
      </c>
    </row>
    <row r="1629" spans="1:9" x14ac:dyDescent="0.25">
      <c r="A1629" t="s">
        <v>114</v>
      </c>
      <c r="B1629" t="s">
        <v>245</v>
      </c>
      <c r="C1629" cm="1">
        <f t="array" ref="C16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29" s="5">
        <v>43921</v>
      </c>
      <c r="E1629" s="6">
        <f>YEAR(LoanData[[#This Row],[Date]]) - 2018</f>
        <v>2</v>
      </c>
      <c r="F1629">
        <f ca="1">CHOOSE(RANDBETWEEN(1,3),8000,10000,12000) * LoanData[[#This Row],[Time Multiplier]] * LoanData[[#This Row],[Loans Product Code Multiplier]]</f>
        <v>72000</v>
      </c>
      <c r="G1629">
        <f ca="1" xml:space="preserve"> _xlfn.NORM.INV(RAND(), LoanData[[#This Row],[Credit Limit]] * 0.9,LoanData[[#This Row],[Credit Limit]] * 0.1)</f>
        <v>59614.808164710674</v>
      </c>
      <c r="H1629">
        <f ca="1">IF(LoanData[[#This Row],[Balance]] &gt; LoanData[[#This Row],[Credit Limit]], RANDBETWEEN(1,3), 0)</f>
        <v>0</v>
      </c>
      <c r="I1629">
        <f ca="1">RANDBETWEEN(LoanData[[#This Row],[Time Multiplier]], LoanData[[#This Row],[Time Multiplier]]+3)</f>
        <v>3</v>
      </c>
    </row>
    <row r="1630" spans="1:9" x14ac:dyDescent="0.25">
      <c r="A1630" t="s">
        <v>114</v>
      </c>
      <c r="B1630" t="s">
        <v>245</v>
      </c>
      <c r="C1630" cm="1">
        <f t="array" ref="C16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30" s="5">
        <v>43890</v>
      </c>
      <c r="E1630" s="6">
        <f>YEAR(LoanData[[#This Row],[Date]]) - 2018</f>
        <v>2</v>
      </c>
      <c r="F1630">
        <f ca="1">CHOOSE(RANDBETWEEN(1,3),8000,10000,12000) * LoanData[[#This Row],[Time Multiplier]] * LoanData[[#This Row],[Loans Product Code Multiplier]]</f>
        <v>48000</v>
      </c>
      <c r="G1630">
        <f ca="1" xml:space="preserve"> _xlfn.NORM.INV(RAND(), LoanData[[#This Row],[Credit Limit]] * 0.9,LoanData[[#This Row],[Credit Limit]] * 0.1)</f>
        <v>52672.697326396388</v>
      </c>
      <c r="H1630">
        <f ca="1">IF(LoanData[[#This Row],[Balance]] &gt; LoanData[[#This Row],[Credit Limit]], RANDBETWEEN(1,3), 0)</f>
        <v>2</v>
      </c>
      <c r="I1630">
        <f ca="1">RANDBETWEEN(LoanData[[#This Row],[Time Multiplier]], LoanData[[#This Row],[Time Multiplier]]+3)</f>
        <v>4</v>
      </c>
    </row>
    <row r="1631" spans="1:9" x14ac:dyDescent="0.25">
      <c r="A1631" t="s">
        <v>114</v>
      </c>
      <c r="B1631" t="s">
        <v>245</v>
      </c>
      <c r="C1631" cm="1">
        <f t="array" ref="C16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31" s="5">
        <v>43861</v>
      </c>
      <c r="E1631" s="6">
        <f>YEAR(LoanData[[#This Row],[Date]]) - 2018</f>
        <v>2</v>
      </c>
      <c r="F1631">
        <f ca="1">CHOOSE(RANDBETWEEN(1,3),8000,10000,12000) * LoanData[[#This Row],[Time Multiplier]] * LoanData[[#This Row],[Loans Product Code Multiplier]]</f>
        <v>60000</v>
      </c>
      <c r="G1631">
        <f ca="1" xml:space="preserve"> _xlfn.NORM.INV(RAND(), LoanData[[#This Row],[Credit Limit]] * 0.9,LoanData[[#This Row],[Credit Limit]] * 0.1)</f>
        <v>55731.228206258165</v>
      </c>
      <c r="H1631">
        <f ca="1">IF(LoanData[[#This Row],[Balance]] &gt; LoanData[[#This Row],[Credit Limit]], RANDBETWEEN(1,3), 0)</f>
        <v>0</v>
      </c>
      <c r="I1631">
        <f ca="1">RANDBETWEEN(LoanData[[#This Row],[Time Multiplier]], LoanData[[#This Row],[Time Multiplier]]+3)</f>
        <v>3</v>
      </c>
    </row>
    <row r="1632" spans="1:9" x14ac:dyDescent="0.25">
      <c r="A1632" t="s">
        <v>114</v>
      </c>
      <c r="B1632" t="s">
        <v>245</v>
      </c>
      <c r="C1632" cm="1">
        <f t="array" ref="C16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32" s="5">
        <v>43830</v>
      </c>
      <c r="E1632" s="6">
        <f>YEAR(LoanData[[#This Row],[Date]]) - 2018</f>
        <v>1</v>
      </c>
      <c r="F1632">
        <f ca="1">CHOOSE(RANDBETWEEN(1,3),8000,10000,12000) * LoanData[[#This Row],[Time Multiplier]] * LoanData[[#This Row],[Loans Product Code Multiplier]]</f>
        <v>30000</v>
      </c>
      <c r="G1632">
        <f ca="1" xml:space="preserve"> _xlfn.NORM.INV(RAND(), LoanData[[#This Row],[Credit Limit]] * 0.9,LoanData[[#This Row],[Credit Limit]] * 0.1)</f>
        <v>22107.783889372287</v>
      </c>
      <c r="H1632">
        <f ca="1">IF(LoanData[[#This Row],[Balance]] &gt; LoanData[[#This Row],[Credit Limit]], RANDBETWEEN(1,3), 0)</f>
        <v>0</v>
      </c>
      <c r="I1632">
        <f ca="1">RANDBETWEEN(LoanData[[#This Row],[Time Multiplier]], LoanData[[#This Row],[Time Multiplier]]+3)</f>
        <v>4</v>
      </c>
    </row>
    <row r="1633" spans="1:9" x14ac:dyDescent="0.25">
      <c r="A1633" t="s">
        <v>114</v>
      </c>
      <c r="B1633" t="s">
        <v>245</v>
      </c>
      <c r="C1633" cm="1">
        <f t="array" ref="C16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633" s="5">
        <v>43799</v>
      </c>
      <c r="E1633" s="6">
        <f>YEAR(LoanData[[#This Row],[Date]]) - 2018</f>
        <v>1</v>
      </c>
      <c r="F1633">
        <f ca="1">CHOOSE(RANDBETWEEN(1,3),8000,10000,12000) * LoanData[[#This Row],[Time Multiplier]] * LoanData[[#This Row],[Loans Product Code Multiplier]]</f>
        <v>24000</v>
      </c>
      <c r="G1633">
        <f ca="1" xml:space="preserve"> _xlfn.NORM.INV(RAND(), LoanData[[#This Row],[Credit Limit]] * 0.9,LoanData[[#This Row],[Credit Limit]] * 0.1)</f>
        <v>19007.443006883233</v>
      </c>
      <c r="H1633">
        <f ca="1">IF(LoanData[[#This Row],[Balance]] &gt; LoanData[[#This Row],[Credit Limit]], RANDBETWEEN(1,3), 0)</f>
        <v>0</v>
      </c>
      <c r="I1633">
        <f ca="1">RANDBETWEEN(LoanData[[#This Row],[Time Multiplier]], LoanData[[#This Row],[Time Multiplier]]+3)</f>
        <v>4</v>
      </c>
    </row>
    <row r="1634" spans="1:9" x14ac:dyDescent="0.25">
      <c r="A1634" t="s">
        <v>116</v>
      </c>
      <c r="B1634" t="s">
        <v>243</v>
      </c>
      <c r="C1634" cm="1">
        <f t="array" ref="C16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4" s="5">
        <v>45230</v>
      </c>
      <c r="E1634" s="6">
        <f>YEAR(LoanData[[#This Row],[Date]]) - 2018</f>
        <v>5</v>
      </c>
      <c r="F1634">
        <f ca="1">CHOOSE(RANDBETWEEN(1,3),8000,10000,12000) * LoanData[[#This Row],[Time Multiplier]] * LoanData[[#This Row],[Loans Product Code Multiplier]]</f>
        <v>60000</v>
      </c>
      <c r="G1634">
        <f ca="1" xml:space="preserve"> _xlfn.NORM.INV(RAND(), LoanData[[#This Row],[Credit Limit]] * 0.9,LoanData[[#This Row],[Credit Limit]] * 0.1)</f>
        <v>47236.448411050311</v>
      </c>
      <c r="H1634">
        <f ca="1">IF(LoanData[[#This Row],[Balance]] &gt; LoanData[[#This Row],[Credit Limit]], RANDBETWEEN(1,3), 0)</f>
        <v>0</v>
      </c>
      <c r="I1634">
        <f ca="1">RANDBETWEEN(LoanData[[#This Row],[Time Multiplier]], LoanData[[#This Row],[Time Multiplier]]+3)</f>
        <v>7</v>
      </c>
    </row>
    <row r="1635" spans="1:9" x14ac:dyDescent="0.25">
      <c r="A1635" t="s">
        <v>116</v>
      </c>
      <c r="B1635" t="s">
        <v>243</v>
      </c>
      <c r="C1635" cm="1">
        <f t="array" ref="C16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5" s="5">
        <v>45199</v>
      </c>
      <c r="E1635" s="6">
        <f>YEAR(LoanData[[#This Row],[Date]]) - 2018</f>
        <v>5</v>
      </c>
      <c r="F1635">
        <f ca="1">CHOOSE(RANDBETWEEN(1,3),8000,10000,12000) * LoanData[[#This Row],[Time Multiplier]] * LoanData[[#This Row],[Loans Product Code Multiplier]]</f>
        <v>60000</v>
      </c>
      <c r="G1635">
        <f ca="1" xml:space="preserve"> _xlfn.NORM.INV(RAND(), LoanData[[#This Row],[Credit Limit]] * 0.9,LoanData[[#This Row],[Credit Limit]] * 0.1)</f>
        <v>60539.33587567752</v>
      </c>
      <c r="H1635">
        <f ca="1">IF(LoanData[[#This Row],[Balance]] &gt; LoanData[[#This Row],[Credit Limit]], RANDBETWEEN(1,3), 0)</f>
        <v>2</v>
      </c>
      <c r="I1635">
        <f ca="1">RANDBETWEEN(LoanData[[#This Row],[Time Multiplier]], LoanData[[#This Row],[Time Multiplier]]+3)</f>
        <v>7</v>
      </c>
    </row>
    <row r="1636" spans="1:9" x14ac:dyDescent="0.25">
      <c r="A1636" t="s">
        <v>116</v>
      </c>
      <c r="B1636" t="s">
        <v>243</v>
      </c>
      <c r="C1636" cm="1">
        <f t="array" ref="C16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6" s="5">
        <v>45169</v>
      </c>
      <c r="E1636" s="6">
        <f>YEAR(LoanData[[#This Row],[Date]]) - 2018</f>
        <v>5</v>
      </c>
      <c r="F1636">
        <f ca="1">CHOOSE(RANDBETWEEN(1,3),8000,10000,12000) * LoanData[[#This Row],[Time Multiplier]] * LoanData[[#This Row],[Loans Product Code Multiplier]]</f>
        <v>40000</v>
      </c>
      <c r="G1636">
        <f ca="1" xml:space="preserve"> _xlfn.NORM.INV(RAND(), LoanData[[#This Row],[Credit Limit]] * 0.9,LoanData[[#This Row],[Credit Limit]] * 0.1)</f>
        <v>32749.612447054315</v>
      </c>
      <c r="H1636">
        <f ca="1">IF(LoanData[[#This Row],[Balance]] &gt; LoanData[[#This Row],[Credit Limit]], RANDBETWEEN(1,3), 0)</f>
        <v>0</v>
      </c>
      <c r="I1636">
        <f ca="1">RANDBETWEEN(LoanData[[#This Row],[Time Multiplier]], LoanData[[#This Row],[Time Multiplier]]+3)</f>
        <v>6</v>
      </c>
    </row>
    <row r="1637" spans="1:9" x14ac:dyDescent="0.25">
      <c r="A1637" t="s">
        <v>116</v>
      </c>
      <c r="B1637" t="s">
        <v>243</v>
      </c>
      <c r="C1637" cm="1">
        <f t="array" ref="C16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7" s="5">
        <v>45138</v>
      </c>
      <c r="E1637" s="6">
        <f>YEAR(LoanData[[#This Row],[Date]]) - 2018</f>
        <v>5</v>
      </c>
      <c r="F1637">
        <f ca="1">CHOOSE(RANDBETWEEN(1,3),8000,10000,12000) * LoanData[[#This Row],[Time Multiplier]] * LoanData[[#This Row],[Loans Product Code Multiplier]]</f>
        <v>40000</v>
      </c>
      <c r="G1637">
        <f ca="1" xml:space="preserve"> _xlfn.NORM.INV(RAND(), LoanData[[#This Row],[Credit Limit]] * 0.9,LoanData[[#This Row],[Credit Limit]] * 0.1)</f>
        <v>34754.811815918118</v>
      </c>
      <c r="H1637">
        <f ca="1">IF(LoanData[[#This Row],[Balance]] &gt; LoanData[[#This Row],[Credit Limit]], RANDBETWEEN(1,3), 0)</f>
        <v>0</v>
      </c>
      <c r="I1637">
        <f ca="1">RANDBETWEEN(LoanData[[#This Row],[Time Multiplier]], LoanData[[#This Row],[Time Multiplier]]+3)</f>
        <v>8</v>
      </c>
    </row>
    <row r="1638" spans="1:9" x14ac:dyDescent="0.25">
      <c r="A1638" t="s">
        <v>116</v>
      </c>
      <c r="B1638" t="s">
        <v>243</v>
      </c>
      <c r="C1638" cm="1">
        <f t="array" ref="C16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8" s="5">
        <v>45107</v>
      </c>
      <c r="E1638" s="6">
        <f>YEAR(LoanData[[#This Row],[Date]]) - 2018</f>
        <v>5</v>
      </c>
      <c r="F1638">
        <f ca="1">CHOOSE(RANDBETWEEN(1,3),8000,10000,12000) * LoanData[[#This Row],[Time Multiplier]] * LoanData[[#This Row],[Loans Product Code Multiplier]]</f>
        <v>50000</v>
      </c>
      <c r="G1638">
        <f ca="1" xml:space="preserve"> _xlfn.NORM.INV(RAND(), LoanData[[#This Row],[Credit Limit]] * 0.9,LoanData[[#This Row],[Credit Limit]] * 0.1)</f>
        <v>40722.949950924245</v>
      </c>
      <c r="H1638">
        <f ca="1">IF(LoanData[[#This Row],[Balance]] &gt; LoanData[[#This Row],[Credit Limit]], RANDBETWEEN(1,3), 0)</f>
        <v>0</v>
      </c>
      <c r="I1638">
        <f ca="1">RANDBETWEEN(LoanData[[#This Row],[Time Multiplier]], LoanData[[#This Row],[Time Multiplier]]+3)</f>
        <v>5</v>
      </c>
    </row>
    <row r="1639" spans="1:9" x14ac:dyDescent="0.25">
      <c r="A1639" t="s">
        <v>116</v>
      </c>
      <c r="B1639" t="s">
        <v>243</v>
      </c>
      <c r="C1639" cm="1">
        <f t="array" ref="C16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39" s="5">
        <v>45077</v>
      </c>
      <c r="E1639" s="6">
        <f>YEAR(LoanData[[#This Row],[Date]]) - 2018</f>
        <v>5</v>
      </c>
      <c r="F1639">
        <f ca="1">CHOOSE(RANDBETWEEN(1,3),8000,10000,12000) * LoanData[[#This Row],[Time Multiplier]] * LoanData[[#This Row],[Loans Product Code Multiplier]]</f>
        <v>40000</v>
      </c>
      <c r="G1639">
        <f ca="1" xml:space="preserve"> _xlfn.NORM.INV(RAND(), LoanData[[#This Row],[Credit Limit]] * 0.9,LoanData[[#This Row],[Credit Limit]] * 0.1)</f>
        <v>37398.081084307356</v>
      </c>
      <c r="H1639">
        <f ca="1">IF(LoanData[[#This Row],[Balance]] &gt; LoanData[[#This Row],[Credit Limit]], RANDBETWEEN(1,3), 0)</f>
        <v>0</v>
      </c>
      <c r="I1639">
        <f ca="1">RANDBETWEEN(LoanData[[#This Row],[Time Multiplier]], LoanData[[#This Row],[Time Multiplier]]+3)</f>
        <v>5</v>
      </c>
    </row>
    <row r="1640" spans="1:9" x14ac:dyDescent="0.25">
      <c r="A1640" t="s">
        <v>116</v>
      </c>
      <c r="B1640" t="s">
        <v>243</v>
      </c>
      <c r="C1640" cm="1">
        <f t="array" ref="C16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0" s="5">
        <v>45046</v>
      </c>
      <c r="E1640" s="6">
        <f>YEAR(LoanData[[#This Row],[Date]]) - 2018</f>
        <v>5</v>
      </c>
      <c r="F1640">
        <f ca="1">CHOOSE(RANDBETWEEN(1,3),8000,10000,12000) * LoanData[[#This Row],[Time Multiplier]] * LoanData[[#This Row],[Loans Product Code Multiplier]]</f>
        <v>40000</v>
      </c>
      <c r="G1640">
        <f ca="1" xml:space="preserve"> _xlfn.NORM.INV(RAND(), LoanData[[#This Row],[Credit Limit]] * 0.9,LoanData[[#This Row],[Credit Limit]] * 0.1)</f>
        <v>35592.76892734319</v>
      </c>
      <c r="H1640">
        <f ca="1">IF(LoanData[[#This Row],[Balance]] &gt; LoanData[[#This Row],[Credit Limit]], RANDBETWEEN(1,3), 0)</f>
        <v>0</v>
      </c>
      <c r="I1640">
        <f ca="1">RANDBETWEEN(LoanData[[#This Row],[Time Multiplier]], LoanData[[#This Row],[Time Multiplier]]+3)</f>
        <v>6</v>
      </c>
    </row>
    <row r="1641" spans="1:9" x14ac:dyDescent="0.25">
      <c r="A1641" t="s">
        <v>116</v>
      </c>
      <c r="B1641" t="s">
        <v>243</v>
      </c>
      <c r="C1641" cm="1">
        <f t="array" ref="C16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1" s="5">
        <v>45016</v>
      </c>
      <c r="E1641" s="6">
        <f>YEAR(LoanData[[#This Row],[Date]]) - 2018</f>
        <v>5</v>
      </c>
      <c r="F1641">
        <f ca="1">CHOOSE(RANDBETWEEN(1,3),8000,10000,12000) * LoanData[[#This Row],[Time Multiplier]] * LoanData[[#This Row],[Loans Product Code Multiplier]]</f>
        <v>50000</v>
      </c>
      <c r="G1641">
        <f ca="1" xml:space="preserve"> _xlfn.NORM.INV(RAND(), LoanData[[#This Row],[Credit Limit]] * 0.9,LoanData[[#This Row],[Credit Limit]] * 0.1)</f>
        <v>42221.995127027985</v>
      </c>
      <c r="H1641">
        <f ca="1">IF(LoanData[[#This Row],[Balance]] &gt; LoanData[[#This Row],[Credit Limit]], RANDBETWEEN(1,3), 0)</f>
        <v>0</v>
      </c>
      <c r="I1641">
        <f ca="1">RANDBETWEEN(LoanData[[#This Row],[Time Multiplier]], LoanData[[#This Row],[Time Multiplier]]+3)</f>
        <v>7</v>
      </c>
    </row>
    <row r="1642" spans="1:9" x14ac:dyDescent="0.25">
      <c r="A1642" t="s">
        <v>116</v>
      </c>
      <c r="B1642" t="s">
        <v>243</v>
      </c>
      <c r="C1642" cm="1">
        <f t="array" ref="C16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2" s="5">
        <v>44985</v>
      </c>
      <c r="E1642" s="6">
        <f>YEAR(LoanData[[#This Row],[Date]]) - 2018</f>
        <v>5</v>
      </c>
      <c r="F1642">
        <f ca="1">CHOOSE(RANDBETWEEN(1,3),8000,10000,12000) * LoanData[[#This Row],[Time Multiplier]] * LoanData[[#This Row],[Loans Product Code Multiplier]]</f>
        <v>60000</v>
      </c>
      <c r="G1642">
        <f ca="1" xml:space="preserve"> _xlfn.NORM.INV(RAND(), LoanData[[#This Row],[Credit Limit]] * 0.9,LoanData[[#This Row],[Credit Limit]] * 0.1)</f>
        <v>53550.394703065322</v>
      </c>
      <c r="H1642">
        <f ca="1">IF(LoanData[[#This Row],[Balance]] &gt; LoanData[[#This Row],[Credit Limit]], RANDBETWEEN(1,3), 0)</f>
        <v>0</v>
      </c>
      <c r="I1642">
        <f ca="1">RANDBETWEEN(LoanData[[#This Row],[Time Multiplier]], LoanData[[#This Row],[Time Multiplier]]+3)</f>
        <v>5</v>
      </c>
    </row>
    <row r="1643" spans="1:9" x14ac:dyDescent="0.25">
      <c r="A1643" t="s">
        <v>116</v>
      </c>
      <c r="B1643" t="s">
        <v>243</v>
      </c>
      <c r="C1643" cm="1">
        <f t="array" ref="C16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3" s="5">
        <v>44957</v>
      </c>
      <c r="E1643" s="6">
        <f>YEAR(LoanData[[#This Row],[Date]]) - 2018</f>
        <v>5</v>
      </c>
      <c r="F1643">
        <f ca="1">CHOOSE(RANDBETWEEN(1,3),8000,10000,12000) * LoanData[[#This Row],[Time Multiplier]] * LoanData[[#This Row],[Loans Product Code Multiplier]]</f>
        <v>60000</v>
      </c>
      <c r="G1643">
        <f ca="1" xml:space="preserve"> _xlfn.NORM.INV(RAND(), LoanData[[#This Row],[Credit Limit]] * 0.9,LoanData[[#This Row],[Credit Limit]] * 0.1)</f>
        <v>60865.829695387314</v>
      </c>
      <c r="H1643">
        <f ca="1">IF(LoanData[[#This Row],[Balance]] &gt; LoanData[[#This Row],[Credit Limit]], RANDBETWEEN(1,3), 0)</f>
        <v>2</v>
      </c>
      <c r="I1643">
        <f ca="1">RANDBETWEEN(LoanData[[#This Row],[Time Multiplier]], LoanData[[#This Row],[Time Multiplier]]+3)</f>
        <v>7</v>
      </c>
    </row>
    <row r="1644" spans="1:9" x14ac:dyDescent="0.25">
      <c r="A1644" t="s">
        <v>116</v>
      </c>
      <c r="B1644" t="s">
        <v>243</v>
      </c>
      <c r="C1644" cm="1">
        <f t="array" ref="C16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4" s="5">
        <v>44926</v>
      </c>
      <c r="E1644" s="6">
        <f>YEAR(LoanData[[#This Row],[Date]]) - 2018</f>
        <v>4</v>
      </c>
      <c r="F1644">
        <f ca="1">CHOOSE(RANDBETWEEN(1,3),8000,10000,12000) * LoanData[[#This Row],[Time Multiplier]] * LoanData[[#This Row],[Loans Product Code Multiplier]]</f>
        <v>48000</v>
      </c>
      <c r="G1644">
        <f ca="1" xml:space="preserve"> _xlfn.NORM.INV(RAND(), LoanData[[#This Row],[Credit Limit]] * 0.9,LoanData[[#This Row],[Credit Limit]] * 0.1)</f>
        <v>36397.596172046506</v>
      </c>
      <c r="H1644">
        <f ca="1">IF(LoanData[[#This Row],[Balance]] &gt; LoanData[[#This Row],[Credit Limit]], RANDBETWEEN(1,3), 0)</f>
        <v>0</v>
      </c>
      <c r="I1644">
        <f ca="1">RANDBETWEEN(LoanData[[#This Row],[Time Multiplier]], LoanData[[#This Row],[Time Multiplier]]+3)</f>
        <v>6</v>
      </c>
    </row>
    <row r="1645" spans="1:9" x14ac:dyDescent="0.25">
      <c r="A1645" t="s">
        <v>116</v>
      </c>
      <c r="B1645" t="s">
        <v>243</v>
      </c>
      <c r="C1645" cm="1">
        <f t="array" ref="C16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5" s="5">
        <v>44895</v>
      </c>
      <c r="E1645" s="6">
        <f>YEAR(LoanData[[#This Row],[Date]]) - 2018</f>
        <v>4</v>
      </c>
      <c r="F1645">
        <f ca="1">CHOOSE(RANDBETWEEN(1,3),8000,10000,12000) * LoanData[[#This Row],[Time Multiplier]] * LoanData[[#This Row],[Loans Product Code Multiplier]]</f>
        <v>32000</v>
      </c>
      <c r="G1645">
        <f ca="1" xml:space="preserve"> _xlfn.NORM.INV(RAND(), LoanData[[#This Row],[Credit Limit]] * 0.9,LoanData[[#This Row],[Credit Limit]] * 0.1)</f>
        <v>27706.618809211963</v>
      </c>
      <c r="H1645">
        <f ca="1">IF(LoanData[[#This Row],[Balance]] &gt; LoanData[[#This Row],[Credit Limit]], RANDBETWEEN(1,3), 0)</f>
        <v>0</v>
      </c>
      <c r="I1645">
        <f ca="1">RANDBETWEEN(LoanData[[#This Row],[Time Multiplier]], LoanData[[#This Row],[Time Multiplier]]+3)</f>
        <v>5</v>
      </c>
    </row>
    <row r="1646" spans="1:9" x14ac:dyDescent="0.25">
      <c r="A1646" t="s">
        <v>116</v>
      </c>
      <c r="B1646" t="s">
        <v>243</v>
      </c>
      <c r="C1646" cm="1">
        <f t="array" ref="C16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6" s="5">
        <v>44865</v>
      </c>
      <c r="E1646" s="6">
        <f>YEAR(LoanData[[#This Row],[Date]]) - 2018</f>
        <v>4</v>
      </c>
      <c r="F1646">
        <f ca="1">CHOOSE(RANDBETWEEN(1,3),8000,10000,12000) * LoanData[[#This Row],[Time Multiplier]] * LoanData[[#This Row],[Loans Product Code Multiplier]]</f>
        <v>48000</v>
      </c>
      <c r="G1646">
        <f ca="1" xml:space="preserve"> _xlfn.NORM.INV(RAND(), LoanData[[#This Row],[Credit Limit]] * 0.9,LoanData[[#This Row],[Credit Limit]] * 0.1)</f>
        <v>53605.439021450948</v>
      </c>
      <c r="H1646">
        <f ca="1">IF(LoanData[[#This Row],[Balance]] &gt; LoanData[[#This Row],[Credit Limit]], RANDBETWEEN(1,3), 0)</f>
        <v>2</v>
      </c>
      <c r="I1646">
        <f ca="1">RANDBETWEEN(LoanData[[#This Row],[Time Multiplier]], LoanData[[#This Row],[Time Multiplier]]+3)</f>
        <v>7</v>
      </c>
    </row>
    <row r="1647" spans="1:9" x14ac:dyDescent="0.25">
      <c r="A1647" t="s">
        <v>116</v>
      </c>
      <c r="B1647" t="s">
        <v>243</v>
      </c>
      <c r="C1647" cm="1">
        <f t="array" ref="C16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7" s="5">
        <v>44834</v>
      </c>
      <c r="E1647" s="6">
        <f>YEAR(LoanData[[#This Row],[Date]]) - 2018</f>
        <v>4</v>
      </c>
      <c r="F1647">
        <f ca="1">CHOOSE(RANDBETWEEN(1,3),8000,10000,12000) * LoanData[[#This Row],[Time Multiplier]] * LoanData[[#This Row],[Loans Product Code Multiplier]]</f>
        <v>32000</v>
      </c>
      <c r="G1647">
        <f ca="1" xml:space="preserve"> _xlfn.NORM.INV(RAND(), LoanData[[#This Row],[Credit Limit]] * 0.9,LoanData[[#This Row],[Credit Limit]] * 0.1)</f>
        <v>28170.262513472848</v>
      </c>
      <c r="H1647">
        <f ca="1">IF(LoanData[[#This Row],[Balance]] &gt; LoanData[[#This Row],[Credit Limit]], RANDBETWEEN(1,3), 0)</f>
        <v>0</v>
      </c>
      <c r="I1647">
        <f ca="1">RANDBETWEEN(LoanData[[#This Row],[Time Multiplier]], LoanData[[#This Row],[Time Multiplier]]+3)</f>
        <v>4</v>
      </c>
    </row>
    <row r="1648" spans="1:9" x14ac:dyDescent="0.25">
      <c r="A1648" t="s">
        <v>116</v>
      </c>
      <c r="B1648" t="s">
        <v>243</v>
      </c>
      <c r="C1648" cm="1">
        <f t="array" ref="C16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8" s="5">
        <v>44804</v>
      </c>
      <c r="E1648" s="6">
        <f>YEAR(LoanData[[#This Row],[Date]]) - 2018</f>
        <v>4</v>
      </c>
      <c r="F1648">
        <f ca="1">CHOOSE(RANDBETWEEN(1,3),8000,10000,12000) * LoanData[[#This Row],[Time Multiplier]] * LoanData[[#This Row],[Loans Product Code Multiplier]]</f>
        <v>32000</v>
      </c>
      <c r="G1648">
        <f ca="1" xml:space="preserve"> _xlfn.NORM.INV(RAND(), LoanData[[#This Row],[Credit Limit]] * 0.9,LoanData[[#This Row],[Credit Limit]] * 0.1)</f>
        <v>29025.082631865745</v>
      </c>
      <c r="H1648">
        <f ca="1">IF(LoanData[[#This Row],[Balance]] &gt; LoanData[[#This Row],[Credit Limit]], RANDBETWEEN(1,3), 0)</f>
        <v>0</v>
      </c>
      <c r="I1648">
        <f ca="1">RANDBETWEEN(LoanData[[#This Row],[Time Multiplier]], LoanData[[#This Row],[Time Multiplier]]+3)</f>
        <v>7</v>
      </c>
    </row>
    <row r="1649" spans="1:9" x14ac:dyDescent="0.25">
      <c r="A1649" t="s">
        <v>116</v>
      </c>
      <c r="B1649" t="s">
        <v>243</v>
      </c>
      <c r="C1649" cm="1">
        <f t="array" ref="C16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49" s="5">
        <v>44773</v>
      </c>
      <c r="E1649" s="6">
        <f>YEAR(LoanData[[#This Row],[Date]]) - 2018</f>
        <v>4</v>
      </c>
      <c r="F1649">
        <f ca="1">CHOOSE(RANDBETWEEN(1,3),8000,10000,12000) * LoanData[[#This Row],[Time Multiplier]] * LoanData[[#This Row],[Loans Product Code Multiplier]]</f>
        <v>40000</v>
      </c>
      <c r="G1649">
        <f ca="1" xml:space="preserve"> _xlfn.NORM.INV(RAND(), LoanData[[#This Row],[Credit Limit]] * 0.9,LoanData[[#This Row],[Credit Limit]] * 0.1)</f>
        <v>35056.841842665715</v>
      </c>
      <c r="H1649">
        <f ca="1">IF(LoanData[[#This Row],[Balance]] &gt; LoanData[[#This Row],[Credit Limit]], RANDBETWEEN(1,3), 0)</f>
        <v>0</v>
      </c>
      <c r="I1649">
        <f ca="1">RANDBETWEEN(LoanData[[#This Row],[Time Multiplier]], LoanData[[#This Row],[Time Multiplier]]+3)</f>
        <v>5</v>
      </c>
    </row>
    <row r="1650" spans="1:9" x14ac:dyDescent="0.25">
      <c r="A1650" t="s">
        <v>116</v>
      </c>
      <c r="B1650" t="s">
        <v>243</v>
      </c>
      <c r="C1650" cm="1">
        <f t="array" ref="C16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0" s="5">
        <v>44742</v>
      </c>
      <c r="E1650" s="6">
        <f>YEAR(LoanData[[#This Row],[Date]]) - 2018</f>
        <v>4</v>
      </c>
      <c r="F1650">
        <f ca="1">CHOOSE(RANDBETWEEN(1,3),8000,10000,12000) * LoanData[[#This Row],[Time Multiplier]] * LoanData[[#This Row],[Loans Product Code Multiplier]]</f>
        <v>32000</v>
      </c>
      <c r="G1650">
        <f ca="1" xml:space="preserve"> _xlfn.NORM.INV(RAND(), LoanData[[#This Row],[Credit Limit]] * 0.9,LoanData[[#This Row],[Credit Limit]] * 0.1)</f>
        <v>26733.29341749732</v>
      </c>
      <c r="H1650">
        <f ca="1">IF(LoanData[[#This Row],[Balance]] &gt; LoanData[[#This Row],[Credit Limit]], RANDBETWEEN(1,3), 0)</f>
        <v>0</v>
      </c>
      <c r="I1650">
        <f ca="1">RANDBETWEEN(LoanData[[#This Row],[Time Multiplier]], LoanData[[#This Row],[Time Multiplier]]+3)</f>
        <v>5</v>
      </c>
    </row>
    <row r="1651" spans="1:9" x14ac:dyDescent="0.25">
      <c r="A1651" t="s">
        <v>116</v>
      </c>
      <c r="B1651" t="s">
        <v>243</v>
      </c>
      <c r="C1651" cm="1">
        <f t="array" ref="C16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1" s="5">
        <v>44712</v>
      </c>
      <c r="E1651" s="6">
        <f>YEAR(LoanData[[#This Row],[Date]]) - 2018</f>
        <v>4</v>
      </c>
      <c r="F1651">
        <f ca="1">CHOOSE(RANDBETWEEN(1,3),8000,10000,12000) * LoanData[[#This Row],[Time Multiplier]] * LoanData[[#This Row],[Loans Product Code Multiplier]]</f>
        <v>32000</v>
      </c>
      <c r="G1651">
        <f ca="1" xml:space="preserve"> _xlfn.NORM.INV(RAND(), LoanData[[#This Row],[Credit Limit]] * 0.9,LoanData[[#This Row],[Credit Limit]] * 0.1)</f>
        <v>31209.955036897303</v>
      </c>
      <c r="H1651">
        <f ca="1">IF(LoanData[[#This Row],[Balance]] &gt; LoanData[[#This Row],[Credit Limit]], RANDBETWEEN(1,3), 0)</f>
        <v>0</v>
      </c>
      <c r="I1651">
        <f ca="1">RANDBETWEEN(LoanData[[#This Row],[Time Multiplier]], LoanData[[#This Row],[Time Multiplier]]+3)</f>
        <v>7</v>
      </c>
    </row>
    <row r="1652" spans="1:9" x14ac:dyDescent="0.25">
      <c r="A1652" t="s">
        <v>116</v>
      </c>
      <c r="B1652" t="s">
        <v>243</v>
      </c>
      <c r="C1652" cm="1">
        <f t="array" ref="C16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2" s="5">
        <v>44681</v>
      </c>
      <c r="E1652" s="6">
        <f>YEAR(LoanData[[#This Row],[Date]]) - 2018</f>
        <v>4</v>
      </c>
      <c r="F1652">
        <f ca="1">CHOOSE(RANDBETWEEN(1,3),8000,10000,12000) * LoanData[[#This Row],[Time Multiplier]] * LoanData[[#This Row],[Loans Product Code Multiplier]]</f>
        <v>48000</v>
      </c>
      <c r="G1652">
        <f ca="1" xml:space="preserve"> _xlfn.NORM.INV(RAND(), LoanData[[#This Row],[Credit Limit]] * 0.9,LoanData[[#This Row],[Credit Limit]] * 0.1)</f>
        <v>35526.148561194808</v>
      </c>
      <c r="H1652">
        <f ca="1">IF(LoanData[[#This Row],[Balance]] &gt; LoanData[[#This Row],[Credit Limit]], RANDBETWEEN(1,3), 0)</f>
        <v>0</v>
      </c>
      <c r="I1652">
        <f ca="1">RANDBETWEEN(LoanData[[#This Row],[Time Multiplier]], LoanData[[#This Row],[Time Multiplier]]+3)</f>
        <v>5</v>
      </c>
    </row>
    <row r="1653" spans="1:9" x14ac:dyDescent="0.25">
      <c r="A1653" t="s">
        <v>116</v>
      </c>
      <c r="B1653" t="s">
        <v>243</v>
      </c>
      <c r="C1653" cm="1">
        <f t="array" ref="C16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3" s="5">
        <v>44651</v>
      </c>
      <c r="E1653" s="6">
        <f>YEAR(LoanData[[#This Row],[Date]]) - 2018</f>
        <v>4</v>
      </c>
      <c r="F1653">
        <f ca="1">CHOOSE(RANDBETWEEN(1,3),8000,10000,12000) * LoanData[[#This Row],[Time Multiplier]] * LoanData[[#This Row],[Loans Product Code Multiplier]]</f>
        <v>48000</v>
      </c>
      <c r="G1653">
        <f ca="1" xml:space="preserve"> _xlfn.NORM.INV(RAND(), LoanData[[#This Row],[Credit Limit]] * 0.9,LoanData[[#This Row],[Credit Limit]] * 0.1)</f>
        <v>41898.428878867875</v>
      </c>
      <c r="H1653">
        <f ca="1">IF(LoanData[[#This Row],[Balance]] &gt; LoanData[[#This Row],[Credit Limit]], RANDBETWEEN(1,3), 0)</f>
        <v>0</v>
      </c>
      <c r="I1653">
        <f ca="1">RANDBETWEEN(LoanData[[#This Row],[Time Multiplier]], LoanData[[#This Row],[Time Multiplier]]+3)</f>
        <v>6</v>
      </c>
    </row>
    <row r="1654" spans="1:9" x14ac:dyDescent="0.25">
      <c r="A1654" t="s">
        <v>116</v>
      </c>
      <c r="B1654" t="s">
        <v>243</v>
      </c>
      <c r="C1654" cm="1">
        <f t="array" ref="C16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4" s="5">
        <v>44620</v>
      </c>
      <c r="E1654" s="6">
        <f>YEAR(LoanData[[#This Row],[Date]]) - 2018</f>
        <v>4</v>
      </c>
      <c r="F1654">
        <f ca="1">CHOOSE(RANDBETWEEN(1,3),8000,10000,12000) * LoanData[[#This Row],[Time Multiplier]] * LoanData[[#This Row],[Loans Product Code Multiplier]]</f>
        <v>40000</v>
      </c>
      <c r="G1654">
        <f ca="1" xml:space="preserve"> _xlfn.NORM.INV(RAND(), LoanData[[#This Row],[Credit Limit]] * 0.9,LoanData[[#This Row],[Credit Limit]] * 0.1)</f>
        <v>29949.183493340868</v>
      </c>
      <c r="H1654">
        <f ca="1">IF(LoanData[[#This Row],[Balance]] &gt; LoanData[[#This Row],[Credit Limit]], RANDBETWEEN(1,3), 0)</f>
        <v>0</v>
      </c>
      <c r="I1654">
        <f ca="1">RANDBETWEEN(LoanData[[#This Row],[Time Multiplier]], LoanData[[#This Row],[Time Multiplier]]+3)</f>
        <v>4</v>
      </c>
    </row>
    <row r="1655" spans="1:9" x14ac:dyDescent="0.25">
      <c r="A1655" t="s">
        <v>116</v>
      </c>
      <c r="B1655" t="s">
        <v>243</v>
      </c>
      <c r="C1655" cm="1">
        <f t="array" ref="C16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5" s="5">
        <v>44592</v>
      </c>
      <c r="E1655" s="6">
        <f>YEAR(LoanData[[#This Row],[Date]]) - 2018</f>
        <v>4</v>
      </c>
      <c r="F1655">
        <f ca="1">CHOOSE(RANDBETWEEN(1,3),8000,10000,12000) * LoanData[[#This Row],[Time Multiplier]] * LoanData[[#This Row],[Loans Product Code Multiplier]]</f>
        <v>48000</v>
      </c>
      <c r="G1655">
        <f ca="1" xml:space="preserve"> _xlfn.NORM.INV(RAND(), LoanData[[#This Row],[Credit Limit]] * 0.9,LoanData[[#This Row],[Credit Limit]] * 0.1)</f>
        <v>37933.994587515212</v>
      </c>
      <c r="H1655">
        <f ca="1">IF(LoanData[[#This Row],[Balance]] &gt; LoanData[[#This Row],[Credit Limit]], RANDBETWEEN(1,3), 0)</f>
        <v>0</v>
      </c>
      <c r="I1655">
        <f ca="1">RANDBETWEEN(LoanData[[#This Row],[Time Multiplier]], LoanData[[#This Row],[Time Multiplier]]+3)</f>
        <v>7</v>
      </c>
    </row>
    <row r="1656" spans="1:9" x14ac:dyDescent="0.25">
      <c r="A1656" t="s">
        <v>116</v>
      </c>
      <c r="B1656" t="s">
        <v>243</v>
      </c>
      <c r="C1656" cm="1">
        <f t="array" ref="C16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6" s="5">
        <v>44561</v>
      </c>
      <c r="E1656" s="6">
        <f>YEAR(LoanData[[#This Row],[Date]]) - 2018</f>
        <v>3</v>
      </c>
      <c r="F1656">
        <f ca="1">CHOOSE(RANDBETWEEN(1,3),8000,10000,12000) * LoanData[[#This Row],[Time Multiplier]] * LoanData[[#This Row],[Loans Product Code Multiplier]]</f>
        <v>24000</v>
      </c>
      <c r="G1656">
        <f ca="1" xml:space="preserve"> _xlfn.NORM.INV(RAND(), LoanData[[#This Row],[Credit Limit]] * 0.9,LoanData[[#This Row],[Credit Limit]] * 0.1)</f>
        <v>18916.897087935969</v>
      </c>
      <c r="H1656">
        <f ca="1">IF(LoanData[[#This Row],[Balance]] &gt; LoanData[[#This Row],[Credit Limit]], RANDBETWEEN(1,3), 0)</f>
        <v>0</v>
      </c>
      <c r="I1656">
        <f ca="1">RANDBETWEEN(LoanData[[#This Row],[Time Multiplier]], LoanData[[#This Row],[Time Multiplier]]+3)</f>
        <v>5</v>
      </c>
    </row>
    <row r="1657" spans="1:9" x14ac:dyDescent="0.25">
      <c r="A1657" t="s">
        <v>116</v>
      </c>
      <c r="B1657" t="s">
        <v>243</v>
      </c>
      <c r="C1657" cm="1">
        <f t="array" ref="C16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7" s="5">
        <v>44530</v>
      </c>
      <c r="E1657" s="6">
        <f>YEAR(LoanData[[#This Row],[Date]]) - 2018</f>
        <v>3</v>
      </c>
      <c r="F1657">
        <f ca="1">CHOOSE(RANDBETWEEN(1,3),8000,10000,12000) * LoanData[[#This Row],[Time Multiplier]] * LoanData[[#This Row],[Loans Product Code Multiplier]]</f>
        <v>30000</v>
      </c>
      <c r="G1657">
        <f ca="1" xml:space="preserve"> _xlfn.NORM.INV(RAND(), LoanData[[#This Row],[Credit Limit]] * 0.9,LoanData[[#This Row],[Credit Limit]] * 0.1)</f>
        <v>32627.96536975888</v>
      </c>
      <c r="H1657">
        <f ca="1">IF(LoanData[[#This Row],[Balance]] &gt; LoanData[[#This Row],[Credit Limit]], RANDBETWEEN(1,3), 0)</f>
        <v>3</v>
      </c>
      <c r="I1657">
        <f ca="1">RANDBETWEEN(LoanData[[#This Row],[Time Multiplier]], LoanData[[#This Row],[Time Multiplier]]+3)</f>
        <v>4</v>
      </c>
    </row>
    <row r="1658" spans="1:9" x14ac:dyDescent="0.25">
      <c r="A1658" t="s">
        <v>116</v>
      </c>
      <c r="B1658" t="s">
        <v>243</v>
      </c>
      <c r="C1658" cm="1">
        <f t="array" ref="C16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8" s="5">
        <v>44500</v>
      </c>
      <c r="E1658" s="6">
        <f>YEAR(LoanData[[#This Row],[Date]]) - 2018</f>
        <v>3</v>
      </c>
      <c r="F1658">
        <f ca="1">CHOOSE(RANDBETWEEN(1,3),8000,10000,12000) * LoanData[[#This Row],[Time Multiplier]] * LoanData[[#This Row],[Loans Product Code Multiplier]]</f>
        <v>30000</v>
      </c>
      <c r="G1658">
        <f ca="1" xml:space="preserve"> _xlfn.NORM.INV(RAND(), LoanData[[#This Row],[Credit Limit]] * 0.9,LoanData[[#This Row],[Credit Limit]] * 0.1)</f>
        <v>26702.057521525028</v>
      </c>
      <c r="H1658">
        <f ca="1">IF(LoanData[[#This Row],[Balance]] &gt; LoanData[[#This Row],[Credit Limit]], RANDBETWEEN(1,3), 0)</f>
        <v>0</v>
      </c>
      <c r="I1658">
        <f ca="1">RANDBETWEEN(LoanData[[#This Row],[Time Multiplier]], LoanData[[#This Row],[Time Multiplier]]+3)</f>
        <v>3</v>
      </c>
    </row>
    <row r="1659" spans="1:9" x14ac:dyDescent="0.25">
      <c r="A1659" t="s">
        <v>116</v>
      </c>
      <c r="B1659" t="s">
        <v>243</v>
      </c>
      <c r="C1659" cm="1">
        <f t="array" ref="C16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59" s="5">
        <v>44469</v>
      </c>
      <c r="E1659" s="6">
        <f>YEAR(LoanData[[#This Row],[Date]]) - 2018</f>
        <v>3</v>
      </c>
      <c r="F1659">
        <f ca="1">CHOOSE(RANDBETWEEN(1,3),8000,10000,12000) * LoanData[[#This Row],[Time Multiplier]] * LoanData[[#This Row],[Loans Product Code Multiplier]]</f>
        <v>24000</v>
      </c>
      <c r="G1659">
        <f ca="1" xml:space="preserve"> _xlfn.NORM.INV(RAND(), LoanData[[#This Row],[Credit Limit]] * 0.9,LoanData[[#This Row],[Credit Limit]] * 0.1)</f>
        <v>19947.10280994084</v>
      </c>
      <c r="H1659">
        <f ca="1">IF(LoanData[[#This Row],[Balance]] &gt; LoanData[[#This Row],[Credit Limit]], RANDBETWEEN(1,3), 0)</f>
        <v>0</v>
      </c>
      <c r="I1659">
        <f ca="1">RANDBETWEEN(LoanData[[#This Row],[Time Multiplier]], LoanData[[#This Row],[Time Multiplier]]+3)</f>
        <v>4</v>
      </c>
    </row>
    <row r="1660" spans="1:9" x14ac:dyDescent="0.25">
      <c r="A1660" t="s">
        <v>116</v>
      </c>
      <c r="B1660" t="s">
        <v>243</v>
      </c>
      <c r="C1660" cm="1">
        <f t="array" ref="C16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0" s="5">
        <v>44439</v>
      </c>
      <c r="E1660" s="6">
        <f>YEAR(LoanData[[#This Row],[Date]]) - 2018</f>
        <v>3</v>
      </c>
      <c r="F1660">
        <f ca="1">CHOOSE(RANDBETWEEN(1,3),8000,10000,12000) * LoanData[[#This Row],[Time Multiplier]] * LoanData[[#This Row],[Loans Product Code Multiplier]]</f>
        <v>24000</v>
      </c>
      <c r="G1660">
        <f ca="1" xml:space="preserve"> _xlfn.NORM.INV(RAND(), LoanData[[#This Row],[Credit Limit]] * 0.9,LoanData[[#This Row],[Credit Limit]] * 0.1)</f>
        <v>21972.863863651735</v>
      </c>
      <c r="H1660">
        <f ca="1">IF(LoanData[[#This Row],[Balance]] &gt; LoanData[[#This Row],[Credit Limit]], RANDBETWEEN(1,3), 0)</f>
        <v>0</v>
      </c>
      <c r="I1660">
        <f ca="1">RANDBETWEEN(LoanData[[#This Row],[Time Multiplier]], LoanData[[#This Row],[Time Multiplier]]+3)</f>
        <v>4</v>
      </c>
    </row>
    <row r="1661" spans="1:9" x14ac:dyDescent="0.25">
      <c r="A1661" t="s">
        <v>116</v>
      </c>
      <c r="B1661" t="s">
        <v>243</v>
      </c>
      <c r="C1661" cm="1">
        <f t="array" ref="C16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1" s="5">
        <v>44408</v>
      </c>
      <c r="E1661" s="6">
        <f>YEAR(LoanData[[#This Row],[Date]]) - 2018</f>
        <v>3</v>
      </c>
      <c r="F1661">
        <f ca="1">CHOOSE(RANDBETWEEN(1,3),8000,10000,12000) * LoanData[[#This Row],[Time Multiplier]] * LoanData[[#This Row],[Loans Product Code Multiplier]]</f>
        <v>36000</v>
      </c>
      <c r="G1661">
        <f ca="1" xml:space="preserve"> _xlfn.NORM.INV(RAND(), LoanData[[#This Row],[Credit Limit]] * 0.9,LoanData[[#This Row],[Credit Limit]] * 0.1)</f>
        <v>30548.498564931484</v>
      </c>
      <c r="H1661">
        <f ca="1">IF(LoanData[[#This Row],[Balance]] &gt; LoanData[[#This Row],[Credit Limit]], RANDBETWEEN(1,3), 0)</f>
        <v>0</v>
      </c>
      <c r="I1661">
        <f ca="1">RANDBETWEEN(LoanData[[#This Row],[Time Multiplier]], LoanData[[#This Row],[Time Multiplier]]+3)</f>
        <v>6</v>
      </c>
    </row>
    <row r="1662" spans="1:9" x14ac:dyDescent="0.25">
      <c r="A1662" t="s">
        <v>116</v>
      </c>
      <c r="B1662" t="s">
        <v>243</v>
      </c>
      <c r="C1662" cm="1">
        <f t="array" ref="C16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2" s="5">
        <v>44377</v>
      </c>
      <c r="E1662" s="6">
        <f>YEAR(LoanData[[#This Row],[Date]]) - 2018</f>
        <v>3</v>
      </c>
      <c r="F1662">
        <f ca="1">CHOOSE(RANDBETWEEN(1,3),8000,10000,12000) * LoanData[[#This Row],[Time Multiplier]] * LoanData[[#This Row],[Loans Product Code Multiplier]]</f>
        <v>30000</v>
      </c>
      <c r="G1662">
        <f ca="1" xml:space="preserve"> _xlfn.NORM.INV(RAND(), LoanData[[#This Row],[Credit Limit]] * 0.9,LoanData[[#This Row],[Credit Limit]] * 0.1)</f>
        <v>30065.734382026407</v>
      </c>
      <c r="H1662">
        <f ca="1">IF(LoanData[[#This Row],[Balance]] &gt; LoanData[[#This Row],[Credit Limit]], RANDBETWEEN(1,3), 0)</f>
        <v>1</v>
      </c>
      <c r="I1662">
        <f ca="1">RANDBETWEEN(LoanData[[#This Row],[Time Multiplier]], LoanData[[#This Row],[Time Multiplier]]+3)</f>
        <v>3</v>
      </c>
    </row>
    <row r="1663" spans="1:9" x14ac:dyDescent="0.25">
      <c r="A1663" t="s">
        <v>116</v>
      </c>
      <c r="B1663" t="s">
        <v>243</v>
      </c>
      <c r="C1663" cm="1">
        <f t="array" ref="C16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3" s="5">
        <v>44347</v>
      </c>
      <c r="E1663" s="6">
        <f>YEAR(LoanData[[#This Row],[Date]]) - 2018</f>
        <v>3</v>
      </c>
      <c r="F1663">
        <f ca="1">CHOOSE(RANDBETWEEN(1,3),8000,10000,12000) * LoanData[[#This Row],[Time Multiplier]] * LoanData[[#This Row],[Loans Product Code Multiplier]]</f>
        <v>30000</v>
      </c>
      <c r="G1663">
        <f ca="1" xml:space="preserve"> _xlfn.NORM.INV(RAND(), LoanData[[#This Row],[Credit Limit]] * 0.9,LoanData[[#This Row],[Credit Limit]] * 0.1)</f>
        <v>31293.568682893834</v>
      </c>
      <c r="H1663">
        <f ca="1">IF(LoanData[[#This Row],[Balance]] &gt; LoanData[[#This Row],[Credit Limit]], RANDBETWEEN(1,3), 0)</f>
        <v>1</v>
      </c>
      <c r="I1663">
        <f ca="1">RANDBETWEEN(LoanData[[#This Row],[Time Multiplier]], LoanData[[#This Row],[Time Multiplier]]+3)</f>
        <v>5</v>
      </c>
    </row>
    <row r="1664" spans="1:9" x14ac:dyDescent="0.25">
      <c r="A1664" t="s">
        <v>116</v>
      </c>
      <c r="B1664" t="s">
        <v>243</v>
      </c>
      <c r="C1664" cm="1">
        <f t="array" ref="C16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4" s="5">
        <v>44316</v>
      </c>
      <c r="E1664" s="6">
        <f>YEAR(LoanData[[#This Row],[Date]]) - 2018</f>
        <v>3</v>
      </c>
      <c r="F1664">
        <f ca="1">CHOOSE(RANDBETWEEN(1,3),8000,10000,12000) * LoanData[[#This Row],[Time Multiplier]] * LoanData[[#This Row],[Loans Product Code Multiplier]]</f>
        <v>24000</v>
      </c>
      <c r="G1664">
        <f ca="1" xml:space="preserve"> _xlfn.NORM.INV(RAND(), LoanData[[#This Row],[Credit Limit]] * 0.9,LoanData[[#This Row],[Credit Limit]] * 0.1)</f>
        <v>18419.000191553288</v>
      </c>
      <c r="H1664">
        <f ca="1">IF(LoanData[[#This Row],[Balance]] &gt; LoanData[[#This Row],[Credit Limit]], RANDBETWEEN(1,3), 0)</f>
        <v>0</v>
      </c>
      <c r="I1664">
        <f ca="1">RANDBETWEEN(LoanData[[#This Row],[Time Multiplier]], LoanData[[#This Row],[Time Multiplier]]+3)</f>
        <v>5</v>
      </c>
    </row>
    <row r="1665" spans="1:9" x14ac:dyDescent="0.25">
      <c r="A1665" t="s">
        <v>116</v>
      </c>
      <c r="B1665" t="s">
        <v>243</v>
      </c>
      <c r="C1665" cm="1">
        <f t="array" ref="C16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5" s="5">
        <v>44286</v>
      </c>
      <c r="E1665" s="6">
        <f>YEAR(LoanData[[#This Row],[Date]]) - 2018</f>
        <v>3</v>
      </c>
      <c r="F1665">
        <f ca="1">CHOOSE(RANDBETWEEN(1,3),8000,10000,12000) * LoanData[[#This Row],[Time Multiplier]] * LoanData[[#This Row],[Loans Product Code Multiplier]]</f>
        <v>30000</v>
      </c>
      <c r="G1665">
        <f ca="1" xml:space="preserve"> _xlfn.NORM.INV(RAND(), LoanData[[#This Row],[Credit Limit]] * 0.9,LoanData[[#This Row],[Credit Limit]] * 0.1)</f>
        <v>24749.569881896787</v>
      </c>
      <c r="H1665">
        <f ca="1">IF(LoanData[[#This Row],[Balance]] &gt; LoanData[[#This Row],[Credit Limit]], RANDBETWEEN(1,3), 0)</f>
        <v>0</v>
      </c>
      <c r="I1665">
        <f ca="1">RANDBETWEEN(LoanData[[#This Row],[Time Multiplier]], LoanData[[#This Row],[Time Multiplier]]+3)</f>
        <v>5</v>
      </c>
    </row>
    <row r="1666" spans="1:9" x14ac:dyDescent="0.25">
      <c r="A1666" t="s">
        <v>116</v>
      </c>
      <c r="B1666" t="s">
        <v>243</v>
      </c>
      <c r="C1666" cm="1">
        <f t="array" ref="C16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6" s="5">
        <v>44255</v>
      </c>
      <c r="E1666" s="6">
        <f>YEAR(LoanData[[#This Row],[Date]]) - 2018</f>
        <v>3</v>
      </c>
      <c r="F1666">
        <f ca="1">CHOOSE(RANDBETWEEN(1,3),8000,10000,12000) * LoanData[[#This Row],[Time Multiplier]] * LoanData[[#This Row],[Loans Product Code Multiplier]]</f>
        <v>36000</v>
      </c>
      <c r="G1666">
        <f ca="1" xml:space="preserve"> _xlfn.NORM.INV(RAND(), LoanData[[#This Row],[Credit Limit]] * 0.9,LoanData[[#This Row],[Credit Limit]] * 0.1)</f>
        <v>30996.329810110466</v>
      </c>
      <c r="H1666">
        <f ca="1">IF(LoanData[[#This Row],[Balance]] &gt; LoanData[[#This Row],[Credit Limit]], RANDBETWEEN(1,3), 0)</f>
        <v>0</v>
      </c>
      <c r="I1666">
        <f ca="1">RANDBETWEEN(LoanData[[#This Row],[Time Multiplier]], LoanData[[#This Row],[Time Multiplier]]+3)</f>
        <v>5</v>
      </c>
    </row>
    <row r="1667" spans="1:9" x14ac:dyDescent="0.25">
      <c r="A1667" t="s">
        <v>116</v>
      </c>
      <c r="B1667" t="s">
        <v>243</v>
      </c>
      <c r="C1667" cm="1">
        <f t="array" ref="C16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7" s="5">
        <v>44227</v>
      </c>
      <c r="E1667" s="6">
        <f>YEAR(LoanData[[#This Row],[Date]]) - 2018</f>
        <v>3</v>
      </c>
      <c r="F1667">
        <f ca="1">CHOOSE(RANDBETWEEN(1,3),8000,10000,12000) * LoanData[[#This Row],[Time Multiplier]] * LoanData[[#This Row],[Loans Product Code Multiplier]]</f>
        <v>36000</v>
      </c>
      <c r="G1667">
        <f ca="1" xml:space="preserve"> _xlfn.NORM.INV(RAND(), LoanData[[#This Row],[Credit Limit]] * 0.9,LoanData[[#This Row],[Credit Limit]] * 0.1)</f>
        <v>30943.199386230241</v>
      </c>
      <c r="H1667">
        <f ca="1">IF(LoanData[[#This Row],[Balance]] &gt; LoanData[[#This Row],[Credit Limit]], RANDBETWEEN(1,3), 0)</f>
        <v>0</v>
      </c>
      <c r="I1667">
        <f ca="1">RANDBETWEEN(LoanData[[#This Row],[Time Multiplier]], LoanData[[#This Row],[Time Multiplier]]+3)</f>
        <v>3</v>
      </c>
    </row>
    <row r="1668" spans="1:9" x14ac:dyDescent="0.25">
      <c r="A1668" t="s">
        <v>116</v>
      </c>
      <c r="B1668" t="s">
        <v>243</v>
      </c>
      <c r="C1668" cm="1">
        <f t="array" ref="C16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8" s="5">
        <v>44196</v>
      </c>
      <c r="E1668" s="6">
        <f>YEAR(LoanData[[#This Row],[Date]]) - 2018</f>
        <v>2</v>
      </c>
      <c r="F1668">
        <f ca="1">CHOOSE(RANDBETWEEN(1,3),8000,10000,12000) * LoanData[[#This Row],[Time Multiplier]] * LoanData[[#This Row],[Loans Product Code Multiplier]]</f>
        <v>20000</v>
      </c>
      <c r="G1668">
        <f ca="1" xml:space="preserve"> _xlfn.NORM.INV(RAND(), LoanData[[#This Row],[Credit Limit]] * 0.9,LoanData[[#This Row],[Credit Limit]] * 0.1)</f>
        <v>21322.240260171529</v>
      </c>
      <c r="H1668">
        <f ca="1">IF(LoanData[[#This Row],[Balance]] &gt; LoanData[[#This Row],[Credit Limit]], RANDBETWEEN(1,3), 0)</f>
        <v>3</v>
      </c>
      <c r="I1668">
        <f ca="1">RANDBETWEEN(LoanData[[#This Row],[Time Multiplier]], LoanData[[#This Row],[Time Multiplier]]+3)</f>
        <v>3</v>
      </c>
    </row>
    <row r="1669" spans="1:9" x14ac:dyDescent="0.25">
      <c r="A1669" t="s">
        <v>116</v>
      </c>
      <c r="B1669" t="s">
        <v>243</v>
      </c>
      <c r="C1669" cm="1">
        <f t="array" ref="C16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69" s="5">
        <v>44165</v>
      </c>
      <c r="E1669" s="6">
        <f>YEAR(LoanData[[#This Row],[Date]]) - 2018</f>
        <v>2</v>
      </c>
      <c r="F1669">
        <f ca="1">CHOOSE(RANDBETWEEN(1,3),8000,10000,12000) * LoanData[[#This Row],[Time Multiplier]] * LoanData[[#This Row],[Loans Product Code Multiplier]]</f>
        <v>24000</v>
      </c>
      <c r="G1669">
        <f ca="1" xml:space="preserve"> _xlfn.NORM.INV(RAND(), LoanData[[#This Row],[Credit Limit]] * 0.9,LoanData[[#This Row],[Credit Limit]] * 0.1)</f>
        <v>22446.103824465452</v>
      </c>
      <c r="H1669">
        <f ca="1">IF(LoanData[[#This Row],[Balance]] &gt; LoanData[[#This Row],[Credit Limit]], RANDBETWEEN(1,3), 0)</f>
        <v>0</v>
      </c>
      <c r="I1669">
        <f ca="1">RANDBETWEEN(LoanData[[#This Row],[Time Multiplier]], LoanData[[#This Row],[Time Multiplier]]+3)</f>
        <v>5</v>
      </c>
    </row>
    <row r="1670" spans="1:9" x14ac:dyDescent="0.25">
      <c r="A1670" t="s">
        <v>116</v>
      </c>
      <c r="B1670" t="s">
        <v>243</v>
      </c>
      <c r="C1670" cm="1">
        <f t="array" ref="C16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0" s="5">
        <v>44135</v>
      </c>
      <c r="E1670" s="6">
        <f>YEAR(LoanData[[#This Row],[Date]]) - 2018</f>
        <v>2</v>
      </c>
      <c r="F1670">
        <f ca="1">CHOOSE(RANDBETWEEN(1,3),8000,10000,12000) * LoanData[[#This Row],[Time Multiplier]] * LoanData[[#This Row],[Loans Product Code Multiplier]]</f>
        <v>20000</v>
      </c>
      <c r="G1670">
        <f ca="1" xml:space="preserve"> _xlfn.NORM.INV(RAND(), LoanData[[#This Row],[Credit Limit]] * 0.9,LoanData[[#This Row],[Credit Limit]] * 0.1)</f>
        <v>17244.323490987754</v>
      </c>
      <c r="H1670">
        <f ca="1">IF(LoanData[[#This Row],[Balance]] &gt; LoanData[[#This Row],[Credit Limit]], RANDBETWEEN(1,3), 0)</f>
        <v>0</v>
      </c>
      <c r="I1670">
        <f ca="1">RANDBETWEEN(LoanData[[#This Row],[Time Multiplier]], LoanData[[#This Row],[Time Multiplier]]+3)</f>
        <v>3</v>
      </c>
    </row>
    <row r="1671" spans="1:9" x14ac:dyDescent="0.25">
      <c r="A1671" t="s">
        <v>116</v>
      </c>
      <c r="B1671" t="s">
        <v>243</v>
      </c>
      <c r="C1671" cm="1">
        <f t="array" ref="C16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1" s="5">
        <v>44104</v>
      </c>
      <c r="E1671" s="6">
        <f>YEAR(LoanData[[#This Row],[Date]]) - 2018</f>
        <v>2</v>
      </c>
      <c r="F1671">
        <f ca="1">CHOOSE(RANDBETWEEN(1,3),8000,10000,12000) * LoanData[[#This Row],[Time Multiplier]] * LoanData[[#This Row],[Loans Product Code Multiplier]]</f>
        <v>16000</v>
      </c>
      <c r="G1671">
        <f ca="1" xml:space="preserve"> _xlfn.NORM.INV(RAND(), LoanData[[#This Row],[Credit Limit]] * 0.9,LoanData[[#This Row],[Credit Limit]] * 0.1)</f>
        <v>13786.291147369071</v>
      </c>
      <c r="H1671">
        <f ca="1">IF(LoanData[[#This Row],[Balance]] &gt; LoanData[[#This Row],[Credit Limit]], RANDBETWEEN(1,3), 0)</f>
        <v>0</v>
      </c>
      <c r="I1671">
        <f ca="1">RANDBETWEEN(LoanData[[#This Row],[Time Multiplier]], LoanData[[#This Row],[Time Multiplier]]+3)</f>
        <v>2</v>
      </c>
    </row>
    <row r="1672" spans="1:9" x14ac:dyDescent="0.25">
      <c r="A1672" t="s">
        <v>116</v>
      </c>
      <c r="B1672" t="s">
        <v>243</v>
      </c>
      <c r="C1672" cm="1">
        <f t="array" ref="C16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2" s="5">
        <v>44074</v>
      </c>
      <c r="E1672" s="6">
        <f>YEAR(LoanData[[#This Row],[Date]]) - 2018</f>
        <v>2</v>
      </c>
      <c r="F1672">
        <f ca="1">CHOOSE(RANDBETWEEN(1,3),8000,10000,12000) * LoanData[[#This Row],[Time Multiplier]] * LoanData[[#This Row],[Loans Product Code Multiplier]]</f>
        <v>24000</v>
      </c>
      <c r="G1672">
        <f ca="1" xml:space="preserve"> _xlfn.NORM.INV(RAND(), LoanData[[#This Row],[Credit Limit]] * 0.9,LoanData[[#This Row],[Credit Limit]] * 0.1)</f>
        <v>20520.790093679378</v>
      </c>
      <c r="H1672">
        <f ca="1">IF(LoanData[[#This Row],[Balance]] &gt; LoanData[[#This Row],[Credit Limit]], RANDBETWEEN(1,3), 0)</f>
        <v>0</v>
      </c>
      <c r="I1672">
        <f ca="1">RANDBETWEEN(LoanData[[#This Row],[Time Multiplier]], LoanData[[#This Row],[Time Multiplier]]+3)</f>
        <v>5</v>
      </c>
    </row>
    <row r="1673" spans="1:9" x14ac:dyDescent="0.25">
      <c r="A1673" t="s">
        <v>116</v>
      </c>
      <c r="B1673" t="s">
        <v>243</v>
      </c>
      <c r="C1673" cm="1">
        <f t="array" ref="C16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3" s="5">
        <v>44043</v>
      </c>
      <c r="E1673" s="6">
        <f>YEAR(LoanData[[#This Row],[Date]]) - 2018</f>
        <v>2</v>
      </c>
      <c r="F1673">
        <f ca="1">CHOOSE(RANDBETWEEN(1,3),8000,10000,12000) * LoanData[[#This Row],[Time Multiplier]] * LoanData[[#This Row],[Loans Product Code Multiplier]]</f>
        <v>16000</v>
      </c>
      <c r="G1673">
        <f ca="1" xml:space="preserve"> _xlfn.NORM.INV(RAND(), LoanData[[#This Row],[Credit Limit]] * 0.9,LoanData[[#This Row],[Credit Limit]] * 0.1)</f>
        <v>14643.382114137965</v>
      </c>
      <c r="H1673">
        <f ca="1">IF(LoanData[[#This Row],[Balance]] &gt; LoanData[[#This Row],[Credit Limit]], RANDBETWEEN(1,3), 0)</f>
        <v>0</v>
      </c>
      <c r="I1673">
        <f ca="1">RANDBETWEEN(LoanData[[#This Row],[Time Multiplier]], LoanData[[#This Row],[Time Multiplier]]+3)</f>
        <v>2</v>
      </c>
    </row>
    <row r="1674" spans="1:9" x14ac:dyDescent="0.25">
      <c r="A1674" t="s">
        <v>116</v>
      </c>
      <c r="B1674" t="s">
        <v>243</v>
      </c>
      <c r="C1674" cm="1">
        <f t="array" ref="C16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4" s="5">
        <v>44012</v>
      </c>
      <c r="E1674" s="6">
        <f>YEAR(LoanData[[#This Row],[Date]]) - 2018</f>
        <v>2</v>
      </c>
      <c r="F1674">
        <f ca="1">CHOOSE(RANDBETWEEN(1,3),8000,10000,12000) * LoanData[[#This Row],[Time Multiplier]] * LoanData[[#This Row],[Loans Product Code Multiplier]]</f>
        <v>24000</v>
      </c>
      <c r="G1674">
        <f ca="1" xml:space="preserve"> _xlfn.NORM.INV(RAND(), LoanData[[#This Row],[Credit Limit]] * 0.9,LoanData[[#This Row],[Credit Limit]] * 0.1)</f>
        <v>22028.241215248021</v>
      </c>
      <c r="H1674">
        <f ca="1">IF(LoanData[[#This Row],[Balance]] &gt; LoanData[[#This Row],[Credit Limit]], RANDBETWEEN(1,3), 0)</f>
        <v>0</v>
      </c>
      <c r="I1674">
        <f ca="1">RANDBETWEEN(LoanData[[#This Row],[Time Multiplier]], LoanData[[#This Row],[Time Multiplier]]+3)</f>
        <v>4</v>
      </c>
    </row>
    <row r="1675" spans="1:9" x14ac:dyDescent="0.25">
      <c r="A1675" t="s">
        <v>116</v>
      </c>
      <c r="B1675" t="s">
        <v>243</v>
      </c>
      <c r="C1675" cm="1">
        <f t="array" ref="C16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5" s="5">
        <v>43982</v>
      </c>
      <c r="E1675" s="6">
        <f>YEAR(LoanData[[#This Row],[Date]]) - 2018</f>
        <v>2</v>
      </c>
      <c r="F1675">
        <f ca="1">CHOOSE(RANDBETWEEN(1,3),8000,10000,12000) * LoanData[[#This Row],[Time Multiplier]] * LoanData[[#This Row],[Loans Product Code Multiplier]]</f>
        <v>20000</v>
      </c>
      <c r="G1675">
        <f ca="1" xml:space="preserve"> _xlfn.NORM.INV(RAND(), LoanData[[#This Row],[Credit Limit]] * 0.9,LoanData[[#This Row],[Credit Limit]] * 0.1)</f>
        <v>18185.897484675021</v>
      </c>
      <c r="H1675">
        <f ca="1">IF(LoanData[[#This Row],[Balance]] &gt; LoanData[[#This Row],[Credit Limit]], RANDBETWEEN(1,3), 0)</f>
        <v>0</v>
      </c>
      <c r="I1675">
        <f ca="1">RANDBETWEEN(LoanData[[#This Row],[Time Multiplier]], LoanData[[#This Row],[Time Multiplier]]+3)</f>
        <v>3</v>
      </c>
    </row>
    <row r="1676" spans="1:9" x14ac:dyDescent="0.25">
      <c r="A1676" t="s">
        <v>116</v>
      </c>
      <c r="B1676" t="s">
        <v>243</v>
      </c>
      <c r="C1676" cm="1">
        <f t="array" ref="C16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6" s="5">
        <v>43951</v>
      </c>
      <c r="E1676" s="6">
        <f>YEAR(LoanData[[#This Row],[Date]]) - 2018</f>
        <v>2</v>
      </c>
      <c r="F1676">
        <f ca="1">CHOOSE(RANDBETWEEN(1,3),8000,10000,12000) * LoanData[[#This Row],[Time Multiplier]] * LoanData[[#This Row],[Loans Product Code Multiplier]]</f>
        <v>24000</v>
      </c>
      <c r="G1676">
        <f ca="1" xml:space="preserve"> _xlfn.NORM.INV(RAND(), LoanData[[#This Row],[Credit Limit]] * 0.9,LoanData[[#This Row],[Credit Limit]] * 0.1)</f>
        <v>23417.043719438028</v>
      </c>
      <c r="H1676">
        <f ca="1">IF(LoanData[[#This Row],[Balance]] &gt; LoanData[[#This Row],[Credit Limit]], RANDBETWEEN(1,3), 0)</f>
        <v>0</v>
      </c>
      <c r="I1676">
        <f ca="1">RANDBETWEEN(LoanData[[#This Row],[Time Multiplier]], LoanData[[#This Row],[Time Multiplier]]+3)</f>
        <v>4</v>
      </c>
    </row>
    <row r="1677" spans="1:9" x14ac:dyDescent="0.25">
      <c r="A1677" t="s">
        <v>116</v>
      </c>
      <c r="B1677" t="s">
        <v>243</v>
      </c>
      <c r="C1677" cm="1">
        <f t="array" ref="C16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7" s="5">
        <v>43921</v>
      </c>
      <c r="E1677" s="6">
        <f>YEAR(LoanData[[#This Row],[Date]]) - 2018</f>
        <v>2</v>
      </c>
      <c r="F1677">
        <f ca="1">CHOOSE(RANDBETWEEN(1,3),8000,10000,12000) * LoanData[[#This Row],[Time Multiplier]] * LoanData[[#This Row],[Loans Product Code Multiplier]]</f>
        <v>24000</v>
      </c>
      <c r="G1677">
        <f ca="1" xml:space="preserve"> _xlfn.NORM.INV(RAND(), LoanData[[#This Row],[Credit Limit]] * 0.9,LoanData[[#This Row],[Credit Limit]] * 0.1)</f>
        <v>15967.06688497448</v>
      </c>
      <c r="H1677">
        <f ca="1">IF(LoanData[[#This Row],[Balance]] &gt; LoanData[[#This Row],[Credit Limit]], RANDBETWEEN(1,3), 0)</f>
        <v>0</v>
      </c>
      <c r="I1677">
        <f ca="1">RANDBETWEEN(LoanData[[#This Row],[Time Multiplier]], LoanData[[#This Row],[Time Multiplier]]+3)</f>
        <v>5</v>
      </c>
    </row>
    <row r="1678" spans="1:9" x14ac:dyDescent="0.25">
      <c r="A1678" t="s">
        <v>116</v>
      </c>
      <c r="B1678" t="s">
        <v>243</v>
      </c>
      <c r="C1678" cm="1">
        <f t="array" ref="C16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8" s="5">
        <v>43890</v>
      </c>
      <c r="E1678" s="6">
        <f>YEAR(LoanData[[#This Row],[Date]]) - 2018</f>
        <v>2</v>
      </c>
      <c r="F1678">
        <f ca="1">CHOOSE(RANDBETWEEN(1,3),8000,10000,12000) * LoanData[[#This Row],[Time Multiplier]] * LoanData[[#This Row],[Loans Product Code Multiplier]]</f>
        <v>20000</v>
      </c>
      <c r="G1678">
        <f ca="1" xml:space="preserve"> _xlfn.NORM.INV(RAND(), LoanData[[#This Row],[Credit Limit]] * 0.9,LoanData[[#This Row],[Credit Limit]] * 0.1)</f>
        <v>16823.117893824357</v>
      </c>
      <c r="H1678">
        <f ca="1">IF(LoanData[[#This Row],[Balance]] &gt; LoanData[[#This Row],[Credit Limit]], RANDBETWEEN(1,3), 0)</f>
        <v>0</v>
      </c>
      <c r="I1678">
        <f ca="1">RANDBETWEEN(LoanData[[#This Row],[Time Multiplier]], LoanData[[#This Row],[Time Multiplier]]+3)</f>
        <v>3</v>
      </c>
    </row>
    <row r="1679" spans="1:9" x14ac:dyDescent="0.25">
      <c r="A1679" t="s">
        <v>116</v>
      </c>
      <c r="B1679" t="s">
        <v>243</v>
      </c>
      <c r="C1679" cm="1">
        <f t="array" ref="C16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79" s="5">
        <v>43861</v>
      </c>
      <c r="E1679" s="6">
        <f>YEAR(LoanData[[#This Row],[Date]]) - 2018</f>
        <v>2</v>
      </c>
      <c r="F1679">
        <f ca="1">CHOOSE(RANDBETWEEN(1,3),8000,10000,12000) * LoanData[[#This Row],[Time Multiplier]] * LoanData[[#This Row],[Loans Product Code Multiplier]]</f>
        <v>16000</v>
      </c>
      <c r="G1679">
        <f ca="1" xml:space="preserve"> _xlfn.NORM.INV(RAND(), LoanData[[#This Row],[Credit Limit]] * 0.9,LoanData[[#This Row],[Credit Limit]] * 0.1)</f>
        <v>14625.908070015852</v>
      </c>
      <c r="H1679">
        <f ca="1">IF(LoanData[[#This Row],[Balance]] &gt; LoanData[[#This Row],[Credit Limit]], RANDBETWEEN(1,3), 0)</f>
        <v>0</v>
      </c>
      <c r="I1679">
        <f ca="1">RANDBETWEEN(LoanData[[#This Row],[Time Multiplier]], LoanData[[#This Row],[Time Multiplier]]+3)</f>
        <v>5</v>
      </c>
    </row>
    <row r="1680" spans="1:9" x14ac:dyDescent="0.25">
      <c r="A1680" t="s">
        <v>116</v>
      </c>
      <c r="B1680" t="s">
        <v>243</v>
      </c>
      <c r="C1680" cm="1">
        <f t="array" ref="C16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80" s="5">
        <v>43830</v>
      </c>
      <c r="E1680" s="6">
        <f>YEAR(LoanData[[#This Row],[Date]]) - 2018</f>
        <v>1</v>
      </c>
      <c r="F1680">
        <f ca="1">CHOOSE(RANDBETWEEN(1,3),8000,10000,12000) * LoanData[[#This Row],[Time Multiplier]] * LoanData[[#This Row],[Loans Product Code Multiplier]]</f>
        <v>12000</v>
      </c>
      <c r="G1680">
        <f ca="1" xml:space="preserve"> _xlfn.NORM.INV(RAND(), LoanData[[#This Row],[Credit Limit]] * 0.9,LoanData[[#This Row],[Credit Limit]] * 0.1)</f>
        <v>10835.464492811958</v>
      </c>
      <c r="H1680">
        <f ca="1">IF(LoanData[[#This Row],[Balance]] &gt; LoanData[[#This Row],[Credit Limit]], RANDBETWEEN(1,3), 0)</f>
        <v>0</v>
      </c>
      <c r="I1680">
        <f ca="1">RANDBETWEEN(LoanData[[#This Row],[Time Multiplier]], LoanData[[#This Row],[Time Multiplier]]+3)</f>
        <v>2</v>
      </c>
    </row>
    <row r="1681" spans="1:9" x14ac:dyDescent="0.25">
      <c r="A1681" t="s">
        <v>116</v>
      </c>
      <c r="B1681" t="s">
        <v>243</v>
      </c>
      <c r="C1681" cm="1">
        <f t="array" ref="C16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1681" s="5">
        <v>43799</v>
      </c>
      <c r="E1681" s="6">
        <f>YEAR(LoanData[[#This Row],[Date]]) - 2018</f>
        <v>1</v>
      </c>
      <c r="F1681">
        <f ca="1">CHOOSE(RANDBETWEEN(1,3),8000,10000,12000) * LoanData[[#This Row],[Time Multiplier]] * LoanData[[#This Row],[Loans Product Code Multiplier]]</f>
        <v>10000</v>
      </c>
      <c r="G1681">
        <f ca="1" xml:space="preserve"> _xlfn.NORM.INV(RAND(), LoanData[[#This Row],[Credit Limit]] * 0.9,LoanData[[#This Row],[Credit Limit]] * 0.1)</f>
        <v>7572.8354331355686</v>
      </c>
      <c r="H1681">
        <f ca="1">IF(LoanData[[#This Row],[Balance]] &gt; LoanData[[#This Row],[Credit Limit]], RANDBETWEEN(1,3), 0)</f>
        <v>0</v>
      </c>
      <c r="I1681">
        <f ca="1">RANDBETWEEN(LoanData[[#This Row],[Time Multiplier]], LoanData[[#This Row],[Time Multiplier]]+3)</f>
        <v>2</v>
      </c>
    </row>
    <row r="1682" spans="1:9" x14ac:dyDescent="0.25">
      <c r="A1682" t="s">
        <v>118</v>
      </c>
      <c r="B1682" t="s">
        <v>246</v>
      </c>
      <c r="C1682" cm="1">
        <f t="array" ref="C16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2" s="5">
        <v>45230</v>
      </c>
      <c r="E1682" s="6">
        <f>YEAR(LoanData[[#This Row],[Date]]) - 2018</f>
        <v>5</v>
      </c>
      <c r="F1682">
        <f ca="1">CHOOSE(RANDBETWEEN(1,3),8000,10000,12000) * LoanData[[#This Row],[Time Multiplier]] * LoanData[[#This Row],[Loans Product Code Multiplier]]</f>
        <v>200000</v>
      </c>
      <c r="G1682">
        <f ca="1" xml:space="preserve"> _xlfn.NORM.INV(RAND(), LoanData[[#This Row],[Credit Limit]] * 0.9,LoanData[[#This Row],[Credit Limit]] * 0.1)</f>
        <v>169461.31781370362</v>
      </c>
      <c r="H1682">
        <f ca="1">IF(LoanData[[#This Row],[Balance]] &gt; LoanData[[#This Row],[Credit Limit]], RANDBETWEEN(1,3), 0)</f>
        <v>0</v>
      </c>
      <c r="I1682">
        <f ca="1">RANDBETWEEN(LoanData[[#This Row],[Time Multiplier]], LoanData[[#This Row],[Time Multiplier]]+3)</f>
        <v>6</v>
      </c>
    </row>
    <row r="1683" spans="1:9" x14ac:dyDescent="0.25">
      <c r="A1683" t="s">
        <v>118</v>
      </c>
      <c r="B1683" t="s">
        <v>246</v>
      </c>
      <c r="C1683" cm="1">
        <f t="array" ref="C16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3" s="5">
        <v>45199</v>
      </c>
      <c r="E1683" s="6">
        <f>YEAR(LoanData[[#This Row],[Date]]) - 2018</f>
        <v>5</v>
      </c>
      <c r="F1683">
        <f ca="1">CHOOSE(RANDBETWEEN(1,3),8000,10000,12000) * LoanData[[#This Row],[Time Multiplier]] * LoanData[[#This Row],[Loans Product Code Multiplier]]</f>
        <v>200000</v>
      </c>
      <c r="G1683">
        <f ca="1" xml:space="preserve"> _xlfn.NORM.INV(RAND(), LoanData[[#This Row],[Credit Limit]] * 0.9,LoanData[[#This Row],[Credit Limit]] * 0.1)</f>
        <v>182087.63857325009</v>
      </c>
      <c r="H1683">
        <f ca="1">IF(LoanData[[#This Row],[Balance]] &gt; LoanData[[#This Row],[Credit Limit]], RANDBETWEEN(1,3), 0)</f>
        <v>0</v>
      </c>
      <c r="I1683">
        <f ca="1">RANDBETWEEN(LoanData[[#This Row],[Time Multiplier]], LoanData[[#This Row],[Time Multiplier]]+3)</f>
        <v>7</v>
      </c>
    </row>
    <row r="1684" spans="1:9" x14ac:dyDescent="0.25">
      <c r="A1684" t="s">
        <v>118</v>
      </c>
      <c r="B1684" t="s">
        <v>246</v>
      </c>
      <c r="C1684" cm="1">
        <f t="array" ref="C16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4" s="5">
        <v>45169</v>
      </c>
      <c r="E1684" s="6">
        <f>YEAR(LoanData[[#This Row],[Date]]) - 2018</f>
        <v>5</v>
      </c>
      <c r="F1684">
        <f ca="1">CHOOSE(RANDBETWEEN(1,3),8000,10000,12000) * LoanData[[#This Row],[Time Multiplier]] * LoanData[[#This Row],[Loans Product Code Multiplier]]</f>
        <v>240000</v>
      </c>
      <c r="G1684">
        <f ca="1" xml:space="preserve"> _xlfn.NORM.INV(RAND(), LoanData[[#This Row],[Credit Limit]] * 0.9,LoanData[[#This Row],[Credit Limit]] * 0.1)</f>
        <v>177972.42687182123</v>
      </c>
      <c r="H1684">
        <f ca="1">IF(LoanData[[#This Row],[Balance]] &gt; LoanData[[#This Row],[Credit Limit]], RANDBETWEEN(1,3), 0)</f>
        <v>0</v>
      </c>
      <c r="I1684">
        <f ca="1">RANDBETWEEN(LoanData[[#This Row],[Time Multiplier]], LoanData[[#This Row],[Time Multiplier]]+3)</f>
        <v>8</v>
      </c>
    </row>
    <row r="1685" spans="1:9" x14ac:dyDescent="0.25">
      <c r="A1685" t="s">
        <v>118</v>
      </c>
      <c r="B1685" t="s">
        <v>246</v>
      </c>
      <c r="C1685" cm="1">
        <f t="array" ref="C16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5" s="5">
        <v>45138</v>
      </c>
      <c r="E1685" s="6">
        <f>YEAR(LoanData[[#This Row],[Date]]) - 2018</f>
        <v>5</v>
      </c>
      <c r="F1685">
        <f ca="1">CHOOSE(RANDBETWEEN(1,3),8000,10000,12000) * LoanData[[#This Row],[Time Multiplier]] * LoanData[[#This Row],[Loans Product Code Multiplier]]</f>
        <v>240000</v>
      </c>
      <c r="G1685">
        <f ca="1" xml:space="preserve"> _xlfn.NORM.INV(RAND(), LoanData[[#This Row],[Credit Limit]] * 0.9,LoanData[[#This Row],[Credit Limit]] * 0.1)</f>
        <v>235150.24542033774</v>
      </c>
      <c r="H1685">
        <f ca="1">IF(LoanData[[#This Row],[Balance]] &gt; LoanData[[#This Row],[Credit Limit]], RANDBETWEEN(1,3), 0)</f>
        <v>0</v>
      </c>
      <c r="I1685">
        <f ca="1">RANDBETWEEN(LoanData[[#This Row],[Time Multiplier]], LoanData[[#This Row],[Time Multiplier]]+3)</f>
        <v>8</v>
      </c>
    </row>
    <row r="1686" spans="1:9" x14ac:dyDescent="0.25">
      <c r="A1686" t="s">
        <v>118</v>
      </c>
      <c r="B1686" t="s">
        <v>246</v>
      </c>
      <c r="C1686" cm="1">
        <f t="array" ref="C16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6" s="5">
        <v>45107</v>
      </c>
      <c r="E1686" s="6">
        <f>YEAR(LoanData[[#This Row],[Date]]) - 2018</f>
        <v>5</v>
      </c>
      <c r="F1686">
        <f ca="1">CHOOSE(RANDBETWEEN(1,3),8000,10000,12000) * LoanData[[#This Row],[Time Multiplier]] * LoanData[[#This Row],[Loans Product Code Multiplier]]</f>
        <v>200000</v>
      </c>
      <c r="G1686">
        <f ca="1" xml:space="preserve"> _xlfn.NORM.INV(RAND(), LoanData[[#This Row],[Credit Limit]] * 0.9,LoanData[[#This Row],[Credit Limit]] * 0.1)</f>
        <v>182455.61928420083</v>
      </c>
      <c r="H1686">
        <f ca="1">IF(LoanData[[#This Row],[Balance]] &gt; LoanData[[#This Row],[Credit Limit]], RANDBETWEEN(1,3), 0)</f>
        <v>0</v>
      </c>
      <c r="I1686">
        <f ca="1">RANDBETWEEN(LoanData[[#This Row],[Time Multiplier]], LoanData[[#This Row],[Time Multiplier]]+3)</f>
        <v>7</v>
      </c>
    </row>
    <row r="1687" spans="1:9" x14ac:dyDescent="0.25">
      <c r="A1687" t="s">
        <v>118</v>
      </c>
      <c r="B1687" t="s">
        <v>246</v>
      </c>
      <c r="C1687" cm="1">
        <f t="array" ref="C16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7" s="5">
        <v>45077</v>
      </c>
      <c r="E1687" s="6">
        <f>YEAR(LoanData[[#This Row],[Date]]) - 2018</f>
        <v>5</v>
      </c>
      <c r="F1687">
        <f ca="1">CHOOSE(RANDBETWEEN(1,3),8000,10000,12000) * LoanData[[#This Row],[Time Multiplier]] * LoanData[[#This Row],[Loans Product Code Multiplier]]</f>
        <v>240000</v>
      </c>
      <c r="G1687">
        <f ca="1" xml:space="preserve"> _xlfn.NORM.INV(RAND(), LoanData[[#This Row],[Credit Limit]] * 0.9,LoanData[[#This Row],[Credit Limit]] * 0.1)</f>
        <v>211506.53203232656</v>
      </c>
      <c r="H1687">
        <f ca="1">IF(LoanData[[#This Row],[Balance]] &gt; LoanData[[#This Row],[Credit Limit]], RANDBETWEEN(1,3), 0)</f>
        <v>0</v>
      </c>
      <c r="I1687">
        <f ca="1">RANDBETWEEN(LoanData[[#This Row],[Time Multiplier]], LoanData[[#This Row],[Time Multiplier]]+3)</f>
        <v>6</v>
      </c>
    </row>
    <row r="1688" spans="1:9" x14ac:dyDescent="0.25">
      <c r="A1688" t="s">
        <v>118</v>
      </c>
      <c r="B1688" t="s">
        <v>246</v>
      </c>
      <c r="C1688" cm="1">
        <f t="array" ref="C16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8" s="5">
        <v>45046</v>
      </c>
      <c r="E1688" s="6">
        <f>YEAR(LoanData[[#This Row],[Date]]) - 2018</f>
        <v>5</v>
      </c>
      <c r="F1688">
        <f ca="1">CHOOSE(RANDBETWEEN(1,3),8000,10000,12000) * LoanData[[#This Row],[Time Multiplier]] * LoanData[[#This Row],[Loans Product Code Multiplier]]</f>
        <v>160000</v>
      </c>
      <c r="G1688">
        <f ca="1" xml:space="preserve"> _xlfn.NORM.INV(RAND(), LoanData[[#This Row],[Credit Limit]] * 0.9,LoanData[[#This Row],[Credit Limit]] * 0.1)</f>
        <v>135774.75229102321</v>
      </c>
      <c r="H1688">
        <f ca="1">IF(LoanData[[#This Row],[Balance]] &gt; LoanData[[#This Row],[Credit Limit]], RANDBETWEEN(1,3), 0)</f>
        <v>0</v>
      </c>
      <c r="I1688">
        <f ca="1">RANDBETWEEN(LoanData[[#This Row],[Time Multiplier]], LoanData[[#This Row],[Time Multiplier]]+3)</f>
        <v>6</v>
      </c>
    </row>
    <row r="1689" spans="1:9" x14ac:dyDescent="0.25">
      <c r="A1689" t="s">
        <v>118</v>
      </c>
      <c r="B1689" t="s">
        <v>246</v>
      </c>
      <c r="C1689" cm="1">
        <f t="array" ref="C16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89" s="5">
        <v>45016</v>
      </c>
      <c r="E1689" s="6">
        <f>YEAR(LoanData[[#This Row],[Date]]) - 2018</f>
        <v>5</v>
      </c>
      <c r="F1689">
        <f ca="1">CHOOSE(RANDBETWEEN(1,3),8000,10000,12000) * LoanData[[#This Row],[Time Multiplier]] * LoanData[[#This Row],[Loans Product Code Multiplier]]</f>
        <v>200000</v>
      </c>
      <c r="G1689">
        <f ca="1" xml:space="preserve"> _xlfn.NORM.INV(RAND(), LoanData[[#This Row],[Credit Limit]] * 0.9,LoanData[[#This Row],[Credit Limit]] * 0.1)</f>
        <v>167567.5481316626</v>
      </c>
      <c r="H1689">
        <f ca="1">IF(LoanData[[#This Row],[Balance]] &gt; LoanData[[#This Row],[Credit Limit]], RANDBETWEEN(1,3), 0)</f>
        <v>0</v>
      </c>
      <c r="I1689">
        <f ca="1">RANDBETWEEN(LoanData[[#This Row],[Time Multiplier]], LoanData[[#This Row],[Time Multiplier]]+3)</f>
        <v>6</v>
      </c>
    </row>
    <row r="1690" spans="1:9" x14ac:dyDescent="0.25">
      <c r="A1690" t="s">
        <v>118</v>
      </c>
      <c r="B1690" t="s">
        <v>246</v>
      </c>
      <c r="C1690" cm="1">
        <f t="array" ref="C16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0" s="5">
        <v>44985</v>
      </c>
      <c r="E1690" s="6">
        <f>YEAR(LoanData[[#This Row],[Date]]) - 2018</f>
        <v>5</v>
      </c>
      <c r="F1690">
        <f ca="1">CHOOSE(RANDBETWEEN(1,3),8000,10000,12000) * LoanData[[#This Row],[Time Multiplier]] * LoanData[[#This Row],[Loans Product Code Multiplier]]</f>
        <v>240000</v>
      </c>
      <c r="G1690">
        <f ca="1" xml:space="preserve"> _xlfn.NORM.INV(RAND(), LoanData[[#This Row],[Credit Limit]] * 0.9,LoanData[[#This Row],[Credit Limit]] * 0.1)</f>
        <v>222518.97084587032</v>
      </c>
      <c r="H1690">
        <f ca="1">IF(LoanData[[#This Row],[Balance]] &gt; LoanData[[#This Row],[Credit Limit]], RANDBETWEEN(1,3), 0)</f>
        <v>0</v>
      </c>
      <c r="I1690">
        <f ca="1">RANDBETWEEN(LoanData[[#This Row],[Time Multiplier]], LoanData[[#This Row],[Time Multiplier]]+3)</f>
        <v>8</v>
      </c>
    </row>
    <row r="1691" spans="1:9" x14ac:dyDescent="0.25">
      <c r="A1691" t="s">
        <v>118</v>
      </c>
      <c r="B1691" t="s">
        <v>246</v>
      </c>
      <c r="C1691" cm="1">
        <f t="array" ref="C16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1" s="5">
        <v>44957</v>
      </c>
      <c r="E1691" s="6">
        <f>YEAR(LoanData[[#This Row],[Date]]) - 2018</f>
        <v>5</v>
      </c>
      <c r="F1691">
        <f ca="1">CHOOSE(RANDBETWEEN(1,3),8000,10000,12000) * LoanData[[#This Row],[Time Multiplier]] * LoanData[[#This Row],[Loans Product Code Multiplier]]</f>
        <v>160000</v>
      </c>
      <c r="G1691">
        <f ca="1" xml:space="preserve"> _xlfn.NORM.INV(RAND(), LoanData[[#This Row],[Credit Limit]] * 0.9,LoanData[[#This Row],[Credit Limit]] * 0.1)</f>
        <v>158091.00787773205</v>
      </c>
      <c r="H1691">
        <f ca="1">IF(LoanData[[#This Row],[Balance]] &gt; LoanData[[#This Row],[Credit Limit]], RANDBETWEEN(1,3), 0)</f>
        <v>0</v>
      </c>
      <c r="I1691">
        <f ca="1">RANDBETWEEN(LoanData[[#This Row],[Time Multiplier]], LoanData[[#This Row],[Time Multiplier]]+3)</f>
        <v>8</v>
      </c>
    </row>
    <row r="1692" spans="1:9" x14ac:dyDescent="0.25">
      <c r="A1692" t="s">
        <v>118</v>
      </c>
      <c r="B1692" t="s">
        <v>246</v>
      </c>
      <c r="C1692" cm="1">
        <f t="array" ref="C16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2" s="5">
        <v>44926</v>
      </c>
      <c r="E1692" s="6">
        <f>YEAR(LoanData[[#This Row],[Date]]) - 2018</f>
        <v>4</v>
      </c>
      <c r="F1692">
        <f ca="1">CHOOSE(RANDBETWEEN(1,3),8000,10000,12000) * LoanData[[#This Row],[Time Multiplier]] * LoanData[[#This Row],[Loans Product Code Multiplier]]</f>
        <v>192000</v>
      </c>
      <c r="G1692">
        <f ca="1" xml:space="preserve"> _xlfn.NORM.INV(RAND(), LoanData[[#This Row],[Credit Limit]] * 0.9,LoanData[[#This Row],[Credit Limit]] * 0.1)</f>
        <v>219189.69309634811</v>
      </c>
      <c r="H1692">
        <f ca="1">IF(LoanData[[#This Row],[Balance]] &gt; LoanData[[#This Row],[Credit Limit]], RANDBETWEEN(1,3), 0)</f>
        <v>2</v>
      </c>
      <c r="I1692">
        <f ca="1">RANDBETWEEN(LoanData[[#This Row],[Time Multiplier]], LoanData[[#This Row],[Time Multiplier]]+3)</f>
        <v>5</v>
      </c>
    </row>
    <row r="1693" spans="1:9" x14ac:dyDescent="0.25">
      <c r="A1693" t="s">
        <v>118</v>
      </c>
      <c r="B1693" t="s">
        <v>246</v>
      </c>
      <c r="C1693" cm="1">
        <f t="array" ref="C16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3" s="5">
        <v>44895</v>
      </c>
      <c r="E1693" s="6">
        <f>YEAR(LoanData[[#This Row],[Date]]) - 2018</f>
        <v>4</v>
      </c>
      <c r="F1693">
        <f ca="1">CHOOSE(RANDBETWEEN(1,3),8000,10000,12000) * LoanData[[#This Row],[Time Multiplier]] * LoanData[[#This Row],[Loans Product Code Multiplier]]</f>
        <v>192000</v>
      </c>
      <c r="G1693">
        <f ca="1" xml:space="preserve"> _xlfn.NORM.INV(RAND(), LoanData[[#This Row],[Credit Limit]] * 0.9,LoanData[[#This Row],[Credit Limit]] * 0.1)</f>
        <v>177814.59804887322</v>
      </c>
      <c r="H1693">
        <f ca="1">IF(LoanData[[#This Row],[Balance]] &gt; LoanData[[#This Row],[Credit Limit]], RANDBETWEEN(1,3), 0)</f>
        <v>0</v>
      </c>
      <c r="I1693">
        <f ca="1">RANDBETWEEN(LoanData[[#This Row],[Time Multiplier]], LoanData[[#This Row],[Time Multiplier]]+3)</f>
        <v>4</v>
      </c>
    </row>
    <row r="1694" spans="1:9" x14ac:dyDescent="0.25">
      <c r="A1694" t="s">
        <v>118</v>
      </c>
      <c r="B1694" t="s">
        <v>246</v>
      </c>
      <c r="C1694" cm="1">
        <f t="array" ref="C16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4" s="5">
        <v>44865</v>
      </c>
      <c r="E1694" s="6">
        <f>YEAR(LoanData[[#This Row],[Date]]) - 2018</f>
        <v>4</v>
      </c>
      <c r="F1694">
        <f ca="1">CHOOSE(RANDBETWEEN(1,3),8000,10000,12000) * LoanData[[#This Row],[Time Multiplier]] * LoanData[[#This Row],[Loans Product Code Multiplier]]</f>
        <v>128000</v>
      </c>
      <c r="G1694">
        <f ca="1" xml:space="preserve"> _xlfn.NORM.INV(RAND(), LoanData[[#This Row],[Credit Limit]] * 0.9,LoanData[[#This Row],[Credit Limit]] * 0.1)</f>
        <v>100504.57322004822</v>
      </c>
      <c r="H1694">
        <f ca="1">IF(LoanData[[#This Row],[Balance]] &gt; LoanData[[#This Row],[Credit Limit]], RANDBETWEEN(1,3), 0)</f>
        <v>0</v>
      </c>
      <c r="I1694">
        <f ca="1">RANDBETWEEN(LoanData[[#This Row],[Time Multiplier]], LoanData[[#This Row],[Time Multiplier]]+3)</f>
        <v>4</v>
      </c>
    </row>
    <row r="1695" spans="1:9" x14ac:dyDescent="0.25">
      <c r="A1695" t="s">
        <v>118</v>
      </c>
      <c r="B1695" t="s">
        <v>246</v>
      </c>
      <c r="C1695" cm="1">
        <f t="array" ref="C16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5" s="5">
        <v>44834</v>
      </c>
      <c r="E1695" s="6">
        <f>YEAR(LoanData[[#This Row],[Date]]) - 2018</f>
        <v>4</v>
      </c>
      <c r="F1695">
        <f ca="1">CHOOSE(RANDBETWEEN(1,3),8000,10000,12000) * LoanData[[#This Row],[Time Multiplier]] * LoanData[[#This Row],[Loans Product Code Multiplier]]</f>
        <v>192000</v>
      </c>
      <c r="G1695">
        <f ca="1" xml:space="preserve"> _xlfn.NORM.INV(RAND(), LoanData[[#This Row],[Credit Limit]] * 0.9,LoanData[[#This Row],[Credit Limit]] * 0.1)</f>
        <v>194867.7040823006</v>
      </c>
      <c r="H1695">
        <f ca="1">IF(LoanData[[#This Row],[Balance]] &gt; LoanData[[#This Row],[Credit Limit]], RANDBETWEEN(1,3), 0)</f>
        <v>2</v>
      </c>
      <c r="I1695">
        <f ca="1">RANDBETWEEN(LoanData[[#This Row],[Time Multiplier]], LoanData[[#This Row],[Time Multiplier]]+3)</f>
        <v>7</v>
      </c>
    </row>
    <row r="1696" spans="1:9" x14ac:dyDescent="0.25">
      <c r="A1696" t="s">
        <v>118</v>
      </c>
      <c r="B1696" t="s">
        <v>246</v>
      </c>
      <c r="C1696" cm="1">
        <f t="array" ref="C16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6" s="5">
        <v>44804</v>
      </c>
      <c r="E1696" s="6">
        <f>YEAR(LoanData[[#This Row],[Date]]) - 2018</f>
        <v>4</v>
      </c>
      <c r="F1696">
        <f ca="1">CHOOSE(RANDBETWEEN(1,3),8000,10000,12000) * LoanData[[#This Row],[Time Multiplier]] * LoanData[[#This Row],[Loans Product Code Multiplier]]</f>
        <v>160000</v>
      </c>
      <c r="G1696">
        <f ca="1" xml:space="preserve"> _xlfn.NORM.INV(RAND(), LoanData[[#This Row],[Credit Limit]] * 0.9,LoanData[[#This Row],[Credit Limit]] * 0.1)</f>
        <v>168073.43751796943</v>
      </c>
      <c r="H1696">
        <f ca="1">IF(LoanData[[#This Row],[Balance]] &gt; LoanData[[#This Row],[Credit Limit]], RANDBETWEEN(1,3), 0)</f>
        <v>3</v>
      </c>
      <c r="I1696">
        <f ca="1">RANDBETWEEN(LoanData[[#This Row],[Time Multiplier]], LoanData[[#This Row],[Time Multiplier]]+3)</f>
        <v>4</v>
      </c>
    </row>
    <row r="1697" spans="1:9" x14ac:dyDescent="0.25">
      <c r="A1697" t="s">
        <v>118</v>
      </c>
      <c r="B1697" t="s">
        <v>246</v>
      </c>
      <c r="C1697" cm="1">
        <f t="array" ref="C16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7" s="5">
        <v>44773</v>
      </c>
      <c r="E1697" s="6">
        <f>YEAR(LoanData[[#This Row],[Date]]) - 2018</f>
        <v>4</v>
      </c>
      <c r="F1697">
        <f ca="1">CHOOSE(RANDBETWEEN(1,3),8000,10000,12000) * LoanData[[#This Row],[Time Multiplier]] * LoanData[[#This Row],[Loans Product Code Multiplier]]</f>
        <v>160000</v>
      </c>
      <c r="G1697">
        <f ca="1" xml:space="preserve"> _xlfn.NORM.INV(RAND(), LoanData[[#This Row],[Credit Limit]] * 0.9,LoanData[[#This Row],[Credit Limit]] * 0.1)</f>
        <v>174036.57521561935</v>
      </c>
      <c r="H1697">
        <f ca="1">IF(LoanData[[#This Row],[Balance]] &gt; LoanData[[#This Row],[Credit Limit]], RANDBETWEEN(1,3), 0)</f>
        <v>2</v>
      </c>
      <c r="I1697">
        <f ca="1">RANDBETWEEN(LoanData[[#This Row],[Time Multiplier]], LoanData[[#This Row],[Time Multiplier]]+3)</f>
        <v>5</v>
      </c>
    </row>
    <row r="1698" spans="1:9" x14ac:dyDescent="0.25">
      <c r="A1698" t="s">
        <v>118</v>
      </c>
      <c r="B1698" t="s">
        <v>246</v>
      </c>
      <c r="C1698" cm="1">
        <f t="array" ref="C16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8" s="5">
        <v>44742</v>
      </c>
      <c r="E1698" s="6">
        <f>YEAR(LoanData[[#This Row],[Date]]) - 2018</f>
        <v>4</v>
      </c>
      <c r="F1698">
        <f ca="1">CHOOSE(RANDBETWEEN(1,3),8000,10000,12000) * LoanData[[#This Row],[Time Multiplier]] * LoanData[[#This Row],[Loans Product Code Multiplier]]</f>
        <v>192000</v>
      </c>
      <c r="G1698">
        <f ca="1" xml:space="preserve"> _xlfn.NORM.INV(RAND(), LoanData[[#This Row],[Credit Limit]] * 0.9,LoanData[[#This Row],[Credit Limit]] * 0.1)</f>
        <v>170583.48219396031</v>
      </c>
      <c r="H1698">
        <f ca="1">IF(LoanData[[#This Row],[Balance]] &gt; LoanData[[#This Row],[Credit Limit]], RANDBETWEEN(1,3), 0)</f>
        <v>0</v>
      </c>
      <c r="I1698">
        <f ca="1">RANDBETWEEN(LoanData[[#This Row],[Time Multiplier]], LoanData[[#This Row],[Time Multiplier]]+3)</f>
        <v>6</v>
      </c>
    </row>
    <row r="1699" spans="1:9" x14ac:dyDescent="0.25">
      <c r="A1699" t="s">
        <v>118</v>
      </c>
      <c r="B1699" t="s">
        <v>246</v>
      </c>
      <c r="C1699" cm="1">
        <f t="array" ref="C16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699" s="5">
        <v>44712</v>
      </c>
      <c r="E1699" s="6">
        <f>YEAR(LoanData[[#This Row],[Date]]) - 2018</f>
        <v>4</v>
      </c>
      <c r="F1699">
        <f ca="1">CHOOSE(RANDBETWEEN(1,3),8000,10000,12000) * LoanData[[#This Row],[Time Multiplier]] * LoanData[[#This Row],[Loans Product Code Multiplier]]</f>
        <v>192000</v>
      </c>
      <c r="G1699">
        <f ca="1" xml:space="preserve"> _xlfn.NORM.INV(RAND(), LoanData[[#This Row],[Credit Limit]] * 0.9,LoanData[[#This Row],[Credit Limit]] * 0.1)</f>
        <v>163469.54691683664</v>
      </c>
      <c r="H1699">
        <f ca="1">IF(LoanData[[#This Row],[Balance]] &gt; LoanData[[#This Row],[Credit Limit]], RANDBETWEEN(1,3), 0)</f>
        <v>0</v>
      </c>
      <c r="I1699">
        <f ca="1">RANDBETWEEN(LoanData[[#This Row],[Time Multiplier]], LoanData[[#This Row],[Time Multiplier]]+3)</f>
        <v>5</v>
      </c>
    </row>
    <row r="1700" spans="1:9" x14ac:dyDescent="0.25">
      <c r="A1700" t="s">
        <v>118</v>
      </c>
      <c r="B1700" t="s">
        <v>246</v>
      </c>
      <c r="C1700" cm="1">
        <f t="array" ref="C17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0" s="5">
        <v>44681</v>
      </c>
      <c r="E1700" s="6">
        <f>YEAR(LoanData[[#This Row],[Date]]) - 2018</f>
        <v>4</v>
      </c>
      <c r="F1700">
        <f ca="1">CHOOSE(RANDBETWEEN(1,3),8000,10000,12000) * LoanData[[#This Row],[Time Multiplier]] * LoanData[[#This Row],[Loans Product Code Multiplier]]</f>
        <v>128000</v>
      </c>
      <c r="G1700">
        <f ca="1" xml:space="preserve"> _xlfn.NORM.INV(RAND(), LoanData[[#This Row],[Credit Limit]] * 0.9,LoanData[[#This Row],[Credit Limit]] * 0.1)</f>
        <v>123079.88378866907</v>
      </c>
      <c r="H1700">
        <f ca="1">IF(LoanData[[#This Row],[Balance]] &gt; LoanData[[#This Row],[Credit Limit]], RANDBETWEEN(1,3), 0)</f>
        <v>0</v>
      </c>
      <c r="I1700">
        <f ca="1">RANDBETWEEN(LoanData[[#This Row],[Time Multiplier]], LoanData[[#This Row],[Time Multiplier]]+3)</f>
        <v>7</v>
      </c>
    </row>
    <row r="1701" spans="1:9" x14ac:dyDescent="0.25">
      <c r="A1701" t="s">
        <v>118</v>
      </c>
      <c r="B1701" t="s">
        <v>246</v>
      </c>
      <c r="C1701" cm="1">
        <f t="array" ref="C17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1" s="5">
        <v>44651</v>
      </c>
      <c r="E1701" s="6">
        <f>YEAR(LoanData[[#This Row],[Date]]) - 2018</f>
        <v>4</v>
      </c>
      <c r="F1701">
        <f ca="1">CHOOSE(RANDBETWEEN(1,3),8000,10000,12000) * LoanData[[#This Row],[Time Multiplier]] * LoanData[[#This Row],[Loans Product Code Multiplier]]</f>
        <v>128000</v>
      </c>
      <c r="G1701">
        <f ca="1" xml:space="preserve"> _xlfn.NORM.INV(RAND(), LoanData[[#This Row],[Credit Limit]] * 0.9,LoanData[[#This Row],[Credit Limit]] * 0.1)</f>
        <v>106188.10153431607</v>
      </c>
      <c r="H1701">
        <f ca="1">IF(LoanData[[#This Row],[Balance]] &gt; LoanData[[#This Row],[Credit Limit]], RANDBETWEEN(1,3), 0)</f>
        <v>0</v>
      </c>
      <c r="I1701">
        <f ca="1">RANDBETWEEN(LoanData[[#This Row],[Time Multiplier]], LoanData[[#This Row],[Time Multiplier]]+3)</f>
        <v>6</v>
      </c>
    </row>
    <row r="1702" spans="1:9" x14ac:dyDescent="0.25">
      <c r="A1702" t="s">
        <v>118</v>
      </c>
      <c r="B1702" t="s">
        <v>246</v>
      </c>
      <c r="C1702" cm="1">
        <f t="array" ref="C17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2" s="5">
        <v>44620</v>
      </c>
      <c r="E1702" s="6">
        <f>YEAR(LoanData[[#This Row],[Date]]) - 2018</f>
        <v>4</v>
      </c>
      <c r="F1702">
        <f ca="1">CHOOSE(RANDBETWEEN(1,3),8000,10000,12000) * LoanData[[#This Row],[Time Multiplier]] * LoanData[[#This Row],[Loans Product Code Multiplier]]</f>
        <v>128000</v>
      </c>
      <c r="G1702">
        <f ca="1" xml:space="preserve"> _xlfn.NORM.INV(RAND(), LoanData[[#This Row],[Credit Limit]] * 0.9,LoanData[[#This Row],[Credit Limit]] * 0.1)</f>
        <v>120102.09796364146</v>
      </c>
      <c r="H1702">
        <f ca="1">IF(LoanData[[#This Row],[Balance]] &gt; LoanData[[#This Row],[Credit Limit]], RANDBETWEEN(1,3), 0)</f>
        <v>0</v>
      </c>
      <c r="I1702">
        <f ca="1">RANDBETWEEN(LoanData[[#This Row],[Time Multiplier]], LoanData[[#This Row],[Time Multiplier]]+3)</f>
        <v>7</v>
      </c>
    </row>
    <row r="1703" spans="1:9" x14ac:dyDescent="0.25">
      <c r="A1703" t="s">
        <v>118</v>
      </c>
      <c r="B1703" t="s">
        <v>246</v>
      </c>
      <c r="C1703" cm="1">
        <f t="array" ref="C17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3" s="5">
        <v>44592</v>
      </c>
      <c r="E1703" s="6">
        <f>YEAR(LoanData[[#This Row],[Date]]) - 2018</f>
        <v>4</v>
      </c>
      <c r="F1703">
        <f ca="1">CHOOSE(RANDBETWEEN(1,3),8000,10000,12000) * LoanData[[#This Row],[Time Multiplier]] * LoanData[[#This Row],[Loans Product Code Multiplier]]</f>
        <v>192000</v>
      </c>
      <c r="G1703">
        <f ca="1" xml:space="preserve"> _xlfn.NORM.INV(RAND(), LoanData[[#This Row],[Credit Limit]] * 0.9,LoanData[[#This Row],[Credit Limit]] * 0.1)</f>
        <v>198272.45699731071</v>
      </c>
      <c r="H1703">
        <f ca="1">IF(LoanData[[#This Row],[Balance]] &gt; LoanData[[#This Row],[Credit Limit]], RANDBETWEEN(1,3), 0)</f>
        <v>2</v>
      </c>
      <c r="I1703">
        <f ca="1">RANDBETWEEN(LoanData[[#This Row],[Time Multiplier]], LoanData[[#This Row],[Time Multiplier]]+3)</f>
        <v>4</v>
      </c>
    </row>
    <row r="1704" spans="1:9" x14ac:dyDescent="0.25">
      <c r="A1704" t="s">
        <v>118</v>
      </c>
      <c r="B1704" t="s">
        <v>246</v>
      </c>
      <c r="C1704" cm="1">
        <f t="array" ref="C17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4" s="5">
        <v>44561</v>
      </c>
      <c r="E1704" s="6">
        <f>YEAR(LoanData[[#This Row],[Date]]) - 2018</f>
        <v>3</v>
      </c>
      <c r="F1704">
        <f ca="1">CHOOSE(RANDBETWEEN(1,3),8000,10000,12000) * LoanData[[#This Row],[Time Multiplier]] * LoanData[[#This Row],[Loans Product Code Multiplier]]</f>
        <v>144000</v>
      </c>
      <c r="G1704">
        <f ca="1" xml:space="preserve"> _xlfn.NORM.INV(RAND(), LoanData[[#This Row],[Credit Limit]] * 0.9,LoanData[[#This Row],[Credit Limit]] * 0.1)</f>
        <v>117383.85541454739</v>
      </c>
      <c r="H1704">
        <f ca="1">IF(LoanData[[#This Row],[Balance]] &gt; LoanData[[#This Row],[Credit Limit]], RANDBETWEEN(1,3), 0)</f>
        <v>0</v>
      </c>
      <c r="I1704">
        <f ca="1">RANDBETWEEN(LoanData[[#This Row],[Time Multiplier]], LoanData[[#This Row],[Time Multiplier]]+3)</f>
        <v>4</v>
      </c>
    </row>
    <row r="1705" spans="1:9" x14ac:dyDescent="0.25">
      <c r="A1705" t="s">
        <v>118</v>
      </c>
      <c r="B1705" t="s">
        <v>246</v>
      </c>
      <c r="C1705" cm="1">
        <f t="array" ref="C17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5" s="5">
        <v>44530</v>
      </c>
      <c r="E1705" s="6">
        <f>YEAR(LoanData[[#This Row],[Date]]) - 2018</f>
        <v>3</v>
      </c>
      <c r="F1705">
        <f ca="1">CHOOSE(RANDBETWEEN(1,3),8000,10000,12000) * LoanData[[#This Row],[Time Multiplier]] * LoanData[[#This Row],[Loans Product Code Multiplier]]</f>
        <v>96000</v>
      </c>
      <c r="G1705">
        <f ca="1" xml:space="preserve"> _xlfn.NORM.INV(RAND(), LoanData[[#This Row],[Credit Limit]] * 0.9,LoanData[[#This Row],[Credit Limit]] * 0.1)</f>
        <v>84238.629473856898</v>
      </c>
      <c r="H1705">
        <f ca="1">IF(LoanData[[#This Row],[Balance]] &gt; LoanData[[#This Row],[Credit Limit]], RANDBETWEEN(1,3), 0)</f>
        <v>0</v>
      </c>
      <c r="I1705">
        <f ca="1">RANDBETWEEN(LoanData[[#This Row],[Time Multiplier]], LoanData[[#This Row],[Time Multiplier]]+3)</f>
        <v>5</v>
      </c>
    </row>
    <row r="1706" spans="1:9" x14ac:dyDescent="0.25">
      <c r="A1706" t="s">
        <v>118</v>
      </c>
      <c r="B1706" t="s">
        <v>246</v>
      </c>
      <c r="C1706" cm="1">
        <f t="array" ref="C17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6" s="5">
        <v>44500</v>
      </c>
      <c r="E1706" s="6">
        <f>YEAR(LoanData[[#This Row],[Date]]) - 2018</f>
        <v>3</v>
      </c>
      <c r="F1706">
        <f ca="1">CHOOSE(RANDBETWEEN(1,3),8000,10000,12000) * LoanData[[#This Row],[Time Multiplier]] * LoanData[[#This Row],[Loans Product Code Multiplier]]</f>
        <v>144000</v>
      </c>
      <c r="G1706">
        <f ca="1" xml:space="preserve"> _xlfn.NORM.INV(RAND(), LoanData[[#This Row],[Credit Limit]] * 0.9,LoanData[[#This Row],[Credit Limit]] * 0.1)</f>
        <v>146482.68268016371</v>
      </c>
      <c r="H1706">
        <f ca="1">IF(LoanData[[#This Row],[Balance]] &gt; LoanData[[#This Row],[Credit Limit]], RANDBETWEEN(1,3), 0)</f>
        <v>3</v>
      </c>
      <c r="I1706">
        <f ca="1">RANDBETWEEN(LoanData[[#This Row],[Time Multiplier]], LoanData[[#This Row],[Time Multiplier]]+3)</f>
        <v>4</v>
      </c>
    </row>
    <row r="1707" spans="1:9" x14ac:dyDescent="0.25">
      <c r="A1707" t="s">
        <v>118</v>
      </c>
      <c r="B1707" t="s">
        <v>246</v>
      </c>
      <c r="C1707" cm="1">
        <f t="array" ref="C17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7" s="5">
        <v>44469</v>
      </c>
      <c r="E1707" s="6">
        <f>YEAR(LoanData[[#This Row],[Date]]) - 2018</f>
        <v>3</v>
      </c>
      <c r="F1707">
        <f ca="1">CHOOSE(RANDBETWEEN(1,3),8000,10000,12000) * LoanData[[#This Row],[Time Multiplier]] * LoanData[[#This Row],[Loans Product Code Multiplier]]</f>
        <v>96000</v>
      </c>
      <c r="G1707">
        <f ca="1" xml:space="preserve"> _xlfn.NORM.INV(RAND(), LoanData[[#This Row],[Credit Limit]] * 0.9,LoanData[[#This Row],[Credit Limit]] * 0.1)</f>
        <v>91077.496488488934</v>
      </c>
      <c r="H1707">
        <f ca="1">IF(LoanData[[#This Row],[Balance]] &gt; LoanData[[#This Row],[Credit Limit]], RANDBETWEEN(1,3), 0)</f>
        <v>0</v>
      </c>
      <c r="I1707">
        <f ca="1">RANDBETWEEN(LoanData[[#This Row],[Time Multiplier]], LoanData[[#This Row],[Time Multiplier]]+3)</f>
        <v>5</v>
      </c>
    </row>
    <row r="1708" spans="1:9" x14ac:dyDescent="0.25">
      <c r="A1708" t="s">
        <v>118</v>
      </c>
      <c r="B1708" t="s">
        <v>246</v>
      </c>
      <c r="C1708" cm="1">
        <f t="array" ref="C17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8" s="5">
        <v>44439</v>
      </c>
      <c r="E1708" s="6">
        <f>YEAR(LoanData[[#This Row],[Date]]) - 2018</f>
        <v>3</v>
      </c>
      <c r="F1708">
        <f ca="1">CHOOSE(RANDBETWEEN(1,3),8000,10000,12000) * LoanData[[#This Row],[Time Multiplier]] * LoanData[[#This Row],[Loans Product Code Multiplier]]</f>
        <v>144000</v>
      </c>
      <c r="G1708">
        <f ca="1" xml:space="preserve"> _xlfn.NORM.INV(RAND(), LoanData[[#This Row],[Credit Limit]] * 0.9,LoanData[[#This Row],[Credit Limit]] * 0.1)</f>
        <v>115751.01251287025</v>
      </c>
      <c r="H1708">
        <f ca="1">IF(LoanData[[#This Row],[Balance]] &gt; LoanData[[#This Row],[Credit Limit]], RANDBETWEEN(1,3), 0)</f>
        <v>0</v>
      </c>
      <c r="I1708">
        <f ca="1">RANDBETWEEN(LoanData[[#This Row],[Time Multiplier]], LoanData[[#This Row],[Time Multiplier]]+3)</f>
        <v>5</v>
      </c>
    </row>
    <row r="1709" spans="1:9" x14ac:dyDescent="0.25">
      <c r="A1709" t="s">
        <v>118</v>
      </c>
      <c r="B1709" t="s">
        <v>246</v>
      </c>
      <c r="C1709" cm="1">
        <f t="array" ref="C17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09" s="5">
        <v>44408</v>
      </c>
      <c r="E1709" s="6">
        <f>YEAR(LoanData[[#This Row],[Date]]) - 2018</f>
        <v>3</v>
      </c>
      <c r="F1709">
        <f ca="1">CHOOSE(RANDBETWEEN(1,3),8000,10000,12000) * LoanData[[#This Row],[Time Multiplier]] * LoanData[[#This Row],[Loans Product Code Multiplier]]</f>
        <v>120000</v>
      </c>
      <c r="G1709">
        <f ca="1" xml:space="preserve"> _xlfn.NORM.INV(RAND(), LoanData[[#This Row],[Credit Limit]] * 0.9,LoanData[[#This Row],[Credit Limit]] * 0.1)</f>
        <v>101111.81657982458</v>
      </c>
      <c r="H1709">
        <f ca="1">IF(LoanData[[#This Row],[Balance]] &gt; LoanData[[#This Row],[Credit Limit]], RANDBETWEEN(1,3), 0)</f>
        <v>0</v>
      </c>
      <c r="I1709">
        <f ca="1">RANDBETWEEN(LoanData[[#This Row],[Time Multiplier]], LoanData[[#This Row],[Time Multiplier]]+3)</f>
        <v>3</v>
      </c>
    </row>
    <row r="1710" spans="1:9" x14ac:dyDescent="0.25">
      <c r="A1710" t="s">
        <v>118</v>
      </c>
      <c r="B1710" t="s">
        <v>246</v>
      </c>
      <c r="C1710" cm="1">
        <f t="array" ref="C17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0" s="5">
        <v>44377</v>
      </c>
      <c r="E1710" s="6">
        <f>YEAR(LoanData[[#This Row],[Date]]) - 2018</f>
        <v>3</v>
      </c>
      <c r="F1710">
        <f ca="1">CHOOSE(RANDBETWEEN(1,3),8000,10000,12000) * LoanData[[#This Row],[Time Multiplier]] * LoanData[[#This Row],[Loans Product Code Multiplier]]</f>
        <v>144000</v>
      </c>
      <c r="G1710">
        <f ca="1" xml:space="preserve"> _xlfn.NORM.INV(RAND(), LoanData[[#This Row],[Credit Limit]] * 0.9,LoanData[[#This Row],[Credit Limit]] * 0.1)</f>
        <v>143737.53205385446</v>
      </c>
      <c r="H1710">
        <f ca="1">IF(LoanData[[#This Row],[Balance]] &gt; LoanData[[#This Row],[Credit Limit]], RANDBETWEEN(1,3), 0)</f>
        <v>0</v>
      </c>
      <c r="I1710">
        <f ca="1">RANDBETWEEN(LoanData[[#This Row],[Time Multiplier]], LoanData[[#This Row],[Time Multiplier]]+3)</f>
        <v>4</v>
      </c>
    </row>
    <row r="1711" spans="1:9" x14ac:dyDescent="0.25">
      <c r="A1711" t="s">
        <v>118</v>
      </c>
      <c r="B1711" t="s">
        <v>246</v>
      </c>
      <c r="C1711" cm="1">
        <f t="array" ref="C17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1" s="5">
        <v>44347</v>
      </c>
      <c r="E1711" s="6">
        <f>YEAR(LoanData[[#This Row],[Date]]) - 2018</f>
        <v>3</v>
      </c>
      <c r="F1711">
        <f ca="1">CHOOSE(RANDBETWEEN(1,3),8000,10000,12000) * LoanData[[#This Row],[Time Multiplier]] * LoanData[[#This Row],[Loans Product Code Multiplier]]</f>
        <v>144000</v>
      </c>
      <c r="G1711">
        <f ca="1" xml:space="preserve"> _xlfn.NORM.INV(RAND(), LoanData[[#This Row],[Credit Limit]] * 0.9,LoanData[[#This Row],[Credit Limit]] * 0.1)</f>
        <v>132819.17140602035</v>
      </c>
      <c r="H1711">
        <f ca="1">IF(LoanData[[#This Row],[Balance]] &gt; LoanData[[#This Row],[Credit Limit]], RANDBETWEEN(1,3), 0)</f>
        <v>0</v>
      </c>
      <c r="I1711">
        <f ca="1">RANDBETWEEN(LoanData[[#This Row],[Time Multiplier]], LoanData[[#This Row],[Time Multiplier]]+3)</f>
        <v>3</v>
      </c>
    </row>
    <row r="1712" spans="1:9" x14ac:dyDescent="0.25">
      <c r="A1712" t="s">
        <v>118</v>
      </c>
      <c r="B1712" t="s">
        <v>246</v>
      </c>
      <c r="C1712" cm="1">
        <f t="array" ref="C17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2" s="5">
        <v>44316</v>
      </c>
      <c r="E1712" s="6">
        <f>YEAR(LoanData[[#This Row],[Date]]) - 2018</f>
        <v>3</v>
      </c>
      <c r="F1712">
        <f ca="1">CHOOSE(RANDBETWEEN(1,3),8000,10000,12000) * LoanData[[#This Row],[Time Multiplier]] * LoanData[[#This Row],[Loans Product Code Multiplier]]</f>
        <v>96000</v>
      </c>
      <c r="G1712">
        <f ca="1" xml:space="preserve"> _xlfn.NORM.INV(RAND(), LoanData[[#This Row],[Credit Limit]] * 0.9,LoanData[[#This Row],[Credit Limit]] * 0.1)</f>
        <v>83402.638570079333</v>
      </c>
      <c r="H1712">
        <f ca="1">IF(LoanData[[#This Row],[Balance]] &gt; LoanData[[#This Row],[Credit Limit]], RANDBETWEEN(1,3), 0)</f>
        <v>0</v>
      </c>
      <c r="I1712">
        <f ca="1">RANDBETWEEN(LoanData[[#This Row],[Time Multiplier]], LoanData[[#This Row],[Time Multiplier]]+3)</f>
        <v>5</v>
      </c>
    </row>
    <row r="1713" spans="1:9" x14ac:dyDescent="0.25">
      <c r="A1713" t="s">
        <v>118</v>
      </c>
      <c r="B1713" t="s">
        <v>246</v>
      </c>
      <c r="C1713" cm="1">
        <f t="array" ref="C17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3" s="5">
        <v>44286</v>
      </c>
      <c r="E1713" s="6">
        <f>YEAR(LoanData[[#This Row],[Date]]) - 2018</f>
        <v>3</v>
      </c>
      <c r="F1713">
        <f ca="1">CHOOSE(RANDBETWEEN(1,3),8000,10000,12000) * LoanData[[#This Row],[Time Multiplier]] * LoanData[[#This Row],[Loans Product Code Multiplier]]</f>
        <v>120000</v>
      </c>
      <c r="G1713">
        <f ca="1" xml:space="preserve"> _xlfn.NORM.INV(RAND(), LoanData[[#This Row],[Credit Limit]] * 0.9,LoanData[[#This Row],[Credit Limit]] * 0.1)</f>
        <v>106122.66695768434</v>
      </c>
      <c r="H1713">
        <f ca="1">IF(LoanData[[#This Row],[Balance]] &gt; LoanData[[#This Row],[Credit Limit]], RANDBETWEEN(1,3), 0)</f>
        <v>0</v>
      </c>
      <c r="I1713">
        <f ca="1">RANDBETWEEN(LoanData[[#This Row],[Time Multiplier]], LoanData[[#This Row],[Time Multiplier]]+3)</f>
        <v>4</v>
      </c>
    </row>
    <row r="1714" spans="1:9" x14ac:dyDescent="0.25">
      <c r="A1714" t="s">
        <v>118</v>
      </c>
      <c r="B1714" t="s">
        <v>246</v>
      </c>
      <c r="C1714" cm="1">
        <f t="array" ref="C17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4" s="5">
        <v>44255</v>
      </c>
      <c r="E1714" s="6">
        <f>YEAR(LoanData[[#This Row],[Date]]) - 2018</f>
        <v>3</v>
      </c>
      <c r="F1714">
        <f ca="1">CHOOSE(RANDBETWEEN(1,3),8000,10000,12000) * LoanData[[#This Row],[Time Multiplier]] * LoanData[[#This Row],[Loans Product Code Multiplier]]</f>
        <v>120000</v>
      </c>
      <c r="G1714">
        <f ca="1" xml:space="preserve"> _xlfn.NORM.INV(RAND(), LoanData[[#This Row],[Credit Limit]] * 0.9,LoanData[[#This Row],[Credit Limit]] * 0.1)</f>
        <v>111093.96343010142</v>
      </c>
      <c r="H1714">
        <f ca="1">IF(LoanData[[#This Row],[Balance]] &gt; LoanData[[#This Row],[Credit Limit]], RANDBETWEEN(1,3), 0)</f>
        <v>0</v>
      </c>
      <c r="I1714">
        <f ca="1">RANDBETWEEN(LoanData[[#This Row],[Time Multiplier]], LoanData[[#This Row],[Time Multiplier]]+3)</f>
        <v>3</v>
      </c>
    </row>
    <row r="1715" spans="1:9" x14ac:dyDescent="0.25">
      <c r="A1715" t="s">
        <v>118</v>
      </c>
      <c r="B1715" t="s">
        <v>246</v>
      </c>
      <c r="C1715" cm="1">
        <f t="array" ref="C17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5" s="5">
        <v>44227</v>
      </c>
      <c r="E1715" s="6">
        <f>YEAR(LoanData[[#This Row],[Date]]) - 2018</f>
        <v>3</v>
      </c>
      <c r="F1715">
        <f ca="1">CHOOSE(RANDBETWEEN(1,3),8000,10000,12000) * LoanData[[#This Row],[Time Multiplier]] * LoanData[[#This Row],[Loans Product Code Multiplier]]</f>
        <v>96000</v>
      </c>
      <c r="G1715">
        <f ca="1" xml:space="preserve"> _xlfn.NORM.INV(RAND(), LoanData[[#This Row],[Credit Limit]] * 0.9,LoanData[[#This Row],[Credit Limit]] * 0.1)</f>
        <v>84449.503705531446</v>
      </c>
      <c r="H1715">
        <f ca="1">IF(LoanData[[#This Row],[Balance]] &gt; LoanData[[#This Row],[Credit Limit]], RANDBETWEEN(1,3), 0)</f>
        <v>0</v>
      </c>
      <c r="I1715">
        <f ca="1">RANDBETWEEN(LoanData[[#This Row],[Time Multiplier]], LoanData[[#This Row],[Time Multiplier]]+3)</f>
        <v>3</v>
      </c>
    </row>
    <row r="1716" spans="1:9" x14ac:dyDescent="0.25">
      <c r="A1716" t="s">
        <v>118</v>
      </c>
      <c r="B1716" t="s">
        <v>246</v>
      </c>
      <c r="C1716" cm="1">
        <f t="array" ref="C17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6" s="5">
        <v>44196</v>
      </c>
      <c r="E1716" s="6">
        <f>YEAR(LoanData[[#This Row],[Date]]) - 2018</f>
        <v>2</v>
      </c>
      <c r="F1716">
        <f ca="1">CHOOSE(RANDBETWEEN(1,3),8000,10000,12000) * LoanData[[#This Row],[Time Multiplier]] * LoanData[[#This Row],[Loans Product Code Multiplier]]</f>
        <v>80000</v>
      </c>
      <c r="G1716">
        <f ca="1" xml:space="preserve"> _xlfn.NORM.INV(RAND(), LoanData[[#This Row],[Credit Limit]] * 0.9,LoanData[[#This Row],[Credit Limit]] * 0.1)</f>
        <v>77204.162872186818</v>
      </c>
      <c r="H1716">
        <f ca="1">IF(LoanData[[#This Row],[Balance]] &gt; LoanData[[#This Row],[Credit Limit]], RANDBETWEEN(1,3), 0)</f>
        <v>0</v>
      </c>
      <c r="I1716">
        <f ca="1">RANDBETWEEN(LoanData[[#This Row],[Time Multiplier]], LoanData[[#This Row],[Time Multiplier]]+3)</f>
        <v>2</v>
      </c>
    </row>
    <row r="1717" spans="1:9" x14ac:dyDescent="0.25">
      <c r="A1717" t="s">
        <v>118</v>
      </c>
      <c r="B1717" t="s">
        <v>246</v>
      </c>
      <c r="C1717" cm="1">
        <f t="array" ref="C17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7" s="5">
        <v>44165</v>
      </c>
      <c r="E1717" s="6">
        <f>YEAR(LoanData[[#This Row],[Date]]) - 2018</f>
        <v>2</v>
      </c>
      <c r="F1717">
        <f ca="1">CHOOSE(RANDBETWEEN(1,3),8000,10000,12000) * LoanData[[#This Row],[Time Multiplier]] * LoanData[[#This Row],[Loans Product Code Multiplier]]</f>
        <v>96000</v>
      </c>
      <c r="G1717">
        <f ca="1" xml:space="preserve"> _xlfn.NORM.INV(RAND(), LoanData[[#This Row],[Credit Limit]] * 0.9,LoanData[[#This Row],[Credit Limit]] * 0.1)</f>
        <v>73702.615377551265</v>
      </c>
      <c r="H1717">
        <f ca="1">IF(LoanData[[#This Row],[Balance]] &gt; LoanData[[#This Row],[Credit Limit]], RANDBETWEEN(1,3), 0)</f>
        <v>0</v>
      </c>
      <c r="I1717">
        <f ca="1">RANDBETWEEN(LoanData[[#This Row],[Time Multiplier]], LoanData[[#This Row],[Time Multiplier]]+3)</f>
        <v>2</v>
      </c>
    </row>
    <row r="1718" spans="1:9" x14ac:dyDescent="0.25">
      <c r="A1718" t="s">
        <v>118</v>
      </c>
      <c r="B1718" t="s">
        <v>246</v>
      </c>
      <c r="C1718" cm="1">
        <f t="array" ref="C17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8" s="5">
        <v>44135</v>
      </c>
      <c r="E1718" s="6">
        <f>YEAR(LoanData[[#This Row],[Date]]) - 2018</f>
        <v>2</v>
      </c>
      <c r="F1718">
        <f ca="1">CHOOSE(RANDBETWEEN(1,3),8000,10000,12000) * LoanData[[#This Row],[Time Multiplier]] * LoanData[[#This Row],[Loans Product Code Multiplier]]</f>
        <v>80000</v>
      </c>
      <c r="G1718">
        <f ca="1" xml:space="preserve"> _xlfn.NORM.INV(RAND(), LoanData[[#This Row],[Credit Limit]] * 0.9,LoanData[[#This Row],[Credit Limit]] * 0.1)</f>
        <v>74315.526658955292</v>
      </c>
      <c r="H1718">
        <f ca="1">IF(LoanData[[#This Row],[Balance]] &gt; LoanData[[#This Row],[Credit Limit]], RANDBETWEEN(1,3), 0)</f>
        <v>0</v>
      </c>
      <c r="I1718">
        <f ca="1">RANDBETWEEN(LoanData[[#This Row],[Time Multiplier]], LoanData[[#This Row],[Time Multiplier]]+3)</f>
        <v>2</v>
      </c>
    </row>
    <row r="1719" spans="1:9" x14ac:dyDescent="0.25">
      <c r="A1719" t="s">
        <v>118</v>
      </c>
      <c r="B1719" t="s">
        <v>246</v>
      </c>
      <c r="C1719" cm="1">
        <f t="array" ref="C17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19" s="5">
        <v>44104</v>
      </c>
      <c r="E1719" s="6">
        <f>YEAR(LoanData[[#This Row],[Date]]) - 2018</f>
        <v>2</v>
      </c>
      <c r="F1719">
        <f ca="1">CHOOSE(RANDBETWEEN(1,3),8000,10000,12000) * LoanData[[#This Row],[Time Multiplier]] * LoanData[[#This Row],[Loans Product Code Multiplier]]</f>
        <v>80000</v>
      </c>
      <c r="G1719">
        <f ca="1" xml:space="preserve"> _xlfn.NORM.INV(RAND(), LoanData[[#This Row],[Credit Limit]] * 0.9,LoanData[[#This Row],[Credit Limit]] * 0.1)</f>
        <v>72353.459391050026</v>
      </c>
      <c r="H1719">
        <f ca="1">IF(LoanData[[#This Row],[Balance]] &gt; LoanData[[#This Row],[Credit Limit]], RANDBETWEEN(1,3), 0)</f>
        <v>0</v>
      </c>
      <c r="I1719">
        <f ca="1">RANDBETWEEN(LoanData[[#This Row],[Time Multiplier]], LoanData[[#This Row],[Time Multiplier]]+3)</f>
        <v>2</v>
      </c>
    </row>
    <row r="1720" spans="1:9" x14ac:dyDescent="0.25">
      <c r="A1720" t="s">
        <v>118</v>
      </c>
      <c r="B1720" t="s">
        <v>246</v>
      </c>
      <c r="C1720" cm="1">
        <f t="array" ref="C17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0" s="5">
        <v>44074</v>
      </c>
      <c r="E1720" s="6">
        <f>YEAR(LoanData[[#This Row],[Date]]) - 2018</f>
        <v>2</v>
      </c>
      <c r="F1720">
        <f ca="1">CHOOSE(RANDBETWEEN(1,3),8000,10000,12000) * LoanData[[#This Row],[Time Multiplier]] * LoanData[[#This Row],[Loans Product Code Multiplier]]</f>
        <v>96000</v>
      </c>
      <c r="G1720">
        <f ca="1" xml:space="preserve"> _xlfn.NORM.INV(RAND(), LoanData[[#This Row],[Credit Limit]] * 0.9,LoanData[[#This Row],[Credit Limit]] * 0.1)</f>
        <v>86486.887380165717</v>
      </c>
      <c r="H1720">
        <f ca="1">IF(LoanData[[#This Row],[Balance]] &gt; LoanData[[#This Row],[Credit Limit]], RANDBETWEEN(1,3), 0)</f>
        <v>0</v>
      </c>
      <c r="I1720">
        <f ca="1">RANDBETWEEN(LoanData[[#This Row],[Time Multiplier]], LoanData[[#This Row],[Time Multiplier]]+3)</f>
        <v>2</v>
      </c>
    </row>
    <row r="1721" spans="1:9" x14ac:dyDescent="0.25">
      <c r="A1721" t="s">
        <v>118</v>
      </c>
      <c r="B1721" t="s">
        <v>246</v>
      </c>
      <c r="C1721" cm="1">
        <f t="array" ref="C17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1" s="5">
        <v>44043</v>
      </c>
      <c r="E1721" s="6">
        <f>YEAR(LoanData[[#This Row],[Date]]) - 2018</f>
        <v>2</v>
      </c>
      <c r="F1721">
        <f ca="1">CHOOSE(RANDBETWEEN(1,3),8000,10000,12000) * LoanData[[#This Row],[Time Multiplier]] * LoanData[[#This Row],[Loans Product Code Multiplier]]</f>
        <v>96000</v>
      </c>
      <c r="G1721">
        <f ca="1" xml:space="preserve"> _xlfn.NORM.INV(RAND(), LoanData[[#This Row],[Credit Limit]] * 0.9,LoanData[[#This Row],[Credit Limit]] * 0.1)</f>
        <v>97281.189506520881</v>
      </c>
      <c r="H1721">
        <f ca="1">IF(LoanData[[#This Row],[Balance]] &gt; LoanData[[#This Row],[Credit Limit]], RANDBETWEEN(1,3), 0)</f>
        <v>2</v>
      </c>
      <c r="I1721">
        <f ca="1">RANDBETWEEN(LoanData[[#This Row],[Time Multiplier]], LoanData[[#This Row],[Time Multiplier]]+3)</f>
        <v>3</v>
      </c>
    </row>
    <row r="1722" spans="1:9" x14ac:dyDescent="0.25">
      <c r="A1722" t="s">
        <v>118</v>
      </c>
      <c r="B1722" t="s">
        <v>246</v>
      </c>
      <c r="C1722" cm="1">
        <f t="array" ref="C17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2" s="5">
        <v>44012</v>
      </c>
      <c r="E1722" s="6">
        <f>YEAR(LoanData[[#This Row],[Date]]) - 2018</f>
        <v>2</v>
      </c>
      <c r="F1722">
        <f ca="1">CHOOSE(RANDBETWEEN(1,3),8000,10000,12000) * LoanData[[#This Row],[Time Multiplier]] * LoanData[[#This Row],[Loans Product Code Multiplier]]</f>
        <v>64000</v>
      </c>
      <c r="G1722">
        <f ca="1" xml:space="preserve"> _xlfn.NORM.INV(RAND(), LoanData[[#This Row],[Credit Limit]] * 0.9,LoanData[[#This Row],[Credit Limit]] * 0.1)</f>
        <v>65161.029258703828</v>
      </c>
      <c r="H1722">
        <f ca="1">IF(LoanData[[#This Row],[Balance]] &gt; LoanData[[#This Row],[Credit Limit]], RANDBETWEEN(1,3), 0)</f>
        <v>3</v>
      </c>
      <c r="I1722">
        <f ca="1">RANDBETWEEN(LoanData[[#This Row],[Time Multiplier]], LoanData[[#This Row],[Time Multiplier]]+3)</f>
        <v>2</v>
      </c>
    </row>
    <row r="1723" spans="1:9" x14ac:dyDescent="0.25">
      <c r="A1723" t="s">
        <v>118</v>
      </c>
      <c r="B1723" t="s">
        <v>246</v>
      </c>
      <c r="C1723" cm="1">
        <f t="array" ref="C17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3" s="5">
        <v>43982</v>
      </c>
      <c r="E1723" s="6">
        <f>YEAR(LoanData[[#This Row],[Date]]) - 2018</f>
        <v>2</v>
      </c>
      <c r="F1723">
        <f ca="1">CHOOSE(RANDBETWEEN(1,3),8000,10000,12000) * LoanData[[#This Row],[Time Multiplier]] * LoanData[[#This Row],[Loans Product Code Multiplier]]</f>
        <v>64000</v>
      </c>
      <c r="G1723">
        <f ca="1" xml:space="preserve"> _xlfn.NORM.INV(RAND(), LoanData[[#This Row],[Credit Limit]] * 0.9,LoanData[[#This Row],[Credit Limit]] * 0.1)</f>
        <v>53778.802404505252</v>
      </c>
      <c r="H1723">
        <f ca="1">IF(LoanData[[#This Row],[Balance]] &gt; LoanData[[#This Row],[Credit Limit]], RANDBETWEEN(1,3), 0)</f>
        <v>0</v>
      </c>
      <c r="I1723">
        <f ca="1">RANDBETWEEN(LoanData[[#This Row],[Time Multiplier]], LoanData[[#This Row],[Time Multiplier]]+3)</f>
        <v>5</v>
      </c>
    </row>
    <row r="1724" spans="1:9" x14ac:dyDescent="0.25">
      <c r="A1724" t="s">
        <v>118</v>
      </c>
      <c r="B1724" t="s">
        <v>246</v>
      </c>
      <c r="C1724" cm="1">
        <f t="array" ref="C17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4" s="5">
        <v>43951</v>
      </c>
      <c r="E1724" s="6">
        <f>YEAR(LoanData[[#This Row],[Date]]) - 2018</f>
        <v>2</v>
      </c>
      <c r="F1724">
        <f ca="1">CHOOSE(RANDBETWEEN(1,3),8000,10000,12000) * LoanData[[#This Row],[Time Multiplier]] * LoanData[[#This Row],[Loans Product Code Multiplier]]</f>
        <v>80000</v>
      </c>
      <c r="G1724">
        <f ca="1" xml:space="preserve"> _xlfn.NORM.INV(RAND(), LoanData[[#This Row],[Credit Limit]] * 0.9,LoanData[[#This Row],[Credit Limit]] * 0.1)</f>
        <v>75604.645626472629</v>
      </c>
      <c r="H1724">
        <f ca="1">IF(LoanData[[#This Row],[Balance]] &gt; LoanData[[#This Row],[Credit Limit]], RANDBETWEEN(1,3), 0)</f>
        <v>0</v>
      </c>
      <c r="I1724">
        <f ca="1">RANDBETWEEN(LoanData[[#This Row],[Time Multiplier]], LoanData[[#This Row],[Time Multiplier]]+3)</f>
        <v>2</v>
      </c>
    </row>
    <row r="1725" spans="1:9" x14ac:dyDescent="0.25">
      <c r="A1725" t="s">
        <v>118</v>
      </c>
      <c r="B1725" t="s">
        <v>246</v>
      </c>
      <c r="C1725" cm="1">
        <f t="array" ref="C17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5" s="5">
        <v>43921</v>
      </c>
      <c r="E1725" s="6">
        <f>YEAR(LoanData[[#This Row],[Date]]) - 2018</f>
        <v>2</v>
      </c>
      <c r="F1725">
        <f ca="1">CHOOSE(RANDBETWEEN(1,3),8000,10000,12000) * LoanData[[#This Row],[Time Multiplier]] * LoanData[[#This Row],[Loans Product Code Multiplier]]</f>
        <v>96000</v>
      </c>
      <c r="G1725">
        <f ca="1" xml:space="preserve"> _xlfn.NORM.INV(RAND(), LoanData[[#This Row],[Credit Limit]] * 0.9,LoanData[[#This Row],[Credit Limit]] * 0.1)</f>
        <v>116613.39482921807</v>
      </c>
      <c r="H1725">
        <f ca="1">IF(LoanData[[#This Row],[Balance]] &gt; LoanData[[#This Row],[Credit Limit]], RANDBETWEEN(1,3), 0)</f>
        <v>3</v>
      </c>
      <c r="I1725">
        <f ca="1">RANDBETWEEN(LoanData[[#This Row],[Time Multiplier]], LoanData[[#This Row],[Time Multiplier]]+3)</f>
        <v>5</v>
      </c>
    </row>
    <row r="1726" spans="1:9" x14ac:dyDescent="0.25">
      <c r="A1726" t="s">
        <v>118</v>
      </c>
      <c r="B1726" t="s">
        <v>246</v>
      </c>
      <c r="C1726" cm="1">
        <f t="array" ref="C17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6" s="5">
        <v>43890</v>
      </c>
      <c r="E1726" s="6">
        <f>YEAR(LoanData[[#This Row],[Date]]) - 2018</f>
        <v>2</v>
      </c>
      <c r="F1726">
        <f ca="1">CHOOSE(RANDBETWEEN(1,3),8000,10000,12000) * LoanData[[#This Row],[Time Multiplier]] * LoanData[[#This Row],[Loans Product Code Multiplier]]</f>
        <v>64000</v>
      </c>
      <c r="G1726">
        <f ca="1" xml:space="preserve"> _xlfn.NORM.INV(RAND(), LoanData[[#This Row],[Credit Limit]] * 0.9,LoanData[[#This Row],[Credit Limit]] * 0.1)</f>
        <v>48404.705793386471</v>
      </c>
      <c r="H1726">
        <f ca="1">IF(LoanData[[#This Row],[Balance]] &gt; LoanData[[#This Row],[Credit Limit]], RANDBETWEEN(1,3), 0)</f>
        <v>0</v>
      </c>
      <c r="I1726">
        <f ca="1">RANDBETWEEN(LoanData[[#This Row],[Time Multiplier]], LoanData[[#This Row],[Time Multiplier]]+3)</f>
        <v>4</v>
      </c>
    </row>
    <row r="1727" spans="1:9" x14ac:dyDescent="0.25">
      <c r="A1727" t="s">
        <v>118</v>
      </c>
      <c r="B1727" t="s">
        <v>246</v>
      </c>
      <c r="C1727" cm="1">
        <f t="array" ref="C17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7" s="5">
        <v>43861</v>
      </c>
      <c r="E1727" s="6">
        <f>YEAR(LoanData[[#This Row],[Date]]) - 2018</f>
        <v>2</v>
      </c>
      <c r="F1727">
        <f ca="1">CHOOSE(RANDBETWEEN(1,3),8000,10000,12000) * LoanData[[#This Row],[Time Multiplier]] * LoanData[[#This Row],[Loans Product Code Multiplier]]</f>
        <v>96000</v>
      </c>
      <c r="G1727">
        <f ca="1" xml:space="preserve"> _xlfn.NORM.INV(RAND(), LoanData[[#This Row],[Credit Limit]] * 0.9,LoanData[[#This Row],[Credit Limit]] * 0.1)</f>
        <v>92272.097298681445</v>
      </c>
      <c r="H1727">
        <f ca="1">IF(LoanData[[#This Row],[Balance]] &gt; LoanData[[#This Row],[Credit Limit]], RANDBETWEEN(1,3), 0)</f>
        <v>0</v>
      </c>
      <c r="I1727">
        <f ca="1">RANDBETWEEN(LoanData[[#This Row],[Time Multiplier]], LoanData[[#This Row],[Time Multiplier]]+3)</f>
        <v>5</v>
      </c>
    </row>
    <row r="1728" spans="1:9" x14ac:dyDescent="0.25">
      <c r="A1728" t="s">
        <v>118</v>
      </c>
      <c r="B1728" t="s">
        <v>246</v>
      </c>
      <c r="C1728" cm="1">
        <f t="array" ref="C17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8" s="5">
        <v>43830</v>
      </c>
      <c r="E1728" s="6">
        <f>YEAR(LoanData[[#This Row],[Date]]) - 2018</f>
        <v>1</v>
      </c>
      <c r="F1728">
        <f ca="1">CHOOSE(RANDBETWEEN(1,3),8000,10000,12000) * LoanData[[#This Row],[Time Multiplier]] * LoanData[[#This Row],[Loans Product Code Multiplier]]</f>
        <v>32000</v>
      </c>
      <c r="G1728">
        <f ca="1" xml:space="preserve"> _xlfn.NORM.INV(RAND(), LoanData[[#This Row],[Credit Limit]] * 0.9,LoanData[[#This Row],[Credit Limit]] * 0.1)</f>
        <v>23499.954793446839</v>
      </c>
      <c r="H1728">
        <f ca="1">IF(LoanData[[#This Row],[Balance]] &gt; LoanData[[#This Row],[Credit Limit]], RANDBETWEEN(1,3), 0)</f>
        <v>0</v>
      </c>
      <c r="I1728">
        <f ca="1">RANDBETWEEN(LoanData[[#This Row],[Time Multiplier]], LoanData[[#This Row],[Time Multiplier]]+3)</f>
        <v>1</v>
      </c>
    </row>
    <row r="1729" spans="1:9" x14ac:dyDescent="0.25">
      <c r="A1729" t="s">
        <v>118</v>
      </c>
      <c r="B1729" t="s">
        <v>246</v>
      </c>
      <c r="C1729" cm="1">
        <f t="array" ref="C17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29" s="5">
        <v>43799</v>
      </c>
      <c r="E1729" s="6">
        <f>YEAR(LoanData[[#This Row],[Date]]) - 2018</f>
        <v>1</v>
      </c>
      <c r="F1729">
        <f ca="1">CHOOSE(RANDBETWEEN(1,3),8000,10000,12000) * LoanData[[#This Row],[Time Multiplier]] * LoanData[[#This Row],[Loans Product Code Multiplier]]</f>
        <v>40000</v>
      </c>
      <c r="G1729">
        <f ca="1" xml:space="preserve"> _xlfn.NORM.INV(RAND(), LoanData[[#This Row],[Credit Limit]] * 0.9,LoanData[[#This Row],[Credit Limit]] * 0.1)</f>
        <v>29014.310991391998</v>
      </c>
      <c r="H1729">
        <f ca="1">IF(LoanData[[#This Row],[Balance]] &gt; LoanData[[#This Row],[Credit Limit]], RANDBETWEEN(1,3), 0)</f>
        <v>0</v>
      </c>
      <c r="I1729">
        <f ca="1">RANDBETWEEN(LoanData[[#This Row],[Time Multiplier]], LoanData[[#This Row],[Time Multiplier]]+3)</f>
        <v>4</v>
      </c>
    </row>
    <row r="1730" spans="1:9" x14ac:dyDescent="0.25">
      <c r="A1730" t="s">
        <v>124</v>
      </c>
      <c r="B1730" t="s">
        <v>246</v>
      </c>
      <c r="C1730" cm="1">
        <f t="array" ref="C17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0" s="5">
        <v>45230</v>
      </c>
      <c r="E1730" s="6">
        <f>YEAR(LoanData[[#This Row],[Date]]) - 2018</f>
        <v>5</v>
      </c>
      <c r="F1730">
        <f ca="1">CHOOSE(RANDBETWEEN(1,3),8000,10000,12000) * LoanData[[#This Row],[Time Multiplier]] * LoanData[[#This Row],[Loans Product Code Multiplier]]</f>
        <v>200000</v>
      </c>
      <c r="G1730">
        <f ca="1" xml:space="preserve"> _xlfn.NORM.INV(RAND(), LoanData[[#This Row],[Credit Limit]] * 0.9,LoanData[[#This Row],[Credit Limit]] * 0.1)</f>
        <v>171353.9680357227</v>
      </c>
      <c r="H1730">
        <f ca="1">IF(LoanData[[#This Row],[Balance]] &gt; LoanData[[#This Row],[Credit Limit]], RANDBETWEEN(1,3), 0)</f>
        <v>0</v>
      </c>
      <c r="I1730">
        <f ca="1">RANDBETWEEN(LoanData[[#This Row],[Time Multiplier]], LoanData[[#This Row],[Time Multiplier]]+3)</f>
        <v>8</v>
      </c>
    </row>
    <row r="1731" spans="1:9" x14ac:dyDescent="0.25">
      <c r="A1731" t="s">
        <v>124</v>
      </c>
      <c r="B1731" t="s">
        <v>246</v>
      </c>
      <c r="C1731" cm="1">
        <f t="array" ref="C17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1" s="5">
        <v>45199</v>
      </c>
      <c r="E1731" s="6">
        <f>YEAR(LoanData[[#This Row],[Date]]) - 2018</f>
        <v>5</v>
      </c>
      <c r="F1731">
        <f ca="1">CHOOSE(RANDBETWEEN(1,3),8000,10000,12000) * LoanData[[#This Row],[Time Multiplier]] * LoanData[[#This Row],[Loans Product Code Multiplier]]</f>
        <v>200000</v>
      </c>
      <c r="G1731">
        <f ca="1" xml:space="preserve"> _xlfn.NORM.INV(RAND(), LoanData[[#This Row],[Credit Limit]] * 0.9,LoanData[[#This Row],[Credit Limit]] * 0.1)</f>
        <v>151398.68694150311</v>
      </c>
      <c r="H1731">
        <f ca="1">IF(LoanData[[#This Row],[Balance]] &gt; LoanData[[#This Row],[Credit Limit]], RANDBETWEEN(1,3), 0)</f>
        <v>0</v>
      </c>
      <c r="I1731">
        <f ca="1">RANDBETWEEN(LoanData[[#This Row],[Time Multiplier]], LoanData[[#This Row],[Time Multiplier]]+3)</f>
        <v>7</v>
      </c>
    </row>
    <row r="1732" spans="1:9" x14ac:dyDescent="0.25">
      <c r="A1732" t="s">
        <v>124</v>
      </c>
      <c r="B1732" t="s">
        <v>246</v>
      </c>
      <c r="C1732" cm="1">
        <f t="array" ref="C17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2" s="5">
        <v>45169</v>
      </c>
      <c r="E1732" s="6">
        <f>YEAR(LoanData[[#This Row],[Date]]) - 2018</f>
        <v>5</v>
      </c>
      <c r="F1732">
        <f ca="1">CHOOSE(RANDBETWEEN(1,3),8000,10000,12000) * LoanData[[#This Row],[Time Multiplier]] * LoanData[[#This Row],[Loans Product Code Multiplier]]</f>
        <v>240000</v>
      </c>
      <c r="G1732">
        <f ca="1" xml:space="preserve"> _xlfn.NORM.INV(RAND(), LoanData[[#This Row],[Credit Limit]] * 0.9,LoanData[[#This Row],[Credit Limit]] * 0.1)</f>
        <v>193830.04096114621</v>
      </c>
      <c r="H1732">
        <f ca="1">IF(LoanData[[#This Row],[Balance]] &gt; LoanData[[#This Row],[Credit Limit]], RANDBETWEEN(1,3), 0)</f>
        <v>0</v>
      </c>
      <c r="I1732">
        <f ca="1">RANDBETWEEN(LoanData[[#This Row],[Time Multiplier]], LoanData[[#This Row],[Time Multiplier]]+3)</f>
        <v>5</v>
      </c>
    </row>
    <row r="1733" spans="1:9" x14ac:dyDescent="0.25">
      <c r="A1733" t="s">
        <v>124</v>
      </c>
      <c r="B1733" t="s">
        <v>246</v>
      </c>
      <c r="C1733" cm="1">
        <f t="array" ref="C17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3" s="5">
        <v>45138</v>
      </c>
      <c r="E1733" s="6">
        <f>YEAR(LoanData[[#This Row],[Date]]) - 2018</f>
        <v>5</v>
      </c>
      <c r="F1733">
        <f ca="1">CHOOSE(RANDBETWEEN(1,3),8000,10000,12000) * LoanData[[#This Row],[Time Multiplier]] * LoanData[[#This Row],[Loans Product Code Multiplier]]</f>
        <v>240000</v>
      </c>
      <c r="G1733">
        <f ca="1" xml:space="preserve"> _xlfn.NORM.INV(RAND(), LoanData[[#This Row],[Credit Limit]] * 0.9,LoanData[[#This Row],[Credit Limit]] * 0.1)</f>
        <v>236222.28885676819</v>
      </c>
      <c r="H1733">
        <f ca="1">IF(LoanData[[#This Row],[Balance]] &gt; LoanData[[#This Row],[Credit Limit]], RANDBETWEEN(1,3), 0)</f>
        <v>0</v>
      </c>
      <c r="I1733">
        <f ca="1">RANDBETWEEN(LoanData[[#This Row],[Time Multiplier]], LoanData[[#This Row],[Time Multiplier]]+3)</f>
        <v>8</v>
      </c>
    </row>
    <row r="1734" spans="1:9" x14ac:dyDescent="0.25">
      <c r="A1734" t="s">
        <v>124</v>
      </c>
      <c r="B1734" t="s">
        <v>246</v>
      </c>
      <c r="C1734" cm="1">
        <f t="array" ref="C17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4" s="5">
        <v>45107</v>
      </c>
      <c r="E1734" s="6">
        <f>YEAR(LoanData[[#This Row],[Date]]) - 2018</f>
        <v>5</v>
      </c>
      <c r="F1734">
        <f ca="1">CHOOSE(RANDBETWEEN(1,3),8000,10000,12000) * LoanData[[#This Row],[Time Multiplier]] * LoanData[[#This Row],[Loans Product Code Multiplier]]</f>
        <v>200000</v>
      </c>
      <c r="G1734">
        <f ca="1" xml:space="preserve"> _xlfn.NORM.INV(RAND(), LoanData[[#This Row],[Credit Limit]] * 0.9,LoanData[[#This Row],[Credit Limit]] * 0.1)</f>
        <v>139016.34655996735</v>
      </c>
      <c r="H1734">
        <f ca="1">IF(LoanData[[#This Row],[Balance]] &gt; LoanData[[#This Row],[Credit Limit]], RANDBETWEEN(1,3), 0)</f>
        <v>0</v>
      </c>
      <c r="I1734">
        <f ca="1">RANDBETWEEN(LoanData[[#This Row],[Time Multiplier]], LoanData[[#This Row],[Time Multiplier]]+3)</f>
        <v>7</v>
      </c>
    </row>
    <row r="1735" spans="1:9" x14ac:dyDescent="0.25">
      <c r="A1735" t="s">
        <v>124</v>
      </c>
      <c r="B1735" t="s">
        <v>246</v>
      </c>
      <c r="C1735" cm="1">
        <f t="array" ref="C17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5" s="5">
        <v>45077</v>
      </c>
      <c r="E1735" s="6">
        <f>YEAR(LoanData[[#This Row],[Date]]) - 2018</f>
        <v>5</v>
      </c>
      <c r="F1735">
        <f ca="1">CHOOSE(RANDBETWEEN(1,3),8000,10000,12000) * LoanData[[#This Row],[Time Multiplier]] * LoanData[[#This Row],[Loans Product Code Multiplier]]</f>
        <v>200000</v>
      </c>
      <c r="G1735">
        <f ca="1" xml:space="preserve"> _xlfn.NORM.INV(RAND(), LoanData[[#This Row],[Credit Limit]] * 0.9,LoanData[[#This Row],[Credit Limit]] * 0.1)</f>
        <v>207118.518805584</v>
      </c>
      <c r="H1735">
        <f ca="1">IF(LoanData[[#This Row],[Balance]] &gt; LoanData[[#This Row],[Credit Limit]], RANDBETWEEN(1,3), 0)</f>
        <v>1</v>
      </c>
      <c r="I1735">
        <f ca="1">RANDBETWEEN(LoanData[[#This Row],[Time Multiplier]], LoanData[[#This Row],[Time Multiplier]]+3)</f>
        <v>8</v>
      </c>
    </row>
    <row r="1736" spans="1:9" x14ac:dyDescent="0.25">
      <c r="A1736" t="s">
        <v>124</v>
      </c>
      <c r="B1736" t="s">
        <v>246</v>
      </c>
      <c r="C1736" cm="1">
        <f t="array" ref="C17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6" s="5">
        <v>45046</v>
      </c>
      <c r="E1736" s="6">
        <f>YEAR(LoanData[[#This Row],[Date]]) - 2018</f>
        <v>5</v>
      </c>
      <c r="F1736">
        <f ca="1">CHOOSE(RANDBETWEEN(1,3),8000,10000,12000) * LoanData[[#This Row],[Time Multiplier]] * LoanData[[#This Row],[Loans Product Code Multiplier]]</f>
        <v>160000</v>
      </c>
      <c r="G1736">
        <f ca="1" xml:space="preserve"> _xlfn.NORM.INV(RAND(), LoanData[[#This Row],[Credit Limit]] * 0.9,LoanData[[#This Row],[Credit Limit]] * 0.1)</f>
        <v>135608.31703405891</v>
      </c>
      <c r="H1736">
        <f ca="1">IF(LoanData[[#This Row],[Balance]] &gt; LoanData[[#This Row],[Credit Limit]], RANDBETWEEN(1,3), 0)</f>
        <v>0</v>
      </c>
      <c r="I1736">
        <f ca="1">RANDBETWEEN(LoanData[[#This Row],[Time Multiplier]], LoanData[[#This Row],[Time Multiplier]]+3)</f>
        <v>8</v>
      </c>
    </row>
    <row r="1737" spans="1:9" x14ac:dyDescent="0.25">
      <c r="A1737" t="s">
        <v>124</v>
      </c>
      <c r="B1737" t="s">
        <v>246</v>
      </c>
      <c r="C1737" cm="1">
        <f t="array" ref="C17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7" s="5">
        <v>45016</v>
      </c>
      <c r="E1737" s="6">
        <f>YEAR(LoanData[[#This Row],[Date]]) - 2018</f>
        <v>5</v>
      </c>
      <c r="F1737">
        <f ca="1">CHOOSE(RANDBETWEEN(1,3),8000,10000,12000) * LoanData[[#This Row],[Time Multiplier]] * LoanData[[#This Row],[Loans Product Code Multiplier]]</f>
        <v>200000</v>
      </c>
      <c r="G1737">
        <f ca="1" xml:space="preserve"> _xlfn.NORM.INV(RAND(), LoanData[[#This Row],[Credit Limit]] * 0.9,LoanData[[#This Row],[Credit Limit]] * 0.1)</f>
        <v>188258.0964835851</v>
      </c>
      <c r="H1737">
        <f ca="1">IF(LoanData[[#This Row],[Balance]] &gt; LoanData[[#This Row],[Credit Limit]], RANDBETWEEN(1,3), 0)</f>
        <v>0</v>
      </c>
      <c r="I1737">
        <f ca="1">RANDBETWEEN(LoanData[[#This Row],[Time Multiplier]], LoanData[[#This Row],[Time Multiplier]]+3)</f>
        <v>5</v>
      </c>
    </row>
    <row r="1738" spans="1:9" x14ac:dyDescent="0.25">
      <c r="A1738" t="s">
        <v>124</v>
      </c>
      <c r="B1738" t="s">
        <v>246</v>
      </c>
      <c r="C1738" cm="1">
        <f t="array" ref="C17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8" s="5">
        <v>44985</v>
      </c>
      <c r="E1738" s="6">
        <f>YEAR(LoanData[[#This Row],[Date]]) - 2018</f>
        <v>5</v>
      </c>
      <c r="F1738">
        <f ca="1">CHOOSE(RANDBETWEEN(1,3),8000,10000,12000) * LoanData[[#This Row],[Time Multiplier]] * LoanData[[#This Row],[Loans Product Code Multiplier]]</f>
        <v>200000</v>
      </c>
      <c r="G1738">
        <f ca="1" xml:space="preserve"> _xlfn.NORM.INV(RAND(), LoanData[[#This Row],[Credit Limit]] * 0.9,LoanData[[#This Row],[Credit Limit]] * 0.1)</f>
        <v>187728.66157650831</v>
      </c>
      <c r="H1738">
        <f ca="1">IF(LoanData[[#This Row],[Balance]] &gt; LoanData[[#This Row],[Credit Limit]], RANDBETWEEN(1,3), 0)</f>
        <v>0</v>
      </c>
      <c r="I1738">
        <f ca="1">RANDBETWEEN(LoanData[[#This Row],[Time Multiplier]], LoanData[[#This Row],[Time Multiplier]]+3)</f>
        <v>6</v>
      </c>
    </row>
    <row r="1739" spans="1:9" x14ac:dyDescent="0.25">
      <c r="A1739" t="s">
        <v>124</v>
      </c>
      <c r="B1739" t="s">
        <v>246</v>
      </c>
      <c r="C1739" cm="1">
        <f t="array" ref="C17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39" s="5">
        <v>44957</v>
      </c>
      <c r="E1739" s="6">
        <f>YEAR(LoanData[[#This Row],[Date]]) - 2018</f>
        <v>5</v>
      </c>
      <c r="F1739">
        <f ca="1">CHOOSE(RANDBETWEEN(1,3),8000,10000,12000) * LoanData[[#This Row],[Time Multiplier]] * LoanData[[#This Row],[Loans Product Code Multiplier]]</f>
        <v>200000</v>
      </c>
      <c r="G1739">
        <f ca="1" xml:space="preserve"> _xlfn.NORM.INV(RAND(), LoanData[[#This Row],[Credit Limit]] * 0.9,LoanData[[#This Row],[Credit Limit]] * 0.1)</f>
        <v>180874.6102163287</v>
      </c>
      <c r="H1739">
        <f ca="1">IF(LoanData[[#This Row],[Balance]] &gt; LoanData[[#This Row],[Credit Limit]], RANDBETWEEN(1,3), 0)</f>
        <v>0</v>
      </c>
      <c r="I1739">
        <f ca="1">RANDBETWEEN(LoanData[[#This Row],[Time Multiplier]], LoanData[[#This Row],[Time Multiplier]]+3)</f>
        <v>8</v>
      </c>
    </row>
    <row r="1740" spans="1:9" x14ac:dyDescent="0.25">
      <c r="A1740" t="s">
        <v>124</v>
      </c>
      <c r="B1740" t="s">
        <v>246</v>
      </c>
      <c r="C1740" cm="1">
        <f t="array" ref="C17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0" s="5">
        <v>44926</v>
      </c>
      <c r="E1740" s="6">
        <f>YEAR(LoanData[[#This Row],[Date]]) - 2018</f>
        <v>4</v>
      </c>
      <c r="F1740">
        <f ca="1">CHOOSE(RANDBETWEEN(1,3),8000,10000,12000) * LoanData[[#This Row],[Time Multiplier]] * LoanData[[#This Row],[Loans Product Code Multiplier]]</f>
        <v>192000</v>
      </c>
      <c r="G1740">
        <f ca="1" xml:space="preserve"> _xlfn.NORM.INV(RAND(), LoanData[[#This Row],[Credit Limit]] * 0.9,LoanData[[#This Row],[Credit Limit]] * 0.1)</f>
        <v>150350.76954159245</v>
      </c>
      <c r="H1740">
        <f ca="1">IF(LoanData[[#This Row],[Balance]] &gt; LoanData[[#This Row],[Credit Limit]], RANDBETWEEN(1,3), 0)</f>
        <v>0</v>
      </c>
      <c r="I1740">
        <f ca="1">RANDBETWEEN(LoanData[[#This Row],[Time Multiplier]], LoanData[[#This Row],[Time Multiplier]]+3)</f>
        <v>4</v>
      </c>
    </row>
    <row r="1741" spans="1:9" x14ac:dyDescent="0.25">
      <c r="A1741" t="s">
        <v>124</v>
      </c>
      <c r="B1741" t="s">
        <v>246</v>
      </c>
      <c r="C1741" cm="1">
        <f t="array" ref="C17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1" s="5">
        <v>44895</v>
      </c>
      <c r="E1741" s="6">
        <f>YEAR(LoanData[[#This Row],[Date]]) - 2018</f>
        <v>4</v>
      </c>
      <c r="F1741">
        <f ca="1">CHOOSE(RANDBETWEEN(1,3),8000,10000,12000) * LoanData[[#This Row],[Time Multiplier]] * LoanData[[#This Row],[Loans Product Code Multiplier]]</f>
        <v>160000</v>
      </c>
      <c r="G1741">
        <f ca="1" xml:space="preserve"> _xlfn.NORM.INV(RAND(), LoanData[[#This Row],[Credit Limit]] * 0.9,LoanData[[#This Row],[Credit Limit]] * 0.1)</f>
        <v>135847.86265821531</v>
      </c>
      <c r="H1741">
        <f ca="1">IF(LoanData[[#This Row],[Balance]] &gt; LoanData[[#This Row],[Credit Limit]], RANDBETWEEN(1,3), 0)</f>
        <v>0</v>
      </c>
      <c r="I1741">
        <f ca="1">RANDBETWEEN(LoanData[[#This Row],[Time Multiplier]], LoanData[[#This Row],[Time Multiplier]]+3)</f>
        <v>4</v>
      </c>
    </row>
    <row r="1742" spans="1:9" x14ac:dyDescent="0.25">
      <c r="A1742" t="s">
        <v>124</v>
      </c>
      <c r="B1742" t="s">
        <v>246</v>
      </c>
      <c r="C1742" cm="1">
        <f t="array" ref="C17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2" s="5">
        <v>44865</v>
      </c>
      <c r="E1742" s="6">
        <f>YEAR(LoanData[[#This Row],[Date]]) - 2018</f>
        <v>4</v>
      </c>
      <c r="F1742">
        <f ca="1">CHOOSE(RANDBETWEEN(1,3),8000,10000,12000) * LoanData[[#This Row],[Time Multiplier]] * LoanData[[#This Row],[Loans Product Code Multiplier]]</f>
        <v>192000</v>
      </c>
      <c r="G1742">
        <f ca="1" xml:space="preserve"> _xlfn.NORM.INV(RAND(), LoanData[[#This Row],[Credit Limit]] * 0.9,LoanData[[#This Row],[Credit Limit]] * 0.1)</f>
        <v>173709.25008830483</v>
      </c>
      <c r="H1742">
        <f ca="1">IF(LoanData[[#This Row],[Balance]] &gt; LoanData[[#This Row],[Credit Limit]], RANDBETWEEN(1,3), 0)</f>
        <v>0</v>
      </c>
      <c r="I1742">
        <f ca="1">RANDBETWEEN(LoanData[[#This Row],[Time Multiplier]], LoanData[[#This Row],[Time Multiplier]]+3)</f>
        <v>4</v>
      </c>
    </row>
    <row r="1743" spans="1:9" x14ac:dyDescent="0.25">
      <c r="A1743" t="s">
        <v>124</v>
      </c>
      <c r="B1743" t="s">
        <v>246</v>
      </c>
      <c r="C1743" cm="1">
        <f t="array" ref="C17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3" s="5">
        <v>44834</v>
      </c>
      <c r="E1743" s="6">
        <f>YEAR(LoanData[[#This Row],[Date]]) - 2018</f>
        <v>4</v>
      </c>
      <c r="F1743">
        <f ca="1">CHOOSE(RANDBETWEEN(1,3),8000,10000,12000) * LoanData[[#This Row],[Time Multiplier]] * LoanData[[#This Row],[Loans Product Code Multiplier]]</f>
        <v>128000</v>
      </c>
      <c r="G1743">
        <f ca="1" xml:space="preserve"> _xlfn.NORM.INV(RAND(), LoanData[[#This Row],[Credit Limit]] * 0.9,LoanData[[#This Row],[Credit Limit]] * 0.1)</f>
        <v>114111.36200179062</v>
      </c>
      <c r="H1743">
        <f ca="1">IF(LoanData[[#This Row],[Balance]] &gt; LoanData[[#This Row],[Credit Limit]], RANDBETWEEN(1,3), 0)</f>
        <v>0</v>
      </c>
      <c r="I1743">
        <f ca="1">RANDBETWEEN(LoanData[[#This Row],[Time Multiplier]], LoanData[[#This Row],[Time Multiplier]]+3)</f>
        <v>6</v>
      </c>
    </row>
    <row r="1744" spans="1:9" x14ac:dyDescent="0.25">
      <c r="A1744" t="s">
        <v>124</v>
      </c>
      <c r="B1744" t="s">
        <v>246</v>
      </c>
      <c r="C1744" cm="1">
        <f t="array" ref="C17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4" s="5">
        <v>44804</v>
      </c>
      <c r="E1744" s="6">
        <f>YEAR(LoanData[[#This Row],[Date]]) - 2018</f>
        <v>4</v>
      </c>
      <c r="F1744">
        <f ca="1">CHOOSE(RANDBETWEEN(1,3),8000,10000,12000) * LoanData[[#This Row],[Time Multiplier]] * LoanData[[#This Row],[Loans Product Code Multiplier]]</f>
        <v>128000</v>
      </c>
      <c r="G1744">
        <f ca="1" xml:space="preserve"> _xlfn.NORM.INV(RAND(), LoanData[[#This Row],[Credit Limit]] * 0.9,LoanData[[#This Row],[Credit Limit]] * 0.1)</f>
        <v>148116.95029244496</v>
      </c>
      <c r="H1744">
        <f ca="1">IF(LoanData[[#This Row],[Balance]] &gt; LoanData[[#This Row],[Credit Limit]], RANDBETWEEN(1,3), 0)</f>
        <v>2</v>
      </c>
      <c r="I1744">
        <f ca="1">RANDBETWEEN(LoanData[[#This Row],[Time Multiplier]], LoanData[[#This Row],[Time Multiplier]]+3)</f>
        <v>7</v>
      </c>
    </row>
    <row r="1745" spans="1:9" x14ac:dyDescent="0.25">
      <c r="A1745" t="s">
        <v>124</v>
      </c>
      <c r="B1745" t="s">
        <v>246</v>
      </c>
      <c r="C1745" cm="1">
        <f t="array" ref="C17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5" s="5">
        <v>44773</v>
      </c>
      <c r="E1745" s="6">
        <f>YEAR(LoanData[[#This Row],[Date]]) - 2018</f>
        <v>4</v>
      </c>
      <c r="F1745">
        <f ca="1">CHOOSE(RANDBETWEEN(1,3),8000,10000,12000) * LoanData[[#This Row],[Time Multiplier]] * LoanData[[#This Row],[Loans Product Code Multiplier]]</f>
        <v>192000</v>
      </c>
      <c r="G1745">
        <f ca="1" xml:space="preserve"> _xlfn.NORM.INV(RAND(), LoanData[[#This Row],[Credit Limit]] * 0.9,LoanData[[#This Row],[Credit Limit]] * 0.1)</f>
        <v>143632.38712825198</v>
      </c>
      <c r="H1745">
        <f ca="1">IF(LoanData[[#This Row],[Balance]] &gt; LoanData[[#This Row],[Credit Limit]], RANDBETWEEN(1,3), 0)</f>
        <v>0</v>
      </c>
      <c r="I1745">
        <f ca="1">RANDBETWEEN(LoanData[[#This Row],[Time Multiplier]], LoanData[[#This Row],[Time Multiplier]]+3)</f>
        <v>4</v>
      </c>
    </row>
    <row r="1746" spans="1:9" x14ac:dyDescent="0.25">
      <c r="A1746" t="s">
        <v>124</v>
      </c>
      <c r="B1746" t="s">
        <v>246</v>
      </c>
      <c r="C1746" cm="1">
        <f t="array" ref="C17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6" s="5">
        <v>44742</v>
      </c>
      <c r="E1746" s="6">
        <f>YEAR(LoanData[[#This Row],[Date]]) - 2018</f>
        <v>4</v>
      </c>
      <c r="F1746">
        <f ca="1">CHOOSE(RANDBETWEEN(1,3),8000,10000,12000) * LoanData[[#This Row],[Time Multiplier]] * LoanData[[#This Row],[Loans Product Code Multiplier]]</f>
        <v>128000</v>
      </c>
      <c r="G1746">
        <f ca="1" xml:space="preserve"> _xlfn.NORM.INV(RAND(), LoanData[[#This Row],[Credit Limit]] * 0.9,LoanData[[#This Row],[Credit Limit]] * 0.1)</f>
        <v>122771.19766872171</v>
      </c>
      <c r="H1746">
        <f ca="1">IF(LoanData[[#This Row],[Balance]] &gt; LoanData[[#This Row],[Credit Limit]], RANDBETWEEN(1,3), 0)</f>
        <v>0</v>
      </c>
      <c r="I1746">
        <f ca="1">RANDBETWEEN(LoanData[[#This Row],[Time Multiplier]], LoanData[[#This Row],[Time Multiplier]]+3)</f>
        <v>7</v>
      </c>
    </row>
    <row r="1747" spans="1:9" x14ac:dyDescent="0.25">
      <c r="A1747" t="s">
        <v>124</v>
      </c>
      <c r="B1747" t="s">
        <v>246</v>
      </c>
      <c r="C1747" cm="1">
        <f t="array" ref="C17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7" s="5">
        <v>44712</v>
      </c>
      <c r="E1747" s="6">
        <f>YEAR(LoanData[[#This Row],[Date]]) - 2018</f>
        <v>4</v>
      </c>
      <c r="F1747">
        <f ca="1">CHOOSE(RANDBETWEEN(1,3),8000,10000,12000) * LoanData[[#This Row],[Time Multiplier]] * LoanData[[#This Row],[Loans Product Code Multiplier]]</f>
        <v>160000</v>
      </c>
      <c r="G1747">
        <f ca="1" xml:space="preserve"> _xlfn.NORM.INV(RAND(), LoanData[[#This Row],[Credit Limit]] * 0.9,LoanData[[#This Row],[Credit Limit]] * 0.1)</f>
        <v>130457.36505839971</v>
      </c>
      <c r="H1747">
        <f ca="1">IF(LoanData[[#This Row],[Balance]] &gt; LoanData[[#This Row],[Credit Limit]], RANDBETWEEN(1,3), 0)</f>
        <v>0</v>
      </c>
      <c r="I1747">
        <f ca="1">RANDBETWEEN(LoanData[[#This Row],[Time Multiplier]], LoanData[[#This Row],[Time Multiplier]]+3)</f>
        <v>4</v>
      </c>
    </row>
    <row r="1748" spans="1:9" x14ac:dyDescent="0.25">
      <c r="A1748" t="s">
        <v>124</v>
      </c>
      <c r="B1748" t="s">
        <v>246</v>
      </c>
      <c r="C1748" cm="1">
        <f t="array" ref="C17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8" s="5">
        <v>44681</v>
      </c>
      <c r="E1748" s="6">
        <f>YEAR(LoanData[[#This Row],[Date]]) - 2018</f>
        <v>4</v>
      </c>
      <c r="F1748">
        <f ca="1">CHOOSE(RANDBETWEEN(1,3),8000,10000,12000) * LoanData[[#This Row],[Time Multiplier]] * LoanData[[#This Row],[Loans Product Code Multiplier]]</f>
        <v>192000</v>
      </c>
      <c r="G1748">
        <f ca="1" xml:space="preserve"> _xlfn.NORM.INV(RAND(), LoanData[[#This Row],[Credit Limit]] * 0.9,LoanData[[#This Row],[Credit Limit]] * 0.1)</f>
        <v>168558.44649298285</v>
      </c>
      <c r="H1748">
        <f ca="1">IF(LoanData[[#This Row],[Balance]] &gt; LoanData[[#This Row],[Credit Limit]], RANDBETWEEN(1,3), 0)</f>
        <v>0</v>
      </c>
      <c r="I1748">
        <f ca="1">RANDBETWEEN(LoanData[[#This Row],[Time Multiplier]], LoanData[[#This Row],[Time Multiplier]]+3)</f>
        <v>5</v>
      </c>
    </row>
    <row r="1749" spans="1:9" x14ac:dyDescent="0.25">
      <c r="A1749" t="s">
        <v>124</v>
      </c>
      <c r="B1749" t="s">
        <v>246</v>
      </c>
      <c r="C1749" cm="1">
        <f t="array" ref="C17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49" s="5">
        <v>44651</v>
      </c>
      <c r="E1749" s="6">
        <f>YEAR(LoanData[[#This Row],[Date]]) - 2018</f>
        <v>4</v>
      </c>
      <c r="F1749">
        <f ca="1">CHOOSE(RANDBETWEEN(1,3),8000,10000,12000) * LoanData[[#This Row],[Time Multiplier]] * LoanData[[#This Row],[Loans Product Code Multiplier]]</f>
        <v>160000</v>
      </c>
      <c r="G1749">
        <f ca="1" xml:space="preserve"> _xlfn.NORM.INV(RAND(), LoanData[[#This Row],[Credit Limit]] * 0.9,LoanData[[#This Row],[Credit Limit]] * 0.1)</f>
        <v>154602.05100934606</v>
      </c>
      <c r="H1749">
        <f ca="1">IF(LoanData[[#This Row],[Balance]] &gt; LoanData[[#This Row],[Credit Limit]], RANDBETWEEN(1,3), 0)</f>
        <v>0</v>
      </c>
      <c r="I1749">
        <f ca="1">RANDBETWEEN(LoanData[[#This Row],[Time Multiplier]], LoanData[[#This Row],[Time Multiplier]]+3)</f>
        <v>5</v>
      </c>
    </row>
    <row r="1750" spans="1:9" x14ac:dyDescent="0.25">
      <c r="A1750" t="s">
        <v>124</v>
      </c>
      <c r="B1750" t="s">
        <v>246</v>
      </c>
      <c r="C1750" cm="1">
        <f t="array" ref="C17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0" s="5">
        <v>44620</v>
      </c>
      <c r="E1750" s="6">
        <f>YEAR(LoanData[[#This Row],[Date]]) - 2018</f>
        <v>4</v>
      </c>
      <c r="F1750">
        <f ca="1">CHOOSE(RANDBETWEEN(1,3),8000,10000,12000) * LoanData[[#This Row],[Time Multiplier]] * LoanData[[#This Row],[Loans Product Code Multiplier]]</f>
        <v>160000</v>
      </c>
      <c r="G1750">
        <f ca="1" xml:space="preserve"> _xlfn.NORM.INV(RAND(), LoanData[[#This Row],[Credit Limit]] * 0.9,LoanData[[#This Row],[Credit Limit]] * 0.1)</f>
        <v>123821.88034948467</v>
      </c>
      <c r="H1750">
        <f ca="1">IF(LoanData[[#This Row],[Balance]] &gt; LoanData[[#This Row],[Credit Limit]], RANDBETWEEN(1,3), 0)</f>
        <v>0</v>
      </c>
      <c r="I1750">
        <f ca="1">RANDBETWEEN(LoanData[[#This Row],[Time Multiplier]], LoanData[[#This Row],[Time Multiplier]]+3)</f>
        <v>5</v>
      </c>
    </row>
    <row r="1751" spans="1:9" x14ac:dyDescent="0.25">
      <c r="A1751" t="s">
        <v>124</v>
      </c>
      <c r="B1751" t="s">
        <v>246</v>
      </c>
      <c r="C1751" cm="1">
        <f t="array" ref="C17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1" s="5">
        <v>44592</v>
      </c>
      <c r="E1751" s="6">
        <f>YEAR(LoanData[[#This Row],[Date]]) - 2018</f>
        <v>4</v>
      </c>
      <c r="F1751">
        <f ca="1">CHOOSE(RANDBETWEEN(1,3),8000,10000,12000) * LoanData[[#This Row],[Time Multiplier]] * LoanData[[#This Row],[Loans Product Code Multiplier]]</f>
        <v>160000</v>
      </c>
      <c r="G1751">
        <f ca="1" xml:space="preserve"> _xlfn.NORM.INV(RAND(), LoanData[[#This Row],[Credit Limit]] * 0.9,LoanData[[#This Row],[Credit Limit]] * 0.1)</f>
        <v>128369.85307176714</v>
      </c>
      <c r="H1751">
        <f ca="1">IF(LoanData[[#This Row],[Balance]] &gt; LoanData[[#This Row],[Credit Limit]], RANDBETWEEN(1,3), 0)</f>
        <v>0</v>
      </c>
      <c r="I1751">
        <f ca="1">RANDBETWEEN(LoanData[[#This Row],[Time Multiplier]], LoanData[[#This Row],[Time Multiplier]]+3)</f>
        <v>5</v>
      </c>
    </row>
    <row r="1752" spans="1:9" x14ac:dyDescent="0.25">
      <c r="A1752" t="s">
        <v>124</v>
      </c>
      <c r="B1752" t="s">
        <v>246</v>
      </c>
      <c r="C1752" cm="1">
        <f t="array" ref="C17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2" s="5">
        <v>44561</v>
      </c>
      <c r="E1752" s="6">
        <f>YEAR(LoanData[[#This Row],[Date]]) - 2018</f>
        <v>3</v>
      </c>
      <c r="F1752">
        <f ca="1">CHOOSE(RANDBETWEEN(1,3),8000,10000,12000) * LoanData[[#This Row],[Time Multiplier]] * LoanData[[#This Row],[Loans Product Code Multiplier]]</f>
        <v>96000</v>
      </c>
      <c r="G1752">
        <f ca="1" xml:space="preserve"> _xlfn.NORM.INV(RAND(), LoanData[[#This Row],[Credit Limit]] * 0.9,LoanData[[#This Row],[Credit Limit]] * 0.1)</f>
        <v>86533.072918921462</v>
      </c>
      <c r="H1752">
        <f ca="1">IF(LoanData[[#This Row],[Balance]] &gt; LoanData[[#This Row],[Credit Limit]], RANDBETWEEN(1,3), 0)</f>
        <v>0</v>
      </c>
      <c r="I1752">
        <f ca="1">RANDBETWEEN(LoanData[[#This Row],[Time Multiplier]], LoanData[[#This Row],[Time Multiplier]]+3)</f>
        <v>3</v>
      </c>
    </row>
    <row r="1753" spans="1:9" x14ac:dyDescent="0.25">
      <c r="A1753" t="s">
        <v>124</v>
      </c>
      <c r="B1753" t="s">
        <v>246</v>
      </c>
      <c r="C1753" cm="1">
        <f t="array" ref="C17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3" s="5">
        <v>44530</v>
      </c>
      <c r="E1753" s="6">
        <f>YEAR(LoanData[[#This Row],[Date]]) - 2018</f>
        <v>3</v>
      </c>
      <c r="F1753">
        <f ca="1">CHOOSE(RANDBETWEEN(1,3),8000,10000,12000) * LoanData[[#This Row],[Time Multiplier]] * LoanData[[#This Row],[Loans Product Code Multiplier]]</f>
        <v>120000</v>
      </c>
      <c r="G1753">
        <f ca="1" xml:space="preserve"> _xlfn.NORM.INV(RAND(), LoanData[[#This Row],[Credit Limit]] * 0.9,LoanData[[#This Row],[Credit Limit]] * 0.1)</f>
        <v>114458.28893180034</v>
      </c>
      <c r="H1753">
        <f ca="1">IF(LoanData[[#This Row],[Balance]] &gt; LoanData[[#This Row],[Credit Limit]], RANDBETWEEN(1,3), 0)</f>
        <v>0</v>
      </c>
      <c r="I1753">
        <f ca="1">RANDBETWEEN(LoanData[[#This Row],[Time Multiplier]], LoanData[[#This Row],[Time Multiplier]]+3)</f>
        <v>4</v>
      </c>
    </row>
    <row r="1754" spans="1:9" x14ac:dyDescent="0.25">
      <c r="A1754" t="s">
        <v>124</v>
      </c>
      <c r="B1754" t="s">
        <v>246</v>
      </c>
      <c r="C1754" cm="1">
        <f t="array" ref="C17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4" s="5">
        <v>44500</v>
      </c>
      <c r="E1754" s="6">
        <f>YEAR(LoanData[[#This Row],[Date]]) - 2018</f>
        <v>3</v>
      </c>
      <c r="F1754">
        <f ca="1">CHOOSE(RANDBETWEEN(1,3),8000,10000,12000) * LoanData[[#This Row],[Time Multiplier]] * LoanData[[#This Row],[Loans Product Code Multiplier]]</f>
        <v>120000</v>
      </c>
      <c r="G1754">
        <f ca="1" xml:space="preserve"> _xlfn.NORM.INV(RAND(), LoanData[[#This Row],[Credit Limit]] * 0.9,LoanData[[#This Row],[Credit Limit]] * 0.1)</f>
        <v>118718.92460939594</v>
      </c>
      <c r="H1754">
        <f ca="1">IF(LoanData[[#This Row],[Balance]] &gt; LoanData[[#This Row],[Credit Limit]], RANDBETWEEN(1,3), 0)</f>
        <v>0</v>
      </c>
      <c r="I1754">
        <f ca="1">RANDBETWEEN(LoanData[[#This Row],[Time Multiplier]], LoanData[[#This Row],[Time Multiplier]]+3)</f>
        <v>4</v>
      </c>
    </row>
    <row r="1755" spans="1:9" x14ac:dyDescent="0.25">
      <c r="A1755" t="s">
        <v>124</v>
      </c>
      <c r="B1755" t="s">
        <v>246</v>
      </c>
      <c r="C1755" cm="1">
        <f t="array" ref="C17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5" s="5">
        <v>44469</v>
      </c>
      <c r="E1755" s="6">
        <f>YEAR(LoanData[[#This Row],[Date]]) - 2018</f>
        <v>3</v>
      </c>
      <c r="F1755">
        <f ca="1">CHOOSE(RANDBETWEEN(1,3),8000,10000,12000) * LoanData[[#This Row],[Time Multiplier]] * LoanData[[#This Row],[Loans Product Code Multiplier]]</f>
        <v>96000</v>
      </c>
      <c r="G1755">
        <f ca="1" xml:space="preserve"> _xlfn.NORM.INV(RAND(), LoanData[[#This Row],[Credit Limit]] * 0.9,LoanData[[#This Row],[Credit Limit]] * 0.1)</f>
        <v>79400.695327412686</v>
      </c>
      <c r="H1755">
        <f ca="1">IF(LoanData[[#This Row],[Balance]] &gt; LoanData[[#This Row],[Credit Limit]], RANDBETWEEN(1,3), 0)</f>
        <v>0</v>
      </c>
      <c r="I1755">
        <f ca="1">RANDBETWEEN(LoanData[[#This Row],[Time Multiplier]], LoanData[[#This Row],[Time Multiplier]]+3)</f>
        <v>5</v>
      </c>
    </row>
    <row r="1756" spans="1:9" x14ac:dyDescent="0.25">
      <c r="A1756" t="s">
        <v>124</v>
      </c>
      <c r="B1756" t="s">
        <v>246</v>
      </c>
      <c r="C1756" cm="1">
        <f t="array" ref="C17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6" s="5">
        <v>44439</v>
      </c>
      <c r="E1756" s="6">
        <f>YEAR(LoanData[[#This Row],[Date]]) - 2018</f>
        <v>3</v>
      </c>
      <c r="F1756">
        <f ca="1">CHOOSE(RANDBETWEEN(1,3),8000,10000,12000) * LoanData[[#This Row],[Time Multiplier]] * LoanData[[#This Row],[Loans Product Code Multiplier]]</f>
        <v>144000</v>
      </c>
      <c r="G1756">
        <f ca="1" xml:space="preserve"> _xlfn.NORM.INV(RAND(), LoanData[[#This Row],[Credit Limit]] * 0.9,LoanData[[#This Row],[Credit Limit]] * 0.1)</f>
        <v>121128.02173691893</v>
      </c>
      <c r="H1756">
        <f ca="1">IF(LoanData[[#This Row],[Balance]] &gt; LoanData[[#This Row],[Credit Limit]], RANDBETWEEN(1,3), 0)</f>
        <v>0</v>
      </c>
      <c r="I1756">
        <f ca="1">RANDBETWEEN(LoanData[[#This Row],[Time Multiplier]], LoanData[[#This Row],[Time Multiplier]]+3)</f>
        <v>5</v>
      </c>
    </row>
    <row r="1757" spans="1:9" x14ac:dyDescent="0.25">
      <c r="A1757" t="s">
        <v>124</v>
      </c>
      <c r="B1757" t="s">
        <v>246</v>
      </c>
      <c r="C1757" cm="1">
        <f t="array" ref="C17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7" s="5">
        <v>44408</v>
      </c>
      <c r="E1757" s="6">
        <f>YEAR(LoanData[[#This Row],[Date]]) - 2018</f>
        <v>3</v>
      </c>
      <c r="F1757">
        <f ca="1">CHOOSE(RANDBETWEEN(1,3),8000,10000,12000) * LoanData[[#This Row],[Time Multiplier]] * LoanData[[#This Row],[Loans Product Code Multiplier]]</f>
        <v>120000</v>
      </c>
      <c r="G1757">
        <f ca="1" xml:space="preserve"> _xlfn.NORM.INV(RAND(), LoanData[[#This Row],[Credit Limit]] * 0.9,LoanData[[#This Row],[Credit Limit]] * 0.1)</f>
        <v>117285.5413633464</v>
      </c>
      <c r="H1757">
        <f ca="1">IF(LoanData[[#This Row],[Balance]] &gt; LoanData[[#This Row],[Credit Limit]], RANDBETWEEN(1,3), 0)</f>
        <v>0</v>
      </c>
      <c r="I1757">
        <f ca="1">RANDBETWEEN(LoanData[[#This Row],[Time Multiplier]], LoanData[[#This Row],[Time Multiplier]]+3)</f>
        <v>4</v>
      </c>
    </row>
    <row r="1758" spans="1:9" x14ac:dyDescent="0.25">
      <c r="A1758" t="s">
        <v>124</v>
      </c>
      <c r="B1758" t="s">
        <v>246</v>
      </c>
      <c r="C1758" cm="1">
        <f t="array" ref="C17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8" s="5">
        <v>44377</v>
      </c>
      <c r="E1758" s="6">
        <f>YEAR(LoanData[[#This Row],[Date]]) - 2018</f>
        <v>3</v>
      </c>
      <c r="F1758">
        <f ca="1">CHOOSE(RANDBETWEEN(1,3),8000,10000,12000) * LoanData[[#This Row],[Time Multiplier]] * LoanData[[#This Row],[Loans Product Code Multiplier]]</f>
        <v>96000</v>
      </c>
      <c r="G1758">
        <f ca="1" xml:space="preserve"> _xlfn.NORM.INV(RAND(), LoanData[[#This Row],[Credit Limit]] * 0.9,LoanData[[#This Row],[Credit Limit]] * 0.1)</f>
        <v>71062.796197286851</v>
      </c>
      <c r="H1758">
        <f ca="1">IF(LoanData[[#This Row],[Balance]] &gt; LoanData[[#This Row],[Credit Limit]], RANDBETWEEN(1,3), 0)</f>
        <v>0</v>
      </c>
      <c r="I1758">
        <f ca="1">RANDBETWEEN(LoanData[[#This Row],[Time Multiplier]], LoanData[[#This Row],[Time Multiplier]]+3)</f>
        <v>4</v>
      </c>
    </row>
    <row r="1759" spans="1:9" x14ac:dyDescent="0.25">
      <c r="A1759" t="s">
        <v>124</v>
      </c>
      <c r="B1759" t="s">
        <v>246</v>
      </c>
      <c r="C1759" cm="1">
        <f t="array" ref="C17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59" s="5">
        <v>44347</v>
      </c>
      <c r="E1759" s="6">
        <f>YEAR(LoanData[[#This Row],[Date]]) - 2018</f>
        <v>3</v>
      </c>
      <c r="F1759">
        <f ca="1">CHOOSE(RANDBETWEEN(1,3),8000,10000,12000) * LoanData[[#This Row],[Time Multiplier]] * LoanData[[#This Row],[Loans Product Code Multiplier]]</f>
        <v>96000</v>
      </c>
      <c r="G1759">
        <f ca="1" xml:space="preserve"> _xlfn.NORM.INV(RAND(), LoanData[[#This Row],[Credit Limit]] * 0.9,LoanData[[#This Row],[Credit Limit]] * 0.1)</f>
        <v>86987.149386934412</v>
      </c>
      <c r="H1759">
        <f ca="1">IF(LoanData[[#This Row],[Balance]] &gt; LoanData[[#This Row],[Credit Limit]], RANDBETWEEN(1,3), 0)</f>
        <v>0</v>
      </c>
      <c r="I1759">
        <f ca="1">RANDBETWEEN(LoanData[[#This Row],[Time Multiplier]], LoanData[[#This Row],[Time Multiplier]]+3)</f>
        <v>4</v>
      </c>
    </row>
    <row r="1760" spans="1:9" x14ac:dyDescent="0.25">
      <c r="A1760" t="s">
        <v>124</v>
      </c>
      <c r="B1760" t="s">
        <v>246</v>
      </c>
      <c r="C1760" cm="1">
        <f t="array" ref="C17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0" s="5">
        <v>44316</v>
      </c>
      <c r="E1760" s="6">
        <f>YEAR(LoanData[[#This Row],[Date]]) - 2018</f>
        <v>3</v>
      </c>
      <c r="F1760">
        <f ca="1">CHOOSE(RANDBETWEEN(1,3),8000,10000,12000) * LoanData[[#This Row],[Time Multiplier]] * LoanData[[#This Row],[Loans Product Code Multiplier]]</f>
        <v>120000</v>
      </c>
      <c r="G1760">
        <f ca="1" xml:space="preserve"> _xlfn.NORM.INV(RAND(), LoanData[[#This Row],[Credit Limit]] * 0.9,LoanData[[#This Row],[Credit Limit]] * 0.1)</f>
        <v>90637.353149845265</v>
      </c>
      <c r="H1760">
        <f ca="1">IF(LoanData[[#This Row],[Balance]] &gt; LoanData[[#This Row],[Credit Limit]], RANDBETWEEN(1,3), 0)</f>
        <v>0</v>
      </c>
      <c r="I1760">
        <f ca="1">RANDBETWEEN(LoanData[[#This Row],[Time Multiplier]], LoanData[[#This Row],[Time Multiplier]]+3)</f>
        <v>6</v>
      </c>
    </row>
    <row r="1761" spans="1:9" x14ac:dyDescent="0.25">
      <c r="A1761" t="s">
        <v>124</v>
      </c>
      <c r="B1761" t="s">
        <v>246</v>
      </c>
      <c r="C1761" cm="1">
        <f t="array" ref="C17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1" s="5">
        <v>44286</v>
      </c>
      <c r="E1761" s="6">
        <f>YEAR(LoanData[[#This Row],[Date]]) - 2018</f>
        <v>3</v>
      </c>
      <c r="F1761">
        <f ca="1">CHOOSE(RANDBETWEEN(1,3),8000,10000,12000) * LoanData[[#This Row],[Time Multiplier]] * LoanData[[#This Row],[Loans Product Code Multiplier]]</f>
        <v>120000</v>
      </c>
      <c r="G1761">
        <f ca="1" xml:space="preserve"> _xlfn.NORM.INV(RAND(), LoanData[[#This Row],[Credit Limit]] * 0.9,LoanData[[#This Row],[Credit Limit]] * 0.1)</f>
        <v>121529.19528151563</v>
      </c>
      <c r="H1761">
        <f ca="1">IF(LoanData[[#This Row],[Balance]] &gt; LoanData[[#This Row],[Credit Limit]], RANDBETWEEN(1,3), 0)</f>
        <v>1</v>
      </c>
      <c r="I1761">
        <f ca="1">RANDBETWEEN(LoanData[[#This Row],[Time Multiplier]], LoanData[[#This Row],[Time Multiplier]]+3)</f>
        <v>6</v>
      </c>
    </row>
    <row r="1762" spans="1:9" x14ac:dyDescent="0.25">
      <c r="A1762" t="s">
        <v>124</v>
      </c>
      <c r="B1762" t="s">
        <v>246</v>
      </c>
      <c r="C1762" cm="1">
        <f t="array" ref="C17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2" s="5">
        <v>44255</v>
      </c>
      <c r="E1762" s="6">
        <f>YEAR(LoanData[[#This Row],[Date]]) - 2018</f>
        <v>3</v>
      </c>
      <c r="F1762">
        <f ca="1">CHOOSE(RANDBETWEEN(1,3),8000,10000,12000) * LoanData[[#This Row],[Time Multiplier]] * LoanData[[#This Row],[Loans Product Code Multiplier]]</f>
        <v>144000</v>
      </c>
      <c r="G1762">
        <f ca="1" xml:space="preserve"> _xlfn.NORM.INV(RAND(), LoanData[[#This Row],[Credit Limit]] * 0.9,LoanData[[#This Row],[Credit Limit]] * 0.1)</f>
        <v>128428.07390587553</v>
      </c>
      <c r="H1762">
        <f ca="1">IF(LoanData[[#This Row],[Balance]] &gt; LoanData[[#This Row],[Credit Limit]], RANDBETWEEN(1,3), 0)</f>
        <v>0</v>
      </c>
      <c r="I1762">
        <f ca="1">RANDBETWEEN(LoanData[[#This Row],[Time Multiplier]], LoanData[[#This Row],[Time Multiplier]]+3)</f>
        <v>6</v>
      </c>
    </row>
    <row r="1763" spans="1:9" x14ac:dyDescent="0.25">
      <c r="A1763" t="s">
        <v>124</v>
      </c>
      <c r="B1763" t="s">
        <v>246</v>
      </c>
      <c r="C1763" cm="1">
        <f t="array" ref="C17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3" s="5">
        <v>44227</v>
      </c>
      <c r="E1763" s="6">
        <f>YEAR(LoanData[[#This Row],[Date]]) - 2018</f>
        <v>3</v>
      </c>
      <c r="F1763">
        <f ca="1">CHOOSE(RANDBETWEEN(1,3),8000,10000,12000) * LoanData[[#This Row],[Time Multiplier]] * LoanData[[#This Row],[Loans Product Code Multiplier]]</f>
        <v>96000</v>
      </c>
      <c r="G1763">
        <f ca="1" xml:space="preserve"> _xlfn.NORM.INV(RAND(), LoanData[[#This Row],[Credit Limit]] * 0.9,LoanData[[#This Row],[Credit Limit]] * 0.1)</f>
        <v>96707.82043416184</v>
      </c>
      <c r="H1763">
        <f ca="1">IF(LoanData[[#This Row],[Balance]] &gt; LoanData[[#This Row],[Credit Limit]], RANDBETWEEN(1,3), 0)</f>
        <v>3</v>
      </c>
      <c r="I1763">
        <f ca="1">RANDBETWEEN(LoanData[[#This Row],[Time Multiplier]], LoanData[[#This Row],[Time Multiplier]]+3)</f>
        <v>3</v>
      </c>
    </row>
    <row r="1764" spans="1:9" x14ac:dyDescent="0.25">
      <c r="A1764" t="s">
        <v>124</v>
      </c>
      <c r="B1764" t="s">
        <v>246</v>
      </c>
      <c r="C1764" cm="1">
        <f t="array" ref="C17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4" s="5">
        <v>44196</v>
      </c>
      <c r="E1764" s="6">
        <f>YEAR(LoanData[[#This Row],[Date]]) - 2018</f>
        <v>2</v>
      </c>
      <c r="F1764">
        <f ca="1">CHOOSE(RANDBETWEEN(1,3),8000,10000,12000) * LoanData[[#This Row],[Time Multiplier]] * LoanData[[#This Row],[Loans Product Code Multiplier]]</f>
        <v>64000</v>
      </c>
      <c r="G1764">
        <f ca="1" xml:space="preserve"> _xlfn.NORM.INV(RAND(), LoanData[[#This Row],[Credit Limit]] * 0.9,LoanData[[#This Row],[Credit Limit]] * 0.1)</f>
        <v>63472.460453584717</v>
      </c>
      <c r="H1764">
        <f ca="1">IF(LoanData[[#This Row],[Balance]] &gt; LoanData[[#This Row],[Credit Limit]], RANDBETWEEN(1,3), 0)</f>
        <v>0</v>
      </c>
      <c r="I1764">
        <f ca="1">RANDBETWEEN(LoanData[[#This Row],[Time Multiplier]], LoanData[[#This Row],[Time Multiplier]]+3)</f>
        <v>4</v>
      </c>
    </row>
    <row r="1765" spans="1:9" x14ac:dyDescent="0.25">
      <c r="A1765" t="s">
        <v>124</v>
      </c>
      <c r="B1765" t="s">
        <v>246</v>
      </c>
      <c r="C1765" cm="1">
        <f t="array" ref="C17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5" s="5">
        <v>44165</v>
      </c>
      <c r="E1765" s="6">
        <f>YEAR(LoanData[[#This Row],[Date]]) - 2018</f>
        <v>2</v>
      </c>
      <c r="F1765">
        <f ca="1">CHOOSE(RANDBETWEEN(1,3),8000,10000,12000) * LoanData[[#This Row],[Time Multiplier]] * LoanData[[#This Row],[Loans Product Code Multiplier]]</f>
        <v>96000</v>
      </c>
      <c r="G1765">
        <f ca="1" xml:space="preserve"> _xlfn.NORM.INV(RAND(), LoanData[[#This Row],[Credit Limit]] * 0.9,LoanData[[#This Row],[Credit Limit]] * 0.1)</f>
        <v>89859.8404730209</v>
      </c>
      <c r="H1765">
        <f ca="1">IF(LoanData[[#This Row],[Balance]] &gt; LoanData[[#This Row],[Credit Limit]], RANDBETWEEN(1,3), 0)</f>
        <v>0</v>
      </c>
      <c r="I1765">
        <f ca="1">RANDBETWEEN(LoanData[[#This Row],[Time Multiplier]], LoanData[[#This Row],[Time Multiplier]]+3)</f>
        <v>2</v>
      </c>
    </row>
    <row r="1766" spans="1:9" x14ac:dyDescent="0.25">
      <c r="A1766" t="s">
        <v>124</v>
      </c>
      <c r="B1766" t="s">
        <v>246</v>
      </c>
      <c r="C1766" cm="1">
        <f t="array" ref="C17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6" s="5">
        <v>44135</v>
      </c>
      <c r="E1766" s="6">
        <f>YEAR(LoanData[[#This Row],[Date]]) - 2018</f>
        <v>2</v>
      </c>
      <c r="F1766">
        <f ca="1">CHOOSE(RANDBETWEEN(1,3),8000,10000,12000) * LoanData[[#This Row],[Time Multiplier]] * LoanData[[#This Row],[Loans Product Code Multiplier]]</f>
        <v>96000</v>
      </c>
      <c r="G1766">
        <f ca="1" xml:space="preserve"> _xlfn.NORM.INV(RAND(), LoanData[[#This Row],[Credit Limit]] * 0.9,LoanData[[#This Row],[Credit Limit]] * 0.1)</f>
        <v>91721.357779140482</v>
      </c>
      <c r="H1766">
        <f ca="1">IF(LoanData[[#This Row],[Balance]] &gt; LoanData[[#This Row],[Credit Limit]], RANDBETWEEN(1,3), 0)</f>
        <v>0</v>
      </c>
      <c r="I1766">
        <f ca="1">RANDBETWEEN(LoanData[[#This Row],[Time Multiplier]], LoanData[[#This Row],[Time Multiplier]]+3)</f>
        <v>5</v>
      </c>
    </row>
    <row r="1767" spans="1:9" x14ac:dyDescent="0.25">
      <c r="A1767" t="s">
        <v>124</v>
      </c>
      <c r="B1767" t="s">
        <v>246</v>
      </c>
      <c r="C1767" cm="1">
        <f t="array" ref="C17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7" s="5">
        <v>44104</v>
      </c>
      <c r="E1767" s="6">
        <f>YEAR(LoanData[[#This Row],[Date]]) - 2018</f>
        <v>2</v>
      </c>
      <c r="F1767">
        <f ca="1">CHOOSE(RANDBETWEEN(1,3),8000,10000,12000) * LoanData[[#This Row],[Time Multiplier]] * LoanData[[#This Row],[Loans Product Code Multiplier]]</f>
        <v>64000</v>
      </c>
      <c r="G1767">
        <f ca="1" xml:space="preserve"> _xlfn.NORM.INV(RAND(), LoanData[[#This Row],[Credit Limit]] * 0.9,LoanData[[#This Row],[Credit Limit]] * 0.1)</f>
        <v>55489.871286023932</v>
      </c>
      <c r="H1767">
        <f ca="1">IF(LoanData[[#This Row],[Balance]] &gt; LoanData[[#This Row],[Credit Limit]], RANDBETWEEN(1,3), 0)</f>
        <v>0</v>
      </c>
      <c r="I1767">
        <f ca="1">RANDBETWEEN(LoanData[[#This Row],[Time Multiplier]], LoanData[[#This Row],[Time Multiplier]]+3)</f>
        <v>5</v>
      </c>
    </row>
    <row r="1768" spans="1:9" x14ac:dyDescent="0.25">
      <c r="A1768" t="s">
        <v>124</v>
      </c>
      <c r="B1768" t="s">
        <v>246</v>
      </c>
      <c r="C1768" cm="1">
        <f t="array" ref="C17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8" s="5">
        <v>44074</v>
      </c>
      <c r="E1768" s="6">
        <f>YEAR(LoanData[[#This Row],[Date]]) - 2018</f>
        <v>2</v>
      </c>
      <c r="F1768">
        <f ca="1">CHOOSE(RANDBETWEEN(1,3),8000,10000,12000) * LoanData[[#This Row],[Time Multiplier]] * LoanData[[#This Row],[Loans Product Code Multiplier]]</f>
        <v>64000</v>
      </c>
      <c r="G1768">
        <f ca="1" xml:space="preserve"> _xlfn.NORM.INV(RAND(), LoanData[[#This Row],[Credit Limit]] * 0.9,LoanData[[#This Row],[Credit Limit]] * 0.1)</f>
        <v>70299.512730204136</v>
      </c>
      <c r="H1768">
        <f ca="1">IF(LoanData[[#This Row],[Balance]] &gt; LoanData[[#This Row],[Credit Limit]], RANDBETWEEN(1,3), 0)</f>
        <v>2</v>
      </c>
      <c r="I1768">
        <f ca="1">RANDBETWEEN(LoanData[[#This Row],[Time Multiplier]], LoanData[[#This Row],[Time Multiplier]]+3)</f>
        <v>3</v>
      </c>
    </row>
    <row r="1769" spans="1:9" x14ac:dyDescent="0.25">
      <c r="A1769" t="s">
        <v>124</v>
      </c>
      <c r="B1769" t="s">
        <v>246</v>
      </c>
      <c r="C1769" cm="1">
        <f t="array" ref="C17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69" s="5">
        <v>44043</v>
      </c>
      <c r="E1769" s="6">
        <f>YEAR(LoanData[[#This Row],[Date]]) - 2018</f>
        <v>2</v>
      </c>
      <c r="F1769">
        <f ca="1">CHOOSE(RANDBETWEEN(1,3),8000,10000,12000) * LoanData[[#This Row],[Time Multiplier]] * LoanData[[#This Row],[Loans Product Code Multiplier]]</f>
        <v>80000</v>
      </c>
      <c r="G1769">
        <f ca="1" xml:space="preserve"> _xlfn.NORM.INV(RAND(), LoanData[[#This Row],[Credit Limit]] * 0.9,LoanData[[#This Row],[Credit Limit]] * 0.1)</f>
        <v>66516.908820737299</v>
      </c>
      <c r="H1769">
        <f ca="1">IF(LoanData[[#This Row],[Balance]] &gt; LoanData[[#This Row],[Credit Limit]], RANDBETWEEN(1,3), 0)</f>
        <v>0</v>
      </c>
      <c r="I1769">
        <f ca="1">RANDBETWEEN(LoanData[[#This Row],[Time Multiplier]], LoanData[[#This Row],[Time Multiplier]]+3)</f>
        <v>2</v>
      </c>
    </row>
    <row r="1770" spans="1:9" x14ac:dyDescent="0.25">
      <c r="A1770" t="s">
        <v>124</v>
      </c>
      <c r="B1770" t="s">
        <v>246</v>
      </c>
      <c r="C1770" cm="1">
        <f t="array" ref="C17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0" s="5">
        <v>44012</v>
      </c>
      <c r="E1770" s="6">
        <f>YEAR(LoanData[[#This Row],[Date]]) - 2018</f>
        <v>2</v>
      </c>
      <c r="F1770">
        <f ca="1">CHOOSE(RANDBETWEEN(1,3),8000,10000,12000) * LoanData[[#This Row],[Time Multiplier]] * LoanData[[#This Row],[Loans Product Code Multiplier]]</f>
        <v>80000</v>
      </c>
      <c r="G1770">
        <f ca="1" xml:space="preserve"> _xlfn.NORM.INV(RAND(), LoanData[[#This Row],[Credit Limit]] * 0.9,LoanData[[#This Row],[Credit Limit]] * 0.1)</f>
        <v>76403.653941529483</v>
      </c>
      <c r="H1770">
        <f ca="1">IF(LoanData[[#This Row],[Balance]] &gt; LoanData[[#This Row],[Credit Limit]], RANDBETWEEN(1,3), 0)</f>
        <v>0</v>
      </c>
      <c r="I1770">
        <f ca="1">RANDBETWEEN(LoanData[[#This Row],[Time Multiplier]], LoanData[[#This Row],[Time Multiplier]]+3)</f>
        <v>2</v>
      </c>
    </row>
    <row r="1771" spans="1:9" x14ac:dyDescent="0.25">
      <c r="A1771" t="s">
        <v>124</v>
      </c>
      <c r="B1771" t="s">
        <v>246</v>
      </c>
      <c r="C1771" cm="1">
        <f t="array" ref="C17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1" s="5">
        <v>43982</v>
      </c>
      <c r="E1771" s="6">
        <f>YEAR(LoanData[[#This Row],[Date]]) - 2018</f>
        <v>2</v>
      </c>
      <c r="F1771">
        <f ca="1">CHOOSE(RANDBETWEEN(1,3),8000,10000,12000) * LoanData[[#This Row],[Time Multiplier]] * LoanData[[#This Row],[Loans Product Code Multiplier]]</f>
        <v>96000</v>
      </c>
      <c r="G1771">
        <f ca="1" xml:space="preserve"> _xlfn.NORM.INV(RAND(), LoanData[[#This Row],[Credit Limit]] * 0.9,LoanData[[#This Row],[Credit Limit]] * 0.1)</f>
        <v>96900.924326397304</v>
      </c>
      <c r="H1771">
        <f ca="1">IF(LoanData[[#This Row],[Balance]] &gt; LoanData[[#This Row],[Credit Limit]], RANDBETWEEN(1,3), 0)</f>
        <v>3</v>
      </c>
      <c r="I1771">
        <f ca="1">RANDBETWEEN(LoanData[[#This Row],[Time Multiplier]], LoanData[[#This Row],[Time Multiplier]]+3)</f>
        <v>5</v>
      </c>
    </row>
    <row r="1772" spans="1:9" x14ac:dyDescent="0.25">
      <c r="A1772" t="s">
        <v>124</v>
      </c>
      <c r="B1772" t="s">
        <v>246</v>
      </c>
      <c r="C1772" cm="1">
        <f t="array" ref="C17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2" s="5">
        <v>43951</v>
      </c>
      <c r="E1772" s="6">
        <f>YEAR(LoanData[[#This Row],[Date]]) - 2018</f>
        <v>2</v>
      </c>
      <c r="F1772">
        <f ca="1">CHOOSE(RANDBETWEEN(1,3),8000,10000,12000) * LoanData[[#This Row],[Time Multiplier]] * LoanData[[#This Row],[Loans Product Code Multiplier]]</f>
        <v>80000</v>
      </c>
      <c r="G1772">
        <f ca="1" xml:space="preserve"> _xlfn.NORM.INV(RAND(), LoanData[[#This Row],[Credit Limit]] * 0.9,LoanData[[#This Row],[Credit Limit]] * 0.1)</f>
        <v>65900.874569049396</v>
      </c>
      <c r="H1772">
        <f ca="1">IF(LoanData[[#This Row],[Balance]] &gt; LoanData[[#This Row],[Credit Limit]], RANDBETWEEN(1,3), 0)</f>
        <v>0</v>
      </c>
      <c r="I1772">
        <f ca="1">RANDBETWEEN(LoanData[[#This Row],[Time Multiplier]], LoanData[[#This Row],[Time Multiplier]]+3)</f>
        <v>2</v>
      </c>
    </row>
    <row r="1773" spans="1:9" x14ac:dyDescent="0.25">
      <c r="A1773" t="s">
        <v>124</v>
      </c>
      <c r="B1773" t="s">
        <v>246</v>
      </c>
      <c r="C1773" cm="1">
        <f t="array" ref="C17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3" s="5">
        <v>43921</v>
      </c>
      <c r="E1773" s="6">
        <f>YEAR(LoanData[[#This Row],[Date]]) - 2018</f>
        <v>2</v>
      </c>
      <c r="F1773">
        <f ca="1">CHOOSE(RANDBETWEEN(1,3),8000,10000,12000) * LoanData[[#This Row],[Time Multiplier]] * LoanData[[#This Row],[Loans Product Code Multiplier]]</f>
        <v>80000</v>
      </c>
      <c r="G1773">
        <f ca="1" xml:space="preserve"> _xlfn.NORM.INV(RAND(), LoanData[[#This Row],[Credit Limit]] * 0.9,LoanData[[#This Row],[Credit Limit]] * 0.1)</f>
        <v>71645.509352672641</v>
      </c>
      <c r="H1773">
        <f ca="1">IF(LoanData[[#This Row],[Balance]] &gt; LoanData[[#This Row],[Credit Limit]], RANDBETWEEN(1,3), 0)</f>
        <v>0</v>
      </c>
      <c r="I1773">
        <f ca="1">RANDBETWEEN(LoanData[[#This Row],[Time Multiplier]], LoanData[[#This Row],[Time Multiplier]]+3)</f>
        <v>2</v>
      </c>
    </row>
    <row r="1774" spans="1:9" x14ac:dyDescent="0.25">
      <c r="A1774" t="s">
        <v>124</v>
      </c>
      <c r="B1774" t="s">
        <v>246</v>
      </c>
      <c r="C1774" cm="1">
        <f t="array" ref="C17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4" s="5">
        <v>43890</v>
      </c>
      <c r="E1774" s="6">
        <f>YEAR(LoanData[[#This Row],[Date]]) - 2018</f>
        <v>2</v>
      </c>
      <c r="F1774">
        <f ca="1">CHOOSE(RANDBETWEEN(1,3),8000,10000,12000) * LoanData[[#This Row],[Time Multiplier]] * LoanData[[#This Row],[Loans Product Code Multiplier]]</f>
        <v>64000</v>
      </c>
      <c r="G1774">
        <f ca="1" xml:space="preserve"> _xlfn.NORM.INV(RAND(), LoanData[[#This Row],[Credit Limit]] * 0.9,LoanData[[#This Row],[Credit Limit]] * 0.1)</f>
        <v>60856.703872067563</v>
      </c>
      <c r="H1774">
        <f ca="1">IF(LoanData[[#This Row],[Balance]] &gt; LoanData[[#This Row],[Credit Limit]], RANDBETWEEN(1,3), 0)</f>
        <v>0</v>
      </c>
      <c r="I1774">
        <f ca="1">RANDBETWEEN(LoanData[[#This Row],[Time Multiplier]], LoanData[[#This Row],[Time Multiplier]]+3)</f>
        <v>3</v>
      </c>
    </row>
    <row r="1775" spans="1:9" x14ac:dyDescent="0.25">
      <c r="A1775" t="s">
        <v>124</v>
      </c>
      <c r="B1775" t="s">
        <v>246</v>
      </c>
      <c r="C1775" cm="1">
        <f t="array" ref="C17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5" s="5">
        <v>43861</v>
      </c>
      <c r="E1775" s="6">
        <f>YEAR(LoanData[[#This Row],[Date]]) - 2018</f>
        <v>2</v>
      </c>
      <c r="F1775">
        <f ca="1">CHOOSE(RANDBETWEEN(1,3),8000,10000,12000) * LoanData[[#This Row],[Time Multiplier]] * LoanData[[#This Row],[Loans Product Code Multiplier]]</f>
        <v>80000</v>
      </c>
      <c r="G1775">
        <f ca="1" xml:space="preserve"> _xlfn.NORM.INV(RAND(), LoanData[[#This Row],[Credit Limit]] * 0.9,LoanData[[#This Row],[Credit Limit]] * 0.1)</f>
        <v>62117.162580181757</v>
      </c>
      <c r="H1775">
        <f ca="1">IF(LoanData[[#This Row],[Balance]] &gt; LoanData[[#This Row],[Credit Limit]], RANDBETWEEN(1,3), 0)</f>
        <v>0</v>
      </c>
      <c r="I1775">
        <f ca="1">RANDBETWEEN(LoanData[[#This Row],[Time Multiplier]], LoanData[[#This Row],[Time Multiplier]]+3)</f>
        <v>2</v>
      </c>
    </row>
    <row r="1776" spans="1:9" x14ac:dyDescent="0.25">
      <c r="A1776" t="s">
        <v>124</v>
      </c>
      <c r="B1776" t="s">
        <v>246</v>
      </c>
      <c r="C1776" cm="1">
        <f t="array" ref="C17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6" s="5">
        <v>43830</v>
      </c>
      <c r="E1776" s="6">
        <f>YEAR(LoanData[[#This Row],[Date]]) - 2018</f>
        <v>1</v>
      </c>
      <c r="F1776">
        <f ca="1">CHOOSE(RANDBETWEEN(1,3),8000,10000,12000) * LoanData[[#This Row],[Time Multiplier]] * LoanData[[#This Row],[Loans Product Code Multiplier]]</f>
        <v>32000</v>
      </c>
      <c r="G1776">
        <f ca="1" xml:space="preserve"> _xlfn.NORM.INV(RAND(), LoanData[[#This Row],[Credit Limit]] * 0.9,LoanData[[#This Row],[Credit Limit]] * 0.1)</f>
        <v>27290.062053615889</v>
      </c>
      <c r="H1776">
        <f ca="1">IF(LoanData[[#This Row],[Balance]] &gt; LoanData[[#This Row],[Credit Limit]], RANDBETWEEN(1,3), 0)</f>
        <v>0</v>
      </c>
      <c r="I1776">
        <f ca="1">RANDBETWEEN(LoanData[[#This Row],[Time Multiplier]], LoanData[[#This Row],[Time Multiplier]]+3)</f>
        <v>2</v>
      </c>
    </row>
    <row r="1777" spans="1:9" x14ac:dyDescent="0.25">
      <c r="A1777" t="s">
        <v>124</v>
      </c>
      <c r="B1777" t="s">
        <v>246</v>
      </c>
      <c r="C1777" cm="1">
        <f t="array" ref="C17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7" s="5">
        <v>43799</v>
      </c>
      <c r="E1777" s="6">
        <f>YEAR(LoanData[[#This Row],[Date]]) - 2018</f>
        <v>1</v>
      </c>
      <c r="F1777">
        <f ca="1">CHOOSE(RANDBETWEEN(1,3),8000,10000,12000) * LoanData[[#This Row],[Time Multiplier]] * LoanData[[#This Row],[Loans Product Code Multiplier]]</f>
        <v>32000</v>
      </c>
      <c r="G1777">
        <f ca="1" xml:space="preserve"> _xlfn.NORM.INV(RAND(), LoanData[[#This Row],[Credit Limit]] * 0.9,LoanData[[#This Row],[Credit Limit]] * 0.1)</f>
        <v>23792.008064462196</v>
      </c>
      <c r="H1777">
        <f ca="1">IF(LoanData[[#This Row],[Balance]] &gt; LoanData[[#This Row],[Credit Limit]], RANDBETWEEN(1,3), 0)</f>
        <v>0</v>
      </c>
      <c r="I1777">
        <f ca="1">RANDBETWEEN(LoanData[[#This Row],[Time Multiplier]], LoanData[[#This Row],[Time Multiplier]]+3)</f>
        <v>1</v>
      </c>
    </row>
    <row r="1778" spans="1:9" x14ac:dyDescent="0.25">
      <c r="A1778" t="s">
        <v>126</v>
      </c>
      <c r="B1778" t="s">
        <v>246</v>
      </c>
      <c r="C1778" cm="1">
        <f t="array" ref="C17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8" s="5">
        <v>45230</v>
      </c>
      <c r="E1778" s="6">
        <f>YEAR(LoanData[[#This Row],[Date]]) - 2018</f>
        <v>5</v>
      </c>
      <c r="F1778">
        <f ca="1">CHOOSE(RANDBETWEEN(1,3),8000,10000,12000) * LoanData[[#This Row],[Time Multiplier]] * LoanData[[#This Row],[Loans Product Code Multiplier]]</f>
        <v>160000</v>
      </c>
      <c r="G1778">
        <f ca="1" xml:space="preserve"> _xlfn.NORM.INV(RAND(), LoanData[[#This Row],[Credit Limit]] * 0.9,LoanData[[#This Row],[Credit Limit]] * 0.1)</f>
        <v>126621.81526881232</v>
      </c>
      <c r="H1778">
        <f ca="1">IF(LoanData[[#This Row],[Balance]] &gt; LoanData[[#This Row],[Credit Limit]], RANDBETWEEN(1,3), 0)</f>
        <v>0</v>
      </c>
      <c r="I1778">
        <f ca="1">RANDBETWEEN(LoanData[[#This Row],[Time Multiplier]], LoanData[[#This Row],[Time Multiplier]]+3)</f>
        <v>6</v>
      </c>
    </row>
    <row r="1779" spans="1:9" x14ac:dyDescent="0.25">
      <c r="A1779" t="s">
        <v>126</v>
      </c>
      <c r="B1779" t="s">
        <v>246</v>
      </c>
      <c r="C1779" cm="1">
        <f t="array" ref="C17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79" s="5">
        <v>45199</v>
      </c>
      <c r="E1779" s="6">
        <f>YEAR(LoanData[[#This Row],[Date]]) - 2018</f>
        <v>5</v>
      </c>
      <c r="F1779">
        <f ca="1">CHOOSE(RANDBETWEEN(1,3),8000,10000,12000) * LoanData[[#This Row],[Time Multiplier]] * LoanData[[#This Row],[Loans Product Code Multiplier]]</f>
        <v>160000</v>
      </c>
      <c r="G1779">
        <f ca="1" xml:space="preserve"> _xlfn.NORM.INV(RAND(), LoanData[[#This Row],[Credit Limit]] * 0.9,LoanData[[#This Row],[Credit Limit]] * 0.1)</f>
        <v>166395.65430159197</v>
      </c>
      <c r="H1779">
        <f ca="1">IF(LoanData[[#This Row],[Balance]] &gt; LoanData[[#This Row],[Credit Limit]], RANDBETWEEN(1,3), 0)</f>
        <v>3</v>
      </c>
      <c r="I1779">
        <f ca="1">RANDBETWEEN(LoanData[[#This Row],[Time Multiplier]], LoanData[[#This Row],[Time Multiplier]]+3)</f>
        <v>6</v>
      </c>
    </row>
    <row r="1780" spans="1:9" x14ac:dyDescent="0.25">
      <c r="A1780" t="s">
        <v>126</v>
      </c>
      <c r="B1780" t="s">
        <v>246</v>
      </c>
      <c r="C1780" cm="1">
        <f t="array" ref="C17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0" s="5">
        <v>45169</v>
      </c>
      <c r="E1780" s="6">
        <f>YEAR(LoanData[[#This Row],[Date]]) - 2018</f>
        <v>5</v>
      </c>
      <c r="F1780">
        <f ca="1">CHOOSE(RANDBETWEEN(1,3),8000,10000,12000) * LoanData[[#This Row],[Time Multiplier]] * LoanData[[#This Row],[Loans Product Code Multiplier]]</f>
        <v>160000</v>
      </c>
      <c r="G1780">
        <f ca="1" xml:space="preserve"> _xlfn.NORM.INV(RAND(), LoanData[[#This Row],[Credit Limit]] * 0.9,LoanData[[#This Row],[Credit Limit]] * 0.1)</f>
        <v>170126.76118393778</v>
      </c>
      <c r="H1780">
        <f ca="1">IF(LoanData[[#This Row],[Balance]] &gt; LoanData[[#This Row],[Credit Limit]], RANDBETWEEN(1,3), 0)</f>
        <v>3</v>
      </c>
      <c r="I1780">
        <f ca="1">RANDBETWEEN(LoanData[[#This Row],[Time Multiplier]], LoanData[[#This Row],[Time Multiplier]]+3)</f>
        <v>7</v>
      </c>
    </row>
    <row r="1781" spans="1:9" x14ac:dyDescent="0.25">
      <c r="A1781" t="s">
        <v>126</v>
      </c>
      <c r="B1781" t="s">
        <v>246</v>
      </c>
      <c r="C1781" cm="1">
        <f t="array" ref="C17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1" s="5">
        <v>45138</v>
      </c>
      <c r="E1781" s="6">
        <f>YEAR(LoanData[[#This Row],[Date]]) - 2018</f>
        <v>5</v>
      </c>
      <c r="F1781">
        <f ca="1">CHOOSE(RANDBETWEEN(1,3),8000,10000,12000) * LoanData[[#This Row],[Time Multiplier]] * LoanData[[#This Row],[Loans Product Code Multiplier]]</f>
        <v>200000</v>
      </c>
      <c r="G1781">
        <f ca="1" xml:space="preserve"> _xlfn.NORM.INV(RAND(), LoanData[[#This Row],[Credit Limit]] * 0.9,LoanData[[#This Row],[Credit Limit]] * 0.1)</f>
        <v>153407.54222282814</v>
      </c>
      <c r="H1781">
        <f ca="1">IF(LoanData[[#This Row],[Balance]] &gt; LoanData[[#This Row],[Credit Limit]], RANDBETWEEN(1,3), 0)</f>
        <v>0</v>
      </c>
      <c r="I1781">
        <f ca="1">RANDBETWEEN(LoanData[[#This Row],[Time Multiplier]], LoanData[[#This Row],[Time Multiplier]]+3)</f>
        <v>5</v>
      </c>
    </row>
    <row r="1782" spans="1:9" x14ac:dyDescent="0.25">
      <c r="A1782" t="s">
        <v>126</v>
      </c>
      <c r="B1782" t="s">
        <v>246</v>
      </c>
      <c r="C1782" cm="1">
        <f t="array" ref="C17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2" s="5">
        <v>45107</v>
      </c>
      <c r="E1782" s="6">
        <f>YEAR(LoanData[[#This Row],[Date]]) - 2018</f>
        <v>5</v>
      </c>
      <c r="F1782">
        <f ca="1">CHOOSE(RANDBETWEEN(1,3),8000,10000,12000) * LoanData[[#This Row],[Time Multiplier]] * LoanData[[#This Row],[Loans Product Code Multiplier]]</f>
        <v>200000</v>
      </c>
      <c r="G1782">
        <f ca="1" xml:space="preserve"> _xlfn.NORM.INV(RAND(), LoanData[[#This Row],[Credit Limit]] * 0.9,LoanData[[#This Row],[Credit Limit]] * 0.1)</f>
        <v>182525.2492066095</v>
      </c>
      <c r="H1782">
        <f ca="1">IF(LoanData[[#This Row],[Balance]] &gt; LoanData[[#This Row],[Credit Limit]], RANDBETWEEN(1,3), 0)</f>
        <v>0</v>
      </c>
      <c r="I1782">
        <f ca="1">RANDBETWEEN(LoanData[[#This Row],[Time Multiplier]], LoanData[[#This Row],[Time Multiplier]]+3)</f>
        <v>7</v>
      </c>
    </row>
    <row r="1783" spans="1:9" x14ac:dyDescent="0.25">
      <c r="A1783" t="s">
        <v>126</v>
      </c>
      <c r="B1783" t="s">
        <v>246</v>
      </c>
      <c r="C1783" cm="1">
        <f t="array" ref="C17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3" s="5">
        <v>45077</v>
      </c>
      <c r="E1783" s="6">
        <f>YEAR(LoanData[[#This Row],[Date]]) - 2018</f>
        <v>5</v>
      </c>
      <c r="F1783">
        <f ca="1">CHOOSE(RANDBETWEEN(1,3),8000,10000,12000) * LoanData[[#This Row],[Time Multiplier]] * LoanData[[#This Row],[Loans Product Code Multiplier]]</f>
        <v>240000</v>
      </c>
      <c r="G1783">
        <f ca="1" xml:space="preserve"> _xlfn.NORM.INV(RAND(), LoanData[[#This Row],[Credit Limit]] * 0.9,LoanData[[#This Row],[Credit Limit]] * 0.1)</f>
        <v>211538.6596641604</v>
      </c>
      <c r="H1783">
        <f ca="1">IF(LoanData[[#This Row],[Balance]] &gt; LoanData[[#This Row],[Credit Limit]], RANDBETWEEN(1,3), 0)</f>
        <v>0</v>
      </c>
      <c r="I1783">
        <f ca="1">RANDBETWEEN(LoanData[[#This Row],[Time Multiplier]], LoanData[[#This Row],[Time Multiplier]]+3)</f>
        <v>8</v>
      </c>
    </row>
    <row r="1784" spans="1:9" x14ac:dyDescent="0.25">
      <c r="A1784" t="s">
        <v>126</v>
      </c>
      <c r="B1784" t="s">
        <v>246</v>
      </c>
      <c r="C1784" cm="1">
        <f t="array" ref="C17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4" s="5">
        <v>45046</v>
      </c>
      <c r="E1784" s="6">
        <f>YEAR(LoanData[[#This Row],[Date]]) - 2018</f>
        <v>5</v>
      </c>
      <c r="F1784">
        <f ca="1">CHOOSE(RANDBETWEEN(1,3),8000,10000,12000) * LoanData[[#This Row],[Time Multiplier]] * LoanData[[#This Row],[Loans Product Code Multiplier]]</f>
        <v>240000</v>
      </c>
      <c r="G1784">
        <f ca="1" xml:space="preserve"> _xlfn.NORM.INV(RAND(), LoanData[[#This Row],[Credit Limit]] * 0.9,LoanData[[#This Row],[Credit Limit]] * 0.1)</f>
        <v>255396.59616637151</v>
      </c>
      <c r="H1784">
        <f ca="1">IF(LoanData[[#This Row],[Balance]] &gt; LoanData[[#This Row],[Credit Limit]], RANDBETWEEN(1,3), 0)</f>
        <v>1</v>
      </c>
      <c r="I1784">
        <f ca="1">RANDBETWEEN(LoanData[[#This Row],[Time Multiplier]], LoanData[[#This Row],[Time Multiplier]]+3)</f>
        <v>8</v>
      </c>
    </row>
    <row r="1785" spans="1:9" x14ac:dyDescent="0.25">
      <c r="A1785" t="s">
        <v>126</v>
      </c>
      <c r="B1785" t="s">
        <v>246</v>
      </c>
      <c r="C1785" cm="1">
        <f t="array" ref="C17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5" s="5">
        <v>45016</v>
      </c>
      <c r="E1785" s="6">
        <f>YEAR(LoanData[[#This Row],[Date]]) - 2018</f>
        <v>5</v>
      </c>
      <c r="F1785">
        <f ca="1">CHOOSE(RANDBETWEEN(1,3),8000,10000,12000) * LoanData[[#This Row],[Time Multiplier]] * LoanData[[#This Row],[Loans Product Code Multiplier]]</f>
        <v>160000</v>
      </c>
      <c r="G1785">
        <f ca="1" xml:space="preserve"> _xlfn.NORM.INV(RAND(), LoanData[[#This Row],[Credit Limit]] * 0.9,LoanData[[#This Row],[Credit Limit]] * 0.1)</f>
        <v>134957.12888825507</v>
      </c>
      <c r="H1785">
        <f ca="1">IF(LoanData[[#This Row],[Balance]] &gt; LoanData[[#This Row],[Credit Limit]], RANDBETWEEN(1,3), 0)</f>
        <v>0</v>
      </c>
      <c r="I1785">
        <f ca="1">RANDBETWEEN(LoanData[[#This Row],[Time Multiplier]], LoanData[[#This Row],[Time Multiplier]]+3)</f>
        <v>5</v>
      </c>
    </row>
    <row r="1786" spans="1:9" x14ac:dyDescent="0.25">
      <c r="A1786" t="s">
        <v>126</v>
      </c>
      <c r="B1786" t="s">
        <v>246</v>
      </c>
      <c r="C1786" cm="1">
        <f t="array" ref="C17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6" s="5">
        <v>44985</v>
      </c>
      <c r="E1786" s="6">
        <f>YEAR(LoanData[[#This Row],[Date]]) - 2018</f>
        <v>5</v>
      </c>
      <c r="F1786">
        <f ca="1">CHOOSE(RANDBETWEEN(1,3),8000,10000,12000) * LoanData[[#This Row],[Time Multiplier]] * LoanData[[#This Row],[Loans Product Code Multiplier]]</f>
        <v>240000</v>
      </c>
      <c r="G1786">
        <f ca="1" xml:space="preserve"> _xlfn.NORM.INV(RAND(), LoanData[[#This Row],[Credit Limit]] * 0.9,LoanData[[#This Row],[Credit Limit]] * 0.1)</f>
        <v>179407.18377781357</v>
      </c>
      <c r="H1786">
        <f ca="1">IF(LoanData[[#This Row],[Balance]] &gt; LoanData[[#This Row],[Credit Limit]], RANDBETWEEN(1,3), 0)</f>
        <v>0</v>
      </c>
      <c r="I1786">
        <f ca="1">RANDBETWEEN(LoanData[[#This Row],[Time Multiplier]], LoanData[[#This Row],[Time Multiplier]]+3)</f>
        <v>5</v>
      </c>
    </row>
    <row r="1787" spans="1:9" x14ac:dyDescent="0.25">
      <c r="A1787" t="s">
        <v>126</v>
      </c>
      <c r="B1787" t="s">
        <v>246</v>
      </c>
      <c r="C1787" cm="1">
        <f t="array" ref="C17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7" s="5">
        <v>44957</v>
      </c>
      <c r="E1787" s="6">
        <f>YEAR(LoanData[[#This Row],[Date]]) - 2018</f>
        <v>5</v>
      </c>
      <c r="F1787">
        <f ca="1">CHOOSE(RANDBETWEEN(1,3),8000,10000,12000) * LoanData[[#This Row],[Time Multiplier]] * LoanData[[#This Row],[Loans Product Code Multiplier]]</f>
        <v>160000</v>
      </c>
      <c r="G1787">
        <f ca="1" xml:space="preserve"> _xlfn.NORM.INV(RAND(), LoanData[[#This Row],[Credit Limit]] * 0.9,LoanData[[#This Row],[Credit Limit]] * 0.1)</f>
        <v>172997.30726065044</v>
      </c>
      <c r="H1787">
        <f ca="1">IF(LoanData[[#This Row],[Balance]] &gt; LoanData[[#This Row],[Credit Limit]], RANDBETWEEN(1,3), 0)</f>
        <v>2</v>
      </c>
      <c r="I1787">
        <f ca="1">RANDBETWEEN(LoanData[[#This Row],[Time Multiplier]], LoanData[[#This Row],[Time Multiplier]]+3)</f>
        <v>6</v>
      </c>
    </row>
    <row r="1788" spans="1:9" x14ac:dyDescent="0.25">
      <c r="A1788" t="s">
        <v>126</v>
      </c>
      <c r="B1788" t="s">
        <v>246</v>
      </c>
      <c r="C1788" cm="1">
        <f t="array" ref="C17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8" s="5">
        <v>44926</v>
      </c>
      <c r="E1788" s="6">
        <f>YEAR(LoanData[[#This Row],[Date]]) - 2018</f>
        <v>4</v>
      </c>
      <c r="F1788">
        <f ca="1">CHOOSE(RANDBETWEEN(1,3),8000,10000,12000) * LoanData[[#This Row],[Time Multiplier]] * LoanData[[#This Row],[Loans Product Code Multiplier]]</f>
        <v>192000</v>
      </c>
      <c r="G1788">
        <f ca="1" xml:space="preserve"> _xlfn.NORM.INV(RAND(), LoanData[[#This Row],[Credit Limit]] * 0.9,LoanData[[#This Row],[Credit Limit]] * 0.1)</f>
        <v>182100.85831048497</v>
      </c>
      <c r="H1788">
        <f ca="1">IF(LoanData[[#This Row],[Balance]] &gt; LoanData[[#This Row],[Credit Limit]], RANDBETWEEN(1,3), 0)</f>
        <v>0</v>
      </c>
      <c r="I1788">
        <f ca="1">RANDBETWEEN(LoanData[[#This Row],[Time Multiplier]], LoanData[[#This Row],[Time Multiplier]]+3)</f>
        <v>4</v>
      </c>
    </row>
    <row r="1789" spans="1:9" x14ac:dyDescent="0.25">
      <c r="A1789" t="s">
        <v>126</v>
      </c>
      <c r="B1789" t="s">
        <v>246</v>
      </c>
      <c r="C1789" cm="1">
        <f t="array" ref="C17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89" s="5">
        <v>44895</v>
      </c>
      <c r="E1789" s="6">
        <f>YEAR(LoanData[[#This Row],[Date]]) - 2018</f>
        <v>4</v>
      </c>
      <c r="F1789">
        <f ca="1">CHOOSE(RANDBETWEEN(1,3),8000,10000,12000) * LoanData[[#This Row],[Time Multiplier]] * LoanData[[#This Row],[Loans Product Code Multiplier]]</f>
        <v>192000</v>
      </c>
      <c r="G1789">
        <f ca="1" xml:space="preserve"> _xlfn.NORM.INV(RAND(), LoanData[[#This Row],[Credit Limit]] * 0.9,LoanData[[#This Row],[Credit Limit]] * 0.1)</f>
        <v>183823.04442023431</v>
      </c>
      <c r="H1789">
        <f ca="1">IF(LoanData[[#This Row],[Balance]] &gt; LoanData[[#This Row],[Credit Limit]], RANDBETWEEN(1,3), 0)</f>
        <v>0</v>
      </c>
      <c r="I1789">
        <f ca="1">RANDBETWEEN(LoanData[[#This Row],[Time Multiplier]], LoanData[[#This Row],[Time Multiplier]]+3)</f>
        <v>5</v>
      </c>
    </row>
    <row r="1790" spans="1:9" x14ac:dyDescent="0.25">
      <c r="A1790" t="s">
        <v>126</v>
      </c>
      <c r="B1790" t="s">
        <v>246</v>
      </c>
      <c r="C1790" cm="1">
        <f t="array" ref="C17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0" s="5">
        <v>44865</v>
      </c>
      <c r="E1790" s="6">
        <f>YEAR(LoanData[[#This Row],[Date]]) - 2018</f>
        <v>4</v>
      </c>
      <c r="F1790">
        <f ca="1">CHOOSE(RANDBETWEEN(1,3),8000,10000,12000) * LoanData[[#This Row],[Time Multiplier]] * LoanData[[#This Row],[Loans Product Code Multiplier]]</f>
        <v>128000</v>
      </c>
      <c r="G1790">
        <f ca="1" xml:space="preserve"> _xlfn.NORM.INV(RAND(), LoanData[[#This Row],[Credit Limit]] * 0.9,LoanData[[#This Row],[Credit Limit]] * 0.1)</f>
        <v>117491.39337219052</v>
      </c>
      <c r="H1790">
        <f ca="1">IF(LoanData[[#This Row],[Balance]] &gt; LoanData[[#This Row],[Credit Limit]], RANDBETWEEN(1,3), 0)</f>
        <v>0</v>
      </c>
      <c r="I1790">
        <f ca="1">RANDBETWEEN(LoanData[[#This Row],[Time Multiplier]], LoanData[[#This Row],[Time Multiplier]]+3)</f>
        <v>4</v>
      </c>
    </row>
    <row r="1791" spans="1:9" x14ac:dyDescent="0.25">
      <c r="A1791" t="s">
        <v>126</v>
      </c>
      <c r="B1791" t="s">
        <v>246</v>
      </c>
      <c r="C1791" cm="1">
        <f t="array" ref="C17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1" s="5">
        <v>44834</v>
      </c>
      <c r="E1791" s="6">
        <f>YEAR(LoanData[[#This Row],[Date]]) - 2018</f>
        <v>4</v>
      </c>
      <c r="F1791">
        <f ca="1">CHOOSE(RANDBETWEEN(1,3),8000,10000,12000) * LoanData[[#This Row],[Time Multiplier]] * LoanData[[#This Row],[Loans Product Code Multiplier]]</f>
        <v>128000</v>
      </c>
      <c r="G1791">
        <f ca="1" xml:space="preserve"> _xlfn.NORM.INV(RAND(), LoanData[[#This Row],[Credit Limit]] * 0.9,LoanData[[#This Row],[Credit Limit]] * 0.1)</f>
        <v>126442.17743802555</v>
      </c>
      <c r="H1791">
        <f ca="1">IF(LoanData[[#This Row],[Balance]] &gt; LoanData[[#This Row],[Credit Limit]], RANDBETWEEN(1,3), 0)</f>
        <v>0</v>
      </c>
      <c r="I1791">
        <f ca="1">RANDBETWEEN(LoanData[[#This Row],[Time Multiplier]], LoanData[[#This Row],[Time Multiplier]]+3)</f>
        <v>4</v>
      </c>
    </row>
    <row r="1792" spans="1:9" x14ac:dyDescent="0.25">
      <c r="A1792" t="s">
        <v>126</v>
      </c>
      <c r="B1792" t="s">
        <v>246</v>
      </c>
      <c r="C1792" cm="1">
        <f t="array" ref="C17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2" s="5">
        <v>44804</v>
      </c>
      <c r="E1792" s="6">
        <f>YEAR(LoanData[[#This Row],[Date]]) - 2018</f>
        <v>4</v>
      </c>
      <c r="F1792">
        <f ca="1">CHOOSE(RANDBETWEEN(1,3),8000,10000,12000) * LoanData[[#This Row],[Time Multiplier]] * LoanData[[#This Row],[Loans Product Code Multiplier]]</f>
        <v>128000</v>
      </c>
      <c r="G1792">
        <f ca="1" xml:space="preserve"> _xlfn.NORM.INV(RAND(), LoanData[[#This Row],[Credit Limit]] * 0.9,LoanData[[#This Row],[Credit Limit]] * 0.1)</f>
        <v>129591.5933599796</v>
      </c>
      <c r="H1792">
        <f ca="1">IF(LoanData[[#This Row],[Balance]] &gt; LoanData[[#This Row],[Credit Limit]], RANDBETWEEN(1,3), 0)</f>
        <v>2</v>
      </c>
      <c r="I1792">
        <f ca="1">RANDBETWEEN(LoanData[[#This Row],[Time Multiplier]], LoanData[[#This Row],[Time Multiplier]]+3)</f>
        <v>7</v>
      </c>
    </row>
    <row r="1793" spans="1:9" x14ac:dyDescent="0.25">
      <c r="A1793" t="s">
        <v>126</v>
      </c>
      <c r="B1793" t="s">
        <v>246</v>
      </c>
      <c r="C1793" cm="1">
        <f t="array" ref="C17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3" s="5">
        <v>44773</v>
      </c>
      <c r="E1793" s="6">
        <f>YEAR(LoanData[[#This Row],[Date]]) - 2018</f>
        <v>4</v>
      </c>
      <c r="F1793">
        <f ca="1">CHOOSE(RANDBETWEEN(1,3),8000,10000,12000) * LoanData[[#This Row],[Time Multiplier]] * LoanData[[#This Row],[Loans Product Code Multiplier]]</f>
        <v>128000</v>
      </c>
      <c r="G1793">
        <f ca="1" xml:space="preserve"> _xlfn.NORM.INV(RAND(), LoanData[[#This Row],[Credit Limit]] * 0.9,LoanData[[#This Row],[Credit Limit]] * 0.1)</f>
        <v>109716.84597796637</v>
      </c>
      <c r="H1793">
        <f ca="1">IF(LoanData[[#This Row],[Balance]] &gt; LoanData[[#This Row],[Credit Limit]], RANDBETWEEN(1,3), 0)</f>
        <v>0</v>
      </c>
      <c r="I1793">
        <f ca="1">RANDBETWEEN(LoanData[[#This Row],[Time Multiplier]], LoanData[[#This Row],[Time Multiplier]]+3)</f>
        <v>5</v>
      </c>
    </row>
    <row r="1794" spans="1:9" x14ac:dyDescent="0.25">
      <c r="A1794" t="s">
        <v>126</v>
      </c>
      <c r="B1794" t="s">
        <v>246</v>
      </c>
      <c r="C1794" cm="1">
        <f t="array" ref="C17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4" s="5">
        <v>44742</v>
      </c>
      <c r="E1794" s="6">
        <f>YEAR(LoanData[[#This Row],[Date]]) - 2018</f>
        <v>4</v>
      </c>
      <c r="F1794">
        <f ca="1">CHOOSE(RANDBETWEEN(1,3),8000,10000,12000) * LoanData[[#This Row],[Time Multiplier]] * LoanData[[#This Row],[Loans Product Code Multiplier]]</f>
        <v>192000</v>
      </c>
      <c r="G1794">
        <f ca="1" xml:space="preserve"> _xlfn.NORM.INV(RAND(), LoanData[[#This Row],[Credit Limit]] * 0.9,LoanData[[#This Row],[Credit Limit]] * 0.1)</f>
        <v>195281.01848264941</v>
      </c>
      <c r="H1794">
        <f ca="1">IF(LoanData[[#This Row],[Balance]] &gt; LoanData[[#This Row],[Credit Limit]], RANDBETWEEN(1,3), 0)</f>
        <v>2</v>
      </c>
      <c r="I1794">
        <f ca="1">RANDBETWEEN(LoanData[[#This Row],[Time Multiplier]], LoanData[[#This Row],[Time Multiplier]]+3)</f>
        <v>7</v>
      </c>
    </row>
    <row r="1795" spans="1:9" x14ac:dyDescent="0.25">
      <c r="A1795" t="s">
        <v>126</v>
      </c>
      <c r="B1795" t="s">
        <v>246</v>
      </c>
      <c r="C1795" cm="1">
        <f t="array" ref="C17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5" s="5">
        <v>44712</v>
      </c>
      <c r="E1795" s="6">
        <f>YEAR(LoanData[[#This Row],[Date]]) - 2018</f>
        <v>4</v>
      </c>
      <c r="F1795">
        <f ca="1">CHOOSE(RANDBETWEEN(1,3),8000,10000,12000) * LoanData[[#This Row],[Time Multiplier]] * LoanData[[#This Row],[Loans Product Code Multiplier]]</f>
        <v>160000</v>
      </c>
      <c r="G1795">
        <f ca="1" xml:space="preserve"> _xlfn.NORM.INV(RAND(), LoanData[[#This Row],[Credit Limit]] * 0.9,LoanData[[#This Row],[Credit Limit]] * 0.1)</f>
        <v>135299.39416641719</v>
      </c>
      <c r="H1795">
        <f ca="1">IF(LoanData[[#This Row],[Balance]] &gt; LoanData[[#This Row],[Credit Limit]], RANDBETWEEN(1,3), 0)</f>
        <v>0</v>
      </c>
      <c r="I1795">
        <f ca="1">RANDBETWEEN(LoanData[[#This Row],[Time Multiplier]], LoanData[[#This Row],[Time Multiplier]]+3)</f>
        <v>7</v>
      </c>
    </row>
    <row r="1796" spans="1:9" x14ac:dyDescent="0.25">
      <c r="A1796" t="s">
        <v>126</v>
      </c>
      <c r="B1796" t="s">
        <v>246</v>
      </c>
      <c r="C1796" cm="1">
        <f t="array" ref="C17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6" s="5">
        <v>44681</v>
      </c>
      <c r="E1796" s="6">
        <f>YEAR(LoanData[[#This Row],[Date]]) - 2018</f>
        <v>4</v>
      </c>
      <c r="F1796">
        <f ca="1">CHOOSE(RANDBETWEEN(1,3),8000,10000,12000) * LoanData[[#This Row],[Time Multiplier]] * LoanData[[#This Row],[Loans Product Code Multiplier]]</f>
        <v>192000</v>
      </c>
      <c r="G1796">
        <f ca="1" xml:space="preserve"> _xlfn.NORM.INV(RAND(), LoanData[[#This Row],[Credit Limit]] * 0.9,LoanData[[#This Row],[Credit Limit]] * 0.1)</f>
        <v>152719.0304982829</v>
      </c>
      <c r="H1796">
        <f ca="1">IF(LoanData[[#This Row],[Balance]] &gt; LoanData[[#This Row],[Credit Limit]], RANDBETWEEN(1,3), 0)</f>
        <v>0</v>
      </c>
      <c r="I1796">
        <f ca="1">RANDBETWEEN(LoanData[[#This Row],[Time Multiplier]], LoanData[[#This Row],[Time Multiplier]]+3)</f>
        <v>6</v>
      </c>
    </row>
    <row r="1797" spans="1:9" x14ac:dyDescent="0.25">
      <c r="A1797" t="s">
        <v>126</v>
      </c>
      <c r="B1797" t="s">
        <v>246</v>
      </c>
      <c r="C1797" cm="1">
        <f t="array" ref="C17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7" s="5">
        <v>44651</v>
      </c>
      <c r="E1797" s="6">
        <f>YEAR(LoanData[[#This Row],[Date]]) - 2018</f>
        <v>4</v>
      </c>
      <c r="F1797">
        <f ca="1">CHOOSE(RANDBETWEEN(1,3),8000,10000,12000) * LoanData[[#This Row],[Time Multiplier]] * LoanData[[#This Row],[Loans Product Code Multiplier]]</f>
        <v>160000</v>
      </c>
      <c r="G1797">
        <f ca="1" xml:space="preserve"> _xlfn.NORM.INV(RAND(), LoanData[[#This Row],[Credit Limit]] * 0.9,LoanData[[#This Row],[Credit Limit]] * 0.1)</f>
        <v>138268.48940957236</v>
      </c>
      <c r="H1797">
        <f ca="1">IF(LoanData[[#This Row],[Balance]] &gt; LoanData[[#This Row],[Credit Limit]], RANDBETWEEN(1,3), 0)</f>
        <v>0</v>
      </c>
      <c r="I1797">
        <f ca="1">RANDBETWEEN(LoanData[[#This Row],[Time Multiplier]], LoanData[[#This Row],[Time Multiplier]]+3)</f>
        <v>7</v>
      </c>
    </row>
    <row r="1798" spans="1:9" x14ac:dyDescent="0.25">
      <c r="A1798" t="s">
        <v>126</v>
      </c>
      <c r="B1798" t="s">
        <v>246</v>
      </c>
      <c r="C1798" cm="1">
        <f t="array" ref="C17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8" s="5">
        <v>44620</v>
      </c>
      <c r="E1798" s="6">
        <f>YEAR(LoanData[[#This Row],[Date]]) - 2018</f>
        <v>4</v>
      </c>
      <c r="F1798">
        <f ca="1">CHOOSE(RANDBETWEEN(1,3),8000,10000,12000) * LoanData[[#This Row],[Time Multiplier]] * LoanData[[#This Row],[Loans Product Code Multiplier]]</f>
        <v>128000</v>
      </c>
      <c r="G1798">
        <f ca="1" xml:space="preserve"> _xlfn.NORM.INV(RAND(), LoanData[[#This Row],[Credit Limit]] * 0.9,LoanData[[#This Row],[Credit Limit]] * 0.1)</f>
        <v>124915.00612174658</v>
      </c>
      <c r="H1798">
        <f ca="1">IF(LoanData[[#This Row],[Balance]] &gt; LoanData[[#This Row],[Credit Limit]], RANDBETWEEN(1,3), 0)</f>
        <v>0</v>
      </c>
      <c r="I1798">
        <f ca="1">RANDBETWEEN(LoanData[[#This Row],[Time Multiplier]], LoanData[[#This Row],[Time Multiplier]]+3)</f>
        <v>6</v>
      </c>
    </row>
    <row r="1799" spans="1:9" x14ac:dyDescent="0.25">
      <c r="A1799" t="s">
        <v>126</v>
      </c>
      <c r="B1799" t="s">
        <v>246</v>
      </c>
      <c r="C1799" cm="1">
        <f t="array" ref="C17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799" s="5">
        <v>44592</v>
      </c>
      <c r="E1799" s="6">
        <f>YEAR(LoanData[[#This Row],[Date]]) - 2018</f>
        <v>4</v>
      </c>
      <c r="F1799">
        <f ca="1">CHOOSE(RANDBETWEEN(1,3),8000,10000,12000) * LoanData[[#This Row],[Time Multiplier]] * LoanData[[#This Row],[Loans Product Code Multiplier]]</f>
        <v>160000</v>
      </c>
      <c r="G1799">
        <f ca="1" xml:space="preserve"> _xlfn.NORM.INV(RAND(), LoanData[[#This Row],[Credit Limit]] * 0.9,LoanData[[#This Row],[Credit Limit]] * 0.1)</f>
        <v>152544.43014255789</v>
      </c>
      <c r="H1799">
        <f ca="1">IF(LoanData[[#This Row],[Balance]] &gt; LoanData[[#This Row],[Credit Limit]], RANDBETWEEN(1,3), 0)</f>
        <v>0</v>
      </c>
      <c r="I1799">
        <f ca="1">RANDBETWEEN(LoanData[[#This Row],[Time Multiplier]], LoanData[[#This Row],[Time Multiplier]]+3)</f>
        <v>4</v>
      </c>
    </row>
    <row r="1800" spans="1:9" x14ac:dyDescent="0.25">
      <c r="A1800" t="s">
        <v>126</v>
      </c>
      <c r="B1800" t="s">
        <v>246</v>
      </c>
      <c r="C1800" cm="1">
        <f t="array" ref="C18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0" s="5">
        <v>44561</v>
      </c>
      <c r="E1800" s="6">
        <f>YEAR(LoanData[[#This Row],[Date]]) - 2018</f>
        <v>3</v>
      </c>
      <c r="F1800">
        <f ca="1">CHOOSE(RANDBETWEEN(1,3),8000,10000,12000) * LoanData[[#This Row],[Time Multiplier]] * LoanData[[#This Row],[Loans Product Code Multiplier]]</f>
        <v>96000</v>
      </c>
      <c r="G1800">
        <f ca="1" xml:space="preserve"> _xlfn.NORM.INV(RAND(), LoanData[[#This Row],[Credit Limit]] * 0.9,LoanData[[#This Row],[Credit Limit]] * 0.1)</f>
        <v>70901.984867809544</v>
      </c>
      <c r="H1800">
        <f ca="1">IF(LoanData[[#This Row],[Balance]] &gt; LoanData[[#This Row],[Credit Limit]], RANDBETWEEN(1,3), 0)</f>
        <v>0</v>
      </c>
      <c r="I1800">
        <f ca="1">RANDBETWEEN(LoanData[[#This Row],[Time Multiplier]], LoanData[[#This Row],[Time Multiplier]]+3)</f>
        <v>4</v>
      </c>
    </row>
    <row r="1801" spans="1:9" x14ac:dyDescent="0.25">
      <c r="A1801" t="s">
        <v>126</v>
      </c>
      <c r="B1801" t="s">
        <v>246</v>
      </c>
      <c r="C1801" cm="1">
        <f t="array" ref="C18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1" s="5">
        <v>44530</v>
      </c>
      <c r="E1801" s="6">
        <f>YEAR(LoanData[[#This Row],[Date]]) - 2018</f>
        <v>3</v>
      </c>
      <c r="F1801">
        <f ca="1">CHOOSE(RANDBETWEEN(1,3),8000,10000,12000) * LoanData[[#This Row],[Time Multiplier]] * LoanData[[#This Row],[Loans Product Code Multiplier]]</f>
        <v>120000</v>
      </c>
      <c r="G1801">
        <f ca="1" xml:space="preserve"> _xlfn.NORM.INV(RAND(), LoanData[[#This Row],[Credit Limit]] * 0.9,LoanData[[#This Row],[Credit Limit]] * 0.1)</f>
        <v>82184.39121213484</v>
      </c>
      <c r="H1801">
        <f ca="1">IF(LoanData[[#This Row],[Balance]] &gt; LoanData[[#This Row],[Credit Limit]], RANDBETWEEN(1,3), 0)</f>
        <v>0</v>
      </c>
      <c r="I1801">
        <f ca="1">RANDBETWEEN(LoanData[[#This Row],[Time Multiplier]], LoanData[[#This Row],[Time Multiplier]]+3)</f>
        <v>6</v>
      </c>
    </row>
    <row r="1802" spans="1:9" x14ac:dyDescent="0.25">
      <c r="A1802" t="s">
        <v>126</v>
      </c>
      <c r="B1802" t="s">
        <v>246</v>
      </c>
      <c r="C1802" cm="1">
        <f t="array" ref="C18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2" s="5">
        <v>44500</v>
      </c>
      <c r="E1802" s="6">
        <f>YEAR(LoanData[[#This Row],[Date]]) - 2018</f>
        <v>3</v>
      </c>
      <c r="F1802">
        <f ca="1">CHOOSE(RANDBETWEEN(1,3),8000,10000,12000) * LoanData[[#This Row],[Time Multiplier]] * LoanData[[#This Row],[Loans Product Code Multiplier]]</f>
        <v>120000</v>
      </c>
      <c r="G1802">
        <f ca="1" xml:space="preserve"> _xlfn.NORM.INV(RAND(), LoanData[[#This Row],[Credit Limit]] * 0.9,LoanData[[#This Row],[Credit Limit]] * 0.1)</f>
        <v>107308.56588923055</v>
      </c>
      <c r="H1802">
        <f ca="1">IF(LoanData[[#This Row],[Balance]] &gt; LoanData[[#This Row],[Credit Limit]], RANDBETWEEN(1,3), 0)</f>
        <v>0</v>
      </c>
      <c r="I1802">
        <f ca="1">RANDBETWEEN(LoanData[[#This Row],[Time Multiplier]], LoanData[[#This Row],[Time Multiplier]]+3)</f>
        <v>4</v>
      </c>
    </row>
    <row r="1803" spans="1:9" x14ac:dyDescent="0.25">
      <c r="A1803" t="s">
        <v>126</v>
      </c>
      <c r="B1803" t="s">
        <v>246</v>
      </c>
      <c r="C1803" cm="1">
        <f t="array" ref="C18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3" s="5">
        <v>44469</v>
      </c>
      <c r="E1803" s="6">
        <f>YEAR(LoanData[[#This Row],[Date]]) - 2018</f>
        <v>3</v>
      </c>
      <c r="F1803">
        <f ca="1">CHOOSE(RANDBETWEEN(1,3),8000,10000,12000) * LoanData[[#This Row],[Time Multiplier]] * LoanData[[#This Row],[Loans Product Code Multiplier]]</f>
        <v>144000</v>
      </c>
      <c r="G1803">
        <f ca="1" xml:space="preserve"> _xlfn.NORM.INV(RAND(), LoanData[[#This Row],[Credit Limit]] * 0.9,LoanData[[#This Row],[Credit Limit]] * 0.1)</f>
        <v>112424.42475068627</v>
      </c>
      <c r="H1803">
        <f ca="1">IF(LoanData[[#This Row],[Balance]] &gt; LoanData[[#This Row],[Credit Limit]], RANDBETWEEN(1,3), 0)</f>
        <v>0</v>
      </c>
      <c r="I1803">
        <f ca="1">RANDBETWEEN(LoanData[[#This Row],[Time Multiplier]], LoanData[[#This Row],[Time Multiplier]]+3)</f>
        <v>4</v>
      </c>
    </row>
    <row r="1804" spans="1:9" x14ac:dyDescent="0.25">
      <c r="A1804" t="s">
        <v>126</v>
      </c>
      <c r="B1804" t="s">
        <v>246</v>
      </c>
      <c r="C1804" cm="1">
        <f t="array" ref="C18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4" s="5">
        <v>44439</v>
      </c>
      <c r="E1804" s="6">
        <f>YEAR(LoanData[[#This Row],[Date]]) - 2018</f>
        <v>3</v>
      </c>
      <c r="F1804">
        <f ca="1">CHOOSE(RANDBETWEEN(1,3),8000,10000,12000) * LoanData[[#This Row],[Time Multiplier]] * LoanData[[#This Row],[Loans Product Code Multiplier]]</f>
        <v>144000</v>
      </c>
      <c r="G1804">
        <f ca="1" xml:space="preserve"> _xlfn.NORM.INV(RAND(), LoanData[[#This Row],[Credit Limit]] * 0.9,LoanData[[#This Row],[Credit Limit]] * 0.1)</f>
        <v>134202.92648527332</v>
      </c>
      <c r="H1804">
        <f ca="1">IF(LoanData[[#This Row],[Balance]] &gt; LoanData[[#This Row],[Credit Limit]], RANDBETWEEN(1,3), 0)</f>
        <v>0</v>
      </c>
      <c r="I1804">
        <f ca="1">RANDBETWEEN(LoanData[[#This Row],[Time Multiplier]], LoanData[[#This Row],[Time Multiplier]]+3)</f>
        <v>6</v>
      </c>
    </row>
    <row r="1805" spans="1:9" x14ac:dyDescent="0.25">
      <c r="A1805" t="s">
        <v>126</v>
      </c>
      <c r="B1805" t="s">
        <v>246</v>
      </c>
      <c r="C1805" cm="1">
        <f t="array" ref="C18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5" s="5">
        <v>44408</v>
      </c>
      <c r="E1805" s="6">
        <f>YEAR(LoanData[[#This Row],[Date]]) - 2018</f>
        <v>3</v>
      </c>
      <c r="F1805">
        <f ca="1">CHOOSE(RANDBETWEEN(1,3),8000,10000,12000) * LoanData[[#This Row],[Time Multiplier]] * LoanData[[#This Row],[Loans Product Code Multiplier]]</f>
        <v>120000</v>
      </c>
      <c r="G1805">
        <f ca="1" xml:space="preserve"> _xlfn.NORM.INV(RAND(), LoanData[[#This Row],[Credit Limit]] * 0.9,LoanData[[#This Row],[Credit Limit]] * 0.1)</f>
        <v>117546.37976547323</v>
      </c>
      <c r="H1805">
        <f ca="1">IF(LoanData[[#This Row],[Balance]] &gt; LoanData[[#This Row],[Credit Limit]], RANDBETWEEN(1,3), 0)</f>
        <v>0</v>
      </c>
      <c r="I1805">
        <f ca="1">RANDBETWEEN(LoanData[[#This Row],[Time Multiplier]], LoanData[[#This Row],[Time Multiplier]]+3)</f>
        <v>5</v>
      </c>
    </row>
    <row r="1806" spans="1:9" x14ac:dyDescent="0.25">
      <c r="A1806" t="s">
        <v>126</v>
      </c>
      <c r="B1806" t="s">
        <v>246</v>
      </c>
      <c r="C1806" cm="1">
        <f t="array" ref="C18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6" s="5">
        <v>44377</v>
      </c>
      <c r="E1806" s="6">
        <f>YEAR(LoanData[[#This Row],[Date]]) - 2018</f>
        <v>3</v>
      </c>
      <c r="F1806">
        <f ca="1">CHOOSE(RANDBETWEEN(1,3),8000,10000,12000) * LoanData[[#This Row],[Time Multiplier]] * LoanData[[#This Row],[Loans Product Code Multiplier]]</f>
        <v>96000</v>
      </c>
      <c r="G1806">
        <f ca="1" xml:space="preserve"> _xlfn.NORM.INV(RAND(), LoanData[[#This Row],[Credit Limit]] * 0.9,LoanData[[#This Row],[Credit Limit]] * 0.1)</f>
        <v>92237.176936039861</v>
      </c>
      <c r="H1806">
        <f ca="1">IF(LoanData[[#This Row],[Balance]] &gt; LoanData[[#This Row],[Credit Limit]], RANDBETWEEN(1,3), 0)</f>
        <v>0</v>
      </c>
      <c r="I1806">
        <f ca="1">RANDBETWEEN(LoanData[[#This Row],[Time Multiplier]], LoanData[[#This Row],[Time Multiplier]]+3)</f>
        <v>3</v>
      </c>
    </row>
    <row r="1807" spans="1:9" x14ac:dyDescent="0.25">
      <c r="A1807" t="s">
        <v>126</v>
      </c>
      <c r="B1807" t="s">
        <v>246</v>
      </c>
      <c r="C1807" cm="1">
        <f t="array" ref="C18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7" s="5">
        <v>44347</v>
      </c>
      <c r="E1807" s="6">
        <f>YEAR(LoanData[[#This Row],[Date]]) - 2018</f>
        <v>3</v>
      </c>
      <c r="F1807">
        <f ca="1">CHOOSE(RANDBETWEEN(1,3),8000,10000,12000) * LoanData[[#This Row],[Time Multiplier]] * LoanData[[#This Row],[Loans Product Code Multiplier]]</f>
        <v>144000</v>
      </c>
      <c r="G1807">
        <f ca="1" xml:space="preserve"> _xlfn.NORM.INV(RAND(), LoanData[[#This Row],[Credit Limit]] * 0.9,LoanData[[#This Row],[Credit Limit]] * 0.1)</f>
        <v>137215.95474873946</v>
      </c>
      <c r="H1807">
        <f ca="1">IF(LoanData[[#This Row],[Balance]] &gt; LoanData[[#This Row],[Credit Limit]], RANDBETWEEN(1,3), 0)</f>
        <v>0</v>
      </c>
      <c r="I1807">
        <f ca="1">RANDBETWEEN(LoanData[[#This Row],[Time Multiplier]], LoanData[[#This Row],[Time Multiplier]]+3)</f>
        <v>5</v>
      </c>
    </row>
    <row r="1808" spans="1:9" x14ac:dyDescent="0.25">
      <c r="A1808" t="s">
        <v>126</v>
      </c>
      <c r="B1808" t="s">
        <v>246</v>
      </c>
      <c r="C1808" cm="1">
        <f t="array" ref="C18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8" s="5">
        <v>44316</v>
      </c>
      <c r="E1808" s="6">
        <f>YEAR(LoanData[[#This Row],[Date]]) - 2018</f>
        <v>3</v>
      </c>
      <c r="F1808">
        <f ca="1">CHOOSE(RANDBETWEEN(1,3),8000,10000,12000) * LoanData[[#This Row],[Time Multiplier]] * LoanData[[#This Row],[Loans Product Code Multiplier]]</f>
        <v>144000</v>
      </c>
      <c r="G1808">
        <f ca="1" xml:space="preserve"> _xlfn.NORM.INV(RAND(), LoanData[[#This Row],[Credit Limit]] * 0.9,LoanData[[#This Row],[Credit Limit]] * 0.1)</f>
        <v>107466.07148045325</v>
      </c>
      <c r="H1808">
        <f ca="1">IF(LoanData[[#This Row],[Balance]] &gt; LoanData[[#This Row],[Credit Limit]], RANDBETWEEN(1,3), 0)</f>
        <v>0</v>
      </c>
      <c r="I1808">
        <f ca="1">RANDBETWEEN(LoanData[[#This Row],[Time Multiplier]], LoanData[[#This Row],[Time Multiplier]]+3)</f>
        <v>6</v>
      </c>
    </row>
    <row r="1809" spans="1:9" x14ac:dyDescent="0.25">
      <c r="A1809" t="s">
        <v>126</v>
      </c>
      <c r="B1809" t="s">
        <v>246</v>
      </c>
      <c r="C1809" cm="1">
        <f t="array" ref="C18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09" s="5">
        <v>44286</v>
      </c>
      <c r="E1809" s="6">
        <f>YEAR(LoanData[[#This Row],[Date]]) - 2018</f>
        <v>3</v>
      </c>
      <c r="F1809">
        <f ca="1">CHOOSE(RANDBETWEEN(1,3),8000,10000,12000) * LoanData[[#This Row],[Time Multiplier]] * LoanData[[#This Row],[Loans Product Code Multiplier]]</f>
        <v>144000</v>
      </c>
      <c r="G1809">
        <f ca="1" xml:space="preserve"> _xlfn.NORM.INV(RAND(), LoanData[[#This Row],[Credit Limit]] * 0.9,LoanData[[#This Row],[Credit Limit]] * 0.1)</f>
        <v>123318.52520968749</v>
      </c>
      <c r="H1809">
        <f ca="1">IF(LoanData[[#This Row],[Balance]] &gt; LoanData[[#This Row],[Credit Limit]], RANDBETWEEN(1,3), 0)</f>
        <v>0</v>
      </c>
      <c r="I1809">
        <f ca="1">RANDBETWEEN(LoanData[[#This Row],[Time Multiplier]], LoanData[[#This Row],[Time Multiplier]]+3)</f>
        <v>4</v>
      </c>
    </row>
    <row r="1810" spans="1:9" x14ac:dyDescent="0.25">
      <c r="A1810" t="s">
        <v>126</v>
      </c>
      <c r="B1810" t="s">
        <v>246</v>
      </c>
      <c r="C1810" cm="1">
        <f t="array" ref="C18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0" s="5">
        <v>44255</v>
      </c>
      <c r="E1810" s="6">
        <f>YEAR(LoanData[[#This Row],[Date]]) - 2018</f>
        <v>3</v>
      </c>
      <c r="F1810">
        <f ca="1">CHOOSE(RANDBETWEEN(1,3),8000,10000,12000) * LoanData[[#This Row],[Time Multiplier]] * LoanData[[#This Row],[Loans Product Code Multiplier]]</f>
        <v>144000</v>
      </c>
      <c r="G1810">
        <f ca="1" xml:space="preserve"> _xlfn.NORM.INV(RAND(), LoanData[[#This Row],[Credit Limit]] * 0.9,LoanData[[#This Row],[Credit Limit]] * 0.1)</f>
        <v>168498.61756622358</v>
      </c>
      <c r="H1810">
        <f ca="1">IF(LoanData[[#This Row],[Balance]] &gt; LoanData[[#This Row],[Credit Limit]], RANDBETWEEN(1,3), 0)</f>
        <v>1</v>
      </c>
      <c r="I1810">
        <f ca="1">RANDBETWEEN(LoanData[[#This Row],[Time Multiplier]], LoanData[[#This Row],[Time Multiplier]]+3)</f>
        <v>5</v>
      </c>
    </row>
    <row r="1811" spans="1:9" x14ac:dyDescent="0.25">
      <c r="A1811" t="s">
        <v>126</v>
      </c>
      <c r="B1811" t="s">
        <v>246</v>
      </c>
      <c r="C1811" cm="1">
        <f t="array" ref="C18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1" s="5">
        <v>44227</v>
      </c>
      <c r="E1811" s="6">
        <f>YEAR(LoanData[[#This Row],[Date]]) - 2018</f>
        <v>3</v>
      </c>
      <c r="F1811">
        <f ca="1">CHOOSE(RANDBETWEEN(1,3),8000,10000,12000) * LoanData[[#This Row],[Time Multiplier]] * LoanData[[#This Row],[Loans Product Code Multiplier]]</f>
        <v>144000</v>
      </c>
      <c r="G1811">
        <f ca="1" xml:space="preserve"> _xlfn.NORM.INV(RAND(), LoanData[[#This Row],[Credit Limit]] * 0.9,LoanData[[#This Row],[Credit Limit]] * 0.1)</f>
        <v>129121.24077134274</v>
      </c>
      <c r="H1811">
        <f ca="1">IF(LoanData[[#This Row],[Balance]] &gt; LoanData[[#This Row],[Credit Limit]], RANDBETWEEN(1,3), 0)</f>
        <v>0</v>
      </c>
      <c r="I1811">
        <f ca="1">RANDBETWEEN(LoanData[[#This Row],[Time Multiplier]], LoanData[[#This Row],[Time Multiplier]]+3)</f>
        <v>5</v>
      </c>
    </row>
    <row r="1812" spans="1:9" x14ac:dyDescent="0.25">
      <c r="A1812" t="s">
        <v>126</v>
      </c>
      <c r="B1812" t="s">
        <v>246</v>
      </c>
      <c r="C1812" cm="1">
        <f t="array" ref="C18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2" s="5">
        <v>44196</v>
      </c>
      <c r="E1812" s="6">
        <f>YEAR(LoanData[[#This Row],[Date]]) - 2018</f>
        <v>2</v>
      </c>
      <c r="F1812">
        <f ca="1">CHOOSE(RANDBETWEEN(1,3),8000,10000,12000) * LoanData[[#This Row],[Time Multiplier]] * LoanData[[#This Row],[Loans Product Code Multiplier]]</f>
        <v>64000</v>
      </c>
      <c r="G1812">
        <f ca="1" xml:space="preserve"> _xlfn.NORM.INV(RAND(), LoanData[[#This Row],[Credit Limit]] * 0.9,LoanData[[#This Row],[Credit Limit]] * 0.1)</f>
        <v>52864.976904647163</v>
      </c>
      <c r="H1812">
        <f ca="1">IF(LoanData[[#This Row],[Balance]] &gt; LoanData[[#This Row],[Credit Limit]], RANDBETWEEN(1,3), 0)</f>
        <v>0</v>
      </c>
      <c r="I1812">
        <f ca="1">RANDBETWEEN(LoanData[[#This Row],[Time Multiplier]], LoanData[[#This Row],[Time Multiplier]]+3)</f>
        <v>4</v>
      </c>
    </row>
    <row r="1813" spans="1:9" x14ac:dyDescent="0.25">
      <c r="A1813" t="s">
        <v>126</v>
      </c>
      <c r="B1813" t="s">
        <v>246</v>
      </c>
      <c r="C1813" cm="1">
        <f t="array" ref="C18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3" s="5">
        <v>44165</v>
      </c>
      <c r="E1813" s="6">
        <f>YEAR(LoanData[[#This Row],[Date]]) - 2018</f>
        <v>2</v>
      </c>
      <c r="F1813">
        <f ca="1">CHOOSE(RANDBETWEEN(1,3),8000,10000,12000) * LoanData[[#This Row],[Time Multiplier]] * LoanData[[#This Row],[Loans Product Code Multiplier]]</f>
        <v>80000</v>
      </c>
      <c r="G1813">
        <f ca="1" xml:space="preserve"> _xlfn.NORM.INV(RAND(), LoanData[[#This Row],[Credit Limit]] * 0.9,LoanData[[#This Row],[Credit Limit]] * 0.1)</f>
        <v>64521.089986789295</v>
      </c>
      <c r="H1813">
        <f ca="1">IF(LoanData[[#This Row],[Balance]] &gt; LoanData[[#This Row],[Credit Limit]], RANDBETWEEN(1,3), 0)</f>
        <v>0</v>
      </c>
      <c r="I1813">
        <f ca="1">RANDBETWEEN(LoanData[[#This Row],[Time Multiplier]], LoanData[[#This Row],[Time Multiplier]]+3)</f>
        <v>3</v>
      </c>
    </row>
    <row r="1814" spans="1:9" x14ac:dyDescent="0.25">
      <c r="A1814" t="s">
        <v>126</v>
      </c>
      <c r="B1814" t="s">
        <v>246</v>
      </c>
      <c r="C1814" cm="1">
        <f t="array" ref="C18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4" s="5">
        <v>44135</v>
      </c>
      <c r="E1814" s="6">
        <f>YEAR(LoanData[[#This Row],[Date]]) - 2018</f>
        <v>2</v>
      </c>
      <c r="F1814">
        <f ca="1">CHOOSE(RANDBETWEEN(1,3),8000,10000,12000) * LoanData[[#This Row],[Time Multiplier]] * LoanData[[#This Row],[Loans Product Code Multiplier]]</f>
        <v>64000</v>
      </c>
      <c r="G1814">
        <f ca="1" xml:space="preserve"> _xlfn.NORM.INV(RAND(), LoanData[[#This Row],[Credit Limit]] * 0.9,LoanData[[#This Row],[Credit Limit]] * 0.1)</f>
        <v>43976.880193292571</v>
      </c>
      <c r="H1814">
        <f ca="1">IF(LoanData[[#This Row],[Balance]] &gt; LoanData[[#This Row],[Credit Limit]], RANDBETWEEN(1,3), 0)</f>
        <v>0</v>
      </c>
      <c r="I1814">
        <f ca="1">RANDBETWEEN(LoanData[[#This Row],[Time Multiplier]], LoanData[[#This Row],[Time Multiplier]]+3)</f>
        <v>5</v>
      </c>
    </row>
    <row r="1815" spans="1:9" x14ac:dyDescent="0.25">
      <c r="A1815" t="s">
        <v>126</v>
      </c>
      <c r="B1815" t="s">
        <v>246</v>
      </c>
      <c r="C1815" cm="1">
        <f t="array" ref="C18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5" s="5">
        <v>44104</v>
      </c>
      <c r="E1815" s="6">
        <f>YEAR(LoanData[[#This Row],[Date]]) - 2018</f>
        <v>2</v>
      </c>
      <c r="F1815">
        <f ca="1">CHOOSE(RANDBETWEEN(1,3),8000,10000,12000) * LoanData[[#This Row],[Time Multiplier]] * LoanData[[#This Row],[Loans Product Code Multiplier]]</f>
        <v>80000</v>
      </c>
      <c r="G1815">
        <f ca="1" xml:space="preserve"> _xlfn.NORM.INV(RAND(), LoanData[[#This Row],[Credit Limit]] * 0.9,LoanData[[#This Row],[Credit Limit]] * 0.1)</f>
        <v>51043.859853251706</v>
      </c>
      <c r="H1815">
        <f ca="1">IF(LoanData[[#This Row],[Balance]] &gt; LoanData[[#This Row],[Credit Limit]], RANDBETWEEN(1,3), 0)</f>
        <v>0</v>
      </c>
      <c r="I1815">
        <f ca="1">RANDBETWEEN(LoanData[[#This Row],[Time Multiplier]], LoanData[[#This Row],[Time Multiplier]]+3)</f>
        <v>3</v>
      </c>
    </row>
    <row r="1816" spans="1:9" x14ac:dyDescent="0.25">
      <c r="A1816" t="s">
        <v>126</v>
      </c>
      <c r="B1816" t="s">
        <v>246</v>
      </c>
      <c r="C1816" cm="1">
        <f t="array" ref="C18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6" s="5">
        <v>44074</v>
      </c>
      <c r="E1816" s="6">
        <f>YEAR(LoanData[[#This Row],[Date]]) - 2018</f>
        <v>2</v>
      </c>
      <c r="F1816">
        <f ca="1">CHOOSE(RANDBETWEEN(1,3),8000,10000,12000) * LoanData[[#This Row],[Time Multiplier]] * LoanData[[#This Row],[Loans Product Code Multiplier]]</f>
        <v>80000</v>
      </c>
      <c r="G1816">
        <f ca="1" xml:space="preserve"> _xlfn.NORM.INV(RAND(), LoanData[[#This Row],[Credit Limit]] * 0.9,LoanData[[#This Row],[Credit Limit]] * 0.1)</f>
        <v>60230.67361078746</v>
      </c>
      <c r="H1816">
        <f ca="1">IF(LoanData[[#This Row],[Balance]] &gt; LoanData[[#This Row],[Credit Limit]], RANDBETWEEN(1,3), 0)</f>
        <v>0</v>
      </c>
      <c r="I1816">
        <f ca="1">RANDBETWEEN(LoanData[[#This Row],[Time Multiplier]], LoanData[[#This Row],[Time Multiplier]]+3)</f>
        <v>3</v>
      </c>
    </row>
    <row r="1817" spans="1:9" x14ac:dyDescent="0.25">
      <c r="A1817" t="s">
        <v>126</v>
      </c>
      <c r="B1817" t="s">
        <v>246</v>
      </c>
      <c r="C1817" cm="1">
        <f t="array" ref="C18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7" s="5">
        <v>44043</v>
      </c>
      <c r="E1817" s="6">
        <f>YEAR(LoanData[[#This Row],[Date]]) - 2018</f>
        <v>2</v>
      </c>
      <c r="F1817">
        <f ca="1">CHOOSE(RANDBETWEEN(1,3),8000,10000,12000) * LoanData[[#This Row],[Time Multiplier]] * LoanData[[#This Row],[Loans Product Code Multiplier]]</f>
        <v>96000</v>
      </c>
      <c r="G1817">
        <f ca="1" xml:space="preserve"> _xlfn.NORM.INV(RAND(), LoanData[[#This Row],[Credit Limit]] * 0.9,LoanData[[#This Row],[Credit Limit]] * 0.1)</f>
        <v>105267.672727871</v>
      </c>
      <c r="H1817">
        <f ca="1">IF(LoanData[[#This Row],[Balance]] &gt; LoanData[[#This Row],[Credit Limit]], RANDBETWEEN(1,3), 0)</f>
        <v>2</v>
      </c>
      <c r="I1817">
        <f ca="1">RANDBETWEEN(LoanData[[#This Row],[Time Multiplier]], LoanData[[#This Row],[Time Multiplier]]+3)</f>
        <v>2</v>
      </c>
    </row>
    <row r="1818" spans="1:9" x14ac:dyDescent="0.25">
      <c r="A1818" t="s">
        <v>126</v>
      </c>
      <c r="B1818" t="s">
        <v>246</v>
      </c>
      <c r="C1818" cm="1">
        <f t="array" ref="C18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8" s="5">
        <v>44012</v>
      </c>
      <c r="E1818" s="6">
        <f>YEAR(LoanData[[#This Row],[Date]]) - 2018</f>
        <v>2</v>
      </c>
      <c r="F1818">
        <f ca="1">CHOOSE(RANDBETWEEN(1,3),8000,10000,12000) * LoanData[[#This Row],[Time Multiplier]] * LoanData[[#This Row],[Loans Product Code Multiplier]]</f>
        <v>96000</v>
      </c>
      <c r="G1818">
        <f ca="1" xml:space="preserve"> _xlfn.NORM.INV(RAND(), LoanData[[#This Row],[Credit Limit]] * 0.9,LoanData[[#This Row],[Credit Limit]] * 0.1)</f>
        <v>87268.560306332394</v>
      </c>
      <c r="H1818">
        <f ca="1">IF(LoanData[[#This Row],[Balance]] &gt; LoanData[[#This Row],[Credit Limit]], RANDBETWEEN(1,3), 0)</f>
        <v>0</v>
      </c>
      <c r="I1818">
        <f ca="1">RANDBETWEEN(LoanData[[#This Row],[Time Multiplier]], LoanData[[#This Row],[Time Multiplier]]+3)</f>
        <v>5</v>
      </c>
    </row>
    <row r="1819" spans="1:9" x14ac:dyDescent="0.25">
      <c r="A1819" t="s">
        <v>126</v>
      </c>
      <c r="B1819" t="s">
        <v>246</v>
      </c>
      <c r="C1819" cm="1">
        <f t="array" ref="C18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19" s="5">
        <v>43982</v>
      </c>
      <c r="E1819" s="6">
        <f>YEAR(LoanData[[#This Row],[Date]]) - 2018</f>
        <v>2</v>
      </c>
      <c r="F1819">
        <f ca="1">CHOOSE(RANDBETWEEN(1,3),8000,10000,12000) * LoanData[[#This Row],[Time Multiplier]] * LoanData[[#This Row],[Loans Product Code Multiplier]]</f>
        <v>96000</v>
      </c>
      <c r="G1819">
        <f ca="1" xml:space="preserve"> _xlfn.NORM.INV(RAND(), LoanData[[#This Row],[Credit Limit]] * 0.9,LoanData[[#This Row],[Credit Limit]] * 0.1)</f>
        <v>60193.70564958825</v>
      </c>
      <c r="H1819">
        <f ca="1">IF(LoanData[[#This Row],[Balance]] &gt; LoanData[[#This Row],[Credit Limit]], RANDBETWEEN(1,3), 0)</f>
        <v>0</v>
      </c>
      <c r="I1819">
        <f ca="1">RANDBETWEEN(LoanData[[#This Row],[Time Multiplier]], LoanData[[#This Row],[Time Multiplier]]+3)</f>
        <v>5</v>
      </c>
    </row>
    <row r="1820" spans="1:9" x14ac:dyDescent="0.25">
      <c r="A1820" t="s">
        <v>126</v>
      </c>
      <c r="B1820" t="s">
        <v>246</v>
      </c>
      <c r="C1820" cm="1">
        <f t="array" ref="C18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0" s="5">
        <v>43951</v>
      </c>
      <c r="E1820" s="6">
        <f>YEAR(LoanData[[#This Row],[Date]]) - 2018</f>
        <v>2</v>
      </c>
      <c r="F1820">
        <f ca="1">CHOOSE(RANDBETWEEN(1,3),8000,10000,12000) * LoanData[[#This Row],[Time Multiplier]] * LoanData[[#This Row],[Loans Product Code Multiplier]]</f>
        <v>96000</v>
      </c>
      <c r="G1820">
        <f ca="1" xml:space="preserve"> _xlfn.NORM.INV(RAND(), LoanData[[#This Row],[Credit Limit]] * 0.9,LoanData[[#This Row],[Credit Limit]] * 0.1)</f>
        <v>93722.933232550131</v>
      </c>
      <c r="H1820">
        <f ca="1">IF(LoanData[[#This Row],[Balance]] &gt; LoanData[[#This Row],[Credit Limit]], RANDBETWEEN(1,3), 0)</f>
        <v>0</v>
      </c>
      <c r="I1820">
        <f ca="1">RANDBETWEEN(LoanData[[#This Row],[Time Multiplier]], LoanData[[#This Row],[Time Multiplier]]+3)</f>
        <v>5</v>
      </c>
    </row>
    <row r="1821" spans="1:9" x14ac:dyDescent="0.25">
      <c r="A1821" t="s">
        <v>126</v>
      </c>
      <c r="B1821" t="s">
        <v>246</v>
      </c>
      <c r="C1821" cm="1">
        <f t="array" ref="C18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1" s="5">
        <v>43921</v>
      </c>
      <c r="E1821" s="6">
        <f>YEAR(LoanData[[#This Row],[Date]]) - 2018</f>
        <v>2</v>
      </c>
      <c r="F1821">
        <f ca="1">CHOOSE(RANDBETWEEN(1,3),8000,10000,12000) * LoanData[[#This Row],[Time Multiplier]] * LoanData[[#This Row],[Loans Product Code Multiplier]]</f>
        <v>64000</v>
      </c>
      <c r="G1821">
        <f ca="1" xml:space="preserve"> _xlfn.NORM.INV(RAND(), LoanData[[#This Row],[Credit Limit]] * 0.9,LoanData[[#This Row],[Credit Limit]] * 0.1)</f>
        <v>52780.940522699762</v>
      </c>
      <c r="H1821">
        <f ca="1">IF(LoanData[[#This Row],[Balance]] &gt; LoanData[[#This Row],[Credit Limit]], RANDBETWEEN(1,3), 0)</f>
        <v>0</v>
      </c>
      <c r="I1821">
        <f ca="1">RANDBETWEEN(LoanData[[#This Row],[Time Multiplier]], LoanData[[#This Row],[Time Multiplier]]+3)</f>
        <v>4</v>
      </c>
    </row>
    <row r="1822" spans="1:9" x14ac:dyDescent="0.25">
      <c r="A1822" t="s">
        <v>126</v>
      </c>
      <c r="B1822" t="s">
        <v>246</v>
      </c>
      <c r="C1822" cm="1">
        <f t="array" ref="C18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2" s="5">
        <v>43890</v>
      </c>
      <c r="E1822" s="6">
        <f>YEAR(LoanData[[#This Row],[Date]]) - 2018</f>
        <v>2</v>
      </c>
      <c r="F1822">
        <f ca="1">CHOOSE(RANDBETWEEN(1,3),8000,10000,12000) * LoanData[[#This Row],[Time Multiplier]] * LoanData[[#This Row],[Loans Product Code Multiplier]]</f>
        <v>80000</v>
      </c>
      <c r="G1822">
        <f ca="1" xml:space="preserve"> _xlfn.NORM.INV(RAND(), LoanData[[#This Row],[Credit Limit]] * 0.9,LoanData[[#This Row],[Credit Limit]] * 0.1)</f>
        <v>73386.649181681321</v>
      </c>
      <c r="H1822">
        <f ca="1">IF(LoanData[[#This Row],[Balance]] &gt; LoanData[[#This Row],[Credit Limit]], RANDBETWEEN(1,3), 0)</f>
        <v>0</v>
      </c>
      <c r="I1822">
        <f ca="1">RANDBETWEEN(LoanData[[#This Row],[Time Multiplier]], LoanData[[#This Row],[Time Multiplier]]+3)</f>
        <v>5</v>
      </c>
    </row>
    <row r="1823" spans="1:9" x14ac:dyDescent="0.25">
      <c r="A1823" t="s">
        <v>126</v>
      </c>
      <c r="B1823" t="s">
        <v>246</v>
      </c>
      <c r="C1823" cm="1">
        <f t="array" ref="C18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3" s="5">
        <v>43861</v>
      </c>
      <c r="E1823" s="6">
        <f>YEAR(LoanData[[#This Row],[Date]]) - 2018</f>
        <v>2</v>
      </c>
      <c r="F1823">
        <f ca="1">CHOOSE(RANDBETWEEN(1,3),8000,10000,12000) * LoanData[[#This Row],[Time Multiplier]] * LoanData[[#This Row],[Loans Product Code Multiplier]]</f>
        <v>96000</v>
      </c>
      <c r="G1823">
        <f ca="1" xml:space="preserve"> _xlfn.NORM.INV(RAND(), LoanData[[#This Row],[Credit Limit]] * 0.9,LoanData[[#This Row],[Credit Limit]] * 0.1)</f>
        <v>90011.778113562512</v>
      </c>
      <c r="H1823">
        <f ca="1">IF(LoanData[[#This Row],[Balance]] &gt; LoanData[[#This Row],[Credit Limit]], RANDBETWEEN(1,3), 0)</f>
        <v>0</v>
      </c>
      <c r="I1823">
        <f ca="1">RANDBETWEEN(LoanData[[#This Row],[Time Multiplier]], LoanData[[#This Row],[Time Multiplier]]+3)</f>
        <v>3</v>
      </c>
    </row>
    <row r="1824" spans="1:9" x14ac:dyDescent="0.25">
      <c r="A1824" t="s">
        <v>126</v>
      </c>
      <c r="B1824" t="s">
        <v>246</v>
      </c>
      <c r="C1824" cm="1">
        <f t="array" ref="C18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4" s="5">
        <v>43830</v>
      </c>
      <c r="E1824" s="6">
        <f>YEAR(LoanData[[#This Row],[Date]]) - 2018</f>
        <v>1</v>
      </c>
      <c r="F1824">
        <f ca="1">CHOOSE(RANDBETWEEN(1,3),8000,10000,12000) * LoanData[[#This Row],[Time Multiplier]] * LoanData[[#This Row],[Loans Product Code Multiplier]]</f>
        <v>32000</v>
      </c>
      <c r="G1824">
        <f ca="1" xml:space="preserve"> _xlfn.NORM.INV(RAND(), LoanData[[#This Row],[Credit Limit]] * 0.9,LoanData[[#This Row],[Credit Limit]] * 0.1)</f>
        <v>34441.635773277958</v>
      </c>
      <c r="H1824">
        <f ca="1">IF(LoanData[[#This Row],[Balance]] &gt; LoanData[[#This Row],[Credit Limit]], RANDBETWEEN(1,3), 0)</f>
        <v>3</v>
      </c>
      <c r="I1824">
        <f ca="1">RANDBETWEEN(LoanData[[#This Row],[Time Multiplier]], LoanData[[#This Row],[Time Multiplier]]+3)</f>
        <v>3</v>
      </c>
    </row>
    <row r="1825" spans="1:9" x14ac:dyDescent="0.25">
      <c r="A1825" t="s">
        <v>126</v>
      </c>
      <c r="B1825" t="s">
        <v>246</v>
      </c>
      <c r="C1825" cm="1">
        <f t="array" ref="C18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5" s="5">
        <v>43799</v>
      </c>
      <c r="E1825" s="6">
        <f>YEAR(LoanData[[#This Row],[Date]]) - 2018</f>
        <v>1</v>
      </c>
      <c r="F1825">
        <f ca="1">CHOOSE(RANDBETWEEN(1,3),8000,10000,12000) * LoanData[[#This Row],[Time Multiplier]] * LoanData[[#This Row],[Loans Product Code Multiplier]]</f>
        <v>48000</v>
      </c>
      <c r="G1825">
        <f ca="1" xml:space="preserve"> _xlfn.NORM.INV(RAND(), LoanData[[#This Row],[Credit Limit]] * 0.9,LoanData[[#This Row],[Credit Limit]] * 0.1)</f>
        <v>45410.250611562769</v>
      </c>
      <c r="H1825">
        <f ca="1">IF(LoanData[[#This Row],[Balance]] &gt; LoanData[[#This Row],[Credit Limit]], RANDBETWEEN(1,3), 0)</f>
        <v>0</v>
      </c>
      <c r="I1825">
        <f ca="1">RANDBETWEEN(LoanData[[#This Row],[Time Multiplier]], LoanData[[#This Row],[Time Multiplier]]+3)</f>
        <v>3</v>
      </c>
    </row>
    <row r="1826" spans="1:9" x14ac:dyDescent="0.25">
      <c r="A1826" t="s">
        <v>128</v>
      </c>
      <c r="B1826" t="s">
        <v>246</v>
      </c>
      <c r="C1826" cm="1">
        <f t="array" ref="C18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6" s="5">
        <v>45230</v>
      </c>
      <c r="E1826" s="6">
        <f>YEAR(LoanData[[#This Row],[Date]]) - 2018</f>
        <v>5</v>
      </c>
      <c r="F1826">
        <f ca="1">CHOOSE(RANDBETWEEN(1,3),8000,10000,12000) * LoanData[[#This Row],[Time Multiplier]] * LoanData[[#This Row],[Loans Product Code Multiplier]]</f>
        <v>200000</v>
      </c>
      <c r="G1826">
        <f ca="1" xml:space="preserve"> _xlfn.NORM.INV(RAND(), LoanData[[#This Row],[Credit Limit]] * 0.9,LoanData[[#This Row],[Credit Limit]] * 0.1)</f>
        <v>198761.0799553768</v>
      </c>
      <c r="H1826">
        <f ca="1">IF(LoanData[[#This Row],[Balance]] &gt; LoanData[[#This Row],[Credit Limit]], RANDBETWEEN(1,3), 0)</f>
        <v>0</v>
      </c>
      <c r="I1826">
        <f ca="1">RANDBETWEEN(LoanData[[#This Row],[Time Multiplier]], LoanData[[#This Row],[Time Multiplier]]+3)</f>
        <v>5</v>
      </c>
    </row>
    <row r="1827" spans="1:9" x14ac:dyDescent="0.25">
      <c r="A1827" t="s">
        <v>128</v>
      </c>
      <c r="B1827" t="s">
        <v>246</v>
      </c>
      <c r="C1827" cm="1">
        <f t="array" ref="C18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7" s="5">
        <v>45199</v>
      </c>
      <c r="E1827" s="6">
        <f>YEAR(LoanData[[#This Row],[Date]]) - 2018</f>
        <v>5</v>
      </c>
      <c r="F1827">
        <f ca="1">CHOOSE(RANDBETWEEN(1,3),8000,10000,12000) * LoanData[[#This Row],[Time Multiplier]] * LoanData[[#This Row],[Loans Product Code Multiplier]]</f>
        <v>160000</v>
      </c>
      <c r="G1827">
        <f ca="1" xml:space="preserve"> _xlfn.NORM.INV(RAND(), LoanData[[#This Row],[Credit Limit]] * 0.9,LoanData[[#This Row],[Credit Limit]] * 0.1)</f>
        <v>148721.84230873949</v>
      </c>
      <c r="H1827">
        <f ca="1">IF(LoanData[[#This Row],[Balance]] &gt; LoanData[[#This Row],[Credit Limit]], RANDBETWEEN(1,3), 0)</f>
        <v>0</v>
      </c>
      <c r="I1827">
        <f ca="1">RANDBETWEEN(LoanData[[#This Row],[Time Multiplier]], LoanData[[#This Row],[Time Multiplier]]+3)</f>
        <v>6</v>
      </c>
    </row>
    <row r="1828" spans="1:9" x14ac:dyDescent="0.25">
      <c r="A1828" t="s">
        <v>128</v>
      </c>
      <c r="B1828" t="s">
        <v>246</v>
      </c>
      <c r="C1828" cm="1">
        <f t="array" ref="C18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8" s="5">
        <v>45169</v>
      </c>
      <c r="E1828" s="6">
        <f>YEAR(LoanData[[#This Row],[Date]]) - 2018</f>
        <v>5</v>
      </c>
      <c r="F1828">
        <f ca="1">CHOOSE(RANDBETWEEN(1,3),8000,10000,12000) * LoanData[[#This Row],[Time Multiplier]] * LoanData[[#This Row],[Loans Product Code Multiplier]]</f>
        <v>240000</v>
      </c>
      <c r="G1828">
        <f ca="1" xml:space="preserve"> _xlfn.NORM.INV(RAND(), LoanData[[#This Row],[Credit Limit]] * 0.9,LoanData[[#This Row],[Credit Limit]] * 0.1)</f>
        <v>200264.61790763956</v>
      </c>
      <c r="H1828">
        <f ca="1">IF(LoanData[[#This Row],[Balance]] &gt; LoanData[[#This Row],[Credit Limit]], RANDBETWEEN(1,3), 0)</f>
        <v>0</v>
      </c>
      <c r="I1828">
        <f ca="1">RANDBETWEEN(LoanData[[#This Row],[Time Multiplier]], LoanData[[#This Row],[Time Multiplier]]+3)</f>
        <v>7</v>
      </c>
    </row>
    <row r="1829" spans="1:9" x14ac:dyDescent="0.25">
      <c r="A1829" t="s">
        <v>128</v>
      </c>
      <c r="B1829" t="s">
        <v>246</v>
      </c>
      <c r="C1829" cm="1">
        <f t="array" ref="C18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29" s="5">
        <v>45138</v>
      </c>
      <c r="E1829" s="6">
        <f>YEAR(LoanData[[#This Row],[Date]]) - 2018</f>
        <v>5</v>
      </c>
      <c r="F1829">
        <f ca="1">CHOOSE(RANDBETWEEN(1,3),8000,10000,12000) * LoanData[[#This Row],[Time Multiplier]] * LoanData[[#This Row],[Loans Product Code Multiplier]]</f>
        <v>160000</v>
      </c>
      <c r="G1829">
        <f ca="1" xml:space="preserve"> _xlfn.NORM.INV(RAND(), LoanData[[#This Row],[Credit Limit]] * 0.9,LoanData[[#This Row],[Credit Limit]] * 0.1)</f>
        <v>172009.88952104727</v>
      </c>
      <c r="H1829">
        <f ca="1">IF(LoanData[[#This Row],[Balance]] &gt; LoanData[[#This Row],[Credit Limit]], RANDBETWEEN(1,3), 0)</f>
        <v>1</v>
      </c>
      <c r="I1829">
        <f ca="1">RANDBETWEEN(LoanData[[#This Row],[Time Multiplier]], LoanData[[#This Row],[Time Multiplier]]+3)</f>
        <v>8</v>
      </c>
    </row>
    <row r="1830" spans="1:9" x14ac:dyDescent="0.25">
      <c r="A1830" t="s">
        <v>128</v>
      </c>
      <c r="B1830" t="s">
        <v>246</v>
      </c>
      <c r="C1830" cm="1">
        <f t="array" ref="C18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0" s="5">
        <v>45107</v>
      </c>
      <c r="E1830" s="6">
        <f>YEAR(LoanData[[#This Row],[Date]]) - 2018</f>
        <v>5</v>
      </c>
      <c r="F1830">
        <f ca="1">CHOOSE(RANDBETWEEN(1,3),8000,10000,12000) * LoanData[[#This Row],[Time Multiplier]] * LoanData[[#This Row],[Loans Product Code Multiplier]]</f>
        <v>240000</v>
      </c>
      <c r="G1830">
        <f ca="1" xml:space="preserve"> _xlfn.NORM.INV(RAND(), LoanData[[#This Row],[Credit Limit]] * 0.9,LoanData[[#This Row],[Credit Limit]] * 0.1)</f>
        <v>170458.28205226723</v>
      </c>
      <c r="H1830">
        <f ca="1">IF(LoanData[[#This Row],[Balance]] &gt; LoanData[[#This Row],[Credit Limit]], RANDBETWEEN(1,3), 0)</f>
        <v>0</v>
      </c>
      <c r="I1830">
        <f ca="1">RANDBETWEEN(LoanData[[#This Row],[Time Multiplier]], LoanData[[#This Row],[Time Multiplier]]+3)</f>
        <v>7</v>
      </c>
    </row>
    <row r="1831" spans="1:9" x14ac:dyDescent="0.25">
      <c r="A1831" t="s">
        <v>128</v>
      </c>
      <c r="B1831" t="s">
        <v>246</v>
      </c>
      <c r="C1831" cm="1">
        <f t="array" ref="C18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1" s="5">
        <v>45077</v>
      </c>
      <c r="E1831" s="6">
        <f>YEAR(LoanData[[#This Row],[Date]]) - 2018</f>
        <v>5</v>
      </c>
      <c r="F1831">
        <f ca="1">CHOOSE(RANDBETWEEN(1,3),8000,10000,12000) * LoanData[[#This Row],[Time Multiplier]] * LoanData[[#This Row],[Loans Product Code Multiplier]]</f>
        <v>200000</v>
      </c>
      <c r="G1831">
        <f ca="1" xml:space="preserve"> _xlfn.NORM.INV(RAND(), LoanData[[#This Row],[Credit Limit]] * 0.9,LoanData[[#This Row],[Credit Limit]] * 0.1)</f>
        <v>195179.57767374685</v>
      </c>
      <c r="H1831">
        <f ca="1">IF(LoanData[[#This Row],[Balance]] &gt; LoanData[[#This Row],[Credit Limit]], RANDBETWEEN(1,3), 0)</f>
        <v>0</v>
      </c>
      <c r="I1831">
        <f ca="1">RANDBETWEEN(LoanData[[#This Row],[Time Multiplier]], LoanData[[#This Row],[Time Multiplier]]+3)</f>
        <v>6</v>
      </c>
    </row>
    <row r="1832" spans="1:9" x14ac:dyDescent="0.25">
      <c r="A1832" t="s">
        <v>128</v>
      </c>
      <c r="B1832" t="s">
        <v>246</v>
      </c>
      <c r="C1832" cm="1">
        <f t="array" ref="C18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2" s="5">
        <v>45046</v>
      </c>
      <c r="E1832" s="6">
        <f>YEAR(LoanData[[#This Row],[Date]]) - 2018</f>
        <v>5</v>
      </c>
      <c r="F1832">
        <f ca="1">CHOOSE(RANDBETWEEN(1,3),8000,10000,12000) * LoanData[[#This Row],[Time Multiplier]] * LoanData[[#This Row],[Loans Product Code Multiplier]]</f>
        <v>240000</v>
      </c>
      <c r="G1832">
        <f ca="1" xml:space="preserve"> _xlfn.NORM.INV(RAND(), LoanData[[#This Row],[Credit Limit]] * 0.9,LoanData[[#This Row],[Credit Limit]] * 0.1)</f>
        <v>210434.65870388929</v>
      </c>
      <c r="H1832">
        <f ca="1">IF(LoanData[[#This Row],[Balance]] &gt; LoanData[[#This Row],[Credit Limit]], RANDBETWEEN(1,3), 0)</f>
        <v>0</v>
      </c>
      <c r="I1832">
        <f ca="1">RANDBETWEEN(LoanData[[#This Row],[Time Multiplier]], LoanData[[#This Row],[Time Multiplier]]+3)</f>
        <v>6</v>
      </c>
    </row>
    <row r="1833" spans="1:9" x14ac:dyDescent="0.25">
      <c r="A1833" t="s">
        <v>128</v>
      </c>
      <c r="B1833" t="s">
        <v>246</v>
      </c>
      <c r="C1833" cm="1">
        <f t="array" ref="C18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3" s="5">
        <v>45016</v>
      </c>
      <c r="E1833" s="6">
        <f>YEAR(LoanData[[#This Row],[Date]]) - 2018</f>
        <v>5</v>
      </c>
      <c r="F1833">
        <f ca="1">CHOOSE(RANDBETWEEN(1,3),8000,10000,12000) * LoanData[[#This Row],[Time Multiplier]] * LoanData[[#This Row],[Loans Product Code Multiplier]]</f>
        <v>240000</v>
      </c>
      <c r="G1833">
        <f ca="1" xml:space="preserve"> _xlfn.NORM.INV(RAND(), LoanData[[#This Row],[Credit Limit]] * 0.9,LoanData[[#This Row],[Credit Limit]] * 0.1)</f>
        <v>191506.52916502528</v>
      </c>
      <c r="H1833">
        <f ca="1">IF(LoanData[[#This Row],[Balance]] &gt; LoanData[[#This Row],[Credit Limit]], RANDBETWEEN(1,3), 0)</f>
        <v>0</v>
      </c>
      <c r="I1833">
        <f ca="1">RANDBETWEEN(LoanData[[#This Row],[Time Multiplier]], LoanData[[#This Row],[Time Multiplier]]+3)</f>
        <v>7</v>
      </c>
    </row>
    <row r="1834" spans="1:9" x14ac:dyDescent="0.25">
      <c r="A1834" t="s">
        <v>128</v>
      </c>
      <c r="B1834" t="s">
        <v>246</v>
      </c>
      <c r="C1834" cm="1">
        <f t="array" ref="C18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4" s="5">
        <v>44985</v>
      </c>
      <c r="E1834" s="6">
        <f>YEAR(LoanData[[#This Row],[Date]]) - 2018</f>
        <v>5</v>
      </c>
      <c r="F1834">
        <f ca="1">CHOOSE(RANDBETWEEN(1,3),8000,10000,12000) * LoanData[[#This Row],[Time Multiplier]] * LoanData[[#This Row],[Loans Product Code Multiplier]]</f>
        <v>200000</v>
      </c>
      <c r="G1834">
        <f ca="1" xml:space="preserve"> _xlfn.NORM.INV(RAND(), LoanData[[#This Row],[Credit Limit]] * 0.9,LoanData[[#This Row],[Credit Limit]] * 0.1)</f>
        <v>190733.66509067887</v>
      </c>
      <c r="H1834">
        <f ca="1">IF(LoanData[[#This Row],[Balance]] &gt; LoanData[[#This Row],[Credit Limit]], RANDBETWEEN(1,3), 0)</f>
        <v>0</v>
      </c>
      <c r="I1834">
        <f ca="1">RANDBETWEEN(LoanData[[#This Row],[Time Multiplier]], LoanData[[#This Row],[Time Multiplier]]+3)</f>
        <v>5</v>
      </c>
    </row>
    <row r="1835" spans="1:9" x14ac:dyDescent="0.25">
      <c r="A1835" t="s">
        <v>128</v>
      </c>
      <c r="B1835" t="s">
        <v>246</v>
      </c>
      <c r="C1835" cm="1">
        <f t="array" ref="C18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5" s="5">
        <v>44957</v>
      </c>
      <c r="E1835" s="6">
        <f>YEAR(LoanData[[#This Row],[Date]]) - 2018</f>
        <v>5</v>
      </c>
      <c r="F1835">
        <f ca="1">CHOOSE(RANDBETWEEN(1,3),8000,10000,12000) * LoanData[[#This Row],[Time Multiplier]] * LoanData[[#This Row],[Loans Product Code Multiplier]]</f>
        <v>160000</v>
      </c>
      <c r="G1835">
        <f ca="1" xml:space="preserve"> _xlfn.NORM.INV(RAND(), LoanData[[#This Row],[Credit Limit]] * 0.9,LoanData[[#This Row],[Credit Limit]] * 0.1)</f>
        <v>153742.25481811439</v>
      </c>
      <c r="H1835">
        <f ca="1">IF(LoanData[[#This Row],[Balance]] &gt; LoanData[[#This Row],[Credit Limit]], RANDBETWEEN(1,3), 0)</f>
        <v>0</v>
      </c>
      <c r="I1835">
        <f ca="1">RANDBETWEEN(LoanData[[#This Row],[Time Multiplier]], LoanData[[#This Row],[Time Multiplier]]+3)</f>
        <v>6</v>
      </c>
    </row>
    <row r="1836" spans="1:9" x14ac:dyDescent="0.25">
      <c r="A1836" t="s">
        <v>128</v>
      </c>
      <c r="B1836" t="s">
        <v>246</v>
      </c>
      <c r="C1836" cm="1">
        <f t="array" ref="C18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6" s="5">
        <v>44926</v>
      </c>
      <c r="E1836" s="6">
        <f>YEAR(LoanData[[#This Row],[Date]]) - 2018</f>
        <v>4</v>
      </c>
      <c r="F1836">
        <f ca="1">CHOOSE(RANDBETWEEN(1,3),8000,10000,12000) * LoanData[[#This Row],[Time Multiplier]] * LoanData[[#This Row],[Loans Product Code Multiplier]]</f>
        <v>128000</v>
      </c>
      <c r="G1836">
        <f ca="1" xml:space="preserve"> _xlfn.NORM.INV(RAND(), LoanData[[#This Row],[Credit Limit]] * 0.9,LoanData[[#This Row],[Credit Limit]] * 0.1)</f>
        <v>119481.4601337451</v>
      </c>
      <c r="H1836">
        <f ca="1">IF(LoanData[[#This Row],[Balance]] &gt; LoanData[[#This Row],[Credit Limit]], RANDBETWEEN(1,3), 0)</f>
        <v>0</v>
      </c>
      <c r="I1836">
        <f ca="1">RANDBETWEEN(LoanData[[#This Row],[Time Multiplier]], LoanData[[#This Row],[Time Multiplier]]+3)</f>
        <v>4</v>
      </c>
    </row>
    <row r="1837" spans="1:9" x14ac:dyDescent="0.25">
      <c r="A1837" t="s">
        <v>128</v>
      </c>
      <c r="B1837" t="s">
        <v>246</v>
      </c>
      <c r="C1837" cm="1">
        <f t="array" ref="C18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7" s="5">
        <v>44895</v>
      </c>
      <c r="E1837" s="6">
        <f>YEAR(LoanData[[#This Row],[Date]]) - 2018</f>
        <v>4</v>
      </c>
      <c r="F1837">
        <f ca="1">CHOOSE(RANDBETWEEN(1,3),8000,10000,12000) * LoanData[[#This Row],[Time Multiplier]] * LoanData[[#This Row],[Loans Product Code Multiplier]]</f>
        <v>160000</v>
      </c>
      <c r="G1837">
        <f ca="1" xml:space="preserve"> _xlfn.NORM.INV(RAND(), LoanData[[#This Row],[Credit Limit]] * 0.9,LoanData[[#This Row],[Credit Limit]] * 0.1)</f>
        <v>172562.34944723028</v>
      </c>
      <c r="H1837">
        <f ca="1">IF(LoanData[[#This Row],[Balance]] &gt; LoanData[[#This Row],[Credit Limit]], RANDBETWEEN(1,3), 0)</f>
        <v>1</v>
      </c>
      <c r="I1837">
        <f ca="1">RANDBETWEEN(LoanData[[#This Row],[Time Multiplier]], LoanData[[#This Row],[Time Multiplier]]+3)</f>
        <v>6</v>
      </c>
    </row>
    <row r="1838" spans="1:9" x14ac:dyDescent="0.25">
      <c r="A1838" t="s">
        <v>128</v>
      </c>
      <c r="B1838" t="s">
        <v>246</v>
      </c>
      <c r="C1838" cm="1">
        <f t="array" ref="C18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8" s="5">
        <v>44865</v>
      </c>
      <c r="E1838" s="6">
        <f>YEAR(LoanData[[#This Row],[Date]]) - 2018</f>
        <v>4</v>
      </c>
      <c r="F1838">
        <f ca="1">CHOOSE(RANDBETWEEN(1,3),8000,10000,12000) * LoanData[[#This Row],[Time Multiplier]] * LoanData[[#This Row],[Loans Product Code Multiplier]]</f>
        <v>128000</v>
      </c>
      <c r="G1838">
        <f ca="1" xml:space="preserve"> _xlfn.NORM.INV(RAND(), LoanData[[#This Row],[Credit Limit]] * 0.9,LoanData[[#This Row],[Credit Limit]] * 0.1)</f>
        <v>103324.45349120224</v>
      </c>
      <c r="H1838">
        <f ca="1">IF(LoanData[[#This Row],[Balance]] &gt; LoanData[[#This Row],[Credit Limit]], RANDBETWEEN(1,3), 0)</f>
        <v>0</v>
      </c>
      <c r="I1838">
        <f ca="1">RANDBETWEEN(LoanData[[#This Row],[Time Multiplier]], LoanData[[#This Row],[Time Multiplier]]+3)</f>
        <v>5</v>
      </c>
    </row>
    <row r="1839" spans="1:9" x14ac:dyDescent="0.25">
      <c r="A1839" t="s">
        <v>128</v>
      </c>
      <c r="B1839" t="s">
        <v>246</v>
      </c>
      <c r="C1839" cm="1">
        <f t="array" ref="C18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39" s="5">
        <v>44834</v>
      </c>
      <c r="E1839" s="6">
        <f>YEAR(LoanData[[#This Row],[Date]]) - 2018</f>
        <v>4</v>
      </c>
      <c r="F1839">
        <f ca="1">CHOOSE(RANDBETWEEN(1,3),8000,10000,12000) * LoanData[[#This Row],[Time Multiplier]] * LoanData[[#This Row],[Loans Product Code Multiplier]]</f>
        <v>160000</v>
      </c>
      <c r="G1839">
        <f ca="1" xml:space="preserve"> _xlfn.NORM.INV(RAND(), LoanData[[#This Row],[Credit Limit]] * 0.9,LoanData[[#This Row],[Credit Limit]] * 0.1)</f>
        <v>132905.65684407874</v>
      </c>
      <c r="H1839">
        <f ca="1">IF(LoanData[[#This Row],[Balance]] &gt; LoanData[[#This Row],[Credit Limit]], RANDBETWEEN(1,3), 0)</f>
        <v>0</v>
      </c>
      <c r="I1839">
        <f ca="1">RANDBETWEEN(LoanData[[#This Row],[Time Multiplier]], LoanData[[#This Row],[Time Multiplier]]+3)</f>
        <v>7</v>
      </c>
    </row>
    <row r="1840" spans="1:9" x14ac:dyDescent="0.25">
      <c r="A1840" t="s">
        <v>128</v>
      </c>
      <c r="B1840" t="s">
        <v>246</v>
      </c>
      <c r="C1840" cm="1">
        <f t="array" ref="C18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0" s="5">
        <v>44804</v>
      </c>
      <c r="E1840" s="6">
        <f>YEAR(LoanData[[#This Row],[Date]]) - 2018</f>
        <v>4</v>
      </c>
      <c r="F1840">
        <f ca="1">CHOOSE(RANDBETWEEN(1,3),8000,10000,12000) * LoanData[[#This Row],[Time Multiplier]] * LoanData[[#This Row],[Loans Product Code Multiplier]]</f>
        <v>160000</v>
      </c>
      <c r="G1840">
        <f ca="1" xml:space="preserve"> _xlfn.NORM.INV(RAND(), LoanData[[#This Row],[Credit Limit]] * 0.9,LoanData[[#This Row],[Credit Limit]] * 0.1)</f>
        <v>156320.01718764409</v>
      </c>
      <c r="H1840">
        <f ca="1">IF(LoanData[[#This Row],[Balance]] &gt; LoanData[[#This Row],[Credit Limit]], RANDBETWEEN(1,3), 0)</f>
        <v>0</v>
      </c>
      <c r="I1840">
        <f ca="1">RANDBETWEEN(LoanData[[#This Row],[Time Multiplier]], LoanData[[#This Row],[Time Multiplier]]+3)</f>
        <v>7</v>
      </c>
    </row>
    <row r="1841" spans="1:9" x14ac:dyDescent="0.25">
      <c r="A1841" t="s">
        <v>128</v>
      </c>
      <c r="B1841" t="s">
        <v>246</v>
      </c>
      <c r="C1841" cm="1">
        <f t="array" ref="C18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1" s="5">
        <v>44773</v>
      </c>
      <c r="E1841" s="6">
        <f>YEAR(LoanData[[#This Row],[Date]]) - 2018</f>
        <v>4</v>
      </c>
      <c r="F1841">
        <f ca="1">CHOOSE(RANDBETWEEN(1,3),8000,10000,12000) * LoanData[[#This Row],[Time Multiplier]] * LoanData[[#This Row],[Loans Product Code Multiplier]]</f>
        <v>192000</v>
      </c>
      <c r="G1841">
        <f ca="1" xml:space="preserve"> _xlfn.NORM.INV(RAND(), LoanData[[#This Row],[Credit Limit]] * 0.9,LoanData[[#This Row],[Credit Limit]] * 0.1)</f>
        <v>168232.32980387507</v>
      </c>
      <c r="H1841">
        <f ca="1">IF(LoanData[[#This Row],[Balance]] &gt; LoanData[[#This Row],[Credit Limit]], RANDBETWEEN(1,3), 0)</f>
        <v>0</v>
      </c>
      <c r="I1841">
        <f ca="1">RANDBETWEEN(LoanData[[#This Row],[Time Multiplier]], LoanData[[#This Row],[Time Multiplier]]+3)</f>
        <v>7</v>
      </c>
    </row>
    <row r="1842" spans="1:9" x14ac:dyDescent="0.25">
      <c r="A1842" t="s">
        <v>128</v>
      </c>
      <c r="B1842" t="s">
        <v>246</v>
      </c>
      <c r="C1842" cm="1">
        <f t="array" ref="C18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2" s="5">
        <v>44742</v>
      </c>
      <c r="E1842" s="6">
        <f>YEAR(LoanData[[#This Row],[Date]]) - 2018</f>
        <v>4</v>
      </c>
      <c r="F1842">
        <f ca="1">CHOOSE(RANDBETWEEN(1,3),8000,10000,12000) * LoanData[[#This Row],[Time Multiplier]] * LoanData[[#This Row],[Loans Product Code Multiplier]]</f>
        <v>160000</v>
      </c>
      <c r="G1842">
        <f ca="1" xml:space="preserve"> _xlfn.NORM.INV(RAND(), LoanData[[#This Row],[Credit Limit]] * 0.9,LoanData[[#This Row],[Credit Limit]] * 0.1)</f>
        <v>127651.50585218368</v>
      </c>
      <c r="H1842">
        <f ca="1">IF(LoanData[[#This Row],[Balance]] &gt; LoanData[[#This Row],[Credit Limit]], RANDBETWEEN(1,3), 0)</f>
        <v>0</v>
      </c>
      <c r="I1842">
        <f ca="1">RANDBETWEEN(LoanData[[#This Row],[Time Multiplier]], LoanData[[#This Row],[Time Multiplier]]+3)</f>
        <v>6</v>
      </c>
    </row>
    <row r="1843" spans="1:9" x14ac:dyDescent="0.25">
      <c r="A1843" t="s">
        <v>128</v>
      </c>
      <c r="B1843" t="s">
        <v>246</v>
      </c>
      <c r="C1843" cm="1">
        <f t="array" ref="C18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3" s="5">
        <v>44712</v>
      </c>
      <c r="E1843" s="6">
        <f>YEAR(LoanData[[#This Row],[Date]]) - 2018</f>
        <v>4</v>
      </c>
      <c r="F1843">
        <f ca="1">CHOOSE(RANDBETWEEN(1,3),8000,10000,12000) * LoanData[[#This Row],[Time Multiplier]] * LoanData[[#This Row],[Loans Product Code Multiplier]]</f>
        <v>160000</v>
      </c>
      <c r="G1843">
        <f ca="1" xml:space="preserve"> _xlfn.NORM.INV(RAND(), LoanData[[#This Row],[Credit Limit]] * 0.9,LoanData[[#This Row],[Credit Limit]] * 0.1)</f>
        <v>130430.2110032627</v>
      </c>
      <c r="H1843">
        <f ca="1">IF(LoanData[[#This Row],[Balance]] &gt; LoanData[[#This Row],[Credit Limit]], RANDBETWEEN(1,3), 0)</f>
        <v>0</v>
      </c>
      <c r="I1843">
        <f ca="1">RANDBETWEEN(LoanData[[#This Row],[Time Multiplier]], LoanData[[#This Row],[Time Multiplier]]+3)</f>
        <v>5</v>
      </c>
    </row>
    <row r="1844" spans="1:9" x14ac:dyDescent="0.25">
      <c r="A1844" t="s">
        <v>128</v>
      </c>
      <c r="B1844" t="s">
        <v>246</v>
      </c>
      <c r="C1844" cm="1">
        <f t="array" ref="C18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4" s="5">
        <v>44681</v>
      </c>
      <c r="E1844" s="6">
        <f>YEAR(LoanData[[#This Row],[Date]]) - 2018</f>
        <v>4</v>
      </c>
      <c r="F1844">
        <f ca="1">CHOOSE(RANDBETWEEN(1,3),8000,10000,12000) * LoanData[[#This Row],[Time Multiplier]] * LoanData[[#This Row],[Loans Product Code Multiplier]]</f>
        <v>192000</v>
      </c>
      <c r="G1844">
        <f ca="1" xml:space="preserve"> _xlfn.NORM.INV(RAND(), LoanData[[#This Row],[Credit Limit]] * 0.9,LoanData[[#This Row],[Credit Limit]] * 0.1)</f>
        <v>186231.64745583438</v>
      </c>
      <c r="H1844">
        <f ca="1">IF(LoanData[[#This Row],[Balance]] &gt; LoanData[[#This Row],[Credit Limit]], RANDBETWEEN(1,3), 0)</f>
        <v>0</v>
      </c>
      <c r="I1844">
        <f ca="1">RANDBETWEEN(LoanData[[#This Row],[Time Multiplier]], LoanData[[#This Row],[Time Multiplier]]+3)</f>
        <v>6</v>
      </c>
    </row>
    <row r="1845" spans="1:9" x14ac:dyDescent="0.25">
      <c r="A1845" t="s">
        <v>128</v>
      </c>
      <c r="B1845" t="s">
        <v>246</v>
      </c>
      <c r="C1845" cm="1">
        <f t="array" ref="C18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5" s="5">
        <v>44651</v>
      </c>
      <c r="E1845" s="6">
        <f>YEAR(LoanData[[#This Row],[Date]]) - 2018</f>
        <v>4</v>
      </c>
      <c r="F1845">
        <f ca="1">CHOOSE(RANDBETWEEN(1,3),8000,10000,12000) * LoanData[[#This Row],[Time Multiplier]] * LoanData[[#This Row],[Loans Product Code Multiplier]]</f>
        <v>160000</v>
      </c>
      <c r="G1845">
        <f ca="1" xml:space="preserve"> _xlfn.NORM.INV(RAND(), LoanData[[#This Row],[Credit Limit]] * 0.9,LoanData[[#This Row],[Credit Limit]] * 0.1)</f>
        <v>132626.16390913565</v>
      </c>
      <c r="H1845">
        <f ca="1">IF(LoanData[[#This Row],[Balance]] &gt; LoanData[[#This Row],[Credit Limit]], RANDBETWEEN(1,3), 0)</f>
        <v>0</v>
      </c>
      <c r="I1845">
        <f ca="1">RANDBETWEEN(LoanData[[#This Row],[Time Multiplier]], LoanData[[#This Row],[Time Multiplier]]+3)</f>
        <v>7</v>
      </c>
    </row>
    <row r="1846" spans="1:9" x14ac:dyDescent="0.25">
      <c r="A1846" t="s">
        <v>128</v>
      </c>
      <c r="B1846" t="s">
        <v>246</v>
      </c>
      <c r="C1846" cm="1">
        <f t="array" ref="C18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6" s="5">
        <v>44620</v>
      </c>
      <c r="E1846" s="6">
        <f>YEAR(LoanData[[#This Row],[Date]]) - 2018</f>
        <v>4</v>
      </c>
      <c r="F1846">
        <f ca="1">CHOOSE(RANDBETWEEN(1,3),8000,10000,12000) * LoanData[[#This Row],[Time Multiplier]] * LoanData[[#This Row],[Loans Product Code Multiplier]]</f>
        <v>160000</v>
      </c>
      <c r="G1846">
        <f ca="1" xml:space="preserve"> _xlfn.NORM.INV(RAND(), LoanData[[#This Row],[Credit Limit]] * 0.9,LoanData[[#This Row],[Credit Limit]] * 0.1)</f>
        <v>160394.73645329571</v>
      </c>
      <c r="H1846">
        <f ca="1">IF(LoanData[[#This Row],[Balance]] &gt; LoanData[[#This Row],[Credit Limit]], RANDBETWEEN(1,3), 0)</f>
        <v>1</v>
      </c>
      <c r="I1846">
        <f ca="1">RANDBETWEEN(LoanData[[#This Row],[Time Multiplier]], LoanData[[#This Row],[Time Multiplier]]+3)</f>
        <v>4</v>
      </c>
    </row>
    <row r="1847" spans="1:9" x14ac:dyDescent="0.25">
      <c r="A1847" t="s">
        <v>128</v>
      </c>
      <c r="B1847" t="s">
        <v>246</v>
      </c>
      <c r="C1847" cm="1">
        <f t="array" ref="C18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7" s="5">
        <v>44592</v>
      </c>
      <c r="E1847" s="6">
        <f>YEAR(LoanData[[#This Row],[Date]]) - 2018</f>
        <v>4</v>
      </c>
      <c r="F1847">
        <f ca="1">CHOOSE(RANDBETWEEN(1,3),8000,10000,12000) * LoanData[[#This Row],[Time Multiplier]] * LoanData[[#This Row],[Loans Product Code Multiplier]]</f>
        <v>160000</v>
      </c>
      <c r="G1847">
        <f ca="1" xml:space="preserve"> _xlfn.NORM.INV(RAND(), LoanData[[#This Row],[Credit Limit]] * 0.9,LoanData[[#This Row],[Credit Limit]] * 0.1)</f>
        <v>146908.73807791632</v>
      </c>
      <c r="H1847">
        <f ca="1">IF(LoanData[[#This Row],[Balance]] &gt; LoanData[[#This Row],[Credit Limit]], RANDBETWEEN(1,3), 0)</f>
        <v>0</v>
      </c>
      <c r="I1847">
        <f ca="1">RANDBETWEEN(LoanData[[#This Row],[Time Multiplier]], LoanData[[#This Row],[Time Multiplier]]+3)</f>
        <v>4</v>
      </c>
    </row>
    <row r="1848" spans="1:9" x14ac:dyDescent="0.25">
      <c r="A1848" t="s">
        <v>128</v>
      </c>
      <c r="B1848" t="s">
        <v>246</v>
      </c>
      <c r="C1848" cm="1">
        <f t="array" ref="C18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8" s="5">
        <v>44561</v>
      </c>
      <c r="E1848" s="6">
        <f>YEAR(LoanData[[#This Row],[Date]]) - 2018</f>
        <v>3</v>
      </c>
      <c r="F1848">
        <f ca="1">CHOOSE(RANDBETWEEN(1,3),8000,10000,12000) * LoanData[[#This Row],[Time Multiplier]] * LoanData[[#This Row],[Loans Product Code Multiplier]]</f>
        <v>144000</v>
      </c>
      <c r="G1848">
        <f ca="1" xml:space="preserve"> _xlfn.NORM.INV(RAND(), LoanData[[#This Row],[Credit Limit]] * 0.9,LoanData[[#This Row],[Credit Limit]] * 0.1)</f>
        <v>119649.66130526797</v>
      </c>
      <c r="H1848">
        <f ca="1">IF(LoanData[[#This Row],[Balance]] &gt; LoanData[[#This Row],[Credit Limit]], RANDBETWEEN(1,3), 0)</f>
        <v>0</v>
      </c>
      <c r="I1848">
        <f ca="1">RANDBETWEEN(LoanData[[#This Row],[Time Multiplier]], LoanData[[#This Row],[Time Multiplier]]+3)</f>
        <v>3</v>
      </c>
    </row>
    <row r="1849" spans="1:9" x14ac:dyDescent="0.25">
      <c r="A1849" t="s">
        <v>128</v>
      </c>
      <c r="B1849" t="s">
        <v>246</v>
      </c>
      <c r="C1849" cm="1">
        <f t="array" ref="C18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49" s="5">
        <v>44530</v>
      </c>
      <c r="E1849" s="6">
        <f>YEAR(LoanData[[#This Row],[Date]]) - 2018</f>
        <v>3</v>
      </c>
      <c r="F1849">
        <f ca="1">CHOOSE(RANDBETWEEN(1,3),8000,10000,12000) * LoanData[[#This Row],[Time Multiplier]] * LoanData[[#This Row],[Loans Product Code Multiplier]]</f>
        <v>120000</v>
      </c>
      <c r="G1849">
        <f ca="1" xml:space="preserve"> _xlfn.NORM.INV(RAND(), LoanData[[#This Row],[Credit Limit]] * 0.9,LoanData[[#This Row],[Credit Limit]] * 0.1)</f>
        <v>119244.27609607604</v>
      </c>
      <c r="H1849">
        <f ca="1">IF(LoanData[[#This Row],[Balance]] &gt; LoanData[[#This Row],[Credit Limit]], RANDBETWEEN(1,3), 0)</f>
        <v>0</v>
      </c>
      <c r="I1849">
        <f ca="1">RANDBETWEEN(LoanData[[#This Row],[Time Multiplier]], LoanData[[#This Row],[Time Multiplier]]+3)</f>
        <v>3</v>
      </c>
    </row>
    <row r="1850" spans="1:9" x14ac:dyDescent="0.25">
      <c r="A1850" t="s">
        <v>128</v>
      </c>
      <c r="B1850" t="s">
        <v>246</v>
      </c>
      <c r="C1850" cm="1">
        <f t="array" ref="C18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0" s="5">
        <v>44500</v>
      </c>
      <c r="E1850" s="6">
        <f>YEAR(LoanData[[#This Row],[Date]]) - 2018</f>
        <v>3</v>
      </c>
      <c r="F1850">
        <f ca="1">CHOOSE(RANDBETWEEN(1,3),8000,10000,12000) * LoanData[[#This Row],[Time Multiplier]] * LoanData[[#This Row],[Loans Product Code Multiplier]]</f>
        <v>96000</v>
      </c>
      <c r="G1850">
        <f ca="1" xml:space="preserve"> _xlfn.NORM.INV(RAND(), LoanData[[#This Row],[Credit Limit]] * 0.9,LoanData[[#This Row],[Credit Limit]] * 0.1)</f>
        <v>91673.465408216201</v>
      </c>
      <c r="H1850">
        <f ca="1">IF(LoanData[[#This Row],[Balance]] &gt; LoanData[[#This Row],[Credit Limit]], RANDBETWEEN(1,3), 0)</f>
        <v>0</v>
      </c>
      <c r="I1850">
        <f ca="1">RANDBETWEEN(LoanData[[#This Row],[Time Multiplier]], LoanData[[#This Row],[Time Multiplier]]+3)</f>
        <v>3</v>
      </c>
    </row>
    <row r="1851" spans="1:9" x14ac:dyDescent="0.25">
      <c r="A1851" t="s">
        <v>128</v>
      </c>
      <c r="B1851" t="s">
        <v>246</v>
      </c>
      <c r="C1851" cm="1">
        <f t="array" ref="C18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1" s="5">
        <v>44469</v>
      </c>
      <c r="E1851" s="6">
        <f>YEAR(LoanData[[#This Row],[Date]]) - 2018</f>
        <v>3</v>
      </c>
      <c r="F1851">
        <f ca="1">CHOOSE(RANDBETWEEN(1,3),8000,10000,12000) * LoanData[[#This Row],[Time Multiplier]] * LoanData[[#This Row],[Loans Product Code Multiplier]]</f>
        <v>96000</v>
      </c>
      <c r="G1851">
        <f ca="1" xml:space="preserve"> _xlfn.NORM.INV(RAND(), LoanData[[#This Row],[Credit Limit]] * 0.9,LoanData[[#This Row],[Credit Limit]] * 0.1)</f>
        <v>65622.254965166634</v>
      </c>
      <c r="H1851">
        <f ca="1">IF(LoanData[[#This Row],[Balance]] &gt; LoanData[[#This Row],[Credit Limit]], RANDBETWEEN(1,3), 0)</f>
        <v>0</v>
      </c>
      <c r="I1851">
        <f ca="1">RANDBETWEEN(LoanData[[#This Row],[Time Multiplier]], LoanData[[#This Row],[Time Multiplier]]+3)</f>
        <v>5</v>
      </c>
    </row>
    <row r="1852" spans="1:9" x14ac:dyDescent="0.25">
      <c r="A1852" t="s">
        <v>128</v>
      </c>
      <c r="B1852" t="s">
        <v>246</v>
      </c>
      <c r="C1852" cm="1">
        <f t="array" ref="C18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2" s="5">
        <v>44439</v>
      </c>
      <c r="E1852" s="6">
        <f>YEAR(LoanData[[#This Row],[Date]]) - 2018</f>
        <v>3</v>
      </c>
      <c r="F1852">
        <f ca="1">CHOOSE(RANDBETWEEN(1,3),8000,10000,12000) * LoanData[[#This Row],[Time Multiplier]] * LoanData[[#This Row],[Loans Product Code Multiplier]]</f>
        <v>120000</v>
      </c>
      <c r="G1852">
        <f ca="1" xml:space="preserve"> _xlfn.NORM.INV(RAND(), LoanData[[#This Row],[Credit Limit]] * 0.9,LoanData[[#This Row],[Credit Limit]] * 0.1)</f>
        <v>121052.0104202637</v>
      </c>
      <c r="H1852">
        <f ca="1">IF(LoanData[[#This Row],[Balance]] &gt; LoanData[[#This Row],[Credit Limit]], RANDBETWEEN(1,3), 0)</f>
        <v>3</v>
      </c>
      <c r="I1852">
        <f ca="1">RANDBETWEEN(LoanData[[#This Row],[Time Multiplier]], LoanData[[#This Row],[Time Multiplier]]+3)</f>
        <v>3</v>
      </c>
    </row>
    <row r="1853" spans="1:9" x14ac:dyDescent="0.25">
      <c r="A1853" t="s">
        <v>128</v>
      </c>
      <c r="B1853" t="s">
        <v>246</v>
      </c>
      <c r="C1853" cm="1">
        <f t="array" ref="C18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3" s="5">
        <v>44408</v>
      </c>
      <c r="E1853" s="6">
        <f>YEAR(LoanData[[#This Row],[Date]]) - 2018</f>
        <v>3</v>
      </c>
      <c r="F1853">
        <f ca="1">CHOOSE(RANDBETWEEN(1,3),8000,10000,12000) * LoanData[[#This Row],[Time Multiplier]] * LoanData[[#This Row],[Loans Product Code Multiplier]]</f>
        <v>120000</v>
      </c>
      <c r="G1853">
        <f ca="1" xml:space="preserve"> _xlfn.NORM.INV(RAND(), LoanData[[#This Row],[Credit Limit]] * 0.9,LoanData[[#This Row],[Credit Limit]] * 0.1)</f>
        <v>101642.07952235625</v>
      </c>
      <c r="H1853">
        <f ca="1">IF(LoanData[[#This Row],[Balance]] &gt; LoanData[[#This Row],[Credit Limit]], RANDBETWEEN(1,3), 0)</f>
        <v>0</v>
      </c>
      <c r="I1853">
        <f ca="1">RANDBETWEEN(LoanData[[#This Row],[Time Multiplier]], LoanData[[#This Row],[Time Multiplier]]+3)</f>
        <v>3</v>
      </c>
    </row>
    <row r="1854" spans="1:9" x14ac:dyDescent="0.25">
      <c r="A1854" t="s">
        <v>128</v>
      </c>
      <c r="B1854" t="s">
        <v>246</v>
      </c>
      <c r="C1854" cm="1">
        <f t="array" ref="C18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4" s="5">
        <v>44377</v>
      </c>
      <c r="E1854" s="6">
        <f>YEAR(LoanData[[#This Row],[Date]]) - 2018</f>
        <v>3</v>
      </c>
      <c r="F1854">
        <f ca="1">CHOOSE(RANDBETWEEN(1,3),8000,10000,12000) * LoanData[[#This Row],[Time Multiplier]] * LoanData[[#This Row],[Loans Product Code Multiplier]]</f>
        <v>144000</v>
      </c>
      <c r="G1854">
        <f ca="1" xml:space="preserve"> _xlfn.NORM.INV(RAND(), LoanData[[#This Row],[Credit Limit]] * 0.9,LoanData[[#This Row],[Credit Limit]] * 0.1)</f>
        <v>118552.20309318547</v>
      </c>
      <c r="H1854">
        <f ca="1">IF(LoanData[[#This Row],[Balance]] &gt; LoanData[[#This Row],[Credit Limit]], RANDBETWEEN(1,3), 0)</f>
        <v>0</v>
      </c>
      <c r="I1854">
        <f ca="1">RANDBETWEEN(LoanData[[#This Row],[Time Multiplier]], LoanData[[#This Row],[Time Multiplier]]+3)</f>
        <v>6</v>
      </c>
    </row>
    <row r="1855" spans="1:9" x14ac:dyDescent="0.25">
      <c r="A1855" t="s">
        <v>128</v>
      </c>
      <c r="B1855" t="s">
        <v>246</v>
      </c>
      <c r="C1855" cm="1">
        <f t="array" ref="C18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5" s="5">
        <v>44347</v>
      </c>
      <c r="E1855" s="6">
        <f>YEAR(LoanData[[#This Row],[Date]]) - 2018</f>
        <v>3</v>
      </c>
      <c r="F1855">
        <f ca="1">CHOOSE(RANDBETWEEN(1,3),8000,10000,12000) * LoanData[[#This Row],[Time Multiplier]] * LoanData[[#This Row],[Loans Product Code Multiplier]]</f>
        <v>144000</v>
      </c>
      <c r="G1855">
        <f ca="1" xml:space="preserve"> _xlfn.NORM.INV(RAND(), LoanData[[#This Row],[Credit Limit]] * 0.9,LoanData[[#This Row],[Credit Limit]] * 0.1)</f>
        <v>140582.70850250512</v>
      </c>
      <c r="H1855">
        <f ca="1">IF(LoanData[[#This Row],[Balance]] &gt; LoanData[[#This Row],[Credit Limit]], RANDBETWEEN(1,3), 0)</f>
        <v>0</v>
      </c>
      <c r="I1855">
        <f ca="1">RANDBETWEEN(LoanData[[#This Row],[Time Multiplier]], LoanData[[#This Row],[Time Multiplier]]+3)</f>
        <v>3</v>
      </c>
    </row>
    <row r="1856" spans="1:9" x14ac:dyDescent="0.25">
      <c r="A1856" t="s">
        <v>128</v>
      </c>
      <c r="B1856" t="s">
        <v>246</v>
      </c>
      <c r="C1856" cm="1">
        <f t="array" ref="C18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6" s="5">
        <v>44316</v>
      </c>
      <c r="E1856" s="6">
        <f>YEAR(LoanData[[#This Row],[Date]]) - 2018</f>
        <v>3</v>
      </c>
      <c r="F1856">
        <f ca="1">CHOOSE(RANDBETWEEN(1,3),8000,10000,12000) * LoanData[[#This Row],[Time Multiplier]] * LoanData[[#This Row],[Loans Product Code Multiplier]]</f>
        <v>144000</v>
      </c>
      <c r="G1856">
        <f ca="1" xml:space="preserve"> _xlfn.NORM.INV(RAND(), LoanData[[#This Row],[Credit Limit]] * 0.9,LoanData[[#This Row],[Credit Limit]] * 0.1)</f>
        <v>166052.33633733349</v>
      </c>
      <c r="H1856">
        <f ca="1">IF(LoanData[[#This Row],[Balance]] &gt; LoanData[[#This Row],[Credit Limit]], RANDBETWEEN(1,3), 0)</f>
        <v>2</v>
      </c>
      <c r="I1856">
        <f ca="1">RANDBETWEEN(LoanData[[#This Row],[Time Multiplier]], LoanData[[#This Row],[Time Multiplier]]+3)</f>
        <v>4</v>
      </c>
    </row>
    <row r="1857" spans="1:9" x14ac:dyDescent="0.25">
      <c r="A1857" t="s">
        <v>128</v>
      </c>
      <c r="B1857" t="s">
        <v>246</v>
      </c>
      <c r="C1857" cm="1">
        <f t="array" ref="C18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7" s="5">
        <v>44286</v>
      </c>
      <c r="E1857" s="6">
        <f>YEAR(LoanData[[#This Row],[Date]]) - 2018</f>
        <v>3</v>
      </c>
      <c r="F1857">
        <f ca="1">CHOOSE(RANDBETWEEN(1,3),8000,10000,12000) * LoanData[[#This Row],[Time Multiplier]] * LoanData[[#This Row],[Loans Product Code Multiplier]]</f>
        <v>96000</v>
      </c>
      <c r="G1857">
        <f ca="1" xml:space="preserve"> _xlfn.NORM.INV(RAND(), LoanData[[#This Row],[Credit Limit]] * 0.9,LoanData[[#This Row],[Credit Limit]] * 0.1)</f>
        <v>89310.13343559629</v>
      </c>
      <c r="H1857">
        <f ca="1">IF(LoanData[[#This Row],[Balance]] &gt; LoanData[[#This Row],[Credit Limit]], RANDBETWEEN(1,3), 0)</f>
        <v>0</v>
      </c>
      <c r="I1857">
        <f ca="1">RANDBETWEEN(LoanData[[#This Row],[Time Multiplier]], LoanData[[#This Row],[Time Multiplier]]+3)</f>
        <v>3</v>
      </c>
    </row>
    <row r="1858" spans="1:9" x14ac:dyDescent="0.25">
      <c r="A1858" t="s">
        <v>128</v>
      </c>
      <c r="B1858" t="s">
        <v>246</v>
      </c>
      <c r="C1858" cm="1">
        <f t="array" ref="C18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8" s="5">
        <v>44255</v>
      </c>
      <c r="E1858" s="6">
        <f>YEAR(LoanData[[#This Row],[Date]]) - 2018</f>
        <v>3</v>
      </c>
      <c r="F1858">
        <f ca="1">CHOOSE(RANDBETWEEN(1,3),8000,10000,12000) * LoanData[[#This Row],[Time Multiplier]] * LoanData[[#This Row],[Loans Product Code Multiplier]]</f>
        <v>120000</v>
      </c>
      <c r="G1858">
        <f ca="1" xml:space="preserve"> _xlfn.NORM.INV(RAND(), LoanData[[#This Row],[Credit Limit]] * 0.9,LoanData[[#This Row],[Credit Limit]] * 0.1)</f>
        <v>99060.001716384257</v>
      </c>
      <c r="H1858">
        <f ca="1">IF(LoanData[[#This Row],[Balance]] &gt; LoanData[[#This Row],[Credit Limit]], RANDBETWEEN(1,3), 0)</f>
        <v>0</v>
      </c>
      <c r="I1858">
        <f ca="1">RANDBETWEEN(LoanData[[#This Row],[Time Multiplier]], LoanData[[#This Row],[Time Multiplier]]+3)</f>
        <v>4</v>
      </c>
    </row>
    <row r="1859" spans="1:9" x14ac:dyDescent="0.25">
      <c r="A1859" t="s">
        <v>128</v>
      </c>
      <c r="B1859" t="s">
        <v>246</v>
      </c>
      <c r="C1859" cm="1">
        <f t="array" ref="C18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59" s="5">
        <v>44227</v>
      </c>
      <c r="E1859" s="6">
        <f>YEAR(LoanData[[#This Row],[Date]]) - 2018</f>
        <v>3</v>
      </c>
      <c r="F1859">
        <f ca="1">CHOOSE(RANDBETWEEN(1,3),8000,10000,12000) * LoanData[[#This Row],[Time Multiplier]] * LoanData[[#This Row],[Loans Product Code Multiplier]]</f>
        <v>144000</v>
      </c>
      <c r="G1859">
        <f ca="1" xml:space="preserve"> _xlfn.NORM.INV(RAND(), LoanData[[#This Row],[Credit Limit]] * 0.9,LoanData[[#This Row],[Credit Limit]] * 0.1)</f>
        <v>133313.91067512159</v>
      </c>
      <c r="H1859">
        <f ca="1">IF(LoanData[[#This Row],[Balance]] &gt; LoanData[[#This Row],[Credit Limit]], RANDBETWEEN(1,3), 0)</f>
        <v>0</v>
      </c>
      <c r="I1859">
        <f ca="1">RANDBETWEEN(LoanData[[#This Row],[Time Multiplier]], LoanData[[#This Row],[Time Multiplier]]+3)</f>
        <v>5</v>
      </c>
    </row>
    <row r="1860" spans="1:9" x14ac:dyDescent="0.25">
      <c r="A1860" t="s">
        <v>128</v>
      </c>
      <c r="B1860" t="s">
        <v>246</v>
      </c>
      <c r="C1860" cm="1">
        <f t="array" ref="C18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0" s="5">
        <v>44196</v>
      </c>
      <c r="E1860" s="6">
        <f>YEAR(LoanData[[#This Row],[Date]]) - 2018</f>
        <v>2</v>
      </c>
      <c r="F1860">
        <f ca="1">CHOOSE(RANDBETWEEN(1,3),8000,10000,12000) * LoanData[[#This Row],[Time Multiplier]] * LoanData[[#This Row],[Loans Product Code Multiplier]]</f>
        <v>64000</v>
      </c>
      <c r="G1860">
        <f ca="1" xml:space="preserve"> _xlfn.NORM.INV(RAND(), LoanData[[#This Row],[Credit Limit]] * 0.9,LoanData[[#This Row],[Credit Limit]] * 0.1)</f>
        <v>54919.246214268256</v>
      </c>
      <c r="H1860">
        <f ca="1">IF(LoanData[[#This Row],[Balance]] &gt; LoanData[[#This Row],[Credit Limit]], RANDBETWEEN(1,3), 0)</f>
        <v>0</v>
      </c>
      <c r="I1860">
        <f ca="1">RANDBETWEEN(LoanData[[#This Row],[Time Multiplier]], LoanData[[#This Row],[Time Multiplier]]+3)</f>
        <v>2</v>
      </c>
    </row>
    <row r="1861" spans="1:9" x14ac:dyDescent="0.25">
      <c r="A1861" t="s">
        <v>128</v>
      </c>
      <c r="B1861" t="s">
        <v>246</v>
      </c>
      <c r="C1861" cm="1">
        <f t="array" ref="C18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1" s="5">
        <v>44165</v>
      </c>
      <c r="E1861" s="6">
        <f>YEAR(LoanData[[#This Row],[Date]]) - 2018</f>
        <v>2</v>
      </c>
      <c r="F1861">
        <f ca="1">CHOOSE(RANDBETWEEN(1,3),8000,10000,12000) * LoanData[[#This Row],[Time Multiplier]] * LoanData[[#This Row],[Loans Product Code Multiplier]]</f>
        <v>96000</v>
      </c>
      <c r="G1861">
        <f ca="1" xml:space="preserve"> _xlfn.NORM.INV(RAND(), LoanData[[#This Row],[Credit Limit]] * 0.9,LoanData[[#This Row],[Credit Limit]] * 0.1)</f>
        <v>92055.849733889438</v>
      </c>
      <c r="H1861">
        <f ca="1">IF(LoanData[[#This Row],[Balance]] &gt; LoanData[[#This Row],[Credit Limit]], RANDBETWEEN(1,3), 0)</f>
        <v>0</v>
      </c>
      <c r="I1861">
        <f ca="1">RANDBETWEEN(LoanData[[#This Row],[Time Multiplier]], LoanData[[#This Row],[Time Multiplier]]+3)</f>
        <v>3</v>
      </c>
    </row>
    <row r="1862" spans="1:9" x14ac:dyDescent="0.25">
      <c r="A1862" t="s">
        <v>128</v>
      </c>
      <c r="B1862" t="s">
        <v>246</v>
      </c>
      <c r="C1862" cm="1">
        <f t="array" ref="C18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2" s="5">
        <v>44135</v>
      </c>
      <c r="E1862" s="6">
        <f>YEAR(LoanData[[#This Row],[Date]]) - 2018</f>
        <v>2</v>
      </c>
      <c r="F1862">
        <f ca="1">CHOOSE(RANDBETWEEN(1,3),8000,10000,12000) * LoanData[[#This Row],[Time Multiplier]] * LoanData[[#This Row],[Loans Product Code Multiplier]]</f>
        <v>80000</v>
      </c>
      <c r="G1862">
        <f ca="1" xml:space="preserve"> _xlfn.NORM.INV(RAND(), LoanData[[#This Row],[Credit Limit]] * 0.9,LoanData[[#This Row],[Credit Limit]] * 0.1)</f>
        <v>86571.293307492961</v>
      </c>
      <c r="H1862">
        <f ca="1">IF(LoanData[[#This Row],[Balance]] &gt; LoanData[[#This Row],[Credit Limit]], RANDBETWEEN(1,3), 0)</f>
        <v>2</v>
      </c>
      <c r="I1862">
        <f ca="1">RANDBETWEEN(LoanData[[#This Row],[Time Multiplier]], LoanData[[#This Row],[Time Multiplier]]+3)</f>
        <v>5</v>
      </c>
    </row>
    <row r="1863" spans="1:9" x14ac:dyDescent="0.25">
      <c r="A1863" t="s">
        <v>128</v>
      </c>
      <c r="B1863" t="s">
        <v>246</v>
      </c>
      <c r="C1863" cm="1">
        <f t="array" ref="C18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3" s="5">
        <v>44104</v>
      </c>
      <c r="E1863" s="6">
        <f>YEAR(LoanData[[#This Row],[Date]]) - 2018</f>
        <v>2</v>
      </c>
      <c r="F1863">
        <f ca="1">CHOOSE(RANDBETWEEN(1,3),8000,10000,12000) * LoanData[[#This Row],[Time Multiplier]] * LoanData[[#This Row],[Loans Product Code Multiplier]]</f>
        <v>64000</v>
      </c>
      <c r="G1863">
        <f ca="1" xml:space="preserve"> _xlfn.NORM.INV(RAND(), LoanData[[#This Row],[Credit Limit]] * 0.9,LoanData[[#This Row],[Credit Limit]] * 0.1)</f>
        <v>53329.314299646117</v>
      </c>
      <c r="H1863">
        <f ca="1">IF(LoanData[[#This Row],[Balance]] &gt; LoanData[[#This Row],[Credit Limit]], RANDBETWEEN(1,3), 0)</f>
        <v>0</v>
      </c>
      <c r="I1863">
        <f ca="1">RANDBETWEEN(LoanData[[#This Row],[Time Multiplier]], LoanData[[#This Row],[Time Multiplier]]+3)</f>
        <v>5</v>
      </c>
    </row>
    <row r="1864" spans="1:9" x14ac:dyDescent="0.25">
      <c r="A1864" t="s">
        <v>128</v>
      </c>
      <c r="B1864" t="s">
        <v>246</v>
      </c>
      <c r="C1864" cm="1">
        <f t="array" ref="C18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4" s="5">
        <v>44074</v>
      </c>
      <c r="E1864" s="6">
        <f>YEAR(LoanData[[#This Row],[Date]]) - 2018</f>
        <v>2</v>
      </c>
      <c r="F1864">
        <f ca="1">CHOOSE(RANDBETWEEN(1,3),8000,10000,12000) * LoanData[[#This Row],[Time Multiplier]] * LoanData[[#This Row],[Loans Product Code Multiplier]]</f>
        <v>64000</v>
      </c>
      <c r="G1864">
        <f ca="1" xml:space="preserve"> _xlfn.NORM.INV(RAND(), LoanData[[#This Row],[Credit Limit]] * 0.9,LoanData[[#This Row],[Credit Limit]] * 0.1)</f>
        <v>65542.57817341495</v>
      </c>
      <c r="H1864">
        <f ca="1">IF(LoanData[[#This Row],[Balance]] &gt; LoanData[[#This Row],[Credit Limit]], RANDBETWEEN(1,3), 0)</f>
        <v>1</v>
      </c>
      <c r="I1864">
        <f ca="1">RANDBETWEEN(LoanData[[#This Row],[Time Multiplier]], LoanData[[#This Row],[Time Multiplier]]+3)</f>
        <v>2</v>
      </c>
    </row>
    <row r="1865" spans="1:9" x14ac:dyDescent="0.25">
      <c r="A1865" t="s">
        <v>128</v>
      </c>
      <c r="B1865" t="s">
        <v>246</v>
      </c>
      <c r="C1865" cm="1">
        <f t="array" ref="C18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5" s="5">
        <v>44043</v>
      </c>
      <c r="E1865" s="6">
        <f>YEAR(LoanData[[#This Row],[Date]]) - 2018</f>
        <v>2</v>
      </c>
      <c r="F1865">
        <f ca="1">CHOOSE(RANDBETWEEN(1,3),8000,10000,12000) * LoanData[[#This Row],[Time Multiplier]] * LoanData[[#This Row],[Loans Product Code Multiplier]]</f>
        <v>64000</v>
      </c>
      <c r="G1865">
        <f ca="1" xml:space="preserve"> _xlfn.NORM.INV(RAND(), LoanData[[#This Row],[Credit Limit]] * 0.9,LoanData[[#This Row],[Credit Limit]] * 0.1)</f>
        <v>53695.226197172538</v>
      </c>
      <c r="H1865">
        <f ca="1">IF(LoanData[[#This Row],[Balance]] &gt; LoanData[[#This Row],[Credit Limit]], RANDBETWEEN(1,3), 0)</f>
        <v>0</v>
      </c>
      <c r="I1865">
        <f ca="1">RANDBETWEEN(LoanData[[#This Row],[Time Multiplier]], LoanData[[#This Row],[Time Multiplier]]+3)</f>
        <v>2</v>
      </c>
    </row>
    <row r="1866" spans="1:9" x14ac:dyDescent="0.25">
      <c r="A1866" t="s">
        <v>128</v>
      </c>
      <c r="B1866" t="s">
        <v>246</v>
      </c>
      <c r="C1866" cm="1">
        <f t="array" ref="C18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6" s="5">
        <v>44012</v>
      </c>
      <c r="E1866" s="6">
        <f>YEAR(LoanData[[#This Row],[Date]]) - 2018</f>
        <v>2</v>
      </c>
      <c r="F1866">
        <f ca="1">CHOOSE(RANDBETWEEN(1,3),8000,10000,12000) * LoanData[[#This Row],[Time Multiplier]] * LoanData[[#This Row],[Loans Product Code Multiplier]]</f>
        <v>80000</v>
      </c>
      <c r="G1866">
        <f ca="1" xml:space="preserve"> _xlfn.NORM.INV(RAND(), LoanData[[#This Row],[Credit Limit]] * 0.9,LoanData[[#This Row],[Credit Limit]] * 0.1)</f>
        <v>61888.679397172702</v>
      </c>
      <c r="H1866">
        <f ca="1">IF(LoanData[[#This Row],[Balance]] &gt; LoanData[[#This Row],[Credit Limit]], RANDBETWEEN(1,3), 0)</f>
        <v>0</v>
      </c>
      <c r="I1866">
        <f ca="1">RANDBETWEEN(LoanData[[#This Row],[Time Multiplier]], LoanData[[#This Row],[Time Multiplier]]+3)</f>
        <v>3</v>
      </c>
    </row>
    <row r="1867" spans="1:9" x14ac:dyDescent="0.25">
      <c r="A1867" t="s">
        <v>128</v>
      </c>
      <c r="B1867" t="s">
        <v>246</v>
      </c>
      <c r="C1867" cm="1">
        <f t="array" ref="C18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7" s="5">
        <v>43982</v>
      </c>
      <c r="E1867" s="6">
        <f>YEAR(LoanData[[#This Row],[Date]]) - 2018</f>
        <v>2</v>
      </c>
      <c r="F1867">
        <f ca="1">CHOOSE(RANDBETWEEN(1,3),8000,10000,12000) * LoanData[[#This Row],[Time Multiplier]] * LoanData[[#This Row],[Loans Product Code Multiplier]]</f>
        <v>96000</v>
      </c>
      <c r="G1867">
        <f ca="1" xml:space="preserve"> _xlfn.NORM.INV(RAND(), LoanData[[#This Row],[Credit Limit]] * 0.9,LoanData[[#This Row],[Credit Limit]] * 0.1)</f>
        <v>86028.142552332924</v>
      </c>
      <c r="H1867">
        <f ca="1">IF(LoanData[[#This Row],[Balance]] &gt; LoanData[[#This Row],[Credit Limit]], RANDBETWEEN(1,3), 0)</f>
        <v>0</v>
      </c>
      <c r="I1867">
        <f ca="1">RANDBETWEEN(LoanData[[#This Row],[Time Multiplier]], LoanData[[#This Row],[Time Multiplier]]+3)</f>
        <v>2</v>
      </c>
    </row>
    <row r="1868" spans="1:9" x14ac:dyDescent="0.25">
      <c r="A1868" t="s">
        <v>128</v>
      </c>
      <c r="B1868" t="s">
        <v>246</v>
      </c>
      <c r="C1868" cm="1">
        <f t="array" ref="C18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8" s="5">
        <v>43951</v>
      </c>
      <c r="E1868" s="6">
        <f>YEAR(LoanData[[#This Row],[Date]]) - 2018</f>
        <v>2</v>
      </c>
      <c r="F1868">
        <f ca="1">CHOOSE(RANDBETWEEN(1,3),8000,10000,12000) * LoanData[[#This Row],[Time Multiplier]] * LoanData[[#This Row],[Loans Product Code Multiplier]]</f>
        <v>96000</v>
      </c>
      <c r="G1868">
        <f ca="1" xml:space="preserve"> _xlfn.NORM.INV(RAND(), LoanData[[#This Row],[Credit Limit]] * 0.9,LoanData[[#This Row],[Credit Limit]] * 0.1)</f>
        <v>92808.223649528532</v>
      </c>
      <c r="H1868">
        <f ca="1">IF(LoanData[[#This Row],[Balance]] &gt; LoanData[[#This Row],[Credit Limit]], RANDBETWEEN(1,3), 0)</f>
        <v>0</v>
      </c>
      <c r="I1868">
        <f ca="1">RANDBETWEEN(LoanData[[#This Row],[Time Multiplier]], LoanData[[#This Row],[Time Multiplier]]+3)</f>
        <v>3</v>
      </c>
    </row>
    <row r="1869" spans="1:9" x14ac:dyDescent="0.25">
      <c r="A1869" t="s">
        <v>128</v>
      </c>
      <c r="B1869" t="s">
        <v>246</v>
      </c>
      <c r="C1869" cm="1">
        <f t="array" ref="C18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69" s="5">
        <v>43921</v>
      </c>
      <c r="E1869" s="6">
        <f>YEAR(LoanData[[#This Row],[Date]]) - 2018</f>
        <v>2</v>
      </c>
      <c r="F1869">
        <f ca="1">CHOOSE(RANDBETWEEN(1,3),8000,10000,12000) * LoanData[[#This Row],[Time Multiplier]] * LoanData[[#This Row],[Loans Product Code Multiplier]]</f>
        <v>96000</v>
      </c>
      <c r="G1869">
        <f ca="1" xml:space="preserve"> _xlfn.NORM.INV(RAND(), LoanData[[#This Row],[Credit Limit]] * 0.9,LoanData[[#This Row],[Credit Limit]] * 0.1)</f>
        <v>100659.69712677025</v>
      </c>
      <c r="H1869">
        <f ca="1">IF(LoanData[[#This Row],[Balance]] &gt; LoanData[[#This Row],[Credit Limit]], RANDBETWEEN(1,3), 0)</f>
        <v>2</v>
      </c>
      <c r="I1869">
        <f ca="1">RANDBETWEEN(LoanData[[#This Row],[Time Multiplier]], LoanData[[#This Row],[Time Multiplier]]+3)</f>
        <v>4</v>
      </c>
    </row>
    <row r="1870" spans="1:9" x14ac:dyDescent="0.25">
      <c r="A1870" t="s">
        <v>128</v>
      </c>
      <c r="B1870" t="s">
        <v>246</v>
      </c>
      <c r="C1870" cm="1">
        <f t="array" ref="C18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70" s="5">
        <v>43890</v>
      </c>
      <c r="E1870" s="6">
        <f>YEAR(LoanData[[#This Row],[Date]]) - 2018</f>
        <v>2</v>
      </c>
      <c r="F1870">
        <f ca="1">CHOOSE(RANDBETWEEN(1,3),8000,10000,12000) * LoanData[[#This Row],[Time Multiplier]] * LoanData[[#This Row],[Loans Product Code Multiplier]]</f>
        <v>64000</v>
      </c>
      <c r="G1870">
        <f ca="1" xml:space="preserve"> _xlfn.NORM.INV(RAND(), LoanData[[#This Row],[Credit Limit]] * 0.9,LoanData[[#This Row],[Credit Limit]] * 0.1)</f>
        <v>72147.349595780237</v>
      </c>
      <c r="H1870">
        <f ca="1">IF(LoanData[[#This Row],[Balance]] &gt; LoanData[[#This Row],[Credit Limit]], RANDBETWEEN(1,3), 0)</f>
        <v>3</v>
      </c>
      <c r="I1870">
        <f ca="1">RANDBETWEEN(LoanData[[#This Row],[Time Multiplier]], LoanData[[#This Row],[Time Multiplier]]+3)</f>
        <v>2</v>
      </c>
    </row>
    <row r="1871" spans="1:9" x14ac:dyDescent="0.25">
      <c r="A1871" t="s">
        <v>128</v>
      </c>
      <c r="B1871" t="s">
        <v>246</v>
      </c>
      <c r="C1871" cm="1">
        <f t="array" ref="C18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71" s="5">
        <v>43861</v>
      </c>
      <c r="E1871" s="6">
        <f>YEAR(LoanData[[#This Row],[Date]]) - 2018</f>
        <v>2</v>
      </c>
      <c r="F1871">
        <f ca="1">CHOOSE(RANDBETWEEN(1,3),8000,10000,12000) * LoanData[[#This Row],[Time Multiplier]] * LoanData[[#This Row],[Loans Product Code Multiplier]]</f>
        <v>64000</v>
      </c>
      <c r="G1871">
        <f ca="1" xml:space="preserve"> _xlfn.NORM.INV(RAND(), LoanData[[#This Row],[Credit Limit]] * 0.9,LoanData[[#This Row],[Credit Limit]] * 0.1)</f>
        <v>58559.880079888229</v>
      </c>
      <c r="H1871">
        <f ca="1">IF(LoanData[[#This Row],[Balance]] &gt; LoanData[[#This Row],[Credit Limit]], RANDBETWEEN(1,3), 0)</f>
        <v>0</v>
      </c>
      <c r="I1871">
        <f ca="1">RANDBETWEEN(LoanData[[#This Row],[Time Multiplier]], LoanData[[#This Row],[Time Multiplier]]+3)</f>
        <v>3</v>
      </c>
    </row>
    <row r="1872" spans="1:9" x14ac:dyDescent="0.25">
      <c r="A1872" t="s">
        <v>128</v>
      </c>
      <c r="B1872" t="s">
        <v>246</v>
      </c>
      <c r="C1872" cm="1">
        <f t="array" ref="C18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72" s="5">
        <v>43830</v>
      </c>
      <c r="E1872" s="6">
        <f>YEAR(LoanData[[#This Row],[Date]]) - 2018</f>
        <v>1</v>
      </c>
      <c r="F1872">
        <f ca="1">CHOOSE(RANDBETWEEN(1,3),8000,10000,12000) * LoanData[[#This Row],[Time Multiplier]] * LoanData[[#This Row],[Loans Product Code Multiplier]]</f>
        <v>48000</v>
      </c>
      <c r="G1872">
        <f ca="1" xml:space="preserve"> _xlfn.NORM.INV(RAND(), LoanData[[#This Row],[Credit Limit]] * 0.9,LoanData[[#This Row],[Credit Limit]] * 0.1)</f>
        <v>48482.118900061556</v>
      </c>
      <c r="H1872">
        <f ca="1">IF(LoanData[[#This Row],[Balance]] &gt; LoanData[[#This Row],[Credit Limit]], RANDBETWEEN(1,3), 0)</f>
        <v>3</v>
      </c>
      <c r="I1872">
        <f ca="1">RANDBETWEEN(LoanData[[#This Row],[Time Multiplier]], LoanData[[#This Row],[Time Multiplier]]+3)</f>
        <v>2</v>
      </c>
    </row>
    <row r="1873" spans="1:9" x14ac:dyDescent="0.25">
      <c r="A1873" t="s">
        <v>128</v>
      </c>
      <c r="B1873" t="s">
        <v>246</v>
      </c>
      <c r="C1873" cm="1">
        <f t="array" ref="C18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873" s="5">
        <v>43799</v>
      </c>
      <c r="E1873" s="6">
        <f>YEAR(LoanData[[#This Row],[Date]]) - 2018</f>
        <v>1</v>
      </c>
      <c r="F1873">
        <f ca="1">CHOOSE(RANDBETWEEN(1,3),8000,10000,12000) * LoanData[[#This Row],[Time Multiplier]] * LoanData[[#This Row],[Loans Product Code Multiplier]]</f>
        <v>48000</v>
      </c>
      <c r="G1873">
        <f ca="1" xml:space="preserve"> _xlfn.NORM.INV(RAND(), LoanData[[#This Row],[Credit Limit]] * 0.9,LoanData[[#This Row],[Credit Limit]] * 0.1)</f>
        <v>37682.837841189226</v>
      </c>
      <c r="H1873">
        <f ca="1">IF(LoanData[[#This Row],[Balance]] &gt; LoanData[[#This Row],[Credit Limit]], RANDBETWEEN(1,3), 0)</f>
        <v>0</v>
      </c>
      <c r="I1873">
        <f ca="1">RANDBETWEEN(LoanData[[#This Row],[Time Multiplier]], LoanData[[#This Row],[Time Multiplier]]+3)</f>
        <v>3</v>
      </c>
    </row>
    <row r="1874" spans="1:9" x14ac:dyDescent="0.25">
      <c r="A1874" t="s">
        <v>130</v>
      </c>
      <c r="B1874" t="s">
        <v>244</v>
      </c>
      <c r="C1874" cm="1">
        <f t="array" ref="C18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4" s="5">
        <v>45230</v>
      </c>
      <c r="E1874" s="6">
        <f>YEAR(LoanData[[#This Row],[Date]]) - 2018</f>
        <v>5</v>
      </c>
      <c r="F1874">
        <f ca="1">CHOOSE(RANDBETWEEN(1,3),8000,10000,12000) * LoanData[[#This Row],[Time Multiplier]] * LoanData[[#This Row],[Loans Product Code Multiplier]]</f>
        <v>100000</v>
      </c>
      <c r="G1874">
        <f ca="1" xml:space="preserve"> _xlfn.NORM.INV(RAND(), LoanData[[#This Row],[Credit Limit]] * 0.9,LoanData[[#This Row],[Credit Limit]] * 0.1)</f>
        <v>94584.375880842723</v>
      </c>
      <c r="H1874">
        <f ca="1">IF(LoanData[[#This Row],[Balance]] &gt; LoanData[[#This Row],[Credit Limit]], RANDBETWEEN(1,3), 0)</f>
        <v>0</v>
      </c>
      <c r="I1874">
        <f ca="1">RANDBETWEEN(LoanData[[#This Row],[Time Multiplier]], LoanData[[#This Row],[Time Multiplier]]+3)</f>
        <v>5</v>
      </c>
    </row>
    <row r="1875" spans="1:9" x14ac:dyDescent="0.25">
      <c r="A1875" t="s">
        <v>130</v>
      </c>
      <c r="B1875" t="s">
        <v>244</v>
      </c>
      <c r="C1875" cm="1">
        <f t="array" ref="C18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5" s="5">
        <v>45199</v>
      </c>
      <c r="E1875" s="6">
        <f>YEAR(LoanData[[#This Row],[Date]]) - 2018</f>
        <v>5</v>
      </c>
      <c r="F1875">
        <f ca="1">CHOOSE(RANDBETWEEN(1,3),8000,10000,12000) * LoanData[[#This Row],[Time Multiplier]] * LoanData[[#This Row],[Loans Product Code Multiplier]]</f>
        <v>80000</v>
      </c>
      <c r="G1875">
        <f ca="1" xml:space="preserve"> _xlfn.NORM.INV(RAND(), LoanData[[#This Row],[Credit Limit]] * 0.9,LoanData[[#This Row],[Credit Limit]] * 0.1)</f>
        <v>66819.411457923343</v>
      </c>
      <c r="H1875">
        <f ca="1">IF(LoanData[[#This Row],[Balance]] &gt; LoanData[[#This Row],[Credit Limit]], RANDBETWEEN(1,3), 0)</f>
        <v>0</v>
      </c>
      <c r="I1875">
        <f ca="1">RANDBETWEEN(LoanData[[#This Row],[Time Multiplier]], LoanData[[#This Row],[Time Multiplier]]+3)</f>
        <v>5</v>
      </c>
    </row>
    <row r="1876" spans="1:9" x14ac:dyDescent="0.25">
      <c r="A1876" t="s">
        <v>130</v>
      </c>
      <c r="B1876" t="s">
        <v>244</v>
      </c>
      <c r="C1876" cm="1">
        <f t="array" ref="C18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6" s="5">
        <v>45169</v>
      </c>
      <c r="E1876" s="6">
        <f>YEAR(LoanData[[#This Row],[Date]]) - 2018</f>
        <v>5</v>
      </c>
      <c r="F1876">
        <f ca="1">CHOOSE(RANDBETWEEN(1,3),8000,10000,12000) * LoanData[[#This Row],[Time Multiplier]] * LoanData[[#This Row],[Loans Product Code Multiplier]]</f>
        <v>80000</v>
      </c>
      <c r="G1876">
        <f ca="1" xml:space="preserve"> _xlfn.NORM.INV(RAND(), LoanData[[#This Row],[Credit Limit]] * 0.9,LoanData[[#This Row],[Credit Limit]] * 0.1)</f>
        <v>58931.413603379224</v>
      </c>
      <c r="H1876">
        <f ca="1">IF(LoanData[[#This Row],[Balance]] &gt; LoanData[[#This Row],[Credit Limit]], RANDBETWEEN(1,3), 0)</f>
        <v>0</v>
      </c>
      <c r="I1876">
        <f ca="1">RANDBETWEEN(LoanData[[#This Row],[Time Multiplier]], LoanData[[#This Row],[Time Multiplier]]+3)</f>
        <v>5</v>
      </c>
    </row>
    <row r="1877" spans="1:9" x14ac:dyDescent="0.25">
      <c r="A1877" t="s">
        <v>130</v>
      </c>
      <c r="B1877" t="s">
        <v>244</v>
      </c>
      <c r="C1877" cm="1">
        <f t="array" ref="C18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7" s="5">
        <v>45138</v>
      </c>
      <c r="E1877" s="6">
        <f>YEAR(LoanData[[#This Row],[Date]]) - 2018</f>
        <v>5</v>
      </c>
      <c r="F1877">
        <f ca="1">CHOOSE(RANDBETWEEN(1,3),8000,10000,12000) * LoanData[[#This Row],[Time Multiplier]] * LoanData[[#This Row],[Loans Product Code Multiplier]]</f>
        <v>100000</v>
      </c>
      <c r="G1877">
        <f ca="1" xml:space="preserve"> _xlfn.NORM.INV(RAND(), LoanData[[#This Row],[Credit Limit]] * 0.9,LoanData[[#This Row],[Credit Limit]] * 0.1)</f>
        <v>102853.92448036571</v>
      </c>
      <c r="H1877">
        <f ca="1">IF(LoanData[[#This Row],[Balance]] &gt; LoanData[[#This Row],[Credit Limit]], RANDBETWEEN(1,3), 0)</f>
        <v>2</v>
      </c>
      <c r="I1877">
        <f ca="1">RANDBETWEEN(LoanData[[#This Row],[Time Multiplier]], LoanData[[#This Row],[Time Multiplier]]+3)</f>
        <v>7</v>
      </c>
    </row>
    <row r="1878" spans="1:9" x14ac:dyDescent="0.25">
      <c r="A1878" t="s">
        <v>130</v>
      </c>
      <c r="B1878" t="s">
        <v>244</v>
      </c>
      <c r="C1878" cm="1">
        <f t="array" ref="C18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8" s="5">
        <v>45107</v>
      </c>
      <c r="E1878" s="6">
        <f>YEAR(LoanData[[#This Row],[Date]]) - 2018</f>
        <v>5</v>
      </c>
      <c r="F1878">
        <f ca="1">CHOOSE(RANDBETWEEN(1,3),8000,10000,12000) * LoanData[[#This Row],[Time Multiplier]] * LoanData[[#This Row],[Loans Product Code Multiplier]]</f>
        <v>120000</v>
      </c>
      <c r="G1878">
        <f ca="1" xml:space="preserve"> _xlfn.NORM.INV(RAND(), LoanData[[#This Row],[Credit Limit]] * 0.9,LoanData[[#This Row],[Credit Limit]] * 0.1)</f>
        <v>108924.92325984931</v>
      </c>
      <c r="H1878">
        <f ca="1">IF(LoanData[[#This Row],[Balance]] &gt; LoanData[[#This Row],[Credit Limit]], RANDBETWEEN(1,3), 0)</f>
        <v>0</v>
      </c>
      <c r="I1878">
        <f ca="1">RANDBETWEEN(LoanData[[#This Row],[Time Multiplier]], LoanData[[#This Row],[Time Multiplier]]+3)</f>
        <v>8</v>
      </c>
    </row>
    <row r="1879" spans="1:9" x14ac:dyDescent="0.25">
      <c r="A1879" t="s">
        <v>130</v>
      </c>
      <c r="B1879" t="s">
        <v>244</v>
      </c>
      <c r="C1879" cm="1">
        <f t="array" ref="C18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79" s="5">
        <v>45077</v>
      </c>
      <c r="E1879" s="6">
        <f>YEAR(LoanData[[#This Row],[Date]]) - 2018</f>
        <v>5</v>
      </c>
      <c r="F1879">
        <f ca="1">CHOOSE(RANDBETWEEN(1,3),8000,10000,12000) * LoanData[[#This Row],[Time Multiplier]] * LoanData[[#This Row],[Loans Product Code Multiplier]]</f>
        <v>100000</v>
      </c>
      <c r="G1879">
        <f ca="1" xml:space="preserve"> _xlfn.NORM.INV(RAND(), LoanData[[#This Row],[Credit Limit]] * 0.9,LoanData[[#This Row],[Credit Limit]] * 0.1)</f>
        <v>89243.146389988848</v>
      </c>
      <c r="H1879">
        <f ca="1">IF(LoanData[[#This Row],[Balance]] &gt; LoanData[[#This Row],[Credit Limit]], RANDBETWEEN(1,3), 0)</f>
        <v>0</v>
      </c>
      <c r="I1879">
        <f ca="1">RANDBETWEEN(LoanData[[#This Row],[Time Multiplier]], LoanData[[#This Row],[Time Multiplier]]+3)</f>
        <v>5</v>
      </c>
    </row>
    <row r="1880" spans="1:9" x14ac:dyDescent="0.25">
      <c r="A1880" t="s">
        <v>130</v>
      </c>
      <c r="B1880" t="s">
        <v>244</v>
      </c>
      <c r="C1880" cm="1">
        <f t="array" ref="C18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0" s="5">
        <v>45046</v>
      </c>
      <c r="E1880" s="6">
        <f>YEAR(LoanData[[#This Row],[Date]]) - 2018</f>
        <v>5</v>
      </c>
      <c r="F1880">
        <f ca="1">CHOOSE(RANDBETWEEN(1,3),8000,10000,12000) * LoanData[[#This Row],[Time Multiplier]] * LoanData[[#This Row],[Loans Product Code Multiplier]]</f>
        <v>100000</v>
      </c>
      <c r="G1880">
        <f ca="1" xml:space="preserve"> _xlfn.NORM.INV(RAND(), LoanData[[#This Row],[Credit Limit]] * 0.9,LoanData[[#This Row],[Credit Limit]] * 0.1)</f>
        <v>92383.637724115455</v>
      </c>
      <c r="H1880">
        <f ca="1">IF(LoanData[[#This Row],[Balance]] &gt; LoanData[[#This Row],[Credit Limit]], RANDBETWEEN(1,3), 0)</f>
        <v>0</v>
      </c>
      <c r="I1880">
        <f ca="1">RANDBETWEEN(LoanData[[#This Row],[Time Multiplier]], LoanData[[#This Row],[Time Multiplier]]+3)</f>
        <v>6</v>
      </c>
    </row>
    <row r="1881" spans="1:9" x14ac:dyDescent="0.25">
      <c r="A1881" t="s">
        <v>130</v>
      </c>
      <c r="B1881" t="s">
        <v>244</v>
      </c>
      <c r="C1881" cm="1">
        <f t="array" ref="C18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1" s="5">
        <v>45016</v>
      </c>
      <c r="E1881" s="6">
        <f>YEAR(LoanData[[#This Row],[Date]]) - 2018</f>
        <v>5</v>
      </c>
      <c r="F1881">
        <f ca="1">CHOOSE(RANDBETWEEN(1,3),8000,10000,12000) * LoanData[[#This Row],[Time Multiplier]] * LoanData[[#This Row],[Loans Product Code Multiplier]]</f>
        <v>80000</v>
      </c>
      <c r="G1881">
        <f ca="1" xml:space="preserve"> _xlfn.NORM.INV(RAND(), LoanData[[#This Row],[Credit Limit]] * 0.9,LoanData[[#This Row],[Credit Limit]] * 0.1)</f>
        <v>68685.489690547765</v>
      </c>
      <c r="H1881">
        <f ca="1">IF(LoanData[[#This Row],[Balance]] &gt; LoanData[[#This Row],[Credit Limit]], RANDBETWEEN(1,3), 0)</f>
        <v>0</v>
      </c>
      <c r="I1881">
        <f ca="1">RANDBETWEEN(LoanData[[#This Row],[Time Multiplier]], LoanData[[#This Row],[Time Multiplier]]+3)</f>
        <v>5</v>
      </c>
    </row>
    <row r="1882" spans="1:9" x14ac:dyDescent="0.25">
      <c r="A1882" t="s">
        <v>130</v>
      </c>
      <c r="B1882" t="s">
        <v>244</v>
      </c>
      <c r="C1882" cm="1">
        <f t="array" ref="C18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2" s="5">
        <v>44985</v>
      </c>
      <c r="E1882" s="6">
        <f>YEAR(LoanData[[#This Row],[Date]]) - 2018</f>
        <v>5</v>
      </c>
      <c r="F1882">
        <f ca="1">CHOOSE(RANDBETWEEN(1,3),8000,10000,12000) * LoanData[[#This Row],[Time Multiplier]] * LoanData[[#This Row],[Loans Product Code Multiplier]]</f>
        <v>100000</v>
      </c>
      <c r="G1882">
        <f ca="1" xml:space="preserve"> _xlfn.NORM.INV(RAND(), LoanData[[#This Row],[Credit Limit]] * 0.9,LoanData[[#This Row],[Credit Limit]] * 0.1)</f>
        <v>94583.960221258123</v>
      </c>
      <c r="H1882">
        <f ca="1">IF(LoanData[[#This Row],[Balance]] &gt; LoanData[[#This Row],[Credit Limit]], RANDBETWEEN(1,3), 0)</f>
        <v>0</v>
      </c>
      <c r="I1882">
        <f ca="1">RANDBETWEEN(LoanData[[#This Row],[Time Multiplier]], LoanData[[#This Row],[Time Multiplier]]+3)</f>
        <v>6</v>
      </c>
    </row>
    <row r="1883" spans="1:9" x14ac:dyDescent="0.25">
      <c r="A1883" t="s">
        <v>130</v>
      </c>
      <c r="B1883" t="s">
        <v>244</v>
      </c>
      <c r="C1883" cm="1">
        <f t="array" ref="C18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3" s="5">
        <v>44957</v>
      </c>
      <c r="E1883" s="6">
        <f>YEAR(LoanData[[#This Row],[Date]]) - 2018</f>
        <v>5</v>
      </c>
      <c r="F1883">
        <f ca="1">CHOOSE(RANDBETWEEN(1,3),8000,10000,12000) * LoanData[[#This Row],[Time Multiplier]] * LoanData[[#This Row],[Loans Product Code Multiplier]]</f>
        <v>80000</v>
      </c>
      <c r="G1883">
        <f ca="1" xml:space="preserve"> _xlfn.NORM.INV(RAND(), LoanData[[#This Row],[Credit Limit]] * 0.9,LoanData[[#This Row],[Credit Limit]] * 0.1)</f>
        <v>76246.787644534677</v>
      </c>
      <c r="H1883">
        <f ca="1">IF(LoanData[[#This Row],[Balance]] &gt; LoanData[[#This Row],[Credit Limit]], RANDBETWEEN(1,3), 0)</f>
        <v>0</v>
      </c>
      <c r="I1883">
        <f ca="1">RANDBETWEEN(LoanData[[#This Row],[Time Multiplier]], LoanData[[#This Row],[Time Multiplier]]+3)</f>
        <v>5</v>
      </c>
    </row>
    <row r="1884" spans="1:9" x14ac:dyDescent="0.25">
      <c r="A1884" t="s">
        <v>130</v>
      </c>
      <c r="B1884" t="s">
        <v>244</v>
      </c>
      <c r="C1884" cm="1">
        <f t="array" ref="C18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4" s="5">
        <v>44926</v>
      </c>
      <c r="E1884" s="6">
        <f>YEAR(LoanData[[#This Row],[Date]]) - 2018</f>
        <v>4</v>
      </c>
      <c r="F1884">
        <f ca="1">CHOOSE(RANDBETWEEN(1,3),8000,10000,12000) * LoanData[[#This Row],[Time Multiplier]] * LoanData[[#This Row],[Loans Product Code Multiplier]]</f>
        <v>64000</v>
      </c>
      <c r="G1884">
        <f ca="1" xml:space="preserve"> _xlfn.NORM.INV(RAND(), LoanData[[#This Row],[Credit Limit]] * 0.9,LoanData[[#This Row],[Credit Limit]] * 0.1)</f>
        <v>41517.699864731279</v>
      </c>
      <c r="H1884">
        <f ca="1">IF(LoanData[[#This Row],[Balance]] &gt; LoanData[[#This Row],[Credit Limit]], RANDBETWEEN(1,3), 0)</f>
        <v>0</v>
      </c>
      <c r="I1884">
        <f ca="1">RANDBETWEEN(LoanData[[#This Row],[Time Multiplier]], LoanData[[#This Row],[Time Multiplier]]+3)</f>
        <v>6</v>
      </c>
    </row>
    <row r="1885" spans="1:9" x14ac:dyDescent="0.25">
      <c r="A1885" t="s">
        <v>130</v>
      </c>
      <c r="B1885" t="s">
        <v>244</v>
      </c>
      <c r="C1885" cm="1">
        <f t="array" ref="C18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5" s="5">
        <v>44895</v>
      </c>
      <c r="E1885" s="6">
        <f>YEAR(LoanData[[#This Row],[Date]]) - 2018</f>
        <v>4</v>
      </c>
      <c r="F1885">
        <f ca="1">CHOOSE(RANDBETWEEN(1,3),8000,10000,12000) * LoanData[[#This Row],[Time Multiplier]] * LoanData[[#This Row],[Loans Product Code Multiplier]]</f>
        <v>64000</v>
      </c>
      <c r="G1885">
        <f ca="1" xml:space="preserve"> _xlfn.NORM.INV(RAND(), LoanData[[#This Row],[Credit Limit]] * 0.9,LoanData[[#This Row],[Credit Limit]] * 0.1)</f>
        <v>60273.106659066587</v>
      </c>
      <c r="H1885">
        <f ca="1">IF(LoanData[[#This Row],[Balance]] &gt; LoanData[[#This Row],[Credit Limit]], RANDBETWEEN(1,3), 0)</f>
        <v>0</v>
      </c>
      <c r="I1885">
        <f ca="1">RANDBETWEEN(LoanData[[#This Row],[Time Multiplier]], LoanData[[#This Row],[Time Multiplier]]+3)</f>
        <v>6</v>
      </c>
    </row>
    <row r="1886" spans="1:9" x14ac:dyDescent="0.25">
      <c r="A1886" t="s">
        <v>130</v>
      </c>
      <c r="B1886" t="s">
        <v>244</v>
      </c>
      <c r="C1886" cm="1">
        <f t="array" ref="C18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6" s="5">
        <v>44865</v>
      </c>
      <c r="E1886" s="6">
        <f>YEAR(LoanData[[#This Row],[Date]]) - 2018</f>
        <v>4</v>
      </c>
      <c r="F1886">
        <f ca="1">CHOOSE(RANDBETWEEN(1,3),8000,10000,12000) * LoanData[[#This Row],[Time Multiplier]] * LoanData[[#This Row],[Loans Product Code Multiplier]]</f>
        <v>80000</v>
      </c>
      <c r="G1886">
        <f ca="1" xml:space="preserve"> _xlfn.NORM.INV(RAND(), LoanData[[#This Row],[Credit Limit]] * 0.9,LoanData[[#This Row],[Credit Limit]] * 0.1)</f>
        <v>65960.64465664867</v>
      </c>
      <c r="H1886">
        <f ca="1">IF(LoanData[[#This Row],[Balance]] &gt; LoanData[[#This Row],[Credit Limit]], RANDBETWEEN(1,3), 0)</f>
        <v>0</v>
      </c>
      <c r="I1886">
        <f ca="1">RANDBETWEEN(LoanData[[#This Row],[Time Multiplier]], LoanData[[#This Row],[Time Multiplier]]+3)</f>
        <v>4</v>
      </c>
    </row>
    <row r="1887" spans="1:9" x14ac:dyDescent="0.25">
      <c r="A1887" t="s">
        <v>130</v>
      </c>
      <c r="B1887" t="s">
        <v>244</v>
      </c>
      <c r="C1887" cm="1">
        <f t="array" ref="C18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7" s="5">
        <v>44834</v>
      </c>
      <c r="E1887" s="6">
        <f>YEAR(LoanData[[#This Row],[Date]]) - 2018</f>
        <v>4</v>
      </c>
      <c r="F1887">
        <f ca="1">CHOOSE(RANDBETWEEN(1,3),8000,10000,12000) * LoanData[[#This Row],[Time Multiplier]] * LoanData[[#This Row],[Loans Product Code Multiplier]]</f>
        <v>64000</v>
      </c>
      <c r="G1887">
        <f ca="1" xml:space="preserve"> _xlfn.NORM.INV(RAND(), LoanData[[#This Row],[Credit Limit]] * 0.9,LoanData[[#This Row],[Credit Limit]] * 0.1)</f>
        <v>49965.811092594995</v>
      </c>
      <c r="H1887">
        <f ca="1">IF(LoanData[[#This Row],[Balance]] &gt; LoanData[[#This Row],[Credit Limit]], RANDBETWEEN(1,3), 0)</f>
        <v>0</v>
      </c>
      <c r="I1887">
        <f ca="1">RANDBETWEEN(LoanData[[#This Row],[Time Multiplier]], LoanData[[#This Row],[Time Multiplier]]+3)</f>
        <v>4</v>
      </c>
    </row>
    <row r="1888" spans="1:9" x14ac:dyDescent="0.25">
      <c r="A1888" t="s">
        <v>130</v>
      </c>
      <c r="B1888" t="s">
        <v>244</v>
      </c>
      <c r="C1888" cm="1">
        <f t="array" ref="C18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8" s="5">
        <v>44804</v>
      </c>
      <c r="E1888" s="6">
        <f>YEAR(LoanData[[#This Row],[Date]]) - 2018</f>
        <v>4</v>
      </c>
      <c r="F1888">
        <f ca="1">CHOOSE(RANDBETWEEN(1,3),8000,10000,12000) * LoanData[[#This Row],[Time Multiplier]] * LoanData[[#This Row],[Loans Product Code Multiplier]]</f>
        <v>64000</v>
      </c>
      <c r="G1888">
        <f ca="1" xml:space="preserve"> _xlfn.NORM.INV(RAND(), LoanData[[#This Row],[Credit Limit]] * 0.9,LoanData[[#This Row],[Credit Limit]] * 0.1)</f>
        <v>60816.993479469333</v>
      </c>
      <c r="H1888">
        <f ca="1">IF(LoanData[[#This Row],[Balance]] &gt; LoanData[[#This Row],[Credit Limit]], RANDBETWEEN(1,3), 0)</f>
        <v>0</v>
      </c>
      <c r="I1888">
        <f ca="1">RANDBETWEEN(LoanData[[#This Row],[Time Multiplier]], LoanData[[#This Row],[Time Multiplier]]+3)</f>
        <v>4</v>
      </c>
    </row>
    <row r="1889" spans="1:9" x14ac:dyDescent="0.25">
      <c r="A1889" t="s">
        <v>130</v>
      </c>
      <c r="B1889" t="s">
        <v>244</v>
      </c>
      <c r="C1889" cm="1">
        <f t="array" ref="C18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89" s="5">
        <v>44773</v>
      </c>
      <c r="E1889" s="6">
        <f>YEAR(LoanData[[#This Row],[Date]]) - 2018</f>
        <v>4</v>
      </c>
      <c r="F1889">
        <f ca="1">CHOOSE(RANDBETWEEN(1,3),8000,10000,12000) * LoanData[[#This Row],[Time Multiplier]] * LoanData[[#This Row],[Loans Product Code Multiplier]]</f>
        <v>80000</v>
      </c>
      <c r="G1889">
        <f ca="1" xml:space="preserve"> _xlfn.NORM.INV(RAND(), LoanData[[#This Row],[Credit Limit]] * 0.9,LoanData[[#This Row],[Credit Limit]] * 0.1)</f>
        <v>75792.571497222263</v>
      </c>
      <c r="H1889">
        <f ca="1">IF(LoanData[[#This Row],[Balance]] &gt; LoanData[[#This Row],[Credit Limit]], RANDBETWEEN(1,3), 0)</f>
        <v>0</v>
      </c>
      <c r="I1889">
        <f ca="1">RANDBETWEEN(LoanData[[#This Row],[Time Multiplier]], LoanData[[#This Row],[Time Multiplier]]+3)</f>
        <v>5</v>
      </c>
    </row>
    <row r="1890" spans="1:9" x14ac:dyDescent="0.25">
      <c r="A1890" t="s">
        <v>130</v>
      </c>
      <c r="B1890" t="s">
        <v>244</v>
      </c>
      <c r="C1890" cm="1">
        <f t="array" ref="C18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0" s="5">
        <v>44742</v>
      </c>
      <c r="E1890" s="6">
        <f>YEAR(LoanData[[#This Row],[Date]]) - 2018</f>
        <v>4</v>
      </c>
      <c r="F1890">
        <f ca="1">CHOOSE(RANDBETWEEN(1,3),8000,10000,12000) * LoanData[[#This Row],[Time Multiplier]] * LoanData[[#This Row],[Loans Product Code Multiplier]]</f>
        <v>64000</v>
      </c>
      <c r="G1890">
        <f ca="1" xml:space="preserve"> _xlfn.NORM.INV(RAND(), LoanData[[#This Row],[Credit Limit]] * 0.9,LoanData[[#This Row],[Credit Limit]] * 0.1)</f>
        <v>64348.390943889426</v>
      </c>
      <c r="H1890">
        <f ca="1">IF(LoanData[[#This Row],[Balance]] &gt; LoanData[[#This Row],[Credit Limit]], RANDBETWEEN(1,3), 0)</f>
        <v>3</v>
      </c>
      <c r="I1890">
        <f ca="1">RANDBETWEEN(LoanData[[#This Row],[Time Multiplier]], LoanData[[#This Row],[Time Multiplier]]+3)</f>
        <v>4</v>
      </c>
    </row>
    <row r="1891" spans="1:9" x14ac:dyDescent="0.25">
      <c r="A1891" t="s">
        <v>130</v>
      </c>
      <c r="B1891" t="s">
        <v>244</v>
      </c>
      <c r="C1891" cm="1">
        <f t="array" ref="C18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1" s="5">
        <v>44712</v>
      </c>
      <c r="E1891" s="6">
        <f>YEAR(LoanData[[#This Row],[Date]]) - 2018</f>
        <v>4</v>
      </c>
      <c r="F1891">
        <f ca="1">CHOOSE(RANDBETWEEN(1,3),8000,10000,12000) * LoanData[[#This Row],[Time Multiplier]] * LoanData[[#This Row],[Loans Product Code Multiplier]]</f>
        <v>96000</v>
      </c>
      <c r="G1891">
        <f ca="1" xml:space="preserve"> _xlfn.NORM.INV(RAND(), LoanData[[#This Row],[Credit Limit]] * 0.9,LoanData[[#This Row],[Credit Limit]] * 0.1)</f>
        <v>76301.087226350443</v>
      </c>
      <c r="H1891">
        <f ca="1">IF(LoanData[[#This Row],[Balance]] &gt; LoanData[[#This Row],[Credit Limit]], RANDBETWEEN(1,3), 0)</f>
        <v>0</v>
      </c>
      <c r="I1891">
        <f ca="1">RANDBETWEEN(LoanData[[#This Row],[Time Multiplier]], LoanData[[#This Row],[Time Multiplier]]+3)</f>
        <v>7</v>
      </c>
    </row>
    <row r="1892" spans="1:9" x14ac:dyDescent="0.25">
      <c r="A1892" t="s">
        <v>130</v>
      </c>
      <c r="B1892" t="s">
        <v>244</v>
      </c>
      <c r="C1892" cm="1">
        <f t="array" ref="C18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2" s="5">
        <v>44681</v>
      </c>
      <c r="E1892" s="6">
        <f>YEAR(LoanData[[#This Row],[Date]]) - 2018</f>
        <v>4</v>
      </c>
      <c r="F1892">
        <f ca="1">CHOOSE(RANDBETWEEN(1,3),8000,10000,12000) * LoanData[[#This Row],[Time Multiplier]] * LoanData[[#This Row],[Loans Product Code Multiplier]]</f>
        <v>80000</v>
      </c>
      <c r="G1892">
        <f ca="1" xml:space="preserve"> _xlfn.NORM.INV(RAND(), LoanData[[#This Row],[Credit Limit]] * 0.9,LoanData[[#This Row],[Credit Limit]] * 0.1)</f>
        <v>81603.286704432656</v>
      </c>
      <c r="H1892">
        <f ca="1">IF(LoanData[[#This Row],[Balance]] &gt; LoanData[[#This Row],[Credit Limit]], RANDBETWEEN(1,3), 0)</f>
        <v>2</v>
      </c>
      <c r="I1892">
        <f ca="1">RANDBETWEEN(LoanData[[#This Row],[Time Multiplier]], LoanData[[#This Row],[Time Multiplier]]+3)</f>
        <v>6</v>
      </c>
    </row>
    <row r="1893" spans="1:9" x14ac:dyDescent="0.25">
      <c r="A1893" t="s">
        <v>130</v>
      </c>
      <c r="B1893" t="s">
        <v>244</v>
      </c>
      <c r="C1893" cm="1">
        <f t="array" ref="C18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3" s="5">
        <v>44651</v>
      </c>
      <c r="E1893" s="6">
        <f>YEAR(LoanData[[#This Row],[Date]]) - 2018</f>
        <v>4</v>
      </c>
      <c r="F1893">
        <f ca="1">CHOOSE(RANDBETWEEN(1,3),8000,10000,12000) * LoanData[[#This Row],[Time Multiplier]] * LoanData[[#This Row],[Loans Product Code Multiplier]]</f>
        <v>64000</v>
      </c>
      <c r="G1893">
        <f ca="1" xml:space="preserve"> _xlfn.NORM.INV(RAND(), LoanData[[#This Row],[Credit Limit]] * 0.9,LoanData[[#This Row],[Credit Limit]] * 0.1)</f>
        <v>71436.283915057342</v>
      </c>
      <c r="H1893">
        <f ca="1">IF(LoanData[[#This Row],[Balance]] &gt; LoanData[[#This Row],[Credit Limit]], RANDBETWEEN(1,3), 0)</f>
        <v>1</v>
      </c>
      <c r="I1893">
        <f ca="1">RANDBETWEEN(LoanData[[#This Row],[Time Multiplier]], LoanData[[#This Row],[Time Multiplier]]+3)</f>
        <v>4</v>
      </c>
    </row>
    <row r="1894" spans="1:9" x14ac:dyDescent="0.25">
      <c r="A1894" t="s">
        <v>130</v>
      </c>
      <c r="B1894" t="s">
        <v>244</v>
      </c>
      <c r="C1894" cm="1">
        <f t="array" ref="C18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4" s="5">
        <v>44620</v>
      </c>
      <c r="E1894" s="6">
        <f>YEAR(LoanData[[#This Row],[Date]]) - 2018</f>
        <v>4</v>
      </c>
      <c r="F1894">
        <f ca="1">CHOOSE(RANDBETWEEN(1,3),8000,10000,12000) * LoanData[[#This Row],[Time Multiplier]] * LoanData[[#This Row],[Loans Product Code Multiplier]]</f>
        <v>64000</v>
      </c>
      <c r="G1894">
        <f ca="1" xml:space="preserve"> _xlfn.NORM.INV(RAND(), LoanData[[#This Row],[Credit Limit]] * 0.9,LoanData[[#This Row],[Credit Limit]] * 0.1)</f>
        <v>50301.004988281245</v>
      </c>
      <c r="H1894">
        <f ca="1">IF(LoanData[[#This Row],[Balance]] &gt; LoanData[[#This Row],[Credit Limit]], RANDBETWEEN(1,3), 0)</f>
        <v>0</v>
      </c>
      <c r="I1894">
        <f ca="1">RANDBETWEEN(LoanData[[#This Row],[Time Multiplier]], LoanData[[#This Row],[Time Multiplier]]+3)</f>
        <v>7</v>
      </c>
    </row>
    <row r="1895" spans="1:9" x14ac:dyDescent="0.25">
      <c r="A1895" t="s">
        <v>130</v>
      </c>
      <c r="B1895" t="s">
        <v>244</v>
      </c>
      <c r="C1895" cm="1">
        <f t="array" ref="C18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5" s="5">
        <v>44592</v>
      </c>
      <c r="E1895" s="6">
        <f>YEAR(LoanData[[#This Row],[Date]]) - 2018</f>
        <v>4</v>
      </c>
      <c r="F1895">
        <f ca="1">CHOOSE(RANDBETWEEN(1,3),8000,10000,12000) * LoanData[[#This Row],[Time Multiplier]] * LoanData[[#This Row],[Loans Product Code Multiplier]]</f>
        <v>96000</v>
      </c>
      <c r="G1895">
        <f ca="1" xml:space="preserve"> _xlfn.NORM.INV(RAND(), LoanData[[#This Row],[Credit Limit]] * 0.9,LoanData[[#This Row],[Credit Limit]] * 0.1)</f>
        <v>69816.668475335551</v>
      </c>
      <c r="H1895">
        <f ca="1">IF(LoanData[[#This Row],[Balance]] &gt; LoanData[[#This Row],[Credit Limit]], RANDBETWEEN(1,3), 0)</f>
        <v>0</v>
      </c>
      <c r="I1895">
        <f ca="1">RANDBETWEEN(LoanData[[#This Row],[Time Multiplier]], LoanData[[#This Row],[Time Multiplier]]+3)</f>
        <v>4</v>
      </c>
    </row>
    <row r="1896" spans="1:9" x14ac:dyDescent="0.25">
      <c r="A1896" t="s">
        <v>130</v>
      </c>
      <c r="B1896" t="s">
        <v>244</v>
      </c>
      <c r="C1896" cm="1">
        <f t="array" ref="C18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6" s="5">
        <v>44561</v>
      </c>
      <c r="E1896" s="6">
        <f>YEAR(LoanData[[#This Row],[Date]]) - 2018</f>
        <v>3</v>
      </c>
      <c r="F1896">
        <f ca="1">CHOOSE(RANDBETWEEN(1,3),8000,10000,12000) * LoanData[[#This Row],[Time Multiplier]] * LoanData[[#This Row],[Loans Product Code Multiplier]]</f>
        <v>72000</v>
      </c>
      <c r="G1896">
        <f ca="1" xml:space="preserve"> _xlfn.NORM.INV(RAND(), LoanData[[#This Row],[Credit Limit]] * 0.9,LoanData[[#This Row],[Credit Limit]] * 0.1)</f>
        <v>58937.012499785415</v>
      </c>
      <c r="H1896">
        <f ca="1">IF(LoanData[[#This Row],[Balance]] &gt; LoanData[[#This Row],[Credit Limit]], RANDBETWEEN(1,3), 0)</f>
        <v>0</v>
      </c>
      <c r="I1896">
        <f ca="1">RANDBETWEEN(LoanData[[#This Row],[Time Multiplier]], LoanData[[#This Row],[Time Multiplier]]+3)</f>
        <v>5</v>
      </c>
    </row>
    <row r="1897" spans="1:9" x14ac:dyDescent="0.25">
      <c r="A1897" t="s">
        <v>130</v>
      </c>
      <c r="B1897" t="s">
        <v>244</v>
      </c>
      <c r="C1897" cm="1">
        <f t="array" ref="C18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7" s="5">
        <v>44530</v>
      </c>
      <c r="E1897" s="6">
        <f>YEAR(LoanData[[#This Row],[Date]]) - 2018</f>
        <v>3</v>
      </c>
      <c r="F1897">
        <f ca="1">CHOOSE(RANDBETWEEN(1,3),8000,10000,12000) * LoanData[[#This Row],[Time Multiplier]] * LoanData[[#This Row],[Loans Product Code Multiplier]]</f>
        <v>48000</v>
      </c>
      <c r="G1897">
        <f ca="1" xml:space="preserve"> _xlfn.NORM.INV(RAND(), LoanData[[#This Row],[Credit Limit]] * 0.9,LoanData[[#This Row],[Credit Limit]] * 0.1)</f>
        <v>39916.752196430461</v>
      </c>
      <c r="H1897">
        <f ca="1">IF(LoanData[[#This Row],[Balance]] &gt; LoanData[[#This Row],[Credit Limit]], RANDBETWEEN(1,3), 0)</f>
        <v>0</v>
      </c>
      <c r="I1897">
        <f ca="1">RANDBETWEEN(LoanData[[#This Row],[Time Multiplier]], LoanData[[#This Row],[Time Multiplier]]+3)</f>
        <v>6</v>
      </c>
    </row>
    <row r="1898" spans="1:9" x14ac:dyDescent="0.25">
      <c r="A1898" t="s">
        <v>130</v>
      </c>
      <c r="B1898" t="s">
        <v>244</v>
      </c>
      <c r="C1898" cm="1">
        <f t="array" ref="C18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8" s="5">
        <v>44500</v>
      </c>
      <c r="E1898" s="6">
        <f>YEAR(LoanData[[#This Row],[Date]]) - 2018</f>
        <v>3</v>
      </c>
      <c r="F1898">
        <f ca="1">CHOOSE(RANDBETWEEN(1,3),8000,10000,12000) * LoanData[[#This Row],[Time Multiplier]] * LoanData[[#This Row],[Loans Product Code Multiplier]]</f>
        <v>72000</v>
      </c>
      <c r="G1898">
        <f ca="1" xml:space="preserve"> _xlfn.NORM.INV(RAND(), LoanData[[#This Row],[Credit Limit]] * 0.9,LoanData[[#This Row],[Credit Limit]] * 0.1)</f>
        <v>75121.442270722022</v>
      </c>
      <c r="H1898">
        <f ca="1">IF(LoanData[[#This Row],[Balance]] &gt; LoanData[[#This Row],[Credit Limit]], RANDBETWEEN(1,3), 0)</f>
        <v>2</v>
      </c>
      <c r="I1898">
        <f ca="1">RANDBETWEEN(LoanData[[#This Row],[Time Multiplier]], LoanData[[#This Row],[Time Multiplier]]+3)</f>
        <v>3</v>
      </c>
    </row>
    <row r="1899" spans="1:9" x14ac:dyDescent="0.25">
      <c r="A1899" t="s">
        <v>130</v>
      </c>
      <c r="B1899" t="s">
        <v>244</v>
      </c>
      <c r="C1899" cm="1">
        <f t="array" ref="C18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899" s="5">
        <v>44469</v>
      </c>
      <c r="E1899" s="6">
        <f>YEAR(LoanData[[#This Row],[Date]]) - 2018</f>
        <v>3</v>
      </c>
      <c r="F1899">
        <f ca="1">CHOOSE(RANDBETWEEN(1,3),8000,10000,12000) * LoanData[[#This Row],[Time Multiplier]] * LoanData[[#This Row],[Loans Product Code Multiplier]]</f>
        <v>60000</v>
      </c>
      <c r="G1899">
        <f ca="1" xml:space="preserve"> _xlfn.NORM.INV(RAND(), LoanData[[#This Row],[Credit Limit]] * 0.9,LoanData[[#This Row],[Credit Limit]] * 0.1)</f>
        <v>50395.879746645791</v>
      </c>
      <c r="H1899">
        <f ca="1">IF(LoanData[[#This Row],[Balance]] &gt; LoanData[[#This Row],[Credit Limit]], RANDBETWEEN(1,3), 0)</f>
        <v>0</v>
      </c>
      <c r="I1899">
        <f ca="1">RANDBETWEEN(LoanData[[#This Row],[Time Multiplier]], LoanData[[#This Row],[Time Multiplier]]+3)</f>
        <v>4</v>
      </c>
    </row>
    <row r="1900" spans="1:9" x14ac:dyDescent="0.25">
      <c r="A1900" t="s">
        <v>130</v>
      </c>
      <c r="B1900" t="s">
        <v>244</v>
      </c>
      <c r="C1900" cm="1">
        <f t="array" ref="C19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0" s="5">
        <v>44439</v>
      </c>
      <c r="E1900" s="6">
        <f>YEAR(LoanData[[#This Row],[Date]]) - 2018</f>
        <v>3</v>
      </c>
      <c r="F1900">
        <f ca="1">CHOOSE(RANDBETWEEN(1,3),8000,10000,12000) * LoanData[[#This Row],[Time Multiplier]] * LoanData[[#This Row],[Loans Product Code Multiplier]]</f>
        <v>60000</v>
      </c>
      <c r="G1900">
        <f ca="1" xml:space="preserve"> _xlfn.NORM.INV(RAND(), LoanData[[#This Row],[Credit Limit]] * 0.9,LoanData[[#This Row],[Credit Limit]] * 0.1)</f>
        <v>60841.957555096487</v>
      </c>
      <c r="H1900">
        <f ca="1">IF(LoanData[[#This Row],[Balance]] &gt; LoanData[[#This Row],[Credit Limit]], RANDBETWEEN(1,3), 0)</f>
        <v>1</v>
      </c>
      <c r="I1900">
        <f ca="1">RANDBETWEEN(LoanData[[#This Row],[Time Multiplier]], LoanData[[#This Row],[Time Multiplier]]+3)</f>
        <v>3</v>
      </c>
    </row>
    <row r="1901" spans="1:9" x14ac:dyDescent="0.25">
      <c r="A1901" t="s">
        <v>130</v>
      </c>
      <c r="B1901" t="s">
        <v>244</v>
      </c>
      <c r="C1901" cm="1">
        <f t="array" ref="C19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1" s="5">
        <v>44408</v>
      </c>
      <c r="E1901" s="6">
        <f>YEAR(LoanData[[#This Row],[Date]]) - 2018</f>
        <v>3</v>
      </c>
      <c r="F1901">
        <f ca="1">CHOOSE(RANDBETWEEN(1,3),8000,10000,12000) * LoanData[[#This Row],[Time Multiplier]] * LoanData[[#This Row],[Loans Product Code Multiplier]]</f>
        <v>60000</v>
      </c>
      <c r="G1901">
        <f ca="1" xml:space="preserve"> _xlfn.NORM.INV(RAND(), LoanData[[#This Row],[Credit Limit]] * 0.9,LoanData[[#This Row],[Credit Limit]] * 0.1)</f>
        <v>42908.295489600772</v>
      </c>
      <c r="H1901">
        <f ca="1">IF(LoanData[[#This Row],[Balance]] &gt; LoanData[[#This Row],[Credit Limit]], RANDBETWEEN(1,3), 0)</f>
        <v>0</v>
      </c>
      <c r="I1901">
        <f ca="1">RANDBETWEEN(LoanData[[#This Row],[Time Multiplier]], LoanData[[#This Row],[Time Multiplier]]+3)</f>
        <v>3</v>
      </c>
    </row>
    <row r="1902" spans="1:9" x14ac:dyDescent="0.25">
      <c r="A1902" t="s">
        <v>130</v>
      </c>
      <c r="B1902" t="s">
        <v>244</v>
      </c>
      <c r="C1902" cm="1">
        <f t="array" ref="C19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2" s="5">
        <v>44377</v>
      </c>
      <c r="E1902" s="6">
        <f>YEAR(LoanData[[#This Row],[Date]]) - 2018</f>
        <v>3</v>
      </c>
      <c r="F1902">
        <f ca="1">CHOOSE(RANDBETWEEN(1,3),8000,10000,12000) * LoanData[[#This Row],[Time Multiplier]] * LoanData[[#This Row],[Loans Product Code Multiplier]]</f>
        <v>60000</v>
      </c>
      <c r="G1902">
        <f ca="1" xml:space="preserve"> _xlfn.NORM.INV(RAND(), LoanData[[#This Row],[Credit Limit]] * 0.9,LoanData[[#This Row],[Credit Limit]] * 0.1)</f>
        <v>58698.577474314414</v>
      </c>
      <c r="H1902">
        <f ca="1">IF(LoanData[[#This Row],[Balance]] &gt; LoanData[[#This Row],[Credit Limit]], RANDBETWEEN(1,3), 0)</f>
        <v>0</v>
      </c>
      <c r="I1902">
        <f ca="1">RANDBETWEEN(LoanData[[#This Row],[Time Multiplier]], LoanData[[#This Row],[Time Multiplier]]+3)</f>
        <v>5</v>
      </c>
    </row>
    <row r="1903" spans="1:9" x14ac:dyDescent="0.25">
      <c r="A1903" t="s">
        <v>130</v>
      </c>
      <c r="B1903" t="s">
        <v>244</v>
      </c>
      <c r="C1903" cm="1">
        <f t="array" ref="C19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3" s="5">
        <v>44347</v>
      </c>
      <c r="E1903" s="6">
        <f>YEAR(LoanData[[#This Row],[Date]]) - 2018</f>
        <v>3</v>
      </c>
      <c r="F1903">
        <f ca="1">CHOOSE(RANDBETWEEN(1,3),8000,10000,12000) * LoanData[[#This Row],[Time Multiplier]] * LoanData[[#This Row],[Loans Product Code Multiplier]]</f>
        <v>72000</v>
      </c>
      <c r="G1903">
        <f ca="1" xml:space="preserve"> _xlfn.NORM.INV(RAND(), LoanData[[#This Row],[Credit Limit]] * 0.9,LoanData[[#This Row],[Credit Limit]] * 0.1)</f>
        <v>69295.621818013809</v>
      </c>
      <c r="H1903">
        <f ca="1">IF(LoanData[[#This Row],[Balance]] &gt; LoanData[[#This Row],[Credit Limit]], RANDBETWEEN(1,3), 0)</f>
        <v>0</v>
      </c>
      <c r="I1903">
        <f ca="1">RANDBETWEEN(LoanData[[#This Row],[Time Multiplier]], LoanData[[#This Row],[Time Multiplier]]+3)</f>
        <v>4</v>
      </c>
    </row>
    <row r="1904" spans="1:9" x14ac:dyDescent="0.25">
      <c r="A1904" t="s">
        <v>130</v>
      </c>
      <c r="B1904" t="s">
        <v>244</v>
      </c>
      <c r="C1904" cm="1">
        <f t="array" ref="C19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4" s="5">
        <v>44316</v>
      </c>
      <c r="E1904" s="6">
        <f>YEAR(LoanData[[#This Row],[Date]]) - 2018</f>
        <v>3</v>
      </c>
      <c r="F1904">
        <f ca="1">CHOOSE(RANDBETWEEN(1,3),8000,10000,12000) * LoanData[[#This Row],[Time Multiplier]] * LoanData[[#This Row],[Loans Product Code Multiplier]]</f>
        <v>60000</v>
      </c>
      <c r="G1904">
        <f ca="1" xml:space="preserve"> _xlfn.NORM.INV(RAND(), LoanData[[#This Row],[Credit Limit]] * 0.9,LoanData[[#This Row],[Credit Limit]] * 0.1)</f>
        <v>52920.763072694092</v>
      </c>
      <c r="H1904">
        <f ca="1">IF(LoanData[[#This Row],[Balance]] &gt; LoanData[[#This Row],[Credit Limit]], RANDBETWEEN(1,3), 0)</f>
        <v>0</v>
      </c>
      <c r="I1904">
        <f ca="1">RANDBETWEEN(LoanData[[#This Row],[Time Multiplier]], LoanData[[#This Row],[Time Multiplier]]+3)</f>
        <v>5</v>
      </c>
    </row>
    <row r="1905" spans="1:9" x14ac:dyDescent="0.25">
      <c r="A1905" t="s">
        <v>130</v>
      </c>
      <c r="B1905" t="s">
        <v>244</v>
      </c>
      <c r="C1905" cm="1">
        <f t="array" ref="C19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5" s="5">
        <v>44286</v>
      </c>
      <c r="E1905" s="6">
        <f>YEAR(LoanData[[#This Row],[Date]]) - 2018</f>
        <v>3</v>
      </c>
      <c r="F1905">
        <f ca="1">CHOOSE(RANDBETWEEN(1,3),8000,10000,12000) * LoanData[[#This Row],[Time Multiplier]] * LoanData[[#This Row],[Loans Product Code Multiplier]]</f>
        <v>48000</v>
      </c>
      <c r="G1905">
        <f ca="1" xml:space="preserve"> _xlfn.NORM.INV(RAND(), LoanData[[#This Row],[Credit Limit]] * 0.9,LoanData[[#This Row],[Credit Limit]] * 0.1)</f>
        <v>45275.97358704498</v>
      </c>
      <c r="H1905">
        <f ca="1">IF(LoanData[[#This Row],[Balance]] &gt; LoanData[[#This Row],[Credit Limit]], RANDBETWEEN(1,3), 0)</f>
        <v>0</v>
      </c>
      <c r="I1905">
        <f ca="1">RANDBETWEEN(LoanData[[#This Row],[Time Multiplier]], LoanData[[#This Row],[Time Multiplier]]+3)</f>
        <v>5</v>
      </c>
    </row>
    <row r="1906" spans="1:9" x14ac:dyDescent="0.25">
      <c r="A1906" t="s">
        <v>130</v>
      </c>
      <c r="B1906" t="s">
        <v>244</v>
      </c>
      <c r="C1906" cm="1">
        <f t="array" ref="C19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6" s="5">
        <v>44255</v>
      </c>
      <c r="E1906" s="6">
        <f>YEAR(LoanData[[#This Row],[Date]]) - 2018</f>
        <v>3</v>
      </c>
      <c r="F1906">
        <f ca="1">CHOOSE(RANDBETWEEN(1,3),8000,10000,12000) * LoanData[[#This Row],[Time Multiplier]] * LoanData[[#This Row],[Loans Product Code Multiplier]]</f>
        <v>60000</v>
      </c>
      <c r="G1906">
        <f ca="1" xml:space="preserve"> _xlfn.NORM.INV(RAND(), LoanData[[#This Row],[Credit Limit]] * 0.9,LoanData[[#This Row],[Credit Limit]] * 0.1)</f>
        <v>54138.096594663242</v>
      </c>
      <c r="H1906">
        <f ca="1">IF(LoanData[[#This Row],[Balance]] &gt; LoanData[[#This Row],[Credit Limit]], RANDBETWEEN(1,3), 0)</f>
        <v>0</v>
      </c>
      <c r="I1906">
        <f ca="1">RANDBETWEEN(LoanData[[#This Row],[Time Multiplier]], LoanData[[#This Row],[Time Multiplier]]+3)</f>
        <v>6</v>
      </c>
    </row>
    <row r="1907" spans="1:9" x14ac:dyDescent="0.25">
      <c r="A1907" t="s">
        <v>130</v>
      </c>
      <c r="B1907" t="s">
        <v>244</v>
      </c>
      <c r="C1907" cm="1">
        <f t="array" ref="C19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7" s="5">
        <v>44227</v>
      </c>
      <c r="E1907" s="6">
        <f>YEAR(LoanData[[#This Row],[Date]]) - 2018</f>
        <v>3</v>
      </c>
      <c r="F1907">
        <f ca="1">CHOOSE(RANDBETWEEN(1,3),8000,10000,12000) * LoanData[[#This Row],[Time Multiplier]] * LoanData[[#This Row],[Loans Product Code Multiplier]]</f>
        <v>48000</v>
      </c>
      <c r="G1907">
        <f ca="1" xml:space="preserve"> _xlfn.NORM.INV(RAND(), LoanData[[#This Row],[Credit Limit]] * 0.9,LoanData[[#This Row],[Credit Limit]] * 0.1)</f>
        <v>37186.305037893093</v>
      </c>
      <c r="H1907">
        <f ca="1">IF(LoanData[[#This Row],[Balance]] &gt; LoanData[[#This Row],[Credit Limit]], RANDBETWEEN(1,3), 0)</f>
        <v>0</v>
      </c>
      <c r="I1907">
        <f ca="1">RANDBETWEEN(LoanData[[#This Row],[Time Multiplier]], LoanData[[#This Row],[Time Multiplier]]+3)</f>
        <v>4</v>
      </c>
    </row>
    <row r="1908" spans="1:9" x14ac:dyDescent="0.25">
      <c r="A1908" t="s">
        <v>130</v>
      </c>
      <c r="B1908" t="s">
        <v>244</v>
      </c>
      <c r="C1908" cm="1">
        <f t="array" ref="C19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8" s="5">
        <v>44196</v>
      </c>
      <c r="E1908" s="6">
        <f>YEAR(LoanData[[#This Row],[Date]]) - 2018</f>
        <v>2</v>
      </c>
      <c r="F1908">
        <f ca="1">CHOOSE(RANDBETWEEN(1,3),8000,10000,12000) * LoanData[[#This Row],[Time Multiplier]] * LoanData[[#This Row],[Loans Product Code Multiplier]]</f>
        <v>40000</v>
      </c>
      <c r="G1908">
        <f ca="1" xml:space="preserve"> _xlfn.NORM.INV(RAND(), LoanData[[#This Row],[Credit Limit]] * 0.9,LoanData[[#This Row],[Credit Limit]] * 0.1)</f>
        <v>40846.928993540758</v>
      </c>
      <c r="H1908">
        <f ca="1">IF(LoanData[[#This Row],[Balance]] &gt; LoanData[[#This Row],[Credit Limit]], RANDBETWEEN(1,3), 0)</f>
        <v>1</v>
      </c>
      <c r="I1908">
        <f ca="1">RANDBETWEEN(LoanData[[#This Row],[Time Multiplier]], LoanData[[#This Row],[Time Multiplier]]+3)</f>
        <v>4</v>
      </c>
    </row>
    <row r="1909" spans="1:9" x14ac:dyDescent="0.25">
      <c r="A1909" t="s">
        <v>130</v>
      </c>
      <c r="B1909" t="s">
        <v>244</v>
      </c>
      <c r="C1909" cm="1">
        <f t="array" ref="C19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09" s="5">
        <v>44165</v>
      </c>
      <c r="E1909" s="6">
        <f>YEAR(LoanData[[#This Row],[Date]]) - 2018</f>
        <v>2</v>
      </c>
      <c r="F1909">
        <f ca="1">CHOOSE(RANDBETWEEN(1,3),8000,10000,12000) * LoanData[[#This Row],[Time Multiplier]] * LoanData[[#This Row],[Loans Product Code Multiplier]]</f>
        <v>32000</v>
      </c>
      <c r="G1909">
        <f ca="1" xml:space="preserve"> _xlfn.NORM.INV(RAND(), LoanData[[#This Row],[Credit Limit]] * 0.9,LoanData[[#This Row],[Credit Limit]] * 0.1)</f>
        <v>34167.893663912299</v>
      </c>
      <c r="H1909">
        <f ca="1">IF(LoanData[[#This Row],[Balance]] &gt; LoanData[[#This Row],[Credit Limit]], RANDBETWEEN(1,3), 0)</f>
        <v>3</v>
      </c>
      <c r="I1909">
        <f ca="1">RANDBETWEEN(LoanData[[#This Row],[Time Multiplier]], LoanData[[#This Row],[Time Multiplier]]+3)</f>
        <v>3</v>
      </c>
    </row>
    <row r="1910" spans="1:9" x14ac:dyDescent="0.25">
      <c r="A1910" t="s">
        <v>130</v>
      </c>
      <c r="B1910" t="s">
        <v>244</v>
      </c>
      <c r="C1910" cm="1">
        <f t="array" ref="C19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0" s="5">
        <v>44135</v>
      </c>
      <c r="E1910" s="6">
        <f>YEAR(LoanData[[#This Row],[Date]]) - 2018</f>
        <v>2</v>
      </c>
      <c r="F1910">
        <f ca="1">CHOOSE(RANDBETWEEN(1,3),8000,10000,12000) * LoanData[[#This Row],[Time Multiplier]] * LoanData[[#This Row],[Loans Product Code Multiplier]]</f>
        <v>48000</v>
      </c>
      <c r="G1910">
        <f ca="1" xml:space="preserve"> _xlfn.NORM.INV(RAND(), LoanData[[#This Row],[Credit Limit]] * 0.9,LoanData[[#This Row],[Credit Limit]] * 0.1)</f>
        <v>45246.665929555253</v>
      </c>
      <c r="H1910">
        <f ca="1">IF(LoanData[[#This Row],[Balance]] &gt; LoanData[[#This Row],[Credit Limit]], RANDBETWEEN(1,3), 0)</f>
        <v>0</v>
      </c>
      <c r="I1910">
        <f ca="1">RANDBETWEEN(LoanData[[#This Row],[Time Multiplier]], LoanData[[#This Row],[Time Multiplier]]+3)</f>
        <v>2</v>
      </c>
    </row>
    <row r="1911" spans="1:9" x14ac:dyDescent="0.25">
      <c r="A1911" t="s">
        <v>130</v>
      </c>
      <c r="B1911" t="s">
        <v>244</v>
      </c>
      <c r="C1911" cm="1">
        <f t="array" ref="C19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1" s="5">
        <v>44104</v>
      </c>
      <c r="E1911" s="6">
        <f>YEAR(LoanData[[#This Row],[Date]]) - 2018</f>
        <v>2</v>
      </c>
      <c r="F1911">
        <f ca="1">CHOOSE(RANDBETWEEN(1,3),8000,10000,12000) * LoanData[[#This Row],[Time Multiplier]] * LoanData[[#This Row],[Loans Product Code Multiplier]]</f>
        <v>32000</v>
      </c>
      <c r="G1911">
        <f ca="1" xml:space="preserve"> _xlfn.NORM.INV(RAND(), LoanData[[#This Row],[Credit Limit]] * 0.9,LoanData[[#This Row],[Credit Limit]] * 0.1)</f>
        <v>27738.559502762237</v>
      </c>
      <c r="H1911">
        <f ca="1">IF(LoanData[[#This Row],[Balance]] &gt; LoanData[[#This Row],[Credit Limit]], RANDBETWEEN(1,3), 0)</f>
        <v>0</v>
      </c>
      <c r="I1911">
        <f ca="1">RANDBETWEEN(LoanData[[#This Row],[Time Multiplier]], LoanData[[#This Row],[Time Multiplier]]+3)</f>
        <v>2</v>
      </c>
    </row>
    <row r="1912" spans="1:9" x14ac:dyDescent="0.25">
      <c r="A1912" t="s">
        <v>130</v>
      </c>
      <c r="B1912" t="s">
        <v>244</v>
      </c>
      <c r="C1912" cm="1">
        <f t="array" ref="C19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2" s="5">
        <v>44074</v>
      </c>
      <c r="E1912" s="6">
        <f>YEAR(LoanData[[#This Row],[Date]]) - 2018</f>
        <v>2</v>
      </c>
      <c r="F1912">
        <f ca="1">CHOOSE(RANDBETWEEN(1,3),8000,10000,12000) * LoanData[[#This Row],[Time Multiplier]] * LoanData[[#This Row],[Loans Product Code Multiplier]]</f>
        <v>40000</v>
      </c>
      <c r="G1912">
        <f ca="1" xml:space="preserve"> _xlfn.NORM.INV(RAND(), LoanData[[#This Row],[Credit Limit]] * 0.9,LoanData[[#This Row],[Credit Limit]] * 0.1)</f>
        <v>35271.565495503972</v>
      </c>
      <c r="H1912">
        <f ca="1">IF(LoanData[[#This Row],[Balance]] &gt; LoanData[[#This Row],[Credit Limit]], RANDBETWEEN(1,3), 0)</f>
        <v>0</v>
      </c>
      <c r="I1912">
        <f ca="1">RANDBETWEEN(LoanData[[#This Row],[Time Multiplier]], LoanData[[#This Row],[Time Multiplier]]+3)</f>
        <v>4</v>
      </c>
    </row>
    <row r="1913" spans="1:9" x14ac:dyDescent="0.25">
      <c r="A1913" t="s">
        <v>130</v>
      </c>
      <c r="B1913" t="s">
        <v>244</v>
      </c>
      <c r="C1913" cm="1">
        <f t="array" ref="C19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3" s="5">
        <v>44043</v>
      </c>
      <c r="E1913" s="6">
        <f>YEAR(LoanData[[#This Row],[Date]]) - 2018</f>
        <v>2</v>
      </c>
      <c r="F1913">
        <f ca="1">CHOOSE(RANDBETWEEN(1,3),8000,10000,12000) * LoanData[[#This Row],[Time Multiplier]] * LoanData[[#This Row],[Loans Product Code Multiplier]]</f>
        <v>40000</v>
      </c>
      <c r="G1913">
        <f ca="1" xml:space="preserve"> _xlfn.NORM.INV(RAND(), LoanData[[#This Row],[Credit Limit]] * 0.9,LoanData[[#This Row],[Credit Limit]] * 0.1)</f>
        <v>36078.33529241963</v>
      </c>
      <c r="H1913">
        <f ca="1">IF(LoanData[[#This Row],[Balance]] &gt; LoanData[[#This Row],[Credit Limit]], RANDBETWEEN(1,3), 0)</f>
        <v>0</v>
      </c>
      <c r="I1913">
        <f ca="1">RANDBETWEEN(LoanData[[#This Row],[Time Multiplier]], LoanData[[#This Row],[Time Multiplier]]+3)</f>
        <v>3</v>
      </c>
    </row>
    <row r="1914" spans="1:9" x14ac:dyDescent="0.25">
      <c r="A1914" t="s">
        <v>130</v>
      </c>
      <c r="B1914" t="s">
        <v>244</v>
      </c>
      <c r="C1914" cm="1">
        <f t="array" ref="C19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4" s="5">
        <v>44012</v>
      </c>
      <c r="E1914" s="6">
        <f>YEAR(LoanData[[#This Row],[Date]]) - 2018</f>
        <v>2</v>
      </c>
      <c r="F1914">
        <f ca="1">CHOOSE(RANDBETWEEN(1,3),8000,10000,12000) * LoanData[[#This Row],[Time Multiplier]] * LoanData[[#This Row],[Loans Product Code Multiplier]]</f>
        <v>48000</v>
      </c>
      <c r="G1914">
        <f ca="1" xml:space="preserve"> _xlfn.NORM.INV(RAND(), LoanData[[#This Row],[Credit Limit]] * 0.9,LoanData[[#This Row],[Credit Limit]] * 0.1)</f>
        <v>48210.141330369552</v>
      </c>
      <c r="H1914">
        <f ca="1">IF(LoanData[[#This Row],[Balance]] &gt; LoanData[[#This Row],[Credit Limit]], RANDBETWEEN(1,3), 0)</f>
        <v>1</v>
      </c>
      <c r="I1914">
        <f ca="1">RANDBETWEEN(LoanData[[#This Row],[Time Multiplier]], LoanData[[#This Row],[Time Multiplier]]+3)</f>
        <v>3</v>
      </c>
    </row>
    <row r="1915" spans="1:9" x14ac:dyDescent="0.25">
      <c r="A1915" t="s">
        <v>130</v>
      </c>
      <c r="B1915" t="s">
        <v>244</v>
      </c>
      <c r="C1915" cm="1">
        <f t="array" ref="C19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5" s="5">
        <v>43982</v>
      </c>
      <c r="E1915" s="6">
        <f>YEAR(LoanData[[#This Row],[Date]]) - 2018</f>
        <v>2</v>
      </c>
      <c r="F1915">
        <f ca="1">CHOOSE(RANDBETWEEN(1,3),8000,10000,12000) * LoanData[[#This Row],[Time Multiplier]] * LoanData[[#This Row],[Loans Product Code Multiplier]]</f>
        <v>48000</v>
      </c>
      <c r="G1915">
        <f ca="1" xml:space="preserve"> _xlfn.NORM.INV(RAND(), LoanData[[#This Row],[Credit Limit]] * 0.9,LoanData[[#This Row],[Credit Limit]] * 0.1)</f>
        <v>34733.467514324395</v>
      </c>
      <c r="H1915">
        <f ca="1">IF(LoanData[[#This Row],[Balance]] &gt; LoanData[[#This Row],[Credit Limit]], RANDBETWEEN(1,3), 0)</f>
        <v>0</v>
      </c>
      <c r="I1915">
        <f ca="1">RANDBETWEEN(LoanData[[#This Row],[Time Multiplier]], LoanData[[#This Row],[Time Multiplier]]+3)</f>
        <v>4</v>
      </c>
    </row>
    <row r="1916" spans="1:9" x14ac:dyDescent="0.25">
      <c r="A1916" t="s">
        <v>130</v>
      </c>
      <c r="B1916" t="s">
        <v>244</v>
      </c>
      <c r="C1916" cm="1">
        <f t="array" ref="C19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6" s="5">
        <v>43951</v>
      </c>
      <c r="E1916" s="6">
        <f>YEAR(LoanData[[#This Row],[Date]]) - 2018</f>
        <v>2</v>
      </c>
      <c r="F1916">
        <f ca="1">CHOOSE(RANDBETWEEN(1,3),8000,10000,12000) * LoanData[[#This Row],[Time Multiplier]] * LoanData[[#This Row],[Loans Product Code Multiplier]]</f>
        <v>40000</v>
      </c>
      <c r="G1916">
        <f ca="1" xml:space="preserve"> _xlfn.NORM.INV(RAND(), LoanData[[#This Row],[Credit Limit]] * 0.9,LoanData[[#This Row],[Credit Limit]] * 0.1)</f>
        <v>32563.987372955431</v>
      </c>
      <c r="H1916">
        <f ca="1">IF(LoanData[[#This Row],[Balance]] &gt; LoanData[[#This Row],[Credit Limit]], RANDBETWEEN(1,3), 0)</f>
        <v>0</v>
      </c>
      <c r="I1916">
        <f ca="1">RANDBETWEEN(LoanData[[#This Row],[Time Multiplier]], LoanData[[#This Row],[Time Multiplier]]+3)</f>
        <v>5</v>
      </c>
    </row>
    <row r="1917" spans="1:9" x14ac:dyDescent="0.25">
      <c r="A1917" t="s">
        <v>130</v>
      </c>
      <c r="B1917" t="s">
        <v>244</v>
      </c>
      <c r="C1917" cm="1">
        <f t="array" ref="C19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7" s="5">
        <v>43921</v>
      </c>
      <c r="E1917" s="6">
        <f>YEAR(LoanData[[#This Row],[Date]]) - 2018</f>
        <v>2</v>
      </c>
      <c r="F1917">
        <f ca="1">CHOOSE(RANDBETWEEN(1,3),8000,10000,12000) * LoanData[[#This Row],[Time Multiplier]] * LoanData[[#This Row],[Loans Product Code Multiplier]]</f>
        <v>48000</v>
      </c>
      <c r="G1917">
        <f ca="1" xml:space="preserve"> _xlfn.NORM.INV(RAND(), LoanData[[#This Row],[Credit Limit]] * 0.9,LoanData[[#This Row],[Credit Limit]] * 0.1)</f>
        <v>38532.450027529267</v>
      </c>
      <c r="H1917">
        <f ca="1">IF(LoanData[[#This Row],[Balance]] &gt; LoanData[[#This Row],[Credit Limit]], RANDBETWEEN(1,3), 0)</f>
        <v>0</v>
      </c>
      <c r="I1917">
        <f ca="1">RANDBETWEEN(LoanData[[#This Row],[Time Multiplier]], LoanData[[#This Row],[Time Multiplier]]+3)</f>
        <v>4</v>
      </c>
    </row>
    <row r="1918" spans="1:9" x14ac:dyDescent="0.25">
      <c r="A1918" t="s">
        <v>130</v>
      </c>
      <c r="B1918" t="s">
        <v>244</v>
      </c>
      <c r="C1918" cm="1">
        <f t="array" ref="C19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8" s="5">
        <v>43890</v>
      </c>
      <c r="E1918" s="6">
        <f>YEAR(LoanData[[#This Row],[Date]]) - 2018</f>
        <v>2</v>
      </c>
      <c r="F1918">
        <f ca="1">CHOOSE(RANDBETWEEN(1,3),8000,10000,12000) * LoanData[[#This Row],[Time Multiplier]] * LoanData[[#This Row],[Loans Product Code Multiplier]]</f>
        <v>48000</v>
      </c>
      <c r="G1918">
        <f ca="1" xml:space="preserve"> _xlfn.NORM.INV(RAND(), LoanData[[#This Row],[Credit Limit]] * 0.9,LoanData[[#This Row],[Credit Limit]] * 0.1)</f>
        <v>44486.892603986591</v>
      </c>
      <c r="H1918">
        <f ca="1">IF(LoanData[[#This Row],[Balance]] &gt; LoanData[[#This Row],[Credit Limit]], RANDBETWEEN(1,3), 0)</f>
        <v>0</v>
      </c>
      <c r="I1918">
        <f ca="1">RANDBETWEEN(LoanData[[#This Row],[Time Multiplier]], LoanData[[#This Row],[Time Multiplier]]+3)</f>
        <v>2</v>
      </c>
    </row>
    <row r="1919" spans="1:9" x14ac:dyDescent="0.25">
      <c r="A1919" t="s">
        <v>130</v>
      </c>
      <c r="B1919" t="s">
        <v>244</v>
      </c>
      <c r="C1919" cm="1">
        <f t="array" ref="C19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19" s="5">
        <v>43861</v>
      </c>
      <c r="E1919" s="6">
        <f>YEAR(LoanData[[#This Row],[Date]]) - 2018</f>
        <v>2</v>
      </c>
      <c r="F1919">
        <f ca="1">CHOOSE(RANDBETWEEN(1,3),8000,10000,12000) * LoanData[[#This Row],[Time Multiplier]] * LoanData[[#This Row],[Loans Product Code Multiplier]]</f>
        <v>40000</v>
      </c>
      <c r="G1919">
        <f ca="1" xml:space="preserve"> _xlfn.NORM.INV(RAND(), LoanData[[#This Row],[Credit Limit]] * 0.9,LoanData[[#This Row],[Credit Limit]] * 0.1)</f>
        <v>31270.990930586879</v>
      </c>
      <c r="H1919">
        <f ca="1">IF(LoanData[[#This Row],[Balance]] &gt; LoanData[[#This Row],[Credit Limit]], RANDBETWEEN(1,3), 0)</f>
        <v>0</v>
      </c>
      <c r="I1919">
        <f ca="1">RANDBETWEEN(LoanData[[#This Row],[Time Multiplier]], LoanData[[#This Row],[Time Multiplier]]+3)</f>
        <v>2</v>
      </c>
    </row>
    <row r="1920" spans="1:9" x14ac:dyDescent="0.25">
      <c r="A1920" t="s">
        <v>130</v>
      </c>
      <c r="B1920" t="s">
        <v>244</v>
      </c>
      <c r="C1920" cm="1">
        <f t="array" ref="C19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20" s="5">
        <v>43830</v>
      </c>
      <c r="E1920" s="6">
        <f>YEAR(LoanData[[#This Row],[Date]]) - 2018</f>
        <v>1</v>
      </c>
      <c r="F1920">
        <f ca="1">CHOOSE(RANDBETWEEN(1,3),8000,10000,12000) * LoanData[[#This Row],[Time Multiplier]] * LoanData[[#This Row],[Loans Product Code Multiplier]]</f>
        <v>16000</v>
      </c>
      <c r="G1920">
        <f ca="1" xml:space="preserve"> _xlfn.NORM.INV(RAND(), LoanData[[#This Row],[Credit Limit]] * 0.9,LoanData[[#This Row],[Credit Limit]] * 0.1)</f>
        <v>13927.686389670853</v>
      </c>
      <c r="H1920">
        <f ca="1">IF(LoanData[[#This Row],[Balance]] &gt; LoanData[[#This Row],[Credit Limit]], RANDBETWEEN(1,3), 0)</f>
        <v>0</v>
      </c>
      <c r="I1920">
        <f ca="1">RANDBETWEEN(LoanData[[#This Row],[Time Multiplier]], LoanData[[#This Row],[Time Multiplier]]+3)</f>
        <v>2</v>
      </c>
    </row>
    <row r="1921" spans="1:9" x14ac:dyDescent="0.25">
      <c r="A1921" t="s">
        <v>130</v>
      </c>
      <c r="B1921" t="s">
        <v>244</v>
      </c>
      <c r="C1921" cm="1">
        <f t="array" ref="C19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1921" s="5">
        <v>43799</v>
      </c>
      <c r="E1921" s="6">
        <f>YEAR(LoanData[[#This Row],[Date]]) - 2018</f>
        <v>1</v>
      </c>
      <c r="F1921">
        <f ca="1">CHOOSE(RANDBETWEEN(1,3),8000,10000,12000) * LoanData[[#This Row],[Time Multiplier]] * LoanData[[#This Row],[Loans Product Code Multiplier]]</f>
        <v>16000</v>
      </c>
      <c r="G1921">
        <f ca="1" xml:space="preserve"> _xlfn.NORM.INV(RAND(), LoanData[[#This Row],[Credit Limit]] * 0.9,LoanData[[#This Row],[Credit Limit]] * 0.1)</f>
        <v>13445.019922405017</v>
      </c>
      <c r="H1921">
        <f ca="1">IF(LoanData[[#This Row],[Balance]] &gt; LoanData[[#This Row],[Credit Limit]], RANDBETWEEN(1,3), 0)</f>
        <v>0</v>
      </c>
      <c r="I1921">
        <f ca="1">RANDBETWEEN(LoanData[[#This Row],[Time Multiplier]], LoanData[[#This Row],[Time Multiplier]]+3)</f>
        <v>4</v>
      </c>
    </row>
    <row r="1922" spans="1:9" x14ac:dyDescent="0.25">
      <c r="A1922" t="s">
        <v>132</v>
      </c>
      <c r="B1922" t="s">
        <v>246</v>
      </c>
      <c r="C1922" cm="1">
        <f t="array" ref="C19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2" s="5">
        <v>45230</v>
      </c>
      <c r="E1922" s="6">
        <f>YEAR(LoanData[[#This Row],[Date]]) - 2018</f>
        <v>5</v>
      </c>
      <c r="F1922">
        <f ca="1">CHOOSE(RANDBETWEEN(1,3),8000,10000,12000) * LoanData[[#This Row],[Time Multiplier]] * LoanData[[#This Row],[Loans Product Code Multiplier]]</f>
        <v>200000</v>
      </c>
      <c r="G1922">
        <f ca="1" xml:space="preserve"> _xlfn.NORM.INV(RAND(), LoanData[[#This Row],[Credit Limit]] * 0.9,LoanData[[#This Row],[Credit Limit]] * 0.1)</f>
        <v>213602.25106979092</v>
      </c>
      <c r="H1922">
        <f ca="1">IF(LoanData[[#This Row],[Balance]] &gt; LoanData[[#This Row],[Credit Limit]], RANDBETWEEN(1,3), 0)</f>
        <v>2</v>
      </c>
      <c r="I1922">
        <f ca="1">RANDBETWEEN(LoanData[[#This Row],[Time Multiplier]], LoanData[[#This Row],[Time Multiplier]]+3)</f>
        <v>6</v>
      </c>
    </row>
    <row r="1923" spans="1:9" x14ac:dyDescent="0.25">
      <c r="A1923" t="s">
        <v>132</v>
      </c>
      <c r="B1923" t="s">
        <v>246</v>
      </c>
      <c r="C1923" cm="1">
        <f t="array" ref="C19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3" s="5">
        <v>45199</v>
      </c>
      <c r="E1923" s="6">
        <f>YEAR(LoanData[[#This Row],[Date]]) - 2018</f>
        <v>5</v>
      </c>
      <c r="F1923">
        <f ca="1">CHOOSE(RANDBETWEEN(1,3),8000,10000,12000) * LoanData[[#This Row],[Time Multiplier]] * LoanData[[#This Row],[Loans Product Code Multiplier]]</f>
        <v>160000</v>
      </c>
      <c r="G1923">
        <f ca="1" xml:space="preserve"> _xlfn.NORM.INV(RAND(), LoanData[[#This Row],[Credit Limit]] * 0.9,LoanData[[#This Row],[Credit Limit]] * 0.1)</f>
        <v>126404.56163551987</v>
      </c>
      <c r="H1923">
        <f ca="1">IF(LoanData[[#This Row],[Balance]] &gt; LoanData[[#This Row],[Credit Limit]], RANDBETWEEN(1,3), 0)</f>
        <v>0</v>
      </c>
      <c r="I1923">
        <f ca="1">RANDBETWEEN(LoanData[[#This Row],[Time Multiplier]], LoanData[[#This Row],[Time Multiplier]]+3)</f>
        <v>7</v>
      </c>
    </row>
    <row r="1924" spans="1:9" x14ac:dyDescent="0.25">
      <c r="A1924" t="s">
        <v>132</v>
      </c>
      <c r="B1924" t="s">
        <v>246</v>
      </c>
      <c r="C1924" cm="1">
        <f t="array" ref="C19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4" s="5">
        <v>45169</v>
      </c>
      <c r="E1924" s="6">
        <f>YEAR(LoanData[[#This Row],[Date]]) - 2018</f>
        <v>5</v>
      </c>
      <c r="F1924">
        <f ca="1">CHOOSE(RANDBETWEEN(1,3),8000,10000,12000) * LoanData[[#This Row],[Time Multiplier]] * LoanData[[#This Row],[Loans Product Code Multiplier]]</f>
        <v>200000</v>
      </c>
      <c r="G1924">
        <f ca="1" xml:space="preserve"> _xlfn.NORM.INV(RAND(), LoanData[[#This Row],[Credit Limit]] * 0.9,LoanData[[#This Row],[Credit Limit]] * 0.1)</f>
        <v>199534.76942975639</v>
      </c>
      <c r="H1924">
        <f ca="1">IF(LoanData[[#This Row],[Balance]] &gt; LoanData[[#This Row],[Credit Limit]], RANDBETWEEN(1,3), 0)</f>
        <v>0</v>
      </c>
      <c r="I1924">
        <f ca="1">RANDBETWEEN(LoanData[[#This Row],[Time Multiplier]], LoanData[[#This Row],[Time Multiplier]]+3)</f>
        <v>8</v>
      </c>
    </row>
    <row r="1925" spans="1:9" x14ac:dyDescent="0.25">
      <c r="A1925" t="s">
        <v>132</v>
      </c>
      <c r="B1925" t="s">
        <v>246</v>
      </c>
      <c r="C1925" cm="1">
        <f t="array" ref="C19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5" s="5">
        <v>45138</v>
      </c>
      <c r="E1925" s="6">
        <f>YEAR(LoanData[[#This Row],[Date]]) - 2018</f>
        <v>5</v>
      </c>
      <c r="F1925">
        <f ca="1">CHOOSE(RANDBETWEEN(1,3),8000,10000,12000) * LoanData[[#This Row],[Time Multiplier]] * LoanData[[#This Row],[Loans Product Code Multiplier]]</f>
        <v>200000</v>
      </c>
      <c r="G1925">
        <f ca="1" xml:space="preserve"> _xlfn.NORM.INV(RAND(), LoanData[[#This Row],[Credit Limit]] * 0.9,LoanData[[#This Row],[Credit Limit]] * 0.1)</f>
        <v>172970.36402832175</v>
      </c>
      <c r="H1925">
        <f ca="1">IF(LoanData[[#This Row],[Balance]] &gt; LoanData[[#This Row],[Credit Limit]], RANDBETWEEN(1,3), 0)</f>
        <v>0</v>
      </c>
      <c r="I1925">
        <f ca="1">RANDBETWEEN(LoanData[[#This Row],[Time Multiplier]], LoanData[[#This Row],[Time Multiplier]]+3)</f>
        <v>7</v>
      </c>
    </row>
    <row r="1926" spans="1:9" x14ac:dyDescent="0.25">
      <c r="A1926" t="s">
        <v>132</v>
      </c>
      <c r="B1926" t="s">
        <v>246</v>
      </c>
      <c r="C1926" cm="1">
        <f t="array" ref="C19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6" s="5">
        <v>45107</v>
      </c>
      <c r="E1926" s="6">
        <f>YEAR(LoanData[[#This Row],[Date]]) - 2018</f>
        <v>5</v>
      </c>
      <c r="F1926">
        <f ca="1">CHOOSE(RANDBETWEEN(1,3),8000,10000,12000) * LoanData[[#This Row],[Time Multiplier]] * LoanData[[#This Row],[Loans Product Code Multiplier]]</f>
        <v>160000</v>
      </c>
      <c r="G1926">
        <f ca="1" xml:space="preserve"> _xlfn.NORM.INV(RAND(), LoanData[[#This Row],[Credit Limit]] * 0.9,LoanData[[#This Row],[Credit Limit]] * 0.1)</f>
        <v>127546.06691864887</v>
      </c>
      <c r="H1926">
        <f ca="1">IF(LoanData[[#This Row],[Balance]] &gt; LoanData[[#This Row],[Credit Limit]], RANDBETWEEN(1,3), 0)</f>
        <v>0</v>
      </c>
      <c r="I1926">
        <f ca="1">RANDBETWEEN(LoanData[[#This Row],[Time Multiplier]], LoanData[[#This Row],[Time Multiplier]]+3)</f>
        <v>8</v>
      </c>
    </row>
    <row r="1927" spans="1:9" x14ac:dyDescent="0.25">
      <c r="A1927" t="s">
        <v>132</v>
      </c>
      <c r="B1927" t="s">
        <v>246</v>
      </c>
      <c r="C1927" cm="1">
        <f t="array" ref="C19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7" s="5">
        <v>45077</v>
      </c>
      <c r="E1927" s="6">
        <f>YEAR(LoanData[[#This Row],[Date]]) - 2018</f>
        <v>5</v>
      </c>
      <c r="F1927">
        <f ca="1">CHOOSE(RANDBETWEEN(1,3),8000,10000,12000) * LoanData[[#This Row],[Time Multiplier]] * LoanData[[#This Row],[Loans Product Code Multiplier]]</f>
        <v>200000</v>
      </c>
      <c r="G1927">
        <f ca="1" xml:space="preserve"> _xlfn.NORM.INV(RAND(), LoanData[[#This Row],[Credit Limit]] * 0.9,LoanData[[#This Row],[Credit Limit]] * 0.1)</f>
        <v>229011.43716615476</v>
      </c>
      <c r="H1927">
        <f ca="1">IF(LoanData[[#This Row],[Balance]] &gt; LoanData[[#This Row],[Credit Limit]], RANDBETWEEN(1,3), 0)</f>
        <v>2</v>
      </c>
      <c r="I1927">
        <f ca="1">RANDBETWEEN(LoanData[[#This Row],[Time Multiplier]], LoanData[[#This Row],[Time Multiplier]]+3)</f>
        <v>5</v>
      </c>
    </row>
    <row r="1928" spans="1:9" x14ac:dyDescent="0.25">
      <c r="A1928" t="s">
        <v>132</v>
      </c>
      <c r="B1928" t="s">
        <v>246</v>
      </c>
      <c r="C1928" cm="1">
        <f t="array" ref="C19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8" s="5">
        <v>45046</v>
      </c>
      <c r="E1928" s="6">
        <f>YEAR(LoanData[[#This Row],[Date]]) - 2018</f>
        <v>5</v>
      </c>
      <c r="F1928">
        <f ca="1">CHOOSE(RANDBETWEEN(1,3),8000,10000,12000) * LoanData[[#This Row],[Time Multiplier]] * LoanData[[#This Row],[Loans Product Code Multiplier]]</f>
        <v>240000</v>
      </c>
      <c r="G1928">
        <f ca="1" xml:space="preserve"> _xlfn.NORM.INV(RAND(), LoanData[[#This Row],[Credit Limit]] * 0.9,LoanData[[#This Row],[Credit Limit]] * 0.1)</f>
        <v>176050.99835068121</v>
      </c>
      <c r="H1928">
        <f ca="1">IF(LoanData[[#This Row],[Balance]] &gt; LoanData[[#This Row],[Credit Limit]], RANDBETWEEN(1,3), 0)</f>
        <v>0</v>
      </c>
      <c r="I1928">
        <f ca="1">RANDBETWEEN(LoanData[[#This Row],[Time Multiplier]], LoanData[[#This Row],[Time Multiplier]]+3)</f>
        <v>6</v>
      </c>
    </row>
    <row r="1929" spans="1:9" x14ac:dyDescent="0.25">
      <c r="A1929" t="s">
        <v>132</v>
      </c>
      <c r="B1929" t="s">
        <v>246</v>
      </c>
      <c r="C1929" cm="1">
        <f t="array" ref="C19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29" s="5">
        <v>45016</v>
      </c>
      <c r="E1929" s="6">
        <f>YEAR(LoanData[[#This Row],[Date]]) - 2018</f>
        <v>5</v>
      </c>
      <c r="F1929">
        <f ca="1">CHOOSE(RANDBETWEEN(1,3),8000,10000,12000) * LoanData[[#This Row],[Time Multiplier]] * LoanData[[#This Row],[Loans Product Code Multiplier]]</f>
        <v>200000</v>
      </c>
      <c r="G1929">
        <f ca="1" xml:space="preserve"> _xlfn.NORM.INV(RAND(), LoanData[[#This Row],[Credit Limit]] * 0.9,LoanData[[#This Row],[Credit Limit]] * 0.1)</f>
        <v>167781.37526874754</v>
      </c>
      <c r="H1929">
        <f ca="1">IF(LoanData[[#This Row],[Balance]] &gt; LoanData[[#This Row],[Credit Limit]], RANDBETWEEN(1,3), 0)</f>
        <v>0</v>
      </c>
      <c r="I1929">
        <f ca="1">RANDBETWEEN(LoanData[[#This Row],[Time Multiplier]], LoanData[[#This Row],[Time Multiplier]]+3)</f>
        <v>5</v>
      </c>
    </row>
    <row r="1930" spans="1:9" x14ac:dyDescent="0.25">
      <c r="A1930" t="s">
        <v>132</v>
      </c>
      <c r="B1930" t="s">
        <v>246</v>
      </c>
      <c r="C1930" cm="1">
        <f t="array" ref="C19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0" s="5">
        <v>44985</v>
      </c>
      <c r="E1930" s="6">
        <f>YEAR(LoanData[[#This Row],[Date]]) - 2018</f>
        <v>5</v>
      </c>
      <c r="F1930">
        <f ca="1">CHOOSE(RANDBETWEEN(1,3),8000,10000,12000) * LoanData[[#This Row],[Time Multiplier]] * LoanData[[#This Row],[Loans Product Code Multiplier]]</f>
        <v>240000</v>
      </c>
      <c r="G1930">
        <f ca="1" xml:space="preserve"> _xlfn.NORM.INV(RAND(), LoanData[[#This Row],[Credit Limit]] * 0.9,LoanData[[#This Row],[Credit Limit]] * 0.1)</f>
        <v>230425.2130913049</v>
      </c>
      <c r="H1930">
        <f ca="1">IF(LoanData[[#This Row],[Balance]] &gt; LoanData[[#This Row],[Credit Limit]], RANDBETWEEN(1,3), 0)</f>
        <v>0</v>
      </c>
      <c r="I1930">
        <f ca="1">RANDBETWEEN(LoanData[[#This Row],[Time Multiplier]], LoanData[[#This Row],[Time Multiplier]]+3)</f>
        <v>8</v>
      </c>
    </row>
    <row r="1931" spans="1:9" x14ac:dyDescent="0.25">
      <c r="A1931" t="s">
        <v>132</v>
      </c>
      <c r="B1931" t="s">
        <v>246</v>
      </c>
      <c r="C1931" cm="1">
        <f t="array" ref="C19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1" s="5">
        <v>44957</v>
      </c>
      <c r="E1931" s="6">
        <f>YEAR(LoanData[[#This Row],[Date]]) - 2018</f>
        <v>5</v>
      </c>
      <c r="F1931">
        <f ca="1">CHOOSE(RANDBETWEEN(1,3),8000,10000,12000) * LoanData[[#This Row],[Time Multiplier]] * LoanData[[#This Row],[Loans Product Code Multiplier]]</f>
        <v>200000</v>
      </c>
      <c r="G1931">
        <f ca="1" xml:space="preserve"> _xlfn.NORM.INV(RAND(), LoanData[[#This Row],[Credit Limit]] * 0.9,LoanData[[#This Row],[Credit Limit]] * 0.1)</f>
        <v>171167.36203386865</v>
      </c>
      <c r="H1931">
        <f ca="1">IF(LoanData[[#This Row],[Balance]] &gt; LoanData[[#This Row],[Credit Limit]], RANDBETWEEN(1,3), 0)</f>
        <v>0</v>
      </c>
      <c r="I1931">
        <f ca="1">RANDBETWEEN(LoanData[[#This Row],[Time Multiplier]], LoanData[[#This Row],[Time Multiplier]]+3)</f>
        <v>6</v>
      </c>
    </row>
    <row r="1932" spans="1:9" x14ac:dyDescent="0.25">
      <c r="A1932" t="s">
        <v>132</v>
      </c>
      <c r="B1932" t="s">
        <v>246</v>
      </c>
      <c r="C1932" cm="1">
        <f t="array" ref="C19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2" s="5">
        <v>44926</v>
      </c>
      <c r="E1932" s="6">
        <f>YEAR(LoanData[[#This Row],[Date]]) - 2018</f>
        <v>4</v>
      </c>
      <c r="F1932">
        <f ca="1">CHOOSE(RANDBETWEEN(1,3),8000,10000,12000) * LoanData[[#This Row],[Time Multiplier]] * LoanData[[#This Row],[Loans Product Code Multiplier]]</f>
        <v>128000</v>
      </c>
      <c r="G1932">
        <f ca="1" xml:space="preserve"> _xlfn.NORM.INV(RAND(), LoanData[[#This Row],[Credit Limit]] * 0.9,LoanData[[#This Row],[Credit Limit]] * 0.1)</f>
        <v>103665.58811796669</v>
      </c>
      <c r="H1932">
        <f ca="1">IF(LoanData[[#This Row],[Balance]] &gt; LoanData[[#This Row],[Credit Limit]], RANDBETWEEN(1,3), 0)</f>
        <v>0</v>
      </c>
      <c r="I1932">
        <f ca="1">RANDBETWEEN(LoanData[[#This Row],[Time Multiplier]], LoanData[[#This Row],[Time Multiplier]]+3)</f>
        <v>6</v>
      </c>
    </row>
    <row r="1933" spans="1:9" x14ac:dyDescent="0.25">
      <c r="A1933" t="s">
        <v>132</v>
      </c>
      <c r="B1933" t="s">
        <v>246</v>
      </c>
      <c r="C1933" cm="1">
        <f t="array" ref="C19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3" s="5">
        <v>44895</v>
      </c>
      <c r="E1933" s="6">
        <f>YEAR(LoanData[[#This Row],[Date]]) - 2018</f>
        <v>4</v>
      </c>
      <c r="F1933">
        <f ca="1">CHOOSE(RANDBETWEEN(1,3),8000,10000,12000) * LoanData[[#This Row],[Time Multiplier]] * LoanData[[#This Row],[Loans Product Code Multiplier]]</f>
        <v>160000</v>
      </c>
      <c r="G1933">
        <f ca="1" xml:space="preserve"> _xlfn.NORM.INV(RAND(), LoanData[[#This Row],[Credit Limit]] * 0.9,LoanData[[#This Row],[Credit Limit]] * 0.1)</f>
        <v>135347.19956286205</v>
      </c>
      <c r="H1933">
        <f ca="1">IF(LoanData[[#This Row],[Balance]] &gt; LoanData[[#This Row],[Credit Limit]], RANDBETWEEN(1,3), 0)</f>
        <v>0</v>
      </c>
      <c r="I1933">
        <f ca="1">RANDBETWEEN(LoanData[[#This Row],[Time Multiplier]], LoanData[[#This Row],[Time Multiplier]]+3)</f>
        <v>5</v>
      </c>
    </row>
    <row r="1934" spans="1:9" x14ac:dyDescent="0.25">
      <c r="A1934" t="s">
        <v>132</v>
      </c>
      <c r="B1934" t="s">
        <v>246</v>
      </c>
      <c r="C1934" cm="1">
        <f t="array" ref="C19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4" s="5">
        <v>44865</v>
      </c>
      <c r="E1934" s="6">
        <f>YEAR(LoanData[[#This Row],[Date]]) - 2018</f>
        <v>4</v>
      </c>
      <c r="F1934">
        <f ca="1">CHOOSE(RANDBETWEEN(1,3),8000,10000,12000) * LoanData[[#This Row],[Time Multiplier]] * LoanData[[#This Row],[Loans Product Code Multiplier]]</f>
        <v>192000</v>
      </c>
      <c r="G1934">
        <f ca="1" xml:space="preserve"> _xlfn.NORM.INV(RAND(), LoanData[[#This Row],[Credit Limit]] * 0.9,LoanData[[#This Row],[Credit Limit]] * 0.1)</f>
        <v>161443.49638346591</v>
      </c>
      <c r="H1934">
        <f ca="1">IF(LoanData[[#This Row],[Balance]] &gt; LoanData[[#This Row],[Credit Limit]], RANDBETWEEN(1,3), 0)</f>
        <v>0</v>
      </c>
      <c r="I1934">
        <f ca="1">RANDBETWEEN(LoanData[[#This Row],[Time Multiplier]], LoanData[[#This Row],[Time Multiplier]]+3)</f>
        <v>4</v>
      </c>
    </row>
    <row r="1935" spans="1:9" x14ac:dyDescent="0.25">
      <c r="A1935" t="s">
        <v>132</v>
      </c>
      <c r="B1935" t="s">
        <v>246</v>
      </c>
      <c r="C1935" cm="1">
        <f t="array" ref="C19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5" s="5">
        <v>44834</v>
      </c>
      <c r="E1935" s="6">
        <f>YEAR(LoanData[[#This Row],[Date]]) - 2018</f>
        <v>4</v>
      </c>
      <c r="F1935">
        <f ca="1">CHOOSE(RANDBETWEEN(1,3),8000,10000,12000) * LoanData[[#This Row],[Time Multiplier]] * LoanData[[#This Row],[Loans Product Code Multiplier]]</f>
        <v>160000</v>
      </c>
      <c r="G1935">
        <f ca="1" xml:space="preserve"> _xlfn.NORM.INV(RAND(), LoanData[[#This Row],[Credit Limit]] * 0.9,LoanData[[#This Row],[Credit Limit]] * 0.1)</f>
        <v>132876.3346276407</v>
      </c>
      <c r="H1935">
        <f ca="1">IF(LoanData[[#This Row],[Balance]] &gt; LoanData[[#This Row],[Credit Limit]], RANDBETWEEN(1,3), 0)</f>
        <v>0</v>
      </c>
      <c r="I1935">
        <f ca="1">RANDBETWEEN(LoanData[[#This Row],[Time Multiplier]], LoanData[[#This Row],[Time Multiplier]]+3)</f>
        <v>6</v>
      </c>
    </row>
    <row r="1936" spans="1:9" x14ac:dyDescent="0.25">
      <c r="A1936" t="s">
        <v>132</v>
      </c>
      <c r="B1936" t="s">
        <v>246</v>
      </c>
      <c r="C1936" cm="1">
        <f t="array" ref="C19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6" s="5">
        <v>44804</v>
      </c>
      <c r="E1936" s="6">
        <f>YEAR(LoanData[[#This Row],[Date]]) - 2018</f>
        <v>4</v>
      </c>
      <c r="F1936">
        <f ca="1">CHOOSE(RANDBETWEEN(1,3),8000,10000,12000) * LoanData[[#This Row],[Time Multiplier]] * LoanData[[#This Row],[Loans Product Code Multiplier]]</f>
        <v>192000</v>
      </c>
      <c r="G1936">
        <f ca="1" xml:space="preserve"> _xlfn.NORM.INV(RAND(), LoanData[[#This Row],[Credit Limit]] * 0.9,LoanData[[#This Row],[Credit Limit]] * 0.1)</f>
        <v>161833.70391272678</v>
      </c>
      <c r="H1936">
        <f ca="1">IF(LoanData[[#This Row],[Balance]] &gt; LoanData[[#This Row],[Credit Limit]], RANDBETWEEN(1,3), 0)</f>
        <v>0</v>
      </c>
      <c r="I1936">
        <f ca="1">RANDBETWEEN(LoanData[[#This Row],[Time Multiplier]], LoanData[[#This Row],[Time Multiplier]]+3)</f>
        <v>4</v>
      </c>
    </row>
    <row r="1937" spans="1:9" x14ac:dyDescent="0.25">
      <c r="A1937" t="s">
        <v>132</v>
      </c>
      <c r="B1937" t="s">
        <v>246</v>
      </c>
      <c r="C1937" cm="1">
        <f t="array" ref="C19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7" s="5">
        <v>44773</v>
      </c>
      <c r="E1937" s="6">
        <f>YEAR(LoanData[[#This Row],[Date]]) - 2018</f>
        <v>4</v>
      </c>
      <c r="F1937">
        <f ca="1">CHOOSE(RANDBETWEEN(1,3),8000,10000,12000) * LoanData[[#This Row],[Time Multiplier]] * LoanData[[#This Row],[Loans Product Code Multiplier]]</f>
        <v>160000</v>
      </c>
      <c r="G1937">
        <f ca="1" xml:space="preserve"> _xlfn.NORM.INV(RAND(), LoanData[[#This Row],[Credit Limit]] * 0.9,LoanData[[#This Row],[Credit Limit]] * 0.1)</f>
        <v>143605.99982461776</v>
      </c>
      <c r="H1937">
        <f ca="1">IF(LoanData[[#This Row],[Balance]] &gt; LoanData[[#This Row],[Credit Limit]], RANDBETWEEN(1,3), 0)</f>
        <v>0</v>
      </c>
      <c r="I1937">
        <f ca="1">RANDBETWEEN(LoanData[[#This Row],[Time Multiplier]], LoanData[[#This Row],[Time Multiplier]]+3)</f>
        <v>6</v>
      </c>
    </row>
    <row r="1938" spans="1:9" x14ac:dyDescent="0.25">
      <c r="A1938" t="s">
        <v>132</v>
      </c>
      <c r="B1938" t="s">
        <v>246</v>
      </c>
      <c r="C1938" cm="1">
        <f t="array" ref="C19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8" s="5">
        <v>44742</v>
      </c>
      <c r="E1938" s="6">
        <f>YEAR(LoanData[[#This Row],[Date]]) - 2018</f>
        <v>4</v>
      </c>
      <c r="F1938">
        <f ca="1">CHOOSE(RANDBETWEEN(1,3),8000,10000,12000) * LoanData[[#This Row],[Time Multiplier]] * LoanData[[#This Row],[Loans Product Code Multiplier]]</f>
        <v>160000</v>
      </c>
      <c r="G1938">
        <f ca="1" xml:space="preserve"> _xlfn.NORM.INV(RAND(), LoanData[[#This Row],[Credit Limit]] * 0.9,LoanData[[#This Row],[Credit Limit]] * 0.1)</f>
        <v>154647.03061611071</v>
      </c>
      <c r="H1938">
        <f ca="1">IF(LoanData[[#This Row],[Balance]] &gt; LoanData[[#This Row],[Credit Limit]], RANDBETWEEN(1,3), 0)</f>
        <v>0</v>
      </c>
      <c r="I1938">
        <f ca="1">RANDBETWEEN(LoanData[[#This Row],[Time Multiplier]], LoanData[[#This Row],[Time Multiplier]]+3)</f>
        <v>6</v>
      </c>
    </row>
    <row r="1939" spans="1:9" x14ac:dyDescent="0.25">
      <c r="A1939" t="s">
        <v>132</v>
      </c>
      <c r="B1939" t="s">
        <v>246</v>
      </c>
      <c r="C1939" cm="1">
        <f t="array" ref="C19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39" s="5">
        <v>44712</v>
      </c>
      <c r="E1939" s="6">
        <f>YEAR(LoanData[[#This Row],[Date]]) - 2018</f>
        <v>4</v>
      </c>
      <c r="F1939">
        <f ca="1">CHOOSE(RANDBETWEEN(1,3),8000,10000,12000) * LoanData[[#This Row],[Time Multiplier]] * LoanData[[#This Row],[Loans Product Code Multiplier]]</f>
        <v>128000</v>
      </c>
      <c r="G1939">
        <f ca="1" xml:space="preserve"> _xlfn.NORM.INV(RAND(), LoanData[[#This Row],[Credit Limit]] * 0.9,LoanData[[#This Row],[Credit Limit]] * 0.1)</f>
        <v>77182.671595521679</v>
      </c>
      <c r="H1939">
        <f ca="1">IF(LoanData[[#This Row],[Balance]] &gt; LoanData[[#This Row],[Credit Limit]], RANDBETWEEN(1,3), 0)</f>
        <v>0</v>
      </c>
      <c r="I1939">
        <f ca="1">RANDBETWEEN(LoanData[[#This Row],[Time Multiplier]], LoanData[[#This Row],[Time Multiplier]]+3)</f>
        <v>6</v>
      </c>
    </row>
    <row r="1940" spans="1:9" x14ac:dyDescent="0.25">
      <c r="A1940" t="s">
        <v>132</v>
      </c>
      <c r="B1940" t="s">
        <v>246</v>
      </c>
      <c r="C1940" cm="1">
        <f t="array" ref="C19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0" s="5">
        <v>44681</v>
      </c>
      <c r="E1940" s="6">
        <f>YEAR(LoanData[[#This Row],[Date]]) - 2018</f>
        <v>4</v>
      </c>
      <c r="F1940">
        <f ca="1">CHOOSE(RANDBETWEEN(1,3),8000,10000,12000) * LoanData[[#This Row],[Time Multiplier]] * LoanData[[#This Row],[Loans Product Code Multiplier]]</f>
        <v>192000</v>
      </c>
      <c r="G1940">
        <f ca="1" xml:space="preserve"> _xlfn.NORM.INV(RAND(), LoanData[[#This Row],[Credit Limit]] * 0.9,LoanData[[#This Row],[Credit Limit]] * 0.1)</f>
        <v>157495.19479481861</v>
      </c>
      <c r="H1940">
        <f ca="1">IF(LoanData[[#This Row],[Balance]] &gt; LoanData[[#This Row],[Credit Limit]], RANDBETWEEN(1,3), 0)</f>
        <v>0</v>
      </c>
      <c r="I1940">
        <f ca="1">RANDBETWEEN(LoanData[[#This Row],[Time Multiplier]], LoanData[[#This Row],[Time Multiplier]]+3)</f>
        <v>7</v>
      </c>
    </row>
    <row r="1941" spans="1:9" x14ac:dyDescent="0.25">
      <c r="A1941" t="s">
        <v>132</v>
      </c>
      <c r="B1941" t="s">
        <v>246</v>
      </c>
      <c r="C1941" cm="1">
        <f t="array" ref="C19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1" s="5">
        <v>44651</v>
      </c>
      <c r="E1941" s="6">
        <f>YEAR(LoanData[[#This Row],[Date]]) - 2018</f>
        <v>4</v>
      </c>
      <c r="F1941">
        <f ca="1">CHOOSE(RANDBETWEEN(1,3),8000,10000,12000) * LoanData[[#This Row],[Time Multiplier]] * LoanData[[#This Row],[Loans Product Code Multiplier]]</f>
        <v>160000</v>
      </c>
      <c r="G1941">
        <f ca="1" xml:space="preserve"> _xlfn.NORM.INV(RAND(), LoanData[[#This Row],[Credit Limit]] * 0.9,LoanData[[#This Row],[Credit Limit]] * 0.1)</f>
        <v>144599.50845080189</v>
      </c>
      <c r="H1941">
        <f ca="1">IF(LoanData[[#This Row],[Balance]] &gt; LoanData[[#This Row],[Credit Limit]], RANDBETWEEN(1,3), 0)</f>
        <v>0</v>
      </c>
      <c r="I1941">
        <f ca="1">RANDBETWEEN(LoanData[[#This Row],[Time Multiplier]], LoanData[[#This Row],[Time Multiplier]]+3)</f>
        <v>5</v>
      </c>
    </row>
    <row r="1942" spans="1:9" x14ac:dyDescent="0.25">
      <c r="A1942" t="s">
        <v>132</v>
      </c>
      <c r="B1942" t="s">
        <v>246</v>
      </c>
      <c r="C1942" cm="1">
        <f t="array" ref="C19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2" s="5">
        <v>44620</v>
      </c>
      <c r="E1942" s="6">
        <f>YEAR(LoanData[[#This Row],[Date]]) - 2018</f>
        <v>4</v>
      </c>
      <c r="F1942">
        <f ca="1">CHOOSE(RANDBETWEEN(1,3),8000,10000,12000) * LoanData[[#This Row],[Time Multiplier]] * LoanData[[#This Row],[Loans Product Code Multiplier]]</f>
        <v>128000</v>
      </c>
      <c r="G1942">
        <f ca="1" xml:space="preserve"> _xlfn.NORM.INV(RAND(), LoanData[[#This Row],[Credit Limit]] * 0.9,LoanData[[#This Row],[Credit Limit]] * 0.1)</f>
        <v>112415.44837605122</v>
      </c>
      <c r="H1942">
        <f ca="1">IF(LoanData[[#This Row],[Balance]] &gt; LoanData[[#This Row],[Credit Limit]], RANDBETWEEN(1,3), 0)</f>
        <v>0</v>
      </c>
      <c r="I1942">
        <f ca="1">RANDBETWEEN(LoanData[[#This Row],[Time Multiplier]], LoanData[[#This Row],[Time Multiplier]]+3)</f>
        <v>4</v>
      </c>
    </row>
    <row r="1943" spans="1:9" x14ac:dyDescent="0.25">
      <c r="A1943" t="s">
        <v>132</v>
      </c>
      <c r="B1943" t="s">
        <v>246</v>
      </c>
      <c r="C1943" cm="1">
        <f t="array" ref="C19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3" s="5">
        <v>44592</v>
      </c>
      <c r="E1943" s="6">
        <f>YEAR(LoanData[[#This Row],[Date]]) - 2018</f>
        <v>4</v>
      </c>
      <c r="F1943">
        <f ca="1">CHOOSE(RANDBETWEEN(1,3),8000,10000,12000) * LoanData[[#This Row],[Time Multiplier]] * LoanData[[#This Row],[Loans Product Code Multiplier]]</f>
        <v>160000</v>
      </c>
      <c r="G1943">
        <f ca="1" xml:space="preserve"> _xlfn.NORM.INV(RAND(), LoanData[[#This Row],[Credit Limit]] * 0.9,LoanData[[#This Row],[Credit Limit]] * 0.1)</f>
        <v>159795.62068876225</v>
      </c>
      <c r="H1943">
        <f ca="1">IF(LoanData[[#This Row],[Balance]] &gt; LoanData[[#This Row],[Credit Limit]], RANDBETWEEN(1,3), 0)</f>
        <v>0</v>
      </c>
      <c r="I1943">
        <f ca="1">RANDBETWEEN(LoanData[[#This Row],[Time Multiplier]], LoanData[[#This Row],[Time Multiplier]]+3)</f>
        <v>5</v>
      </c>
    </row>
    <row r="1944" spans="1:9" x14ac:dyDescent="0.25">
      <c r="A1944" t="s">
        <v>132</v>
      </c>
      <c r="B1944" t="s">
        <v>246</v>
      </c>
      <c r="C1944" cm="1">
        <f t="array" ref="C19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4" s="5">
        <v>44561</v>
      </c>
      <c r="E1944" s="6">
        <f>YEAR(LoanData[[#This Row],[Date]]) - 2018</f>
        <v>3</v>
      </c>
      <c r="F1944">
        <f ca="1">CHOOSE(RANDBETWEEN(1,3),8000,10000,12000) * LoanData[[#This Row],[Time Multiplier]] * LoanData[[#This Row],[Loans Product Code Multiplier]]</f>
        <v>144000</v>
      </c>
      <c r="G1944">
        <f ca="1" xml:space="preserve"> _xlfn.NORM.INV(RAND(), LoanData[[#This Row],[Credit Limit]] * 0.9,LoanData[[#This Row],[Credit Limit]] * 0.1)</f>
        <v>156324.640646819</v>
      </c>
      <c r="H1944">
        <f ca="1">IF(LoanData[[#This Row],[Balance]] &gt; LoanData[[#This Row],[Credit Limit]], RANDBETWEEN(1,3), 0)</f>
        <v>1</v>
      </c>
      <c r="I1944">
        <f ca="1">RANDBETWEEN(LoanData[[#This Row],[Time Multiplier]], LoanData[[#This Row],[Time Multiplier]]+3)</f>
        <v>3</v>
      </c>
    </row>
    <row r="1945" spans="1:9" x14ac:dyDescent="0.25">
      <c r="A1945" t="s">
        <v>132</v>
      </c>
      <c r="B1945" t="s">
        <v>246</v>
      </c>
      <c r="C1945" cm="1">
        <f t="array" ref="C19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5" s="5">
        <v>44530</v>
      </c>
      <c r="E1945" s="6">
        <f>YEAR(LoanData[[#This Row],[Date]]) - 2018</f>
        <v>3</v>
      </c>
      <c r="F1945">
        <f ca="1">CHOOSE(RANDBETWEEN(1,3),8000,10000,12000) * LoanData[[#This Row],[Time Multiplier]] * LoanData[[#This Row],[Loans Product Code Multiplier]]</f>
        <v>120000</v>
      </c>
      <c r="G1945">
        <f ca="1" xml:space="preserve"> _xlfn.NORM.INV(RAND(), LoanData[[#This Row],[Credit Limit]] * 0.9,LoanData[[#This Row],[Credit Limit]] * 0.1)</f>
        <v>123848.76831420237</v>
      </c>
      <c r="H1945">
        <f ca="1">IF(LoanData[[#This Row],[Balance]] &gt; LoanData[[#This Row],[Credit Limit]], RANDBETWEEN(1,3), 0)</f>
        <v>2</v>
      </c>
      <c r="I1945">
        <f ca="1">RANDBETWEEN(LoanData[[#This Row],[Time Multiplier]], LoanData[[#This Row],[Time Multiplier]]+3)</f>
        <v>4</v>
      </c>
    </row>
    <row r="1946" spans="1:9" x14ac:dyDescent="0.25">
      <c r="A1946" t="s">
        <v>132</v>
      </c>
      <c r="B1946" t="s">
        <v>246</v>
      </c>
      <c r="C1946" cm="1">
        <f t="array" ref="C19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6" s="5">
        <v>44500</v>
      </c>
      <c r="E1946" s="6">
        <f>YEAR(LoanData[[#This Row],[Date]]) - 2018</f>
        <v>3</v>
      </c>
      <c r="F1946">
        <f ca="1">CHOOSE(RANDBETWEEN(1,3),8000,10000,12000) * LoanData[[#This Row],[Time Multiplier]] * LoanData[[#This Row],[Loans Product Code Multiplier]]</f>
        <v>120000</v>
      </c>
      <c r="G1946">
        <f ca="1" xml:space="preserve"> _xlfn.NORM.INV(RAND(), LoanData[[#This Row],[Credit Limit]] * 0.9,LoanData[[#This Row],[Credit Limit]] * 0.1)</f>
        <v>99759.61506589732</v>
      </c>
      <c r="H1946">
        <f ca="1">IF(LoanData[[#This Row],[Balance]] &gt; LoanData[[#This Row],[Credit Limit]], RANDBETWEEN(1,3), 0)</f>
        <v>0</v>
      </c>
      <c r="I1946">
        <f ca="1">RANDBETWEEN(LoanData[[#This Row],[Time Multiplier]], LoanData[[#This Row],[Time Multiplier]]+3)</f>
        <v>6</v>
      </c>
    </row>
    <row r="1947" spans="1:9" x14ac:dyDescent="0.25">
      <c r="A1947" t="s">
        <v>132</v>
      </c>
      <c r="B1947" t="s">
        <v>246</v>
      </c>
      <c r="C1947" cm="1">
        <f t="array" ref="C19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7" s="5">
        <v>44469</v>
      </c>
      <c r="E1947" s="6">
        <f>YEAR(LoanData[[#This Row],[Date]]) - 2018</f>
        <v>3</v>
      </c>
      <c r="F1947">
        <f ca="1">CHOOSE(RANDBETWEEN(1,3),8000,10000,12000) * LoanData[[#This Row],[Time Multiplier]] * LoanData[[#This Row],[Loans Product Code Multiplier]]</f>
        <v>144000</v>
      </c>
      <c r="G1947">
        <f ca="1" xml:space="preserve"> _xlfn.NORM.INV(RAND(), LoanData[[#This Row],[Credit Limit]] * 0.9,LoanData[[#This Row],[Credit Limit]] * 0.1)</f>
        <v>131457.33358499751</v>
      </c>
      <c r="H1947">
        <f ca="1">IF(LoanData[[#This Row],[Balance]] &gt; LoanData[[#This Row],[Credit Limit]], RANDBETWEEN(1,3), 0)</f>
        <v>0</v>
      </c>
      <c r="I1947">
        <f ca="1">RANDBETWEEN(LoanData[[#This Row],[Time Multiplier]], LoanData[[#This Row],[Time Multiplier]]+3)</f>
        <v>6</v>
      </c>
    </row>
    <row r="1948" spans="1:9" x14ac:dyDescent="0.25">
      <c r="A1948" t="s">
        <v>132</v>
      </c>
      <c r="B1948" t="s">
        <v>246</v>
      </c>
      <c r="C1948" cm="1">
        <f t="array" ref="C19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8" s="5">
        <v>44439</v>
      </c>
      <c r="E1948" s="6">
        <f>YEAR(LoanData[[#This Row],[Date]]) - 2018</f>
        <v>3</v>
      </c>
      <c r="F1948">
        <f ca="1">CHOOSE(RANDBETWEEN(1,3),8000,10000,12000) * LoanData[[#This Row],[Time Multiplier]] * LoanData[[#This Row],[Loans Product Code Multiplier]]</f>
        <v>120000</v>
      </c>
      <c r="G1948">
        <f ca="1" xml:space="preserve"> _xlfn.NORM.INV(RAND(), LoanData[[#This Row],[Credit Limit]] * 0.9,LoanData[[#This Row],[Credit Limit]] * 0.1)</f>
        <v>106060.40388437924</v>
      </c>
      <c r="H1948">
        <f ca="1">IF(LoanData[[#This Row],[Balance]] &gt; LoanData[[#This Row],[Credit Limit]], RANDBETWEEN(1,3), 0)</f>
        <v>0</v>
      </c>
      <c r="I1948">
        <f ca="1">RANDBETWEEN(LoanData[[#This Row],[Time Multiplier]], LoanData[[#This Row],[Time Multiplier]]+3)</f>
        <v>6</v>
      </c>
    </row>
    <row r="1949" spans="1:9" x14ac:dyDescent="0.25">
      <c r="A1949" t="s">
        <v>132</v>
      </c>
      <c r="B1949" t="s">
        <v>246</v>
      </c>
      <c r="C1949" cm="1">
        <f t="array" ref="C19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49" s="5">
        <v>44408</v>
      </c>
      <c r="E1949" s="6">
        <f>YEAR(LoanData[[#This Row],[Date]]) - 2018</f>
        <v>3</v>
      </c>
      <c r="F1949">
        <f ca="1">CHOOSE(RANDBETWEEN(1,3),8000,10000,12000) * LoanData[[#This Row],[Time Multiplier]] * LoanData[[#This Row],[Loans Product Code Multiplier]]</f>
        <v>120000</v>
      </c>
      <c r="G1949">
        <f ca="1" xml:space="preserve"> _xlfn.NORM.INV(RAND(), LoanData[[#This Row],[Credit Limit]] * 0.9,LoanData[[#This Row],[Credit Limit]] * 0.1)</f>
        <v>94508.157920345868</v>
      </c>
      <c r="H1949">
        <f ca="1">IF(LoanData[[#This Row],[Balance]] &gt; LoanData[[#This Row],[Credit Limit]], RANDBETWEEN(1,3), 0)</f>
        <v>0</v>
      </c>
      <c r="I1949">
        <f ca="1">RANDBETWEEN(LoanData[[#This Row],[Time Multiplier]], LoanData[[#This Row],[Time Multiplier]]+3)</f>
        <v>6</v>
      </c>
    </row>
    <row r="1950" spans="1:9" x14ac:dyDescent="0.25">
      <c r="A1950" t="s">
        <v>132</v>
      </c>
      <c r="B1950" t="s">
        <v>246</v>
      </c>
      <c r="C1950" cm="1">
        <f t="array" ref="C19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0" s="5">
        <v>44377</v>
      </c>
      <c r="E1950" s="6">
        <f>YEAR(LoanData[[#This Row],[Date]]) - 2018</f>
        <v>3</v>
      </c>
      <c r="F1950">
        <f ca="1">CHOOSE(RANDBETWEEN(1,3),8000,10000,12000) * LoanData[[#This Row],[Time Multiplier]] * LoanData[[#This Row],[Loans Product Code Multiplier]]</f>
        <v>144000</v>
      </c>
      <c r="G1950">
        <f ca="1" xml:space="preserve"> _xlfn.NORM.INV(RAND(), LoanData[[#This Row],[Credit Limit]] * 0.9,LoanData[[#This Row],[Credit Limit]] * 0.1)</f>
        <v>127360.88840016625</v>
      </c>
      <c r="H1950">
        <f ca="1">IF(LoanData[[#This Row],[Balance]] &gt; LoanData[[#This Row],[Credit Limit]], RANDBETWEEN(1,3), 0)</f>
        <v>0</v>
      </c>
      <c r="I1950">
        <f ca="1">RANDBETWEEN(LoanData[[#This Row],[Time Multiplier]], LoanData[[#This Row],[Time Multiplier]]+3)</f>
        <v>3</v>
      </c>
    </row>
    <row r="1951" spans="1:9" x14ac:dyDescent="0.25">
      <c r="A1951" t="s">
        <v>132</v>
      </c>
      <c r="B1951" t="s">
        <v>246</v>
      </c>
      <c r="C1951" cm="1">
        <f t="array" ref="C19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1" s="5">
        <v>44347</v>
      </c>
      <c r="E1951" s="6">
        <f>YEAR(LoanData[[#This Row],[Date]]) - 2018</f>
        <v>3</v>
      </c>
      <c r="F1951">
        <f ca="1">CHOOSE(RANDBETWEEN(1,3),8000,10000,12000) * LoanData[[#This Row],[Time Multiplier]] * LoanData[[#This Row],[Loans Product Code Multiplier]]</f>
        <v>144000</v>
      </c>
      <c r="G1951">
        <f ca="1" xml:space="preserve"> _xlfn.NORM.INV(RAND(), LoanData[[#This Row],[Credit Limit]] * 0.9,LoanData[[#This Row],[Credit Limit]] * 0.1)</f>
        <v>117600.21537687746</v>
      </c>
      <c r="H1951">
        <f ca="1">IF(LoanData[[#This Row],[Balance]] &gt; LoanData[[#This Row],[Credit Limit]], RANDBETWEEN(1,3), 0)</f>
        <v>0</v>
      </c>
      <c r="I1951">
        <f ca="1">RANDBETWEEN(LoanData[[#This Row],[Time Multiplier]], LoanData[[#This Row],[Time Multiplier]]+3)</f>
        <v>6</v>
      </c>
    </row>
    <row r="1952" spans="1:9" x14ac:dyDescent="0.25">
      <c r="A1952" t="s">
        <v>132</v>
      </c>
      <c r="B1952" t="s">
        <v>246</v>
      </c>
      <c r="C1952" cm="1">
        <f t="array" ref="C19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2" s="5">
        <v>44316</v>
      </c>
      <c r="E1952" s="6">
        <f>YEAR(LoanData[[#This Row],[Date]]) - 2018</f>
        <v>3</v>
      </c>
      <c r="F1952">
        <f ca="1">CHOOSE(RANDBETWEEN(1,3),8000,10000,12000) * LoanData[[#This Row],[Time Multiplier]] * LoanData[[#This Row],[Loans Product Code Multiplier]]</f>
        <v>144000</v>
      </c>
      <c r="G1952">
        <f ca="1" xml:space="preserve"> _xlfn.NORM.INV(RAND(), LoanData[[#This Row],[Credit Limit]] * 0.9,LoanData[[#This Row],[Credit Limit]] * 0.1)</f>
        <v>120078.92258923786</v>
      </c>
      <c r="H1952">
        <f ca="1">IF(LoanData[[#This Row],[Balance]] &gt; LoanData[[#This Row],[Credit Limit]], RANDBETWEEN(1,3), 0)</f>
        <v>0</v>
      </c>
      <c r="I1952">
        <f ca="1">RANDBETWEEN(LoanData[[#This Row],[Time Multiplier]], LoanData[[#This Row],[Time Multiplier]]+3)</f>
        <v>3</v>
      </c>
    </row>
    <row r="1953" spans="1:9" x14ac:dyDescent="0.25">
      <c r="A1953" t="s">
        <v>132</v>
      </c>
      <c r="B1953" t="s">
        <v>246</v>
      </c>
      <c r="C1953" cm="1">
        <f t="array" ref="C19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3" s="5">
        <v>44286</v>
      </c>
      <c r="E1953" s="6">
        <f>YEAR(LoanData[[#This Row],[Date]]) - 2018</f>
        <v>3</v>
      </c>
      <c r="F1953">
        <f ca="1">CHOOSE(RANDBETWEEN(1,3),8000,10000,12000) * LoanData[[#This Row],[Time Multiplier]] * LoanData[[#This Row],[Loans Product Code Multiplier]]</f>
        <v>120000</v>
      </c>
      <c r="G1953">
        <f ca="1" xml:space="preserve"> _xlfn.NORM.INV(RAND(), LoanData[[#This Row],[Credit Limit]] * 0.9,LoanData[[#This Row],[Credit Limit]] * 0.1)</f>
        <v>108864.59779236495</v>
      </c>
      <c r="H1953">
        <f ca="1">IF(LoanData[[#This Row],[Balance]] &gt; LoanData[[#This Row],[Credit Limit]], RANDBETWEEN(1,3), 0)</f>
        <v>0</v>
      </c>
      <c r="I1953">
        <f ca="1">RANDBETWEEN(LoanData[[#This Row],[Time Multiplier]], LoanData[[#This Row],[Time Multiplier]]+3)</f>
        <v>5</v>
      </c>
    </row>
    <row r="1954" spans="1:9" x14ac:dyDescent="0.25">
      <c r="A1954" t="s">
        <v>132</v>
      </c>
      <c r="B1954" t="s">
        <v>246</v>
      </c>
      <c r="C1954" cm="1">
        <f t="array" ref="C19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4" s="5">
        <v>44255</v>
      </c>
      <c r="E1954" s="6">
        <f>YEAR(LoanData[[#This Row],[Date]]) - 2018</f>
        <v>3</v>
      </c>
      <c r="F1954">
        <f ca="1">CHOOSE(RANDBETWEEN(1,3),8000,10000,12000) * LoanData[[#This Row],[Time Multiplier]] * LoanData[[#This Row],[Loans Product Code Multiplier]]</f>
        <v>144000</v>
      </c>
      <c r="G1954">
        <f ca="1" xml:space="preserve"> _xlfn.NORM.INV(RAND(), LoanData[[#This Row],[Credit Limit]] * 0.9,LoanData[[#This Row],[Credit Limit]] * 0.1)</f>
        <v>132224.0910921747</v>
      </c>
      <c r="H1954">
        <f ca="1">IF(LoanData[[#This Row],[Balance]] &gt; LoanData[[#This Row],[Credit Limit]], RANDBETWEEN(1,3), 0)</f>
        <v>0</v>
      </c>
      <c r="I1954">
        <f ca="1">RANDBETWEEN(LoanData[[#This Row],[Time Multiplier]], LoanData[[#This Row],[Time Multiplier]]+3)</f>
        <v>3</v>
      </c>
    </row>
    <row r="1955" spans="1:9" x14ac:dyDescent="0.25">
      <c r="A1955" t="s">
        <v>132</v>
      </c>
      <c r="B1955" t="s">
        <v>246</v>
      </c>
      <c r="C1955" cm="1">
        <f t="array" ref="C19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5" s="5">
        <v>44227</v>
      </c>
      <c r="E1955" s="6">
        <f>YEAR(LoanData[[#This Row],[Date]]) - 2018</f>
        <v>3</v>
      </c>
      <c r="F1955">
        <f ca="1">CHOOSE(RANDBETWEEN(1,3),8000,10000,12000) * LoanData[[#This Row],[Time Multiplier]] * LoanData[[#This Row],[Loans Product Code Multiplier]]</f>
        <v>144000</v>
      </c>
      <c r="G1955">
        <f ca="1" xml:space="preserve"> _xlfn.NORM.INV(RAND(), LoanData[[#This Row],[Credit Limit]] * 0.9,LoanData[[#This Row],[Credit Limit]] * 0.1)</f>
        <v>128588.44566839785</v>
      </c>
      <c r="H1955">
        <f ca="1">IF(LoanData[[#This Row],[Balance]] &gt; LoanData[[#This Row],[Credit Limit]], RANDBETWEEN(1,3), 0)</f>
        <v>0</v>
      </c>
      <c r="I1955">
        <f ca="1">RANDBETWEEN(LoanData[[#This Row],[Time Multiplier]], LoanData[[#This Row],[Time Multiplier]]+3)</f>
        <v>6</v>
      </c>
    </row>
    <row r="1956" spans="1:9" x14ac:dyDescent="0.25">
      <c r="A1956" t="s">
        <v>132</v>
      </c>
      <c r="B1956" t="s">
        <v>246</v>
      </c>
      <c r="C1956" cm="1">
        <f t="array" ref="C19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6" s="5">
        <v>44196</v>
      </c>
      <c r="E1956" s="6">
        <f>YEAR(LoanData[[#This Row],[Date]]) - 2018</f>
        <v>2</v>
      </c>
      <c r="F1956">
        <f ca="1">CHOOSE(RANDBETWEEN(1,3),8000,10000,12000) * LoanData[[#This Row],[Time Multiplier]] * LoanData[[#This Row],[Loans Product Code Multiplier]]</f>
        <v>96000</v>
      </c>
      <c r="G1956">
        <f ca="1" xml:space="preserve"> _xlfn.NORM.INV(RAND(), LoanData[[#This Row],[Credit Limit]] * 0.9,LoanData[[#This Row],[Credit Limit]] * 0.1)</f>
        <v>104101.17106635895</v>
      </c>
      <c r="H1956">
        <f ca="1">IF(LoanData[[#This Row],[Balance]] &gt; LoanData[[#This Row],[Credit Limit]], RANDBETWEEN(1,3), 0)</f>
        <v>2</v>
      </c>
      <c r="I1956">
        <f ca="1">RANDBETWEEN(LoanData[[#This Row],[Time Multiplier]], LoanData[[#This Row],[Time Multiplier]]+3)</f>
        <v>4</v>
      </c>
    </row>
    <row r="1957" spans="1:9" x14ac:dyDescent="0.25">
      <c r="A1957" t="s">
        <v>132</v>
      </c>
      <c r="B1957" t="s">
        <v>246</v>
      </c>
      <c r="C1957" cm="1">
        <f t="array" ref="C19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7" s="5">
        <v>44165</v>
      </c>
      <c r="E1957" s="6">
        <f>YEAR(LoanData[[#This Row],[Date]]) - 2018</f>
        <v>2</v>
      </c>
      <c r="F1957">
        <f ca="1">CHOOSE(RANDBETWEEN(1,3),8000,10000,12000) * LoanData[[#This Row],[Time Multiplier]] * LoanData[[#This Row],[Loans Product Code Multiplier]]</f>
        <v>80000</v>
      </c>
      <c r="G1957">
        <f ca="1" xml:space="preserve"> _xlfn.NORM.INV(RAND(), LoanData[[#This Row],[Credit Limit]] * 0.9,LoanData[[#This Row],[Credit Limit]] * 0.1)</f>
        <v>76565.793214206395</v>
      </c>
      <c r="H1957">
        <f ca="1">IF(LoanData[[#This Row],[Balance]] &gt; LoanData[[#This Row],[Credit Limit]], RANDBETWEEN(1,3), 0)</f>
        <v>0</v>
      </c>
      <c r="I1957">
        <f ca="1">RANDBETWEEN(LoanData[[#This Row],[Time Multiplier]], LoanData[[#This Row],[Time Multiplier]]+3)</f>
        <v>3</v>
      </c>
    </row>
    <row r="1958" spans="1:9" x14ac:dyDescent="0.25">
      <c r="A1958" t="s">
        <v>132</v>
      </c>
      <c r="B1958" t="s">
        <v>246</v>
      </c>
      <c r="C1958" cm="1">
        <f t="array" ref="C19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8" s="5">
        <v>44135</v>
      </c>
      <c r="E1958" s="6">
        <f>YEAR(LoanData[[#This Row],[Date]]) - 2018</f>
        <v>2</v>
      </c>
      <c r="F1958">
        <f ca="1">CHOOSE(RANDBETWEEN(1,3),8000,10000,12000) * LoanData[[#This Row],[Time Multiplier]] * LoanData[[#This Row],[Loans Product Code Multiplier]]</f>
        <v>96000</v>
      </c>
      <c r="G1958">
        <f ca="1" xml:space="preserve"> _xlfn.NORM.INV(RAND(), LoanData[[#This Row],[Credit Limit]] * 0.9,LoanData[[#This Row],[Credit Limit]] * 0.1)</f>
        <v>79721.258633823774</v>
      </c>
      <c r="H1958">
        <f ca="1">IF(LoanData[[#This Row],[Balance]] &gt; LoanData[[#This Row],[Credit Limit]], RANDBETWEEN(1,3), 0)</f>
        <v>0</v>
      </c>
      <c r="I1958">
        <f ca="1">RANDBETWEEN(LoanData[[#This Row],[Time Multiplier]], LoanData[[#This Row],[Time Multiplier]]+3)</f>
        <v>5</v>
      </c>
    </row>
    <row r="1959" spans="1:9" x14ac:dyDescent="0.25">
      <c r="A1959" t="s">
        <v>132</v>
      </c>
      <c r="B1959" t="s">
        <v>246</v>
      </c>
      <c r="C1959" cm="1">
        <f t="array" ref="C19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59" s="5">
        <v>44104</v>
      </c>
      <c r="E1959" s="6">
        <f>YEAR(LoanData[[#This Row],[Date]]) - 2018</f>
        <v>2</v>
      </c>
      <c r="F1959">
        <f ca="1">CHOOSE(RANDBETWEEN(1,3),8000,10000,12000) * LoanData[[#This Row],[Time Multiplier]] * LoanData[[#This Row],[Loans Product Code Multiplier]]</f>
        <v>64000</v>
      </c>
      <c r="G1959">
        <f ca="1" xml:space="preserve"> _xlfn.NORM.INV(RAND(), LoanData[[#This Row],[Credit Limit]] * 0.9,LoanData[[#This Row],[Credit Limit]] * 0.1)</f>
        <v>53350.23979345979</v>
      </c>
      <c r="H1959">
        <f ca="1">IF(LoanData[[#This Row],[Balance]] &gt; LoanData[[#This Row],[Credit Limit]], RANDBETWEEN(1,3), 0)</f>
        <v>0</v>
      </c>
      <c r="I1959">
        <f ca="1">RANDBETWEEN(LoanData[[#This Row],[Time Multiplier]], LoanData[[#This Row],[Time Multiplier]]+3)</f>
        <v>2</v>
      </c>
    </row>
    <row r="1960" spans="1:9" x14ac:dyDescent="0.25">
      <c r="A1960" t="s">
        <v>132</v>
      </c>
      <c r="B1960" t="s">
        <v>246</v>
      </c>
      <c r="C1960" cm="1">
        <f t="array" ref="C19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0" s="5">
        <v>44074</v>
      </c>
      <c r="E1960" s="6">
        <f>YEAR(LoanData[[#This Row],[Date]]) - 2018</f>
        <v>2</v>
      </c>
      <c r="F1960">
        <f ca="1">CHOOSE(RANDBETWEEN(1,3),8000,10000,12000) * LoanData[[#This Row],[Time Multiplier]] * LoanData[[#This Row],[Loans Product Code Multiplier]]</f>
        <v>96000</v>
      </c>
      <c r="G1960">
        <f ca="1" xml:space="preserve"> _xlfn.NORM.INV(RAND(), LoanData[[#This Row],[Credit Limit]] * 0.9,LoanData[[#This Row],[Credit Limit]] * 0.1)</f>
        <v>84009.717766812566</v>
      </c>
      <c r="H1960">
        <f ca="1">IF(LoanData[[#This Row],[Balance]] &gt; LoanData[[#This Row],[Credit Limit]], RANDBETWEEN(1,3), 0)</f>
        <v>0</v>
      </c>
      <c r="I1960">
        <f ca="1">RANDBETWEEN(LoanData[[#This Row],[Time Multiplier]], LoanData[[#This Row],[Time Multiplier]]+3)</f>
        <v>2</v>
      </c>
    </row>
    <row r="1961" spans="1:9" x14ac:dyDescent="0.25">
      <c r="A1961" t="s">
        <v>132</v>
      </c>
      <c r="B1961" t="s">
        <v>246</v>
      </c>
      <c r="C1961" cm="1">
        <f t="array" ref="C19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1" s="5">
        <v>44043</v>
      </c>
      <c r="E1961" s="6">
        <f>YEAR(LoanData[[#This Row],[Date]]) - 2018</f>
        <v>2</v>
      </c>
      <c r="F1961">
        <f ca="1">CHOOSE(RANDBETWEEN(1,3),8000,10000,12000) * LoanData[[#This Row],[Time Multiplier]] * LoanData[[#This Row],[Loans Product Code Multiplier]]</f>
        <v>96000</v>
      </c>
      <c r="G1961">
        <f ca="1" xml:space="preserve"> _xlfn.NORM.INV(RAND(), LoanData[[#This Row],[Credit Limit]] * 0.9,LoanData[[#This Row],[Credit Limit]] * 0.1)</f>
        <v>91141.939888256646</v>
      </c>
      <c r="H1961">
        <f ca="1">IF(LoanData[[#This Row],[Balance]] &gt; LoanData[[#This Row],[Credit Limit]], RANDBETWEEN(1,3), 0)</f>
        <v>0</v>
      </c>
      <c r="I1961">
        <f ca="1">RANDBETWEEN(LoanData[[#This Row],[Time Multiplier]], LoanData[[#This Row],[Time Multiplier]]+3)</f>
        <v>4</v>
      </c>
    </row>
    <row r="1962" spans="1:9" x14ac:dyDescent="0.25">
      <c r="A1962" t="s">
        <v>132</v>
      </c>
      <c r="B1962" t="s">
        <v>246</v>
      </c>
      <c r="C1962" cm="1">
        <f t="array" ref="C19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2" s="5">
        <v>44012</v>
      </c>
      <c r="E1962" s="6">
        <f>YEAR(LoanData[[#This Row],[Date]]) - 2018</f>
        <v>2</v>
      </c>
      <c r="F1962">
        <f ca="1">CHOOSE(RANDBETWEEN(1,3),8000,10000,12000) * LoanData[[#This Row],[Time Multiplier]] * LoanData[[#This Row],[Loans Product Code Multiplier]]</f>
        <v>96000</v>
      </c>
      <c r="G1962">
        <f ca="1" xml:space="preserve"> _xlfn.NORM.INV(RAND(), LoanData[[#This Row],[Credit Limit]] * 0.9,LoanData[[#This Row],[Credit Limit]] * 0.1)</f>
        <v>64115.916010325353</v>
      </c>
      <c r="H1962">
        <f ca="1">IF(LoanData[[#This Row],[Balance]] &gt; LoanData[[#This Row],[Credit Limit]], RANDBETWEEN(1,3), 0)</f>
        <v>0</v>
      </c>
      <c r="I1962">
        <f ca="1">RANDBETWEEN(LoanData[[#This Row],[Time Multiplier]], LoanData[[#This Row],[Time Multiplier]]+3)</f>
        <v>2</v>
      </c>
    </row>
    <row r="1963" spans="1:9" x14ac:dyDescent="0.25">
      <c r="A1963" t="s">
        <v>132</v>
      </c>
      <c r="B1963" t="s">
        <v>246</v>
      </c>
      <c r="C1963" cm="1">
        <f t="array" ref="C19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3" s="5">
        <v>43982</v>
      </c>
      <c r="E1963" s="6">
        <f>YEAR(LoanData[[#This Row],[Date]]) - 2018</f>
        <v>2</v>
      </c>
      <c r="F1963">
        <f ca="1">CHOOSE(RANDBETWEEN(1,3),8000,10000,12000) * LoanData[[#This Row],[Time Multiplier]] * LoanData[[#This Row],[Loans Product Code Multiplier]]</f>
        <v>64000</v>
      </c>
      <c r="G1963">
        <f ca="1" xml:space="preserve"> _xlfn.NORM.INV(RAND(), LoanData[[#This Row],[Credit Limit]] * 0.9,LoanData[[#This Row],[Credit Limit]] * 0.1)</f>
        <v>50768.76588225062</v>
      </c>
      <c r="H1963">
        <f ca="1">IF(LoanData[[#This Row],[Balance]] &gt; LoanData[[#This Row],[Credit Limit]], RANDBETWEEN(1,3), 0)</f>
        <v>0</v>
      </c>
      <c r="I1963">
        <f ca="1">RANDBETWEEN(LoanData[[#This Row],[Time Multiplier]], LoanData[[#This Row],[Time Multiplier]]+3)</f>
        <v>4</v>
      </c>
    </row>
    <row r="1964" spans="1:9" x14ac:dyDescent="0.25">
      <c r="A1964" t="s">
        <v>132</v>
      </c>
      <c r="B1964" t="s">
        <v>246</v>
      </c>
      <c r="C1964" cm="1">
        <f t="array" ref="C19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4" s="5">
        <v>43951</v>
      </c>
      <c r="E1964" s="6">
        <f>YEAR(LoanData[[#This Row],[Date]]) - 2018</f>
        <v>2</v>
      </c>
      <c r="F1964">
        <f ca="1">CHOOSE(RANDBETWEEN(1,3),8000,10000,12000) * LoanData[[#This Row],[Time Multiplier]] * LoanData[[#This Row],[Loans Product Code Multiplier]]</f>
        <v>64000</v>
      </c>
      <c r="G1964">
        <f ca="1" xml:space="preserve"> _xlfn.NORM.INV(RAND(), LoanData[[#This Row],[Credit Limit]] * 0.9,LoanData[[#This Row],[Credit Limit]] * 0.1)</f>
        <v>65178.180629652532</v>
      </c>
      <c r="H1964">
        <f ca="1">IF(LoanData[[#This Row],[Balance]] &gt; LoanData[[#This Row],[Credit Limit]], RANDBETWEEN(1,3), 0)</f>
        <v>2</v>
      </c>
      <c r="I1964">
        <f ca="1">RANDBETWEEN(LoanData[[#This Row],[Time Multiplier]], LoanData[[#This Row],[Time Multiplier]]+3)</f>
        <v>2</v>
      </c>
    </row>
    <row r="1965" spans="1:9" x14ac:dyDescent="0.25">
      <c r="A1965" t="s">
        <v>132</v>
      </c>
      <c r="B1965" t="s">
        <v>246</v>
      </c>
      <c r="C1965" cm="1">
        <f t="array" ref="C19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5" s="5">
        <v>43921</v>
      </c>
      <c r="E1965" s="6">
        <f>YEAR(LoanData[[#This Row],[Date]]) - 2018</f>
        <v>2</v>
      </c>
      <c r="F1965">
        <f ca="1">CHOOSE(RANDBETWEEN(1,3),8000,10000,12000) * LoanData[[#This Row],[Time Multiplier]] * LoanData[[#This Row],[Loans Product Code Multiplier]]</f>
        <v>96000</v>
      </c>
      <c r="G1965">
        <f ca="1" xml:space="preserve"> _xlfn.NORM.INV(RAND(), LoanData[[#This Row],[Credit Limit]] * 0.9,LoanData[[#This Row],[Credit Limit]] * 0.1)</f>
        <v>88138.282597005469</v>
      </c>
      <c r="H1965">
        <f ca="1">IF(LoanData[[#This Row],[Balance]] &gt; LoanData[[#This Row],[Credit Limit]], RANDBETWEEN(1,3), 0)</f>
        <v>0</v>
      </c>
      <c r="I1965">
        <f ca="1">RANDBETWEEN(LoanData[[#This Row],[Time Multiplier]], LoanData[[#This Row],[Time Multiplier]]+3)</f>
        <v>5</v>
      </c>
    </row>
    <row r="1966" spans="1:9" x14ac:dyDescent="0.25">
      <c r="A1966" t="s">
        <v>132</v>
      </c>
      <c r="B1966" t="s">
        <v>246</v>
      </c>
      <c r="C1966" cm="1">
        <f t="array" ref="C19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6" s="5">
        <v>43890</v>
      </c>
      <c r="E1966" s="6">
        <f>YEAR(LoanData[[#This Row],[Date]]) - 2018</f>
        <v>2</v>
      </c>
      <c r="F1966">
        <f ca="1">CHOOSE(RANDBETWEEN(1,3),8000,10000,12000) * LoanData[[#This Row],[Time Multiplier]] * LoanData[[#This Row],[Loans Product Code Multiplier]]</f>
        <v>80000</v>
      </c>
      <c r="G1966">
        <f ca="1" xml:space="preserve"> _xlfn.NORM.INV(RAND(), LoanData[[#This Row],[Credit Limit]] * 0.9,LoanData[[#This Row],[Credit Limit]] * 0.1)</f>
        <v>78467.591523087496</v>
      </c>
      <c r="H1966">
        <f ca="1">IF(LoanData[[#This Row],[Balance]] &gt; LoanData[[#This Row],[Credit Limit]], RANDBETWEEN(1,3), 0)</f>
        <v>0</v>
      </c>
      <c r="I1966">
        <f ca="1">RANDBETWEEN(LoanData[[#This Row],[Time Multiplier]], LoanData[[#This Row],[Time Multiplier]]+3)</f>
        <v>4</v>
      </c>
    </row>
    <row r="1967" spans="1:9" x14ac:dyDescent="0.25">
      <c r="A1967" t="s">
        <v>132</v>
      </c>
      <c r="B1967" t="s">
        <v>246</v>
      </c>
      <c r="C1967" cm="1">
        <f t="array" ref="C19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7" s="5">
        <v>43861</v>
      </c>
      <c r="E1967" s="6">
        <f>YEAR(LoanData[[#This Row],[Date]]) - 2018</f>
        <v>2</v>
      </c>
      <c r="F1967">
        <f ca="1">CHOOSE(RANDBETWEEN(1,3),8000,10000,12000) * LoanData[[#This Row],[Time Multiplier]] * LoanData[[#This Row],[Loans Product Code Multiplier]]</f>
        <v>96000</v>
      </c>
      <c r="G1967">
        <f ca="1" xml:space="preserve"> _xlfn.NORM.INV(RAND(), LoanData[[#This Row],[Credit Limit]] * 0.9,LoanData[[#This Row],[Credit Limit]] * 0.1)</f>
        <v>87569.972693979085</v>
      </c>
      <c r="H1967">
        <f ca="1">IF(LoanData[[#This Row],[Balance]] &gt; LoanData[[#This Row],[Credit Limit]], RANDBETWEEN(1,3), 0)</f>
        <v>0</v>
      </c>
      <c r="I1967">
        <f ca="1">RANDBETWEEN(LoanData[[#This Row],[Time Multiplier]], LoanData[[#This Row],[Time Multiplier]]+3)</f>
        <v>4</v>
      </c>
    </row>
    <row r="1968" spans="1:9" x14ac:dyDescent="0.25">
      <c r="A1968" t="s">
        <v>132</v>
      </c>
      <c r="B1968" t="s">
        <v>246</v>
      </c>
      <c r="C1968" cm="1">
        <f t="array" ref="C19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8" s="5">
        <v>43830</v>
      </c>
      <c r="E1968" s="6">
        <f>YEAR(LoanData[[#This Row],[Date]]) - 2018</f>
        <v>1</v>
      </c>
      <c r="F1968">
        <f ca="1">CHOOSE(RANDBETWEEN(1,3),8000,10000,12000) * LoanData[[#This Row],[Time Multiplier]] * LoanData[[#This Row],[Loans Product Code Multiplier]]</f>
        <v>32000</v>
      </c>
      <c r="G1968">
        <f ca="1" xml:space="preserve"> _xlfn.NORM.INV(RAND(), LoanData[[#This Row],[Credit Limit]] * 0.9,LoanData[[#This Row],[Credit Limit]] * 0.1)</f>
        <v>29246.008627515519</v>
      </c>
      <c r="H1968">
        <f ca="1">IF(LoanData[[#This Row],[Balance]] &gt; LoanData[[#This Row],[Credit Limit]], RANDBETWEEN(1,3), 0)</f>
        <v>0</v>
      </c>
      <c r="I1968">
        <f ca="1">RANDBETWEEN(LoanData[[#This Row],[Time Multiplier]], LoanData[[#This Row],[Time Multiplier]]+3)</f>
        <v>3</v>
      </c>
    </row>
    <row r="1969" spans="1:9" x14ac:dyDescent="0.25">
      <c r="A1969" t="s">
        <v>132</v>
      </c>
      <c r="B1969" t="s">
        <v>246</v>
      </c>
      <c r="C1969" cm="1">
        <f t="array" ref="C19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1969" s="5">
        <v>43799</v>
      </c>
      <c r="E1969" s="6">
        <f>YEAR(LoanData[[#This Row],[Date]]) - 2018</f>
        <v>1</v>
      </c>
      <c r="F1969">
        <f ca="1">CHOOSE(RANDBETWEEN(1,3),8000,10000,12000) * LoanData[[#This Row],[Time Multiplier]] * LoanData[[#This Row],[Loans Product Code Multiplier]]</f>
        <v>40000</v>
      </c>
      <c r="G1969">
        <f ca="1" xml:space="preserve"> _xlfn.NORM.INV(RAND(), LoanData[[#This Row],[Credit Limit]] * 0.9,LoanData[[#This Row],[Credit Limit]] * 0.1)</f>
        <v>33757.679645623757</v>
      </c>
      <c r="H1969">
        <f ca="1">IF(LoanData[[#This Row],[Balance]] &gt; LoanData[[#This Row],[Credit Limit]], RANDBETWEEN(1,3), 0)</f>
        <v>0</v>
      </c>
      <c r="I1969">
        <f ca="1">RANDBETWEEN(LoanData[[#This Row],[Time Multiplier]], LoanData[[#This Row],[Time Multiplier]]+3)</f>
        <v>2</v>
      </c>
    </row>
    <row r="1970" spans="1:9" x14ac:dyDescent="0.25">
      <c r="A1970" t="s">
        <v>134</v>
      </c>
      <c r="B1970" t="s">
        <v>245</v>
      </c>
      <c r="C1970" cm="1">
        <f t="array" ref="C19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0" s="5">
        <v>45230</v>
      </c>
      <c r="E1970" s="6">
        <f>YEAR(LoanData[[#This Row],[Date]]) - 2018</f>
        <v>5</v>
      </c>
      <c r="F1970">
        <f ca="1">CHOOSE(RANDBETWEEN(1,3),8000,10000,12000) * LoanData[[#This Row],[Time Multiplier]] * LoanData[[#This Row],[Loans Product Code Multiplier]]</f>
        <v>180000</v>
      </c>
      <c r="G1970">
        <f ca="1" xml:space="preserve"> _xlfn.NORM.INV(RAND(), LoanData[[#This Row],[Credit Limit]] * 0.9,LoanData[[#This Row],[Credit Limit]] * 0.1)</f>
        <v>161181.39320846082</v>
      </c>
      <c r="H1970">
        <f ca="1">IF(LoanData[[#This Row],[Balance]] &gt; LoanData[[#This Row],[Credit Limit]], RANDBETWEEN(1,3), 0)</f>
        <v>0</v>
      </c>
      <c r="I1970">
        <f ca="1">RANDBETWEEN(LoanData[[#This Row],[Time Multiplier]], LoanData[[#This Row],[Time Multiplier]]+3)</f>
        <v>8</v>
      </c>
    </row>
    <row r="1971" spans="1:9" x14ac:dyDescent="0.25">
      <c r="A1971" t="s">
        <v>134</v>
      </c>
      <c r="B1971" t="s">
        <v>245</v>
      </c>
      <c r="C1971" cm="1">
        <f t="array" ref="C19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1" s="5">
        <v>45199</v>
      </c>
      <c r="E1971" s="6">
        <f>YEAR(LoanData[[#This Row],[Date]]) - 2018</f>
        <v>5</v>
      </c>
      <c r="F1971">
        <f ca="1">CHOOSE(RANDBETWEEN(1,3),8000,10000,12000) * LoanData[[#This Row],[Time Multiplier]] * LoanData[[#This Row],[Loans Product Code Multiplier]]</f>
        <v>180000</v>
      </c>
      <c r="G1971">
        <f ca="1" xml:space="preserve"> _xlfn.NORM.INV(RAND(), LoanData[[#This Row],[Credit Limit]] * 0.9,LoanData[[#This Row],[Credit Limit]] * 0.1)</f>
        <v>158517.67797600006</v>
      </c>
      <c r="H1971">
        <f ca="1">IF(LoanData[[#This Row],[Balance]] &gt; LoanData[[#This Row],[Credit Limit]], RANDBETWEEN(1,3), 0)</f>
        <v>0</v>
      </c>
      <c r="I1971">
        <f ca="1">RANDBETWEEN(LoanData[[#This Row],[Time Multiplier]], LoanData[[#This Row],[Time Multiplier]]+3)</f>
        <v>5</v>
      </c>
    </row>
    <row r="1972" spans="1:9" x14ac:dyDescent="0.25">
      <c r="A1972" t="s">
        <v>134</v>
      </c>
      <c r="B1972" t="s">
        <v>245</v>
      </c>
      <c r="C1972" cm="1">
        <f t="array" ref="C19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2" s="5">
        <v>45169</v>
      </c>
      <c r="E1972" s="6">
        <f>YEAR(LoanData[[#This Row],[Date]]) - 2018</f>
        <v>5</v>
      </c>
      <c r="F1972">
        <f ca="1">CHOOSE(RANDBETWEEN(1,3),8000,10000,12000) * LoanData[[#This Row],[Time Multiplier]] * LoanData[[#This Row],[Loans Product Code Multiplier]]</f>
        <v>120000</v>
      </c>
      <c r="G1972">
        <f ca="1" xml:space="preserve"> _xlfn.NORM.INV(RAND(), LoanData[[#This Row],[Credit Limit]] * 0.9,LoanData[[#This Row],[Credit Limit]] * 0.1)</f>
        <v>78267.197576913852</v>
      </c>
      <c r="H1972">
        <f ca="1">IF(LoanData[[#This Row],[Balance]] &gt; LoanData[[#This Row],[Credit Limit]], RANDBETWEEN(1,3), 0)</f>
        <v>0</v>
      </c>
      <c r="I1972">
        <f ca="1">RANDBETWEEN(LoanData[[#This Row],[Time Multiplier]], LoanData[[#This Row],[Time Multiplier]]+3)</f>
        <v>7</v>
      </c>
    </row>
    <row r="1973" spans="1:9" x14ac:dyDescent="0.25">
      <c r="A1973" t="s">
        <v>134</v>
      </c>
      <c r="B1973" t="s">
        <v>245</v>
      </c>
      <c r="C1973" cm="1">
        <f t="array" ref="C19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3" s="5">
        <v>45138</v>
      </c>
      <c r="E1973" s="6">
        <f>YEAR(LoanData[[#This Row],[Date]]) - 2018</f>
        <v>5</v>
      </c>
      <c r="F1973">
        <f ca="1">CHOOSE(RANDBETWEEN(1,3),8000,10000,12000) * LoanData[[#This Row],[Time Multiplier]] * LoanData[[#This Row],[Loans Product Code Multiplier]]</f>
        <v>150000</v>
      </c>
      <c r="G1973">
        <f ca="1" xml:space="preserve"> _xlfn.NORM.INV(RAND(), LoanData[[#This Row],[Credit Limit]] * 0.9,LoanData[[#This Row],[Credit Limit]] * 0.1)</f>
        <v>139388.21837458035</v>
      </c>
      <c r="H1973">
        <f ca="1">IF(LoanData[[#This Row],[Balance]] &gt; LoanData[[#This Row],[Credit Limit]], RANDBETWEEN(1,3), 0)</f>
        <v>0</v>
      </c>
      <c r="I1973">
        <f ca="1">RANDBETWEEN(LoanData[[#This Row],[Time Multiplier]], LoanData[[#This Row],[Time Multiplier]]+3)</f>
        <v>6</v>
      </c>
    </row>
    <row r="1974" spans="1:9" x14ac:dyDescent="0.25">
      <c r="A1974" t="s">
        <v>134</v>
      </c>
      <c r="B1974" t="s">
        <v>245</v>
      </c>
      <c r="C1974" cm="1">
        <f t="array" ref="C19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4" s="5">
        <v>45107</v>
      </c>
      <c r="E1974" s="6">
        <f>YEAR(LoanData[[#This Row],[Date]]) - 2018</f>
        <v>5</v>
      </c>
      <c r="F1974">
        <f ca="1">CHOOSE(RANDBETWEEN(1,3),8000,10000,12000) * LoanData[[#This Row],[Time Multiplier]] * LoanData[[#This Row],[Loans Product Code Multiplier]]</f>
        <v>180000</v>
      </c>
      <c r="G1974">
        <f ca="1" xml:space="preserve"> _xlfn.NORM.INV(RAND(), LoanData[[#This Row],[Credit Limit]] * 0.9,LoanData[[#This Row],[Credit Limit]] * 0.1)</f>
        <v>188791.8403861172</v>
      </c>
      <c r="H1974">
        <f ca="1">IF(LoanData[[#This Row],[Balance]] &gt; LoanData[[#This Row],[Credit Limit]], RANDBETWEEN(1,3), 0)</f>
        <v>1</v>
      </c>
      <c r="I1974">
        <f ca="1">RANDBETWEEN(LoanData[[#This Row],[Time Multiplier]], LoanData[[#This Row],[Time Multiplier]]+3)</f>
        <v>5</v>
      </c>
    </row>
    <row r="1975" spans="1:9" x14ac:dyDescent="0.25">
      <c r="A1975" t="s">
        <v>134</v>
      </c>
      <c r="B1975" t="s">
        <v>245</v>
      </c>
      <c r="C1975" cm="1">
        <f t="array" ref="C19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5" s="5">
        <v>45077</v>
      </c>
      <c r="E1975" s="6">
        <f>YEAR(LoanData[[#This Row],[Date]]) - 2018</f>
        <v>5</v>
      </c>
      <c r="F1975">
        <f ca="1">CHOOSE(RANDBETWEEN(1,3),8000,10000,12000) * LoanData[[#This Row],[Time Multiplier]] * LoanData[[#This Row],[Loans Product Code Multiplier]]</f>
        <v>120000</v>
      </c>
      <c r="G1975">
        <f ca="1" xml:space="preserve"> _xlfn.NORM.INV(RAND(), LoanData[[#This Row],[Credit Limit]] * 0.9,LoanData[[#This Row],[Credit Limit]] * 0.1)</f>
        <v>111686.69779382444</v>
      </c>
      <c r="H1975">
        <f ca="1">IF(LoanData[[#This Row],[Balance]] &gt; LoanData[[#This Row],[Credit Limit]], RANDBETWEEN(1,3), 0)</f>
        <v>0</v>
      </c>
      <c r="I1975">
        <f ca="1">RANDBETWEEN(LoanData[[#This Row],[Time Multiplier]], LoanData[[#This Row],[Time Multiplier]]+3)</f>
        <v>7</v>
      </c>
    </row>
    <row r="1976" spans="1:9" x14ac:dyDescent="0.25">
      <c r="A1976" t="s">
        <v>134</v>
      </c>
      <c r="B1976" t="s">
        <v>245</v>
      </c>
      <c r="C1976" cm="1">
        <f t="array" ref="C19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6" s="5">
        <v>45046</v>
      </c>
      <c r="E1976" s="6">
        <f>YEAR(LoanData[[#This Row],[Date]]) - 2018</f>
        <v>5</v>
      </c>
      <c r="F1976">
        <f ca="1">CHOOSE(RANDBETWEEN(1,3),8000,10000,12000) * LoanData[[#This Row],[Time Multiplier]] * LoanData[[#This Row],[Loans Product Code Multiplier]]</f>
        <v>150000</v>
      </c>
      <c r="G1976">
        <f ca="1" xml:space="preserve"> _xlfn.NORM.INV(RAND(), LoanData[[#This Row],[Credit Limit]] * 0.9,LoanData[[#This Row],[Credit Limit]] * 0.1)</f>
        <v>154093.87483213682</v>
      </c>
      <c r="H1976">
        <f ca="1">IF(LoanData[[#This Row],[Balance]] &gt; LoanData[[#This Row],[Credit Limit]], RANDBETWEEN(1,3), 0)</f>
        <v>2</v>
      </c>
      <c r="I1976">
        <f ca="1">RANDBETWEEN(LoanData[[#This Row],[Time Multiplier]], LoanData[[#This Row],[Time Multiplier]]+3)</f>
        <v>5</v>
      </c>
    </row>
    <row r="1977" spans="1:9" x14ac:dyDescent="0.25">
      <c r="A1977" t="s">
        <v>134</v>
      </c>
      <c r="B1977" t="s">
        <v>245</v>
      </c>
      <c r="C1977" cm="1">
        <f t="array" ref="C19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7" s="5">
        <v>45016</v>
      </c>
      <c r="E1977" s="6">
        <f>YEAR(LoanData[[#This Row],[Date]]) - 2018</f>
        <v>5</v>
      </c>
      <c r="F1977">
        <f ca="1">CHOOSE(RANDBETWEEN(1,3),8000,10000,12000) * LoanData[[#This Row],[Time Multiplier]] * LoanData[[#This Row],[Loans Product Code Multiplier]]</f>
        <v>120000</v>
      </c>
      <c r="G1977">
        <f ca="1" xml:space="preserve"> _xlfn.NORM.INV(RAND(), LoanData[[#This Row],[Credit Limit]] * 0.9,LoanData[[#This Row],[Credit Limit]] * 0.1)</f>
        <v>109255.78692951659</v>
      </c>
      <c r="H1977">
        <f ca="1">IF(LoanData[[#This Row],[Balance]] &gt; LoanData[[#This Row],[Credit Limit]], RANDBETWEEN(1,3), 0)</f>
        <v>0</v>
      </c>
      <c r="I1977">
        <f ca="1">RANDBETWEEN(LoanData[[#This Row],[Time Multiplier]], LoanData[[#This Row],[Time Multiplier]]+3)</f>
        <v>6</v>
      </c>
    </row>
    <row r="1978" spans="1:9" x14ac:dyDescent="0.25">
      <c r="A1978" t="s">
        <v>134</v>
      </c>
      <c r="B1978" t="s">
        <v>245</v>
      </c>
      <c r="C1978" cm="1">
        <f t="array" ref="C19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8" s="5">
        <v>44985</v>
      </c>
      <c r="E1978" s="6">
        <f>YEAR(LoanData[[#This Row],[Date]]) - 2018</f>
        <v>5</v>
      </c>
      <c r="F1978">
        <f ca="1">CHOOSE(RANDBETWEEN(1,3),8000,10000,12000) * LoanData[[#This Row],[Time Multiplier]] * LoanData[[#This Row],[Loans Product Code Multiplier]]</f>
        <v>120000</v>
      </c>
      <c r="G1978">
        <f ca="1" xml:space="preserve"> _xlfn.NORM.INV(RAND(), LoanData[[#This Row],[Credit Limit]] * 0.9,LoanData[[#This Row],[Credit Limit]] * 0.1)</f>
        <v>96329.251962543131</v>
      </c>
      <c r="H1978">
        <f ca="1">IF(LoanData[[#This Row],[Balance]] &gt; LoanData[[#This Row],[Credit Limit]], RANDBETWEEN(1,3), 0)</f>
        <v>0</v>
      </c>
      <c r="I1978">
        <f ca="1">RANDBETWEEN(LoanData[[#This Row],[Time Multiplier]], LoanData[[#This Row],[Time Multiplier]]+3)</f>
        <v>7</v>
      </c>
    </row>
    <row r="1979" spans="1:9" x14ac:dyDescent="0.25">
      <c r="A1979" t="s">
        <v>134</v>
      </c>
      <c r="B1979" t="s">
        <v>245</v>
      </c>
      <c r="C1979" cm="1">
        <f t="array" ref="C19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79" s="5">
        <v>44957</v>
      </c>
      <c r="E1979" s="6">
        <f>YEAR(LoanData[[#This Row],[Date]]) - 2018</f>
        <v>5</v>
      </c>
      <c r="F1979">
        <f ca="1">CHOOSE(RANDBETWEEN(1,3),8000,10000,12000) * LoanData[[#This Row],[Time Multiplier]] * LoanData[[#This Row],[Loans Product Code Multiplier]]</f>
        <v>120000</v>
      </c>
      <c r="G1979">
        <f ca="1" xml:space="preserve"> _xlfn.NORM.INV(RAND(), LoanData[[#This Row],[Credit Limit]] * 0.9,LoanData[[#This Row],[Credit Limit]] * 0.1)</f>
        <v>94916.703343436733</v>
      </c>
      <c r="H1979">
        <f ca="1">IF(LoanData[[#This Row],[Balance]] &gt; LoanData[[#This Row],[Credit Limit]], RANDBETWEEN(1,3), 0)</f>
        <v>0</v>
      </c>
      <c r="I1979">
        <f ca="1">RANDBETWEEN(LoanData[[#This Row],[Time Multiplier]], LoanData[[#This Row],[Time Multiplier]]+3)</f>
        <v>8</v>
      </c>
    </row>
    <row r="1980" spans="1:9" x14ac:dyDescent="0.25">
      <c r="A1980" t="s">
        <v>134</v>
      </c>
      <c r="B1980" t="s">
        <v>245</v>
      </c>
      <c r="C1980" cm="1">
        <f t="array" ref="C19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0" s="5">
        <v>44926</v>
      </c>
      <c r="E1980" s="6">
        <f>YEAR(LoanData[[#This Row],[Date]]) - 2018</f>
        <v>4</v>
      </c>
      <c r="F1980">
        <f ca="1">CHOOSE(RANDBETWEEN(1,3),8000,10000,12000) * LoanData[[#This Row],[Time Multiplier]] * LoanData[[#This Row],[Loans Product Code Multiplier]]</f>
        <v>96000</v>
      </c>
      <c r="G1980">
        <f ca="1" xml:space="preserve"> _xlfn.NORM.INV(RAND(), LoanData[[#This Row],[Credit Limit]] * 0.9,LoanData[[#This Row],[Credit Limit]] * 0.1)</f>
        <v>89480.609885005557</v>
      </c>
      <c r="H1980">
        <f ca="1">IF(LoanData[[#This Row],[Balance]] &gt; LoanData[[#This Row],[Credit Limit]], RANDBETWEEN(1,3), 0)</f>
        <v>0</v>
      </c>
      <c r="I1980">
        <f ca="1">RANDBETWEEN(LoanData[[#This Row],[Time Multiplier]], LoanData[[#This Row],[Time Multiplier]]+3)</f>
        <v>7</v>
      </c>
    </row>
    <row r="1981" spans="1:9" x14ac:dyDescent="0.25">
      <c r="A1981" t="s">
        <v>134</v>
      </c>
      <c r="B1981" t="s">
        <v>245</v>
      </c>
      <c r="C1981" cm="1">
        <f t="array" ref="C19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1" s="5">
        <v>44895</v>
      </c>
      <c r="E1981" s="6">
        <f>YEAR(LoanData[[#This Row],[Date]]) - 2018</f>
        <v>4</v>
      </c>
      <c r="F1981">
        <f ca="1">CHOOSE(RANDBETWEEN(1,3),8000,10000,12000) * LoanData[[#This Row],[Time Multiplier]] * LoanData[[#This Row],[Loans Product Code Multiplier]]</f>
        <v>96000</v>
      </c>
      <c r="G1981">
        <f ca="1" xml:space="preserve"> _xlfn.NORM.INV(RAND(), LoanData[[#This Row],[Credit Limit]] * 0.9,LoanData[[#This Row],[Credit Limit]] * 0.1)</f>
        <v>74737.101692103664</v>
      </c>
      <c r="H1981">
        <f ca="1">IF(LoanData[[#This Row],[Balance]] &gt; LoanData[[#This Row],[Credit Limit]], RANDBETWEEN(1,3), 0)</f>
        <v>0</v>
      </c>
      <c r="I1981">
        <f ca="1">RANDBETWEEN(LoanData[[#This Row],[Time Multiplier]], LoanData[[#This Row],[Time Multiplier]]+3)</f>
        <v>7</v>
      </c>
    </row>
    <row r="1982" spans="1:9" x14ac:dyDescent="0.25">
      <c r="A1982" t="s">
        <v>134</v>
      </c>
      <c r="B1982" t="s">
        <v>245</v>
      </c>
      <c r="C1982" cm="1">
        <f t="array" ref="C19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2" s="5">
        <v>44865</v>
      </c>
      <c r="E1982" s="6">
        <f>YEAR(LoanData[[#This Row],[Date]]) - 2018</f>
        <v>4</v>
      </c>
      <c r="F1982">
        <f ca="1">CHOOSE(RANDBETWEEN(1,3),8000,10000,12000) * LoanData[[#This Row],[Time Multiplier]] * LoanData[[#This Row],[Loans Product Code Multiplier]]</f>
        <v>96000</v>
      </c>
      <c r="G1982">
        <f ca="1" xml:space="preserve"> _xlfn.NORM.INV(RAND(), LoanData[[#This Row],[Credit Limit]] * 0.9,LoanData[[#This Row],[Credit Limit]] * 0.1)</f>
        <v>84449.666292614507</v>
      </c>
      <c r="H1982">
        <f ca="1">IF(LoanData[[#This Row],[Balance]] &gt; LoanData[[#This Row],[Credit Limit]], RANDBETWEEN(1,3), 0)</f>
        <v>0</v>
      </c>
      <c r="I1982">
        <f ca="1">RANDBETWEEN(LoanData[[#This Row],[Time Multiplier]], LoanData[[#This Row],[Time Multiplier]]+3)</f>
        <v>7</v>
      </c>
    </row>
    <row r="1983" spans="1:9" x14ac:dyDescent="0.25">
      <c r="A1983" t="s">
        <v>134</v>
      </c>
      <c r="B1983" t="s">
        <v>245</v>
      </c>
      <c r="C1983" cm="1">
        <f t="array" ref="C19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3" s="5">
        <v>44834</v>
      </c>
      <c r="E1983" s="6">
        <f>YEAR(LoanData[[#This Row],[Date]]) - 2018</f>
        <v>4</v>
      </c>
      <c r="F1983">
        <f ca="1">CHOOSE(RANDBETWEEN(1,3),8000,10000,12000) * LoanData[[#This Row],[Time Multiplier]] * LoanData[[#This Row],[Loans Product Code Multiplier]]</f>
        <v>120000</v>
      </c>
      <c r="G1983">
        <f ca="1" xml:space="preserve"> _xlfn.NORM.INV(RAND(), LoanData[[#This Row],[Credit Limit]] * 0.9,LoanData[[#This Row],[Credit Limit]] * 0.1)</f>
        <v>117663.14317992762</v>
      </c>
      <c r="H1983">
        <f ca="1">IF(LoanData[[#This Row],[Balance]] &gt; LoanData[[#This Row],[Credit Limit]], RANDBETWEEN(1,3), 0)</f>
        <v>0</v>
      </c>
      <c r="I1983">
        <f ca="1">RANDBETWEEN(LoanData[[#This Row],[Time Multiplier]], LoanData[[#This Row],[Time Multiplier]]+3)</f>
        <v>4</v>
      </c>
    </row>
    <row r="1984" spans="1:9" x14ac:dyDescent="0.25">
      <c r="A1984" t="s">
        <v>134</v>
      </c>
      <c r="B1984" t="s">
        <v>245</v>
      </c>
      <c r="C1984" cm="1">
        <f t="array" ref="C19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4" s="5">
        <v>44804</v>
      </c>
      <c r="E1984" s="6">
        <f>YEAR(LoanData[[#This Row],[Date]]) - 2018</f>
        <v>4</v>
      </c>
      <c r="F1984">
        <f ca="1">CHOOSE(RANDBETWEEN(1,3),8000,10000,12000) * LoanData[[#This Row],[Time Multiplier]] * LoanData[[#This Row],[Loans Product Code Multiplier]]</f>
        <v>144000</v>
      </c>
      <c r="G1984">
        <f ca="1" xml:space="preserve"> _xlfn.NORM.INV(RAND(), LoanData[[#This Row],[Credit Limit]] * 0.9,LoanData[[#This Row],[Credit Limit]] * 0.1)</f>
        <v>121024.4900669779</v>
      </c>
      <c r="H1984">
        <f ca="1">IF(LoanData[[#This Row],[Balance]] &gt; LoanData[[#This Row],[Credit Limit]], RANDBETWEEN(1,3), 0)</f>
        <v>0</v>
      </c>
      <c r="I1984">
        <f ca="1">RANDBETWEEN(LoanData[[#This Row],[Time Multiplier]], LoanData[[#This Row],[Time Multiplier]]+3)</f>
        <v>6</v>
      </c>
    </row>
    <row r="1985" spans="1:9" x14ac:dyDescent="0.25">
      <c r="A1985" t="s">
        <v>134</v>
      </c>
      <c r="B1985" t="s">
        <v>245</v>
      </c>
      <c r="C1985" cm="1">
        <f t="array" ref="C19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5" s="5">
        <v>44773</v>
      </c>
      <c r="E1985" s="6">
        <f>YEAR(LoanData[[#This Row],[Date]]) - 2018</f>
        <v>4</v>
      </c>
      <c r="F1985">
        <f ca="1">CHOOSE(RANDBETWEEN(1,3),8000,10000,12000) * LoanData[[#This Row],[Time Multiplier]] * LoanData[[#This Row],[Loans Product Code Multiplier]]</f>
        <v>96000</v>
      </c>
      <c r="G1985">
        <f ca="1" xml:space="preserve"> _xlfn.NORM.INV(RAND(), LoanData[[#This Row],[Credit Limit]] * 0.9,LoanData[[#This Row],[Credit Limit]] * 0.1)</f>
        <v>88995.02132222752</v>
      </c>
      <c r="H1985">
        <f ca="1">IF(LoanData[[#This Row],[Balance]] &gt; LoanData[[#This Row],[Credit Limit]], RANDBETWEEN(1,3), 0)</f>
        <v>0</v>
      </c>
      <c r="I1985">
        <f ca="1">RANDBETWEEN(LoanData[[#This Row],[Time Multiplier]], LoanData[[#This Row],[Time Multiplier]]+3)</f>
        <v>5</v>
      </c>
    </row>
    <row r="1986" spans="1:9" x14ac:dyDescent="0.25">
      <c r="A1986" t="s">
        <v>134</v>
      </c>
      <c r="B1986" t="s">
        <v>245</v>
      </c>
      <c r="C1986" cm="1">
        <f t="array" ref="C19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6" s="5">
        <v>44742</v>
      </c>
      <c r="E1986" s="6">
        <f>YEAR(LoanData[[#This Row],[Date]]) - 2018</f>
        <v>4</v>
      </c>
      <c r="F1986">
        <f ca="1">CHOOSE(RANDBETWEEN(1,3),8000,10000,12000) * LoanData[[#This Row],[Time Multiplier]] * LoanData[[#This Row],[Loans Product Code Multiplier]]</f>
        <v>144000</v>
      </c>
      <c r="G1986">
        <f ca="1" xml:space="preserve"> _xlfn.NORM.INV(RAND(), LoanData[[#This Row],[Credit Limit]] * 0.9,LoanData[[#This Row],[Credit Limit]] * 0.1)</f>
        <v>109174.34042261257</v>
      </c>
      <c r="H1986">
        <f ca="1">IF(LoanData[[#This Row],[Balance]] &gt; LoanData[[#This Row],[Credit Limit]], RANDBETWEEN(1,3), 0)</f>
        <v>0</v>
      </c>
      <c r="I1986">
        <f ca="1">RANDBETWEEN(LoanData[[#This Row],[Time Multiplier]], LoanData[[#This Row],[Time Multiplier]]+3)</f>
        <v>6</v>
      </c>
    </row>
    <row r="1987" spans="1:9" x14ac:dyDescent="0.25">
      <c r="A1987" t="s">
        <v>134</v>
      </c>
      <c r="B1987" t="s">
        <v>245</v>
      </c>
      <c r="C1987" cm="1">
        <f t="array" ref="C19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7" s="5">
        <v>44712</v>
      </c>
      <c r="E1987" s="6">
        <f>YEAR(LoanData[[#This Row],[Date]]) - 2018</f>
        <v>4</v>
      </c>
      <c r="F1987">
        <f ca="1">CHOOSE(RANDBETWEEN(1,3),8000,10000,12000) * LoanData[[#This Row],[Time Multiplier]] * LoanData[[#This Row],[Loans Product Code Multiplier]]</f>
        <v>96000</v>
      </c>
      <c r="G1987">
        <f ca="1" xml:space="preserve"> _xlfn.NORM.INV(RAND(), LoanData[[#This Row],[Credit Limit]] * 0.9,LoanData[[#This Row],[Credit Limit]] * 0.1)</f>
        <v>77764.050886372759</v>
      </c>
      <c r="H1987">
        <f ca="1">IF(LoanData[[#This Row],[Balance]] &gt; LoanData[[#This Row],[Credit Limit]], RANDBETWEEN(1,3), 0)</f>
        <v>0</v>
      </c>
      <c r="I1987">
        <f ca="1">RANDBETWEEN(LoanData[[#This Row],[Time Multiplier]], LoanData[[#This Row],[Time Multiplier]]+3)</f>
        <v>4</v>
      </c>
    </row>
    <row r="1988" spans="1:9" x14ac:dyDescent="0.25">
      <c r="A1988" t="s">
        <v>134</v>
      </c>
      <c r="B1988" t="s">
        <v>245</v>
      </c>
      <c r="C1988" cm="1">
        <f t="array" ref="C19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8" s="5">
        <v>44681</v>
      </c>
      <c r="E1988" s="6">
        <f>YEAR(LoanData[[#This Row],[Date]]) - 2018</f>
        <v>4</v>
      </c>
      <c r="F1988">
        <f ca="1">CHOOSE(RANDBETWEEN(1,3),8000,10000,12000) * LoanData[[#This Row],[Time Multiplier]] * LoanData[[#This Row],[Loans Product Code Multiplier]]</f>
        <v>96000</v>
      </c>
      <c r="G1988">
        <f ca="1" xml:space="preserve"> _xlfn.NORM.INV(RAND(), LoanData[[#This Row],[Credit Limit]] * 0.9,LoanData[[#This Row],[Credit Limit]] * 0.1)</f>
        <v>79395.235055227546</v>
      </c>
      <c r="H1988">
        <f ca="1">IF(LoanData[[#This Row],[Balance]] &gt; LoanData[[#This Row],[Credit Limit]], RANDBETWEEN(1,3), 0)</f>
        <v>0</v>
      </c>
      <c r="I1988">
        <f ca="1">RANDBETWEEN(LoanData[[#This Row],[Time Multiplier]], LoanData[[#This Row],[Time Multiplier]]+3)</f>
        <v>7</v>
      </c>
    </row>
    <row r="1989" spans="1:9" x14ac:dyDescent="0.25">
      <c r="A1989" t="s">
        <v>134</v>
      </c>
      <c r="B1989" t="s">
        <v>245</v>
      </c>
      <c r="C1989" cm="1">
        <f t="array" ref="C19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89" s="5">
        <v>44651</v>
      </c>
      <c r="E1989" s="6">
        <f>YEAR(LoanData[[#This Row],[Date]]) - 2018</f>
        <v>4</v>
      </c>
      <c r="F1989">
        <f ca="1">CHOOSE(RANDBETWEEN(1,3),8000,10000,12000) * LoanData[[#This Row],[Time Multiplier]] * LoanData[[#This Row],[Loans Product Code Multiplier]]</f>
        <v>144000</v>
      </c>
      <c r="G1989">
        <f ca="1" xml:space="preserve"> _xlfn.NORM.INV(RAND(), LoanData[[#This Row],[Credit Limit]] * 0.9,LoanData[[#This Row],[Credit Limit]] * 0.1)</f>
        <v>133453.05069077079</v>
      </c>
      <c r="H1989">
        <f ca="1">IF(LoanData[[#This Row],[Balance]] &gt; LoanData[[#This Row],[Credit Limit]], RANDBETWEEN(1,3), 0)</f>
        <v>0</v>
      </c>
      <c r="I1989">
        <f ca="1">RANDBETWEEN(LoanData[[#This Row],[Time Multiplier]], LoanData[[#This Row],[Time Multiplier]]+3)</f>
        <v>4</v>
      </c>
    </row>
    <row r="1990" spans="1:9" x14ac:dyDescent="0.25">
      <c r="A1990" t="s">
        <v>134</v>
      </c>
      <c r="B1990" t="s">
        <v>245</v>
      </c>
      <c r="C1990" cm="1">
        <f t="array" ref="C19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0" s="5">
        <v>44620</v>
      </c>
      <c r="E1990" s="6">
        <f>YEAR(LoanData[[#This Row],[Date]]) - 2018</f>
        <v>4</v>
      </c>
      <c r="F1990">
        <f ca="1">CHOOSE(RANDBETWEEN(1,3),8000,10000,12000) * LoanData[[#This Row],[Time Multiplier]] * LoanData[[#This Row],[Loans Product Code Multiplier]]</f>
        <v>96000</v>
      </c>
      <c r="G1990">
        <f ca="1" xml:space="preserve"> _xlfn.NORM.INV(RAND(), LoanData[[#This Row],[Credit Limit]] * 0.9,LoanData[[#This Row],[Credit Limit]] * 0.1)</f>
        <v>109785.64206074202</v>
      </c>
      <c r="H1990">
        <f ca="1">IF(LoanData[[#This Row],[Balance]] &gt; LoanData[[#This Row],[Credit Limit]], RANDBETWEEN(1,3), 0)</f>
        <v>3</v>
      </c>
      <c r="I1990">
        <f ca="1">RANDBETWEEN(LoanData[[#This Row],[Time Multiplier]], LoanData[[#This Row],[Time Multiplier]]+3)</f>
        <v>4</v>
      </c>
    </row>
    <row r="1991" spans="1:9" x14ac:dyDescent="0.25">
      <c r="A1991" t="s">
        <v>134</v>
      </c>
      <c r="B1991" t="s">
        <v>245</v>
      </c>
      <c r="C1991" cm="1">
        <f t="array" ref="C19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1" s="5">
        <v>44592</v>
      </c>
      <c r="E1991" s="6">
        <f>YEAR(LoanData[[#This Row],[Date]]) - 2018</f>
        <v>4</v>
      </c>
      <c r="F1991">
        <f ca="1">CHOOSE(RANDBETWEEN(1,3),8000,10000,12000) * LoanData[[#This Row],[Time Multiplier]] * LoanData[[#This Row],[Loans Product Code Multiplier]]</f>
        <v>120000</v>
      </c>
      <c r="G1991">
        <f ca="1" xml:space="preserve"> _xlfn.NORM.INV(RAND(), LoanData[[#This Row],[Credit Limit]] * 0.9,LoanData[[#This Row],[Credit Limit]] * 0.1)</f>
        <v>120010.49198757995</v>
      </c>
      <c r="H1991">
        <f ca="1">IF(LoanData[[#This Row],[Balance]] &gt; LoanData[[#This Row],[Credit Limit]], RANDBETWEEN(1,3), 0)</f>
        <v>3</v>
      </c>
      <c r="I1991">
        <f ca="1">RANDBETWEEN(LoanData[[#This Row],[Time Multiplier]], LoanData[[#This Row],[Time Multiplier]]+3)</f>
        <v>7</v>
      </c>
    </row>
    <row r="1992" spans="1:9" x14ac:dyDescent="0.25">
      <c r="A1992" t="s">
        <v>134</v>
      </c>
      <c r="B1992" t="s">
        <v>245</v>
      </c>
      <c r="C1992" cm="1">
        <f t="array" ref="C19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2" s="5">
        <v>44561</v>
      </c>
      <c r="E1992" s="6">
        <f>YEAR(LoanData[[#This Row],[Date]]) - 2018</f>
        <v>3</v>
      </c>
      <c r="F1992">
        <f ca="1">CHOOSE(RANDBETWEEN(1,3),8000,10000,12000) * LoanData[[#This Row],[Time Multiplier]] * LoanData[[#This Row],[Loans Product Code Multiplier]]</f>
        <v>90000</v>
      </c>
      <c r="G1992">
        <f ca="1" xml:space="preserve"> _xlfn.NORM.INV(RAND(), LoanData[[#This Row],[Credit Limit]] * 0.9,LoanData[[#This Row],[Credit Limit]] * 0.1)</f>
        <v>67749.05569168723</v>
      </c>
      <c r="H1992">
        <f ca="1">IF(LoanData[[#This Row],[Balance]] &gt; LoanData[[#This Row],[Credit Limit]], RANDBETWEEN(1,3), 0)</f>
        <v>0</v>
      </c>
      <c r="I1992">
        <f ca="1">RANDBETWEEN(LoanData[[#This Row],[Time Multiplier]], LoanData[[#This Row],[Time Multiplier]]+3)</f>
        <v>6</v>
      </c>
    </row>
    <row r="1993" spans="1:9" x14ac:dyDescent="0.25">
      <c r="A1993" t="s">
        <v>134</v>
      </c>
      <c r="B1993" t="s">
        <v>245</v>
      </c>
      <c r="C1993" cm="1">
        <f t="array" ref="C19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3" s="5">
        <v>44530</v>
      </c>
      <c r="E1993" s="6">
        <f>YEAR(LoanData[[#This Row],[Date]]) - 2018</f>
        <v>3</v>
      </c>
      <c r="F1993">
        <f ca="1">CHOOSE(RANDBETWEEN(1,3),8000,10000,12000) * LoanData[[#This Row],[Time Multiplier]] * LoanData[[#This Row],[Loans Product Code Multiplier]]</f>
        <v>90000</v>
      </c>
      <c r="G1993">
        <f ca="1" xml:space="preserve"> _xlfn.NORM.INV(RAND(), LoanData[[#This Row],[Credit Limit]] * 0.9,LoanData[[#This Row],[Credit Limit]] * 0.1)</f>
        <v>90482.890937401273</v>
      </c>
      <c r="H1993">
        <f ca="1">IF(LoanData[[#This Row],[Balance]] &gt; LoanData[[#This Row],[Credit Limit]], RANDBETWEEN(1,3), 0)</f>
        <v>3</v>
      </c>
      <c r="I1993">
        <f ca="1">RANDBETWEEN(LoanData[[#This Row],[Time Multiplier]], LoanData[[#This Row],[Time Multiplier]]+3)</f>
        <v>4</v>
      </c>
    </row>
    <row r="1994" spans="1:9" x14ac:dyDescent="0.25">
      <c r="A1994" t="s">
        <v>134</v>
      </c>
      <c r="B1994" t="s">
        <v>245</v>
      </c>
      <c r="C1994" cm="1">
        <f t="array" ref="C19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4" s="5">
        <v>44500</v>
      </c>
      <c r="E1994" s="6">
        <f>YEAR(LoanData[[#This Row],[Date]]) - 2018</f>
        <v>3</v>
      </c>
      <c r="F1994">
        <f ca="1">CHOOSE(RANDBETWEEN(1,3),8000,10000,12000) * LoanData[[#This Row],[Time Multiplier]] * LoanData[[#This Row],[Loans Product Code Multiplier]]</f>
        <v>108000</v>
      </c>
      <c r="G1994">
        <f ca="1" xml:space="preserve"> _xlfn.NORM.INV(RAND(), LoanData[[#This Row],[Credit Limit]] * 0.9,LoanData[[#This Row],[Credit Limit]] * 0.1)</f>
        <v>99584.31522879457</v>
      </c>
      <c r="H1994">
        <f ca="1">IF(LoanData[[#This Row],[Balance]] &gt; LoanData[[#This Row],[Credit Limit]], RANDBETWEEN(1,3), 0)</f>
        <v>0</v>
      </c>
      <c r="I1994">
        <f ca="1">RANDBETWEEN(LoanData[[#This Row],[Time Multiplier]], LoanData[[#This Row],[Time Multiplier]]+3)</f>
        <v>6</v>
      </c>
    </row>
    <row r="1995" spans="1:9" x14ac:dyDescent="0.25">
      <c r="A1995" t="s">
        <v>134</v>
      </c>
      <c r="B1995" t="s">
        <v>245</v>
      </c>
      <c r="C1995" cm="1">
        <f t="array" ref="C19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5" s="5">
        <v>44469</v>
      </c>
      <c r="E1995" s="6">
        <f>YEAR(LoanData[[#This Row],[Date]]) - 2018</f>
        <v>3</v>
      </c>
      <c r="F1995">
        <f ca="1">CHOOSE(RANDBETWEEN(1,3),8000,10000,12000) * LoanData[[#This Row],[Time Multiplier]] * LoanData[[#This Row],[Loans Product Code Multiplier]]</f>
        <v>108000</v>
      </c>
      <c r="G1995">
        <f ca="1" xml:space="preserve"> _xlfn.NORM.INV(RAND(), LoanData[[#This Row],[Credit Limit]] * 0.9,LoanData[[#This Row],[Credit Limit]] * 0.1)</f>
        <v>110594.36925277043</v>
      </c>
      <c r="H1995">
        <f ca="1">IF(LoanData[[#This Row],[Balance]] &gt; LoanData[[#This Row],[Credit Limit]], RANDBETWEEN(1,3), 0)</f>
        <v>2</v>
      </c>
      <c r="I1995">
        <f ca="1">RANDBETWEEN(LoanData[[#This Row],[Time Multiplier]], LoanData[[#This Row],[Time Multiplier]]+3)</f>
        <v>3</v>
      </c>
    </row>
    <row r="1996" spans="1:9" x14ac:dyDescent="0.25">
      <c r="A1996" t="s">
        <v>134</v>
      </c>
      <c r="B1996" t="s">
        <v>245</v>
      </c>
      <c r="C1996" cm="1">
        <f t="array" ref="C19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6" s="5">
        <v>44439</v>
      </c>
      <c r="E1996" s="6">
        <f>YEAR(LoanData[[#This Row],[Date]]) - 2018</f>
        <v>3</v>
      </c>
      <c r="F1996">
        <f ca="1">CHOOSE(RANDBETWEEN(1,3),8000,10000,12000) * LoanData[[#This Row],[Time Multiplier]] * LoanData[[#This Row],[Loans Product Code Multiplier]]</f>
        <v>108000</v>
      </c>
      <c r="G1996">
        <f ca="1" xml:space="preserve"> _xlfn.NORM.INV(RAND(), LoanData[[#This Row],[Credit Limit]] * 0.9,LoanData[[#This Row],[Credit Limit]] * 0.1)</f>
        <v>90638.542462224199</v>
      </c>
      <c r="H1996">
        <f ca="1">IF(LoanData[[#This Row],[Balance]] &gt; LoanData[[#This Row],[Credit Limit]], RANDBETWEEN(1,3), 0)</f>
        <v>0</v>
      </c>
      <c r="I1996">
        <f ca="1">RANDBETWEEN(LoanData[[#This Row],[Time Multiplier]], LoanData[[#This Row],[Time Multiplier]]+3)</f>
        <v>4</v>
      </c>
    </row>
    <row r="1997" spans="1:9" x14ac:dyDescent="0.25">
      <c r="A1997" t="s">
        <v>134</v>
      </c>
      <c r="B1997" t="s">
        <v>245</v>
      </c>
      <c r="C1997" cm="1">
        <f t="array" ref="C19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7" s="5">
        <v>44408</v>
      </c>
      <c r="E1997" s="6">
        <f>YEAR(LoanData[[#This Row],[Date]]) - 2018</f>
        <v>3</v>
      </c>
      <c r="F1997">
        <f ca="1">CHOOSE(RANDBETWEEN(1,3),8000,10000,12000) * LoanData[[#This Row],[Time Multiplier]] * LoanData[[#This Row],[Loans Product Code Multiplier]]</f>
        <v>108000</v>
      </c>
      <c r="G1997">
        <f ca="1" xml:space="preserve"> _xlfn.NORM.INV(RAND(), LoanData[[#This Row],[Credit Limit]] * 0.9,LoanData[[#This Row],[Credit Limit]] * 0.1)</f>
        <v>82567.847563759919</v>
      </c>
      <c r="H1997">
        <f ca="1">IF(LoanData[[#This Row],[Balance]] &gt; LoanData[[#This Row],[Credit Limit]], RANDBETWEEN(1,3), 0)</f>
        <v>0</v>
      </c>
      <c r="I1997">
        <f ca="1">RANDBETWEEN(LoanData[[#This Row],[Time Multiplier]], LoanData[[#This Row],[Time Multiplier]]+3)</f>
        <v>6</v>
      </c>
    </row>
    <row r="1998" spans="1:9" x14ac:dyDescent="0.25">
      <c r="A1998" t="s">
        <v>134</v>
      </c>
      <c r="B1998" t="s">
        <v>245</v>
      </c>
      <c r="C1998" cm="1">
        <f t="array" ref="C19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8" s="5">
        <v>44377</v>
      </c>
      <c r="E1998" s="6">
        <f>YEAR(LoanData[[#This Row],[Date]]) - 2018</f>
        <v>3</v>
      </c>
      <c r="F1998">
        <f ca="1">CHOOSE(RANDBETWEEN(1,3),8000,10000,12000) * LoanData[[#This Row],[Time Multiplier]] * LoanData[[#This Row],[Loans Product Code Multiplier]]</f>
        <v>108000</v>
      </c>
      <c r="G1998">
        <f ca="1" xml:space="preserve"> _xlfn.NORM.INV(RAND(), LoanData[[#This Row],[Credit Limit]] * 0.9,LoanData[[#This Row],[Credit Limit]] * 0.1)</f>
        <v>89362.487114172225</v>
      </c>
      <c r="H1998">
        <f ca="1">IF(LoanData[[#This Row],[Balance]] &gt; LoanData[[#This Row],[Credit Limit]], RANDBETWEEN(1,3), 0)</f>
        <v>0</v>
      </c>
      <c r="I1998">
        <f ca="1">RANDBETWEEN(LoanData[[#This Row],[Time Multiplier]], LoanData[[#This Row],[Time Multiplier]]+3)</f>
        <v>4</v>
      </c>
    </row>
    <row r="1999" spans="1:9" x14ac:dyDescent="0.25">
      <c r="A1999" t="s">
        <v>134</v>
      </c>
      <c r="B1999" t="s">
        <v>245</v>
      </c>
      <c r="C1999" cm="1">
        <f t="array" ref="C19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1999" s="5">
        <v>44347</v>
      </c>
      <c r="E1999" s="6">
        <f>YEAR(LoanData[[#This Row],[Date]]) - 2018</f>
        <v>3</v>
      </c>
      <c r="F1999">
        <f ca="1">CHOOSE(RANDBETWEEN(1,3),8000,10000,12000) * LoanData[[#This Row],[Time Multiplier]] * LoanData[[#This Row],[Loans Product Code Multiplier]]</f>
        <v>72000</v>
      </c>
      <c r="G1999">
        <f ca="1" xml:space="preserve"> _xlfn.NORM.INV(RAND(), LoanData[[#This Row],[Credit Limit]] * 0.9,LoanData[[#This Row],[Credit Limit]] * 0.1)</f>
        <v>71227.636930254928</v>
      </c>
      <c r="H1999">
        <f ca="1">IF(LoanData[[#This Row],[Balance]] &gt; LoanData[[#This Row],[Credit Limit]], RANDBETWEEN(1,3), 0)</f>
        <v>0</v>
      </c>
      <c r="I1999">
        <f ca="1">RANDBETWEEN(LoanData[[#This Row],[Time Multiplier]], LoanData[[#This Row],[Time Multiplier]]+3)</f>
        <v>6</v>
      </c>
    </row>
    <row r="2000" spans="1:9" x14ac:dyDescent="0.25">
      <c r="A2000" t="s">
        <v>134</v>
      </c>
      <c r="B2000" t="s">
        <v>245</v>
      </c>
      <c r="C2000" cm="1">
        <f t="array" ref="C20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0" s="5">
        <v>44316</v>
      </c>
      <c r="E2000" s="6">
        <f>YEAR(LoanData[[#This Row],[Date]]) - 2018</f>
        <v>3</v>
      </c>
      <c r="F2000">
        <f ca="1">CHOOSE(RANDBETWEEN(1,3),8000,10000,12000) * LoanData[[#This Row],[Time Multiplier]] * LoanData[[#This Row],[Loans Product Code Multiplier]]</f>
        <v>90000</v>
      </c>
      <c r="G2000">
        <f ca="1" xml:space="preserve"> _xlfn.NORM.INV(RAND(), LoanData[[#This Row],[Credit Limit]] * 0.9,LoanData[[#This Row],[Credit Limit]] * 0.1)</f>
        <v>81679.412123757109</v>
      </c>
      <c r="H2000">
        <f ca="1">IF(LoanData[[#This Row],[Balance]] &gt; LoanData[[#This Row],[Credit Limit]], RANDBETWEEN(1,3), 0)</f>
        <v>0</v>
      </c>
      <c r="I2000">
        <f ca="1">RANDBETWEEN(LoanData[[#This Row],[Time Multiplier]], LoanData[[#This Row],[Time Multiplier]]+3)</f>
        <v>4</v>
      </c>
    </row>
    <row r="2001" spans="1:9" x14ac:dyDescent="0.25">
      <c r="A2001" t="s">
        <v>134</v>
      </c>
      <c r="B2001" t="s">
        <v>245</v>
      </c>
      <c r="C2001" cm="1">
        <f t="array" ref="C20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1" s="5">
        <v>44286</v>
      </c>
      <c r="E2001" s="6">
        <f>YEAR(LoanData[[#This Row],[Date]]) - 2018</f>
        <v>3</v>
      </c>
      <c r="F2001">
        <f ca="1">CHOOSE(RANDBETWEEN(1,3),8000,10000,12000) * LoanData[[#This Row],[Time Multiplier]] * LoanData[[#This Row],[Loans Product Code Multiplier]]</f>
        <v>72000</v>
      </c>
      <c r="G2001">
        <f ca="1" xml:space="preserve"> _xlfn.NORM.INV(RAND(), LoanData[[#This Row],[Credit Limit]] * 0.9,LoanData[[#This Row],[Credit Limit]] * 0.1)</f>
        <v>60938.253049481063</v>
      </c>
      <c r="H2001">
        <f ca="1">IF(LoanData[[#This Row],[Balance]] &gt; LoanData[[#This Row],[Credit Limit]], RANDBETWEEN(1,3), 0)</f>
        <v>0</v>
      </c>
      <c r="I2001">
        <f ca="1">RANDBETWEEN(LoanData[[#This Row],[Time Multiplier]], LoanData[[#This Row],[Time Multiplier]]+3)</f>
        <v>6</v>
      </c>
    </row>
    <row r="2002" spans="1:9" x14ac:dyDescent="0.25">
      <c r="A2002" t="s">
        <v>134</v>
      </c>
      <c r="B2002" t="s">
        <v>245</v>
      </c>
      <c r="C2002" cm="1">
        <f t="array" ref="C20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2" s="5">
        <v>44255</v>
      </c>
      <c r="E2002" s="6">
        <f>YEAR(LoanData[[#This Row],[Date]]) - 2018</f>
        <v>3</v>
      </c>
      <c r="F2002">
        <f ca="1">CHOOSE(RANDBETWEEN(1,3),8000,10000,12000) * LoanData[[#This Row],[Time Multiplier]] * LoanData[[#This Row],[Loans Product Code Multiplier]]</f>
        <v>72000</v>
      </c>
      <c r="G2002">
        <f ca="1" xml:space="preserve"> _xlfn.NORM.INV(RAND(), LoanData[[#This Row],[Credit Limit]] * 0.9,LoanData[[#This Row],[Credit Limit]] * 0.1)</f>
        <v>56109.156179161917</v>
      </c>
      <c r="H2002">
        <f ca="1">IF(LoanData[[#This Row],[Balance]] &gt; LoanData[[#This Row],[Credit Limit]], RANDBETWEEN(1,3), 0)</f>
        <v>0</v>
      </c>
      <c r="I2002">
        <f ca="1">RANDBETWEEN(LoanData[[#This Row],[Time Multiplier]], LoanData[[#This Row],[Time Multiplier]]+3)</f>
        <v>6</v>
      </c>
    </row>
    <row r="2003" spans="1:9" x14ac:dyDescent="0.25">
      <c r="A2003" t="s">
        <v>134</v>
      </c>
      <c r="B2003" t="s">
        <v>245</v>
      </c>
      <c r="C2003" cm="1">
        <f t="array" ref="C20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3" s="5">
        <v>44227</v>
      </c>
      <c r="E2003" s="6">
        <f>YEAR(LoanData[[#This Row],[Date]]) - 2018</f>
        <v>3</v>
      </c>
      <c r="F2003">
        <f ca="1">CHOOSE(RANDBETWEEN(1,3),8000,10000,12000) * LoanData[[#This Row],[Time Multiplier]] * LoanData[[#This Row],[Loans Product Code Multiplier]]</f>
        <v>72000</v>
      </c>
      <c r="G2003">
        <f ca="1" xml:space="preserve"> _xlfn.NORM.INV(RAND(), LoanData[[#This Row],[Credit Limit]] * 0.9,LoanData[[#This Row],[Credit Limit]] * 0.1)</f>
        <v>55386.625017969083</v>
      </c>
      <c r="H2003">
        <f ca="1">IF(LoanData[[#This Row],[Balance]] &gt; LoanData[[#This Row],[Credit Limit]], RANDBETWEEN(1,3), 0)</f>
        <v>0</v>
      </c>
      <c r="I2003">
        <f ca="1">RANDBETWEEN(LoanData[[#This Row],[Time Multiplier]], LoanData[[#This Row],[Time Multiplier]]+3)</f>
        <v>6</v>
      </c>
    </row>
    <row r="2004" spans="1:9" x14ac:dyDescent="0.25">
      <c r="A2004" t="s">
        <v>134</v>
      </c>
      <c r="B2004" t="s">
        <v>245</v>
      </c>
      <c r="C2004" cm="1">
        <f t="array" ref="C20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4" s="5">
        <v>44196</v>
      </c>
      <c r="E2004" s="6">
        <f>YEAR(LoanData[[#This Row],[Date]]) - 2018</f>
        <v>2</v>
      </c>
      <c r="F2004">
        <f ca="1">CHOOSE(RANDBETWEEN(1,3),8000,10000,12000) * LoanData[[#This Row],[Time Multiplier]] * LoanData[[#This Row],[Loans Product Code Multiplier]]</f>
        <v>48000</v>
      </c>
      <c r="G2004">
        <f ca="1" xml:space="preserve"> _xlfn.NORM.INV(RAND(), LoanData[[#This Row],[Credit Limit]] * 0.9,LoanData[[#This Row],[Credit Limit]] * 0.1)</f>
        <v>44932.165142190643</v>
      </c>
      <c r="H2004">
        <f ca="1">IF(LoanData[[#This Row],[Balance]] &gt; LoanData[[#This Row],[Credit Limit]], RANDBETWEEN(1,3), 0)</f>
        <v>0</v>
      </c>
      <c r="I2004">
        <f ca="1">RANDBETWEEN(LoanData[[#This Row],[Time Multiplier]], LoanData[[#This Row],[Time Multiplier]]+3)</f>
        <v>4</v>
      </c>
    </row>
    <row r="2005" spans="1:9" x14ac:dyDescent="0.25">
      <c r="A2005" t="s">
        <v>134</v>
      </c>
      <c r="B2005" t="s">
        <v>245</v>
      </c>
      <c r="C2005" cm="1">
        <f t="array" ref="C20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5" s="5">
        <v>44165</v>
      </c>
      <c r="E2005" s="6">
        <f>YEAR(LoanData[[#This Row],[Date]]) - 2018</f>
        <v>2</v>
      </c>
      <c r="F2005">
        <f ca="1">CHOOSE(RANDBETWEEN(1,3),8000,10000,12000) * LoanData[[#This Row],[Time Multiplier]] * LoanData[[#This Row],[Loans Product Code Multiplier]]</f>
        <v>48000</v>
      </c>
      <c r="G2005">
        <f ca="1" xml:space="preserve"> _xlfn.NORM.INV(RAND(), LoanData[[#This Row],[Credit Limit]] * 0.9,LoanData[[#This Row],[Credit Limit]] * 0.1)</f>
        <v>35945.784962283054</v>
      </c>
      <c r="H2005">
        <f ca="1">IF(LoanData[[#This Row],[Balance]] &gt; LoanData[[#This Row],[Credit Limit]], RANDBETWEEN(1,3), 0)</f>
        <v>0</v>
      </c>
      <c r="I2005">
        <f ca="1">RANDBETWEEN(LoanData[[#This Row],[Time Multiplier]], LoanData[[#This Row],[Time Multiplier]]+3)</f>
        <v>3</v>
      </c>
    </row>
    <row r="2006" spans="1:9" x14ac:dyDescent="0.25">
      <c r="A2006" t="s">
        <v>134</v>
      </c>
      <c r="B2006" t="s">
        <v>245</v>
      </c>
      <c r="C2006" cm="1">
        <f t="array" ref="C20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6" s="5">
        <v>44135</v>
      </c>
      <c r="E2006" s="6">
        <f>YEAR(LoanData[[#This Row],[Date]]) - 2018</f>
        <v>2</v>
      </c>
      <c r="F2006">
        <f ca="1">CHOOSE(RANDBETWEEN(1,3),8000,10000,12000) * LoanData[[#This Row],[Time Multiplier]] * LoanData[[#This Row],[Loans Product Code Multiplier]]</f>
        <v>48000</v>
      </c>
      <c r="G2006">
        <f ca="1" xml:space="preserve"> _xlfn.NORM.INV(RAND(), LoanData[[#This Row],[Credit Limit]] * 0.9,LoanData[[#This Row],[Credit Limit]] * 0.1)</f>
        <v>39861.761125791403</v>
      </c>
      <c r="H2006">
        <f ca="1">IF(LoanData[[#This Row],[Balance]] &gt; LoanData[[#This Row],[Credit Limit]], RANDBETWEEN(1,3), 0)</f>
        <v>0</v>
      </c>
      <c r="I2006">
        <f ca="1">RANDBETWEEN(LoanData[[#This Row],[Time Multiplier]], LoanData[[#This Row],[Time Multiplier]]+3)</f>
        <v>5</v>
      </c>
    </row>
    <row r="2007" spans="1:9" x14ac:dyDescent="0.25">
      <c r="A2007" t="s">
        <v>134</v>
      </c>
      <c r="B2007" t="s">
        <v>245</v>
      </c>
      <c r="C2007" cm="1">
        <f t="array" ref="C20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7" s="5">
        <v>44104</v>
      </c>
      <c r="E2007" s="6">
        <f>YEAR(LoanData[[#This Row],[Date]]) - 2018</f>
        <v>2</v>
      </c>
      <c r="F2007">
        <f ca="1">CHOOSE(RANDBETWEEN(1,3),8000,10000,12000) * LoanData[[#This Row],[Time Multiplier]] * LoanData[[#This Row],[Loans Product Code Multiplier]]</f>
        <v>72000</v>
      </c>
      <c r="G2007">
        <f ca="1" xml:space="preserve"> _xlfn.NORM.INV(RAND(), LoanData[[#This Row],[Credit Limit]] * 0.9,LoanData[[#This Row],[Credit Limit]] * 0.1)</f>
        <v>62148.843396228775</v>
      </c>
      <c r="H2007">
        <f ca="1">IF(LoanData[[#This Row],[Balance]] &gt; LoanData[[#This Row],[Credit Limit]], RANDBETWEEN(1,3), 0)</f>
        <v>0</v>
      </c>
      <c r="I2007">
        <f ca="1">RANDBETWEEN(LoanData[[#This Row],[Time Multiplier]], LoanData[[#This Row],[Time Multiplier]]+3)</f>
        <v>3</v>
      </c>
    </row>
    <row r="2008" spans="1:9" x14ac:dyDescent="0.25">
      <c r="A2008" t="s">
        <v>134</v>
      </c>
      <c r="B2008" t="s">
        <v>245</v>
      </c>
      <c r="C2008" cm="1">
        <f t="array" ref="C20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8" s="5">
        <v>44074</v>
      </c>
      <c r="E2008" s="6">
        <f>YEAR(LoanData[[#This Row],[Date]]) - 2018</f>
        <v>2</v>
      </c>
      <c r="F2008">
        <f ca="1">CHOOSE(RANDBETWEEN(1,3),8000,10000,12000) * LoanData[[#This Row],[Time Multiplier]] * LoanData[[#This Row],[Loans Product Code Multiplier]]</f>
        <v>60000</v>
      </c>
      <c r="G2008">
        <f ca="1" xml:space="preserve"> _xlfn.NORM.INV(RAND(), LoanData[[#This Row],[Credit Limit]] * 0.9,LoanData[[#This Row],[Credit Limit]] * 0.1)</f>
        <v>52010.193629408277</v>
      </c>
      <c r="H2008">
        <f ca="1">IF(LoanData[[#This Row],[Balance]] &gt; LoanData[[#This Row],[Credit Limit]], RANDBETWEEN(1,3), 0)</f>
        <v>0</v>
      </c>
      <c r="I2008">
        <f ca="1">RANDBETWEEN(LoanData[[#This Row],[Time Multiplier]], LoanData[[#This Row],[Time Multiplier]]+3)</f>
        <v>2</v>
      </c>
    </row>
    <row r="2009" spans="1:9" x14ac:dyDescent="0.25">
      <c r="A2009" t="s">
        <v>134</v>
      </c>
      <c r="B2009" t="s">
        <v>245</v>
      </c>
      <c r="C2009" cm="1">
        <f t="array" ref="C20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09" s="5">
        <v>44043</v>
      </c>
      <c r="E2009" s="6">
        <f>YEAR(LoanData[[#This Row],[Date]]) - 2018</f>
        <v>2</v>
      </c>
      <c r="F2009">
        <f ca="1">CHOOSE(RANDBETWEEN(1,3),8000,10000,12000) * LoanData[[#This Row],[Time Multiplier]] * LoanData[[#This Row],[Loans Product Code Multiplier]]</f>
        <v>60000</v>
      </c>
      <c r="G2009">
        <f ca="1" xml:space="preserve"> _xlfn.NORM.INV(RAND(), LoanData[[#This Row],[Credit Limit]] * 0.9,LoanData[[#This Row],[Credit Limit]] * 0.1)</f>
        <v>58354.353284039906</v>
      </c>
      <c r="H2009">
        <f ca="1">IF(LoanData[[#This Row],[Balance]] &gt; LoanData[[#This Row],[Credit Limit]], RANDBETWEEN(1,3), 0)</f>
        <v>0</v>
      </c>
      <c r="I2009">
        <f ca="1">RANDBETWEEN(LoanData[[#This Row],[Time Multiplier]], LoanData[[#This Row],[Time Multiplier]]+3)</f>
        <v>4</v>
      </c>
    </row>
    <row r="2010" spans="1:9" x14ac:dyDescent="0.25">
      <c r="A2010" t="s">
        <v>134</v>
      </c>
      <c r="B2010" t="s">
        <v>245</v>
      </c>
      <c r="C2010" cm="1">
        <f t="array" ref="C20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0" s="5">
        <v>44012</v>
      </c>
      <c r="E2010" s="6">
        <f>YEAR(LoanData[[#This Row],[Date]]) - 2018</f>
        <v>2</v>
      </c>
      <c r="F2010">
        <f ca="1">CHOOSE(RANDBETWEEN(1,3),8000,10000,12000) * LoanData[[#This Row],[Time Multiplier]] * LoanData[[#This Row],[Loans Product Code Multiplier]]</f>
        <v>48000</v>
      </c>
      <c r="G2010">
        <f ca="1" xml:space="preserve"> _xlfn.NORM.INV(RAND(), LoanData[[#This Row],[Credit Limit]] * 0.9,LoanData[[#This Row],[Credit Limit]] * 0.1)</f>
        <v>50880.938927021147</v>
      </c>
      <c r="H2010">
        <f ca="1">IF(LoanData[[#This Row],[Balance]] &gt; LoanData[[#This Row],[Credit Limit]], RANDBETWEEN(1,3), 0)</f>
        <v>3</v>
      </c>
      <c r="I2010">
        <f ca="1">RANDBETWEEN(LoanData[[#This Row],[Time Multiplier]], LoanData[[#This Row],[Time Multiplier]]+3)</f>
        <v>3</v>
      </c>
    </row>
    <row r="2011" spans="1:9" x14ac:dyDescent="0.25">
      <c r="A2011" t="s">
        <v>134</v>
      </c>
      <c r="B2011" t="s">
        <v>245</v>
      </c>
      <c r="C2011" cm="1">
        <f t="array" ref="C20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1" s="5">
        <v>43982</v>
      </c>
      <c r="E2011" s="6">
        <f>YEAR(LoanData[[#This Row],[Date]]) - 2018</f>
        <v>2</v>
      </c>
      <c r="F2011">
        <f ca="1">CHOOSE(RANDBETWEEN(1,3),8000,10000,12000) * LoanData[[#This Row],[Time Multiplier]] * LoanData[[#This Row],[Loans Product Code Multiplier]]</f>
        <v>60000</v>
      </c>
      <c r="G2011">
        <f ca="1" xml:space="preserve"> _xlfn.NORM.INV(RAND(), LoanData[[#This Row],[Credit Limit]] * 0.9,LoanData[[#This Row],[Credit Limit]] * 0.1)</f>
        <v>46598.200311589717</v>
      </c>
      <c r="H2011">
        <f ca="1">IF(LoanData[[#This Row],[Balance]] &gt; LoanData[[#This Row],[Credit Limit]], RANDBETWEEN(1,3), 0)</f>
        <v>0</v>
      </c>
      <c r="I2011">
        <f ca="1">RANDBETWEEN(LoanData[[#This Row],[Time Multiplier]], LoanData[[#This Row],[Time Multiplier]]+3)</f>
        <v>4</v>
      </c>
    </row>
    <row r="2012" spans="1:9" x14ac:dyDescent="0.25">
      <c r="A2012" t="s">
        <v>134</v>
      </c>
      <c r="B2012" t="s">
        <v>245</v>
      </c>
      <c r="C2012" cm="1">
        <f t="array" ref="C20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2" s="5">
        <v>43951</v>
      </c>
      <c r="E2012" s="6">
        <f>YEAR(LoanData[[#This Row],[Date]]) - 2018</f>
        <v>2</v>
      </c>
      <c r="F2012">
        <f ca="1">CHOOSE(RANDBETWEEN(1,3),8000,10000,12000) * LoanData[[#This Row],[Time Multiplier]] * LoanData[[#This Row],[Loans Product Code Multiplier]]</f>
        <v>60000</v>
      </c>
      <c r="G2012">
        <f ca="1" xml:space="preserve"> _xlfn.NORM.INV(RAND(), LoanData[[#This Row],[Credit Limit]] * 0.9,LoanData[[#This Row],[Credit Limit]] * 0.1)</f>
        <v>34839.261114985042</v>
      </c>
      <c r="H2012">
        <f ca="1">IF(LoanData[[#This Row],[Balance]] &gt; LoanData[[#This Row],[Credit Limit]], RANDBETWEEN(1,3), 0)</f>
        <v>0</v>
      </c>
      <c r="I2012">
        <f ca="1">RANDBETWEEN(LoanData[[#This Row],[Time Multiplier]], LoanData[[#This Row],[Time Multiplier]]+3)</f>
        <v>3</v>
      </c>
    </row>
    <row r="2013" spans="1:9" x14ac:dyDescent="0.25">
      <c r="A2013" t="s">
        <v>134</v>
      </c>
      <c r="B2013" t="s">
        <v>245</v>
      </c>
      <c r="C2013" cm="1">
        <f t="array" ref="C20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3" s="5">
        <v>43921</v>
      </c>
      <c r="E2013" s="6">
        <f>YEAR(LoanData[[#This Row],[Date]]) - 2018</f>
        <v>2</v>
      </c>
      <c r="F2013">
        <f ca="1">CHOOSE(RANDBETWEEN(1,3),8000,10000,12000) * LoanData[[#This Row],[Time Multiplier]] * LoanData[[#This Row],[Loans Product Code Multiplier]]</f>
        <v>72000</v>
      </c>
      <c r="G2013">
        <f ca="1" xml:space="preserve"> _xlfn.NORM.INV(RAND(), LoanData[[#This Row],[Credit Limit]] * 0.9,LoanData[[#This Row],[Credit Limit]] * 0.1)</f>
        <v>93090.533440192303</v>
      </c>
      <c r="H2013">
        <f ca="1">IF(LoanData[[#This Row],[Balance]] &gt; LoanData[[#This Row],[Credit Limit]], RANDBETWEEN(1,3), 0)</f>
        <v>3</v>
      </c>
      <c r="I2013">
        <f ca="1">RANDBETWEEN(LoanData[[#This Row],[Time Multiplier]], LoanData[[#This Row],[Time Multiplier]]+3)</f>
        <v>2</v>
      </c>
    </row>
    <row r="2014" spans="1:9" x14ac:dyDescent="0.25">
      <c r="A2014" t="s">
        <v>134</v>
      </c>
      <c r="B2014" t="s">
        <v>245</v>
      </c>
      <c r="C2014" cm="1">
        <f t="array" ref="C20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4" s="5">
        <v>43890</v>
      </c>
      <c r="E2014" s="6">
        <f>YEAR(LoanData[[#This Row],[Date]]) - 2018</f>
        <v>2</v>
      </c>
      <c r="F2014">
        <f ca="1">CHOOSE(RANDBETWEEN(1,3),8000,10000,12000) * LoanData[[#This Row],[Time Multiplier]] * LoanData[[#This Row],[Loans Product Code Multiplier]]</f>
        <v>48000</v>
      </c>
      <c r="G2014">
        <f ca="1" xml:space="preserve"> _xlfn.NORM.INV(RAND(), LoanData[[#This Row],[Credit Limit]] * 0.9,LoanData[[#This Row],[Credit Limit]] * 0.1)</f>
        <v>41483.017061236082</v>
      </c>
      <c r="H2014">
        <f ca="1">IF(LoanData[[#This Row],[Balance]] &gt; LoanData[[#This Row],[Credit Limit]], RANDBETWEEN(1,3), 0)</f>
        <v>0</v>
      </c>
      <c r="I2014">
        <f ca="1">RANDBETWEEN(LoanData[[#This Row],[Time Multiplier]], LoanData[[#This Row],[Time Multiplier]]+3)</f>
        <v>3</v>
      </c>
    </row>
    <row r="2015" spans="1:9" x14ac:dyDescent="0.25">
      <c r="A2015" t="s">
        <v>134</v>
      </c>
      <c r="B2015" t="s">
        <v>245</v>
      </c>
      <c r="C2015" cm="1">
        <f t="array" ref="C20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5" s="5">
        <v>43861</v>
      </c>
      <c r="E2015" s="6">
        <f>YEAR(LoanData[[#This Row],[Date]]) - 2018</f>
        <v>2</v>
      </c>
      <c r="F2015">
        <f ca="1">CHOOSE(RANDBETWEEN(1,3),8000,10000,12000) * LoanData[[#This Row],[Time Multiplier]] * LoanData[[#This Row],[Loans Product Code Multiplier]]</f>
        <v>48000</v>
      </c>
      <c r="G2015">
        <f ca="1" xml:space="preserve"> _xlfn.NORM.INV(RAND(), LoanData[[#This Row],[Credit Limit]] * 0.9,LoanData[[#This Row],[Credit Limit]] * 0.1)</f>
        <v>34189.788859154258</v>
      </c>
      <c r="H2015">
        <f ca="1">IF(LoanData[[#This Row],[Balance]] &gt; LoanData[[#This Row],[Credit Limit]], RANDBETWEEN(1,3), 0)</f>
        <v>0</v>
      </c>
      <c r="I2015">
        <f ca="1">RANDBETWEEN(LoanData[[#This Row],[Time Multiplier]], LoanData[[#This Row],[Time Multiplier]]+3)</f>
        <v>5</v>
      </c>
    </row>
    <row r="2016" spans="1:9" x14ac:dyDescent="0.25">
      <c r="A2016" t="s">
        <v>134</v>
      </c>
      <c r="B2016" t="s">
        <v>245</v>
      </c>
      <c r="C2016" cm="1">
        <f t="array" ref="C20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6" s="5">
        <v>43830</v>
      </c>
      <c r="E2016" s="6">
        <f>YEAR(LoanData[[#This Row],[Date]]) - 2018</f>
        <v>1</v>
      </c>
      <c r="F2016">
        <f ca="1">CHOOSE(RANDBETWEEN(1,3),8000,10000,12000) * LoanData[[#This Row],[Time Multiplier]] * LoanData[[#This Row],[Loans Product Code Multiplier]]</f>
        <v>36000</v>
      </c>
      <c r="G2016">
        <f ca="1" xml:space="preserve"> _xlfn.NORM.INV(RAND(), LoanData[[#This Row],[Credit Limit]] * 0.9,LoanData[[#This Row],[Credit Limit]] * 0.1)</f>
        <v>36182.327365592158</v>
      </c>
      <c r="H2016">
        <f ca="1">IF(LoanData[[#This Row],[Balance]] &gt; LoanData[[#This Row],[Credit Limit]], RANDBETWEEN(1,3), 0)</f>
        <v>3</v>
      </c>
      <c r="I2016">
        <f ca="1">RANDBETWEEN(LoanData[[#This Row],[Time Multiplier]], LoanData[[#This Row],[Time Multiplier]]+3)</f>
        <v>4</v>
      </c>
    </row>
    <row r="2017" spans="1:9" x14ac:dyDescent="0.25">
      <c r="A2017" t="s">
        <v>134</v>
      </c>
      <c r="B2017" t="s">
        <v>245</v>
      </c>
      <c r="C2017" cm="1">
        <f t="array" ref="C20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017" s="5">
        <v>43799</v>
      </c>
      <c r="E2017" s="6">
        <f>YEAR(LoanData[[#This Row],[Date]]) - 2018</f>
        <v>1</v>
      </c>
      <c r="F2017">
        <f ca="1">CHOOSE(RANDBETWEEN(1,3),8000,10000,12000) * LoanData[[#This Row],[Time Multiplier]] * LoanData[[#This Row],[Loans Product Code Multiplier]]</f>
        <v>30000</v>
      </c>
      <c r="G2017">
        <f ca="1" xml:space="preserve"> _xlfn.NORM.INV(RAND(), LoanData[[#This Row],[Credit Limit]] * 0.9,LoanData[[#This Row],[Credit Limit]] * 0.1)</f>
        <v>28147.999558176336</v>
      </c>
      <c r="H2017">
        <f ca="1">IF(LoanData[[#This Row],[Balance]] &gt; LoanData[[#This Row],[Credit Limit]], RANDBETWEEN(1,3), 0)</f>
        <v>0</v>
      </c>
      <c r="I2017">
        <f ca="1">RANDBETWEEN(LoanData[[#This Row],[Time Multiplier]], LoanData[[#This Row],[Time Multiplier]]+3)</f>
        <v>4</v>
      </c>
    </row>
    <row r="2018" spans="1:9" x14ac:dyDescent="0.25">
      <c r="A2018" t="s">
        <v>136</v>
      </c>
      <c r="B2018" t="s">
        <v>243</v>
      </c>
      <c r="C2018" cm="1">
        <f t="array" ref="C20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8" s="5">
        <v>45230</v>
      </c>
      <c r="E2018" s="6">
        <f>YEAR(LoanData[[#This Row],[Date]]) - 2018</f>
        <v>5</v>
      </c>
      <c r="F2018">
        <f ca="1">CHOOSE(RANDBETWEEN(1,3),8000,10000,12000) * LoanData[[#This Row],[Time Multiplier]] * LoanData[[#This Row],[Loans Product Code Multiplier]]</f>
        <v>60000</v>
      </c>
      <c r="G2018">
        <f ca="1" xml:space="preserve"> _xlfn.NORM.INV(RAND(), LoanData[[#This Row],[Credit Limit]] * 0.9,LoanData[[#This Row],[Credit Limit]] * 0.1)</f>
        <v>61389.726674979807</v>
      </c>
      <c r="H2018">
        <f ca="1">IF(LoanData[[#This Row],[Balance]] &gt; LoanData[[#This Row],[Credit Limit]], RANDBETWEEN(1,3), 0)</f>
        <v>3</v>
      </c>
      <c r="I2018">
        <f ca="1">RANDBETWEEN(LoanData[[#This Row],[Time Multiplier]], LoanData[[#This Row],[Time Multiplier]]+3)</f>
        <v>6</v>
      </c>
    </row>
    <row r="2019" spans="1:9" x14ac:dyDescent="0.25">
      <c r="A2019" t="s">
        <v>136</v>
      </c>
      <c r="B2019" t="s">
        <v>243</v>
      </c>
      <c r="C2019" cm="1">
        <f t="array" ref="C20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19" s="5">
        <v>45199</v>
      </c>
      <c r="E2019" s="6">
        <f>YEAR(LoanData[[#This Row],[Date]]) - 2018</f>
        <v>5</v>
      </c>
      <c r="F2019">
        <f ca="1">CHOOSE(RANDBETWEEN(1,3),8000,10000,12000) * LoanData[[#This Row],[Time Multiplier]] * LoanData[[#This Row],[Loans Product Code Multiplier]]</f>
        <v>50000</v>
      </c>
      <c r="G2019">
        <f ca="1" xml:space="preserve"> _xlfn.NORM.INV(RAND(), LoanData[[#This Row],[Credit Limit]] * 0.9,LoanData[[#This Row],[Credit Limit]] * 0.1)</f>
        <v>47452.96850940615</v>
      </c>
      <c r="H2019">
        <f ca="1">IF(LoanData[[#This Row],[Balance]] &gt; LoanData[[#This Row],[Credit Limit]], RANDBETWEEN(1,3), 0)</f>
        <v>0</v>
      </c>
      <c r="I2019">
        <f ca="1">RANDBETWEEN(LoanData[[#This Row],[Time Multiplier]], LoanData[[#This Row],[Time Multiplier]]+3)</f>
        <v>8</v>
      </c>
    </row>
    <row r="2020" spans="1:9" x14ac:dyDescent="0.25">
      <c r="A2020" t="s">
        <v>136</v>
      </c>
      <c r="B2020" t="s">
        <v>243</v>
      </c>
      <c r="C2020" cm="1">
        <f t="array" ref="C20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0" s="5">
        <v>45169</v>
      </c>
      <c r="E2020" s="6">
        <f>YEAR(LoanData[[#This Row],[Date]]) - 2018</f>
        <v>5</v>
      </c>
      <c r="F2020">
        <f ca="1">CHOOSE(RANDBETWEEN(1,3),8000,10000,12000) * LoanData[[#This Row],[Time Multiplier]] * LoanData[[#This Row],[Loans Product Code Multiplier]]</f>
        <v>40000</v>
      </c>
      <c r="G2020">
        <f ca="1" xml:space="preserve"> _xlfn.NORM.INV(RAND(), LoanData[[#This Row],[Credit Limit]] * 0.9,LoanData[[#This Row],[Credit Limit]] * 0.1)</f>
        <v>38167.531237827294</v>
      </c>
      <c r="H2020">
        <f ca="1">IF(LoanData[[#This Row],[Balance]] &gt; LoanData[[#This Row],[Credit Limit]], RANDBETWEEN(1,3), 0)</f>
        <v>0</v>
      </c>
      <c r="I2020">
        <f ca="1">RANDBETWEEN(LoanData[[#This Row],[Time Multiplier]], LoanData[[#This Row],[Time Multiplier]]+3)</f>
        <v>8</v>
      </c>
    </row>
    <row r="2021" spans="1:9" x14ac:dyDescent="0.25">
      <c r="A2021" t="s">
        <v>136</v>
      </c>
      <c r="B2021" t="s">
        <v>243</v>
      </c>
      <c r="C2021" cm="1">
        <f t="array" ref="C20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1" s="5">
        <v>45138</v>
      </c>
      <c r="E2021" s="6">
        <f>YEAR(LoanData[[#This Row],[Date]]) - 2018</f>
        <v>5</v>
      </c>
      <c r="F2021">
        <f ca="1">CHOOSE(RANDBETWEEN(1,3),8000,10000,12000) * LoanData[[#This Row],[Time Multiplier]] * LoanData[[#This Row],[Loans Product Code Multiplier]]</f>
        <v>50000</v>
      </c>
      <c r="G2021">
        <f ca="1" xml:space="preserve"> _xlfn.NORM.INV(RAND(), LoanData[[#This Row],[Credit Limit]] * 0.9,LoanData[[#This Row],[Credit Limit]] * 0.1)</f>
        <v>51009.047400111944</v>
      </c>
      <c r="H2021">
        <f ca="1">IF(LoanData[[#This Row],[Balance]] &gt; LoanData[[#This Row],[Credit Limit]], RANDBETWEEN(1,3), 0)</f>
        <v>1</v>
      </c>
      <c r="I2021">
        <f ca="1">RANDBETWEEN(LoanData[[#This Row],[Time Multiplier]], LoanData[[#This Row],[Time Multiplier]]+3)</f>
        <v>8</v>
      </c>
    </row>
    <row r="2022" spans="1:9" x14ac:dyDescent="0.25">
      <c r="A2022" t="s">
        <v>136</v>
      </c>
      <c r="B2022" t="s">
        <v>243</v>
      </c>
      <c r="C2022" cm="1">
        <f t="array" ref="C20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2" s="5">
        <v>45107</v>
      </c>
      <c r="E2022" s="6">
        <f>YEAR(LoanData[[#This Row],[Date]]) - 2018</f>
        <v>5</v>
      </c>
      <c r="F2022">
        <f ca="1">CHOOSE(RANDBETWEEN(1,3),8000,10000,12000) * LoanData[[#This Row],[Time Multiplier]] * LoanData[[#This Row],[Loans Product Code Multiplier]]</f>
        <v>60000</v>
      </c>
      <c r="G2022">
        <f ca="1" xml:space="preserve"> _xlfn.NORM.INV(RAND(), LoanData[[#This Row],[Credit Limit]] * 0.9,LoanData[[#This Row],[Credit Limit]] * 0.1)</f>
        <v>51297.237100933657</v>
      </c>
      <c r="H2022">
        <f ca="1">IF(LoanData[[#This Row],[Balance]] &gt; LoanData[[#This Row],[Credit Limit]], RANDBETWEEN(1,3), 0)</f>
        <v>0</v>
      </c>
      <c r="I2022">
        <f ca="1">RANDBETWEEN(LoanData[[#This Row],[Time Multiplier]], LoanData[[#This Row],[Time Multiplier]]+3)</f>
        <v>5</v>
      </c>
    </row>
    <row r="2023" spans="1:9" x14ac:dyDescent="0.25">
      <c r="A2023" t="s">
        <v>136</v>
      </c>
      <c r="B2023" t="s">
        <v>243</v>
      </c>
      <c r="C2023" cm="1">
        <f t="array" ref="C20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3" s="5">
        <v>45077</v>
      </c>
      <c r="E2023" s="6">
        <f>YEAR(LoanData[[#This Row],[Date]]) - 2018</f>
        <v>5</v>
      </c>
      <c r="F2023">
        <f ca="1">CHOOSE(RANDBETWEEN(1,3),8000,10000,12000) * LoanData[[#This Row],[Time Multiplier]] * LoanData[[#This Row],[Loans Product Code Multiplier]]</f>
        <v>50000</v>
      </c>
      <c r="G2023">
        <f ca="1" xml:space="preserve"> _xlfn.NORM.INV(RAND(), LoanData[[#This Row],[Credit Limit]] * 0.9,LoanData[[#This Row],[Credit Limit]] * 0.1)</f>
        <v>47093.093698101053</v>
      </c>
      <c r="H2023">
        <f ca="1">IF(LoanData[[#This Row],[Balance]] &gt; LoanData[[#This Row],[Credit Limit]], RANDBETWEEN(1,3), 0)</f>
        <v>0</v>
      </c>
      <c r="I2023">
        <f ca="1">RANDBETWEEN(LoanData[[#This Row],[Time Multiplier]], LoanData[[#This Row],[Time Multiplier]]+3)</f>
        <v>5</v>
      </c>
    </row>
    <row r="2024" spans="1:9" x14ac:dyDescent="0.25">
      <c r="A2024" t="s">
        <v>136</v>
      </c>
      <c r="B2024" t="s">
        <v>243</v>
      </c>
      <c r="C2024" cm="1">
        <f t="array" ref="C20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4" s="5">
        <v>45046</v>
      </c>
      <c r="E2024" s="6">
        <f>YEAR(LoanData[[#This Row],[Date]]) - 2018</f>
        <v>5</v>
      </c>
      <c r="F2024">
        <f ca="1">CHOOSE(RANDBETWEEN(1,3),8000,10000,12000) * LoanData[[#This Row],[Time Multiplier]] * LoanData[[#This Row],[Loans Product Code Multiplier]]</f>
        <v>60000</v>
      </c>
      <c r="G2024">
        <f ca="1" xml:space="preserve"> _xlfn.NORM.INV(RAND(), LoanData[[#This Row],[Credit Limit]] * 0.9,LoanData[[#This Row],[Credit Limit]] * 0.1)</f>
        <v>48372.866650187047</v>
      </c>
      <c r="H2024">
        <f ca="1">IF(LoanData[[#This Row],[Balance]] &gt; LoanData[[#This Row],[Credit Limit]], RANDBETWEEN(1,3), 0)</f>
        <v>0</v>
      </c>
      <c r="I2024">
        <f ca="1">RANDBETWEEN(LoanData[[#This Row],[Time Multiplier]], LoanData[[#This Row],[Time Multiplier]]+3)</f>
        <v>5</v>
      </c>
    </row>
    <row r="2025" spans="1:9" x14ac:dyDescent="0.25">
      <c r="A2025" t="s">
        <v>136</v>
      </c>
      <c r="B2025" t="s">
        <v>243</v>
      </c>
      <c r="C2025" cm="1">
        <f t="array" ref="C20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5" s="5">
        <v>45016</v>
      </c>
      <c r="E2025" s="6">
        <f>YEAR(LoanData[[#This Row],[Date]]) - 2018</f>
        <v>5</v>
      </c>
      <c r="F2025">
        <f ca="1">CHOOSE(RANDBETWEEN(1,3),8000,10000,12000) * LoanData[[#This Row],[Time Multiplier]] * LoanData[[#This Row],[Loans Product Code Multiplier]]</f>
        <v>50000</v>
      </c>
      <c r="G2025">
        <f ca="1" xml:space="preserve"> _xlfn.NORM.INV(RAND(), LoanData[[#This Row],[Credit Limit]] * 0.9,LoanData[[#This Row],[Credit Limit]] * 0.1)</f>
        <v>48642.908426856775</v>
      </c>
      <c r="H2025">
        <f ca="1">IF(LoanData[[#This Row],[Balance]] &gt; LoanData[[#This Row],[Credit Limit]], RANDBETWEEN(1,3), 0)</f>
        <v>0</v>
      </c>
      <c r="I2025">
        <f ca="1">RANDBETWEEN(LoanData[[#This Row],[Time Multiplier]], LoanData[[#This Row],[Time Multiplier]]+3)</f>
        <v>5</v>
      </c>
    </row>
    <row r="2026" spans="1:9" x14ac:dyDescent="0.25">
      <c r="A2026" t="s">
        <v>136</v>
      </c>
      <c r="B2026" t="s">
        <v>243</v>
      </c>
      <c r="C2026" cm="1">
        <f t="array" ref="C20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6" s="5">
        <v>44985</v>
      </c>
      <c r="E2026" s="6">
        <f>YEAR(LoanData[[#This Row],[Date]]) - 2018</f>
        <v>5</v>
      </c>
      <c r="F2026">
        <f ca="1">CHOOSE(RANDBETWEEN(1,3),8000,10000,12000) * LoanData[[#This Row],[Time Multiplier]] * LoanData[[#This Row],[Loans Product Code Multiplier]]</f>
        <v>60000</v>
      </c>
      <c r="G2026">
        <f ca="1" xml:space="preserve"> _xlfn.NORM.INV(RAND(), LoanData[[#This Row],[Credit Limit]] * 0.9,LoanData[[#This Row],[Credit Limit]] * 0.1)</f>
        <v>57514.301145055637</v>
      </c>
      <c r="H2026">
        <f ca="1">IF(LoanData[[#This Row],[Balance]] &gt; LoanData[[#This Row],[Credit Limit]], RANDBETWEEN(1,3), 0)</f>
        <v>0</v>
      </c>
      <c r="I2026">
        <f ca="1">RANDBETWEEN(LoanData[[#This Row],[Time Multiplier]], LoanData[[#This Row],[Time Multiplier]]+3)</f>
        <v>5</v>
      </c>
    </row>
    <row r="2027" spans="1:9" x14ac:dyDescent="0.25">
      <c r="A2027" t="s">
        <v>136</v>
      </c>
      <c r="B2027" t="s">
        <v>243</v>
      </c>
      <c r="C2027" cm="1">
        <f t="array" ref="C20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7" s="5">
        <v>44957</v>
      </c>
      <c r="E2027" s="6">
        <f>YEAR(LoanData[[#This Row],[Date]]) - 2018</f>
        <v>5</v>
      </c>
      <c r="F2027">
        <f ca="1">CHOOSE(RANDBETWEEN(1,3),8000,10000,12000) * LoanData[[#This Row],[Time Multiplier]] * LoanData[[#This Row],[Loans Product Code Multiplier]]</f>
        <v>50000</v>
      </c>
      <c r="G2027">
        <f ca="1" xml:space="preserve"> _xlfn.NORM.INV(RAND(), LoanData[[#This Row],[Credit Limit]] * 0.9,LoanData[[#This Row],[Credit Limit]] * 0.1)</f>
        <v>44940.981855174461</v>
      </c>
      <c r="H2027">
        <f ca="1">IF(LoanData[[#This Row],[Balance]] &gt; LoanData[[#This Row],[Credit Limit]], RANDBETWEEN(1,3), 0)</f>
        <v>0</v>
      </c>
      <c r="I2027">
        <f ca="1">RANDBETWEEN(LoanData[[#This Row],[Time Multiplier]], LoanData[[#This Row],[Time Multiplier]]+3)</f>
        <v>8</v>
      </c>
    </row>
    <row r="2028" spans="1:9" x14ac:dyDescent="0.25">
      <c r="A2028" t="s">
        <v>136</v>
      </c>
      <c r="B2028" t="s">
        <v>243</v>
      </c>
      <c r="C2028" cm="1">
        <f t="array" ref="C20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8" s="5">
        <v>44926</v>
      </c>
      <c r="E2028" s="6">
        <f>YEAR(LoanData[[#This Row],[Date]]) - 2018</f>
        <v>4</v>
      </c>
      <c r="F2028">
        <f ca="1">CHOOSE(RANDBETWEEN(1,3),8000,10000,12000) * LoanData[[#This Row],[Time Multiplier]] * LoanData[[#This Row],[Loans Product Code Multiplier]]</f>
        <v>48000</v>
      </c>
      <c r="G2028">
        <f ca="1" xml:space="preserve"> _xlfn.NORM.INV(RAND(), LoanData[[#This Row],[Credit Limit]] * 0.9,LoanData[[#This Row],[Credit Limit]] * 0.1)</f>
        <v>41517.555576228988</v>
      </c>
      <c r="H2028">
        <f ca="1">IF(LoanData[[#This Row],[Balance]] &gt; LoanData[[#This Row],[Credit Limit]], RANDBETWEEN(1,3), 0)</f>
        <v>0</v>
      </c>
      <c r="I2028">
        <f ca="1">RANDBETWEEN(LoanData[[#This Row],[Time Multiplier]], LoanData[[#This Row],[Time Multiplier]]+3)</f>
        <v>7</v>
      </c>
    </row>
    <row r="2029" spans="1:9" x14ac:dyDescent="0.25">
      <c r="A2029" t="s">
        <v>136</v>
      </c>
      <c r="B2029" t="s">
        <v>243</v>
      </c>
      <c r="C2029" cm="1">
        <f t="array" ref="C20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29" s="5">
        <v>44895</v>
      </c>
      <c r="E2029" s="6">
        <f>YEAR(LoanData[[#This Row],[Date]]) - 2018</f>
        <v>4</v>
      </c>
      <c r="F2029">
        <f ca="1">CHOOSE(RANDBETWEEN(1,3),8000,10000,12000) * LoanData[[#This Row],[Time Multiplier]] * LoanData[[#This Row],[Loans Product Code Multiplier]]</f>
        <v>32000</v>
      </c>
      <c r="G2029">
        <f ca="1" xml:space="preserve"> _xlfn.NORM.INV(RAND(), LoanData[[#This Row],[Credit Limit]] * 0.9,LoanData[[#This Row],[Credit Limit]] * 0.1)</f>
        <v>25949.499169290659</v>
      </c>
      <c r="H2029">
        <f ca="1">IF(LoanData[[#This Row],[Balance]] &gt; LoanData[[#This Row],[Credit Limit]], RANDBETWEEN(1,3), 0)</f>
        <v>0</v>
      </c>
      <c r="I2029">
        <f ca="1">RANDBETWEEN(LoanData[[#This Row],[Time Multiplier]], LoanData[[#This Row],[Time Multiplier]]+3)</f>
        <v>4</v>
      </c>
    </row>
    <row r="2030" spans="1:9" x14ac:dyDescent="0.25">
      <c r="A2030" t="s">
        <v>136</v>
      </c>
      <c r="B2030" t="s">
        <v>243</v>
      </c>
      <c r="C2030" cm="1">
        <f t="array" ref="C20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0" s="5">
        <v>44865</v>
      </c>
      <c r="E2030" s="6">
        <f>YEAR(LoanData[[#This Row],[Date]]) - 2018</f>
        <v>4</v>
      </c>
      <c r="F2030">
        <f ca="1">CHOOSE(RANDBETWEEN(1,3),8000,10000,12000) * LoanData[[#This Row],[Time Multiplier]] * LoanData[[#This Row],[Loans Product Code Multiplier]]</f>
        <v>32000</v>
      </c>
      <c r="G2030">
        <f ca="1" xml:space="preserve"> _xlfn.NORM.INV(RAND(), LoanData[[#This Row],[Credit Limit]] * 0.9,LoanData[[#This Row],[Credit Limit]] * 0.1)</f>
        <v>31641.657922632785</v>
      </c>
      <c r="H2030">
        <f ca="1">IF(LoanData[[#This Row],[Balance]] &gt; LoanData[[#This Row],[Credit Limit]], RANDBETWEEN(1,3), 0)</f>
        <v>0</v>
      </c>
      <c r="I2030">
        <f ca="1">RANDBETWEEN(LoanData[[#This Row],[Time Multiplier]], LoanData[[#This Row],[Time Multiplier]]+3)</f>
        <v>7</v>
      </c>
    </row>
    <row r="2031" spans="1:9" x14ac:dyDescent="0.25">
      <c r="A2031" t="s">
        <v>136</v>
      </c>
      <c r="B2031" t="s">
        <v>243</v>
      </c>
      <c r="C2031" cm="1">
        <f t="array" ref="C20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1" s="5">
        <v>44834</v>
      </c>
      <c r="E2031" s="6">
        <f>YEAR(LoanData[[#This Row],[Date]]) - 2018</f>
        <v>4</v>
      </c>
      <c r="F2031">
        <f ca="1">CHOOSE(RANDBETWEEN(1,3),8000,10000,12000) * LoanData[[#This Row],[Time Multiplier]] * LoanData[[#This Row],[Loans Product Code Multiplier]]</f>
        <v>32000</v>
      </c>
      <c r="G2031">
        <f ca="1" xml:space="preserve"> _xlfn.NORM.INV(RAND(), LoanData[[#This Row],[Credit Limit]] * 0.9,LoanData[[#This Row],[Credit Limit]] * 0.1)</f>
        <v>27595.283023516891</v>
      </c>
      <c r="H2031">
        <f ca="1">IF(LoanData[[#This Row],[Balance]] &gt; LoanData[[#This Row],[Credit Limit]], RANDBETWEEN(1,3), 0)</f>
        <v>0</v>
      </c>
      <c r="I2031">
        <f ca="1">RANDBETWEEN(LoanData[[#This Row],[Time Multiplier]], LoanData[[#This Row],[Time Multiplier]]+3)</f>
        <v>7</v>
      </c>
    </row>
    <row r="2032" spans="1:9" x14ac:dyDescent="0.25">
      <c r="A2032" t="s">
        <v>136</v>
      </c>
      <c r="B2032" t="s">
        <v>243</v>
      </c>
      <c r="C2032" cm="1">
        <f t="array" ref="C20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2" s="5">
        <v>44804</v>
      </c>
      <c r="E2032" s="6">
        <f>YEAR(LoanData[[#This Row],[Date]]) - 2018</f>
        <v>4</v>
      </c>
      <c r="F2032">
        <f ca="1">CHOOSE(RANDBETWEEN(1,3),8000,10000,12000) * LoanData[[#This Row],[Time Multiplier]] * LoanData[[#This Row],[Loans Product Code Multiplier]]</f>
        <v>48000</v>
      </c>
      <c r="G2032">
        <f ca="1" xml:space="preserve"> _xlfn.NORM.INV(RAND(), LoanData[[#This Row],[Credit Limit]] * 0.9,LoanData[[#This Row],[Credit Limit]] * 0.1)</f>
        <v>48585.347574893982</v>
      </c>
      <c r="H2032">
        <f ca="1">IF(LoanData[[#This Row],[Balance]] &gt; LoanData[[#This Row],[Credit Limit]], RANDBETWEEN(1,3), 0)</f>
        <v>2</v>
      </c>
      <c r="I2032">
        <f ca="1">RANDBETWEEN(LoanData[[#This Row],[Time Multiplier]], LoanData[[#This Row],[Time Multiplier]]+3)</f>
        <v>7</v>
      </c>
    </row>
    <row r="2033" spans="1:9" x14ac:dyDescent="0.25">
      <c r="A2033" t="s">
        <v>136</v>
      </c>
      <c r="B2033" t="s">
        <v>243</v>
      </c>
      <c r="C2033" cm="1">
        <f t="array" ref="C20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3" s="5">
        <v>44773</v>
      </c>
      <c r="E2033" s="6">
        <f>YEAR(LoanData[[#This Row],[Date]]) - 2018</f>
        <v>4</v>
      </c>
      <c r="F2033">
        <f ca="1">CHOOSE(RANDBETWEEN(1,3),8000,10000,12000) * LoanData[[#This Row],[Time Multiplier]] * LoanData[[#This Row],[Loans Product Code Multiplier]]</f>
        <v>40000</v>
      </c>
      <c r="G2033">
        <f ca="1" xml:space="preserve"> _xlfn.NORM.INV(RAND(), LoanData[[#This Row],[Credit Limit]] * 0.9,LoanData[[#This Row],[Credit Limit]] * 0.1)</f>
        <v>40669.662423205991</v>
      </c>
      <c r="H2033">
        <f ca="1">IF(LoanData[[#This Row],[Balance]] &gt; LoanData[[#This Row],[Credit Limit]], RANDBETWEEN(1,3), 0)</f>
        <v>1</v>
      </c>
      <c r="I2033">
        <f ca="1">RANDBETWEEN(LoanData[[#This Row],[Time Multiplier]], LoanData[[#This Row],[Time Multiplier]]+3)</f>
        <v>6</v>
      </c>
    </row>
    <row r="2034" spans="1:9" x14ac:dyDescent="0.25">
      <c r="A2034" t="s">
        <v>136</v>
      </c>
      <c r="B2034" t="s">
        <v>243</v>
      </c>
      <c r="C2034" cm="1">
        <f t="array" ref="C20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4" s="5">
        <v>44742</v>
      </c>
      <c r="E2034" s="6">
        <f>YEAR(LoanData[[#This Row],[Date]]) - 2018</f>
        <v>4</v>
      </c>
      <c r="F2034">
        <f ca="1">CHOOSE(RANDBETWEEN(1,3),8000,10000,12000) * LoanData[[#This Row],[Time Multiplier]] * LoanData[[#This Row],[Loans Product Code Multiplier]]</f>
        <v>40000</v>
      </c>
      <c r="G2034">
        <f ca="1" xml:space="preserve"> _xlfn.NORM.INV(RAND(), LoanData[[#This Row],[Credit Limit]] * 0.9,LoanData[[#This Row],[Credit Limit]] * 0.1)</f>
        <v>37298.824821033901</v>
      </c>
      <c r="H2034">
        <f ca="1">IF(LoanData[[#This Row],[Balance]] &gt; LoanData[[#This Row],[Credit Limit]], RANDBETWEEN(1,3), 0)</f>
        <v>0</v>
      </c>
      <c r="I2034">
        <f ca="1">RANDBETWEEN(LoanData[[#This Row],[Time Multiplier]], LoanData[[#This Row],[Time Multiplier]]+3)</f>
        <v>4</v>
      </c>
    </row>
    <row r="2035" spans="1:9" x14ac:dyDescent="0.25">
      <c r="A2035" t="s">
        <v>136</v>
      </c>
      <c r="B2035" t="s">
        <v>243</v>
      </c>
      <c r="C2035" cm="1">
        <f t="array" ref="C20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5" s="5">
        <v>44712</v>
      </c>
      <c r="E2035" s="6">
        <f>YEAR(LoanData[[#This Row],[Date]]) - 2018</f>
        <v>4</v>
      </c>
      <c r="F2035">
        <f ca="1">CHOOSE(RANDBETWEEN(1,3),8000,10000,12000) * LoanData[[#This Row],[Time Multiplier]] * LoanData[[#This Row],[Loans Product Code Multiplier]]</f>
        <v>40000</v>
      </c>
      <c r="G2035">
        <f ca="1" xml:space="preserve"> _xlfn.NORM.INV(RAND(), LoanData[[#This Row],[Credit Limit]] * 0.9,LoanData[[#This Row],[Credit Limit]] * 0.1)</f>
        <v>25055.555626558667</v>
      </c>
      <c r="H2035">
        <f ca="1">IF(LoanData[[#This Row],[Balance]] &gt; LoanData[[#This Row],[Credit Limit]], RANDBETWEEN(1,3), 0)</f>
        <v>0</v>
      </c>
      <c r="I2035">
        <f ca="1">RANDBETWEEN(LoanData[[#This Row],[Time Multiplier]], LoanData[[#This Row],[Time Multiplier]]+3)</f>
        <v>5</v>
      </c>
    </row>
    <row r="2036" spans="1:9" x14ac:dyDescent="0.25">
      <c r="A2036" t="s">
        <v>136</v>
      </c>
      <c r="B2036" t="s">
        <v>243</v>
      </c>
      <c r="C2036" cm="1">
        <f t="array" ref="C20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6" s="5">
        <v>44681</v>
      </c>
      <c r="E2036" s="6">
        <f>YEAR(LoanData[[#This Row],[Date]]) - 2018</f>
        <v>4</v>
      </c>
      <c r="F2036">
        <f ca="1">CHOOSE(RANDBETWEEN(1,3),8000,10000,12000) * LoanData[[#This Row],[Time Multiplier]] * LoanData[[#This Row],[Loans Product Code Multiplier]]</f>
        <v>32000</v>
      </c>
      <c r="G2036">
        <f ca="1" xml:space="preserve"> _xlfn.NORM.INV(RAND(), LoanData[[#This Row],[Credit Limit]] * 0.9,LoanData[[#This Row],[Credit Limit]] * 0.1)</f>
        <v>31749.487428287695</v>
      </c>
      <c r="H2036">
        <f ca="1">IF(LoanData[[#This Row],[Balance]] &gt; LoanData[[#This Row],[Credit Limit]], RANDBETWEEN(1,3), 0)</f>
        <v>0</v>
      </c>
      <c r="I2036">
        <f ca="1">RANDBETWEEN(LoanData[[#This Row],[Time Multiplier]], LoanData[[#This Row],[Time Multiplier]]+3)</f>
        <v>7</v>
      </c>
    </row>
    <row r="2037" spans="1:9" x14ac:dyDescent="0.25">
      <c r="A2037" t="s">
        <v>136</v>
      </c>
      <c r="B2037" t="s">
        <v>243</v>
      </c>
      <c r="C2037" cm="1">
        <f t="array" ref="C20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7" s="5">
        <v>44651</v>
      </c>
      <c r="E2037" s="6">
        <f>YEAR(LoanData[[#This Row],[Date]]) - 2018</f>
        <v>4</v>
      </c>
      <c r="F2037">
        <f ca="1">CHOOSE(RANDBETWEEN(1,3),8000,10000,12000) * LoanData[[#This Row],[Time Multiplier]] * LoanData[[#This Row],[Loans Product Code Multiplier]]</f>
        <v>40000</v>
      </c>
      <c r="G2037">
        <f ca="1" xml:space="preserve"> _xlfn.NORM.INV(RAND(), LoanData[[#This Row],[Credit Limit]] * 0.9,LoanData[[#This Row],[Credit Limit]] * 0.1)</f>
        <v>32797.599172671071</v>
      </c>
      <c r="H2037">
        <f ca="1">IF(LoanData[[#This Row],[Balance]] &gt; LoanData[[#This Row],[Credit Limit]], RANDBETWEEN(1,3), 0)</f>
        <v>0</v>
      </c>
      <c r="I2037">
        <f ca="1">RANDBETWEEN(LoanData[[#This Row],[Time Multiplier]], LoanData[[#This Row],[Time Multiplier]]+3)</f>
        <v>4</v>
      </c>
    </row>
    <row r="2038" spans="1:9" x14ac:dyDescent="0.25">
      <c r="A2038" t="s">
        <v>136</v>
      </c>
      <c r="B2038" t="s">
        <v>243</v>
      </c>
      <c r="C2038" cm="1">
        <f t="array" ref="C20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8" s="5">
        <v>44620</v>
      </c>
      <c r="E2038" s="6">
        <f>YEAR(LoanData[[#This Row],[Date]]) - 2018</f>
        <v>4</v>
      </c>
      <c r="F2038">
        <f ca="1">CHOOSE(RANDBETWEEN(1,3),8000,10000,12000) * LoanData[[#This Row],[Time Multiplier]] * LoanData[[#This Row],[Loans Product Code Multiplier]]</f>
        <v>32000</v>
      </c>
      <c r="G2038">
        <f ca="1" xml:space="preserve"> _xlfn.NORM.INV(RAND(), LoanData[[#This Row],[Credit Limit]] * 0.9,LoanData[[#This Row],[Credit Limit]] * 0.1)</f>
        <v>27182.537741117558</v>
      </c>
      <c r="H2038">
        <f ca="1">IF(LoanData[[#This Row],[Balance]] &gt; LoanData[[#This Row],[Credit Limit]], RANDBETWEEN(1,3), 0)</f>
        <v>0</v>
      </c>
      <c r="I2038">
        <f ca="1">RANDBETWEEN(LoanData[[#This Row],[Time Multiplier]], LoanData[[#This Row],[Time Multiplier]]+3)</f>
        <v>4</v>
      </c>
    </row>
    <row r="2039" spans="1:9" x14ac:dyDescent="0.25">
      <c r="A2039" t="s">
        <v>136</v>
      </c>
      <c r="B2039" t="s">
        <v>243</v>
      </c>
      <c r="C2039" cm="1">
        <f t="array" ref="C20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39" s="5">
        <v>44592</v>
      </c>
      <c r="E2039" s="6">
        <f>YEAR(LoanData[[#This Row],[Date]]) - 2018</f>
        <v>4</v>
      </c>
      <c r="F2039">
        <f ca="1">CHOOSE(RANDBETWEEN(1,3),8000,10000,12000) * LoanData[[#This Row],[Time Multiplier]] * LoanData[[#This Row],[Loans Product Code Multiplier]]</f>
        <v>48000</v>
      </c>
      <c r="G2039">
        <f ca="1" xml:space="preserve"> _xlfn.NORM.INV(RAND(), LoanData[[#This Row],[Credit Limit]] * 0.9,LoanData[[#This Row],[Credit Limit]] * 0.1)</f>
        <v>45796.263171391969</v>
      </c>
      <c r="H2039">
        <f ca="1">IF(LoanData[[#This Row],[Balance]] &gt; LoanData[[#This Row],[Credit Limit]], RANDBETWEEN(1,3), 0)</f>
        <v>0</v>
      </c>
      <c r="I2039">
        <f ca="1">RANDBETWEEN(LoanData[[#This Row],[Time Multiplier]], LoanData[[#This Row],[Time Multiplier]]+3)</f>
        <v>7</v>
      </c>
    </row>
    <row r="2040" spans="1:9" x14ac:dyDescent="0.25">
      <c r="A2040" t="s">
        <v>136</v>
      </c>
      <c r="B2040" t="s">
        <v>243</v>
      </c>
      <c r="C2040" cm="1">
        <f t="array" ref="C20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0" s="5">
        <v>44561</v>
      </c>
      <c r="E2040" s="6">
        <f>YEAR(LoanData[[#This Row],[Date]]) - 2018</f>
        <v>3</v>
      </c>
      <c r="F2040">
        <f ca="1">CHOOSE(RANDBETWEEN(1,3),8000,10000,12000) * LoanData[[#This Row],[Time Multiplier]] * LoanData[[#This Row],[Loans Product Code Multiplier]]</f>
        <v>36000</v>
      </c>
      <c r="G2040">
        <f ca="1" xml:space="preserve"> _xlfn.NORM.INV(RAND(), LoanData[[#This Row],[Credit Limit]] * 0.9,LoanData[[#This Row],[Credit Limit]] * 0.1)</f>
        <v>32451.193891755145</v>
      </c>
      <c r="H2040">
        <f ca="1">IF(LoanData[[#This Row],[Balance]] &gt; LoanData[[#This Row],[Credit Limit]], RANDBETWEEN(1,3), 0)</f>
        <v>0</v>
      </c>
      <c r="I2040">
        <f ca="1">RANDBETWEEN(LoanData[[#This Row],[Time Multiplier]], LoanData[[#This Row],[Time Multiplier]]+3)</f>
        <v>4</v>
      </c>
    </row>
    <row r="2041" spans="1:9" x14ac:dyDescent="0.25">
      <c r="A2041" t="s">
        <v>136</v>
      </c>
      <c r="B2041" t="s">
        <v>243</v>
      </c>
      <c r="C2041" cm="1">
        <f t="array" ref="C20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1" s="5">
        <v>44530</v>
      </c>
      <c r="E2041" s="6">
        <f>YEAR(LoanData[[#This Row],[Date]]) - 2018</f>
        <v>3</v>
      </c>
      <c r="F2041">
        <f ca="1">CHOOSE(RANDBETWEEN(1,3),8000,10000,12000) * LoanData[[#This Row],[Time Multiplier]] * LoanData[[#This Row],[Loans Product Code Multiplier]]</f>
        <v>24000</v>
      </c>
      <c r="G2041">
        <f ca="1" xml:space="preserve"> _xlfn.NORM.INV(RAND(), LoanData[[#This Row],[Credit Limit]] * 0.9,LoanData[[#This Row],[Credit Limit]] * 0.1)</f>
        <v>21782.854317470039</v>
      </c>
      <c r="H2041">
        <f ca="1">IF(LoanData[[#This Row],[Balance]] &gt; LoanData[[#This Row],[Credit Limit]], RANDBETWEEN(1,3), 0)</f>
        <v>0</v>
      </c>
      <c r="I2041">
        <f ca="1">RANDBETWEEN(LoanData[[#This Row],[Time Multiplier]], LoanData[[#This Row],[Time Multiplier]]+3)</f>
        <v>4</v>
      </c>
    </row>
    <row r="2042" spans="1:9" x14ac:dyDescent="0.25">
      <c r="A2042" t="s">
        <v>136</v>
      </c>
      <c r="B2042" t="s">
        <v>243</v>
      </c>
      <c r="C2042" cm="1">
        <f t="array" ref="C20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2" s="5">
        <v>44500</v>
      </c>
      <c r="E2042" s="6">
        <f>YEAR(LoanData[[#This Row],[Date]]) - 2018</f>
        <v>3</v>
      </c>
      <c r="F2042">
        <f ca="1">CHOOSE(RANDBETWEEN(1,3),8000,10000,12000) * LoanData[[#This Row],[Time Multiplier]] * LoanData[[#This Row],[Loans Product Code Multiplier]]</f>
        <v>30000</v>
      </c>
      <c r="G2042">
        <f ca="1" xml:space="preserve"> _xlfn.NORM.INV(RAND(), LoanData[[#This Row],[Credit Limit]] * 0.9,LoanData[[#This Row],[Credit Limit]] * 0.1)</f>
        <v>25110.276864216623</v>
      </c>
      <c r="H2042">
        <f ca="1">IF(LoanData[[#This Row],[Balance]] &gt; LoanData[[#This Row],[Credit Limit]], RANDBETWEEN(1,3), 0)</f>
        <v>0</v>
      </c>
      <c r="I2042">
        <f ca="1">RANDBETWEEN(LoanData[[#This Row],[Time Multiplier]], LoanData[[#This Row],[Time Multiplier]]+3)</f>
        <v>6</v>
      </c>
    </row>
    <row r="2043" spans="1:9" x14ac:dyDescent="0.25">
      <c r="A2043" t="s">
        <v>136</v>
      </c>
      <c r="B2043" t="s">
        <v>243</v>
      </c>
      <c r="C2043" cm="1">
        <f t="array" ref="C20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3" s="5">
        <v>44469</v>
      </c>
      <c r="E2043" s="6">
        <f>YEAR(LoanData[[#This Row],[Date]]) - 2018</f>
        <v>3</v>
      </c>
      <c r="F2043">
        <f ca="1">CHOOSE(RANDBETWEEN(1,3),8000,10000,12000) * LoanData[[#This Row],[Time Multiplier]] * LoanData[[#This Row],[Loans Product Code Multiplier]]</f>
        <v>30000</v>
      </c>
      <c r="G2043">
        <f ca="1" xml:space="preserve"> _xlfn.NORM.INV(RAND(), LoanData[[#This Row],[Credit Limit]] * 0.9,LoanData[[#This Row],[Credit Limit]] * 0.1)</f>
        <v>30487.029824306177</v>
      </c>
      <c r="H2043">
        <f ca="1">IF(LoanData[[#This Row],[Balance]] &gt; LoanData[[#This Row],[Credit Limit]], RANDBETWEEN(1,3), 0)</f>
        <v>3</v>
      </c>
      <c r="I2043">
        <f ca="1">RANDBETWEEN(LoanData[[#This Row],[Time Multiplier]], LoanData[[#This Row],[Time Multiplier]]+3)</f>
        <v>3</v>
      </c>
    </row>
    <row r="2044" spans="1:9" x14ac:dyDescent="0.25">
      <c r="A2044" t="s">
        <v>136</v>
      </c>
      <c r="B2044" t="s">
        <v>243</v>
      </c>
      <c r="C2044" cm="1">
        <f t="array" ref="C20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4" s="5">
        <v>44439</v>
      </c>
      <c r="E2044" s="6">
        <f>YEAR(LoanData[[#This Row],[Date]]) - 2018</f>
        <v>3</v>
      </c>
      <c r="F2044">
        <f ca="1">CHOOSE(RANDBETWEEN(1,3),8000,10000,12000) * LoanData[[#This Row],[Time Multiplier]] * LoanData[[#This Row],[Loans Product Code Multiplier]]</f>
        <v>24000</v>
      </c>
      <c r="G2044">
        <f ca="1" xml:space="preserve"> _xlfn.NORM.INV(RAND(), LoanData[[#This Row],[Credit Limit]] * 0.9,LoanData[[#This Row],[Credit Limit]] * 0.1)</f>
        <v>23169.865712717772</v>
      </c>
      <c r="H2044">
        <f ca="1">IF(LoanData[[#This Row],[Balance]] &gt; LoanData[[#This Row],[Credit Limit]], RANDBETWEEN(1,3), 0)</f>
        <v>0</v>
      </c>
      <c r="I2044">
        <f ca="1">RANDBETWEEN(LoanData[[#This Row],[Time Multiplier]], LoanData[[#This Row],[Time Multiplier]]+3)</f>
        <v>5</v>
      </c>
    </row>
    <row r="2045" spans="1:9" x14ac:dyDescent="0.25">
      <c r="A2045" t="s">
        <v>136</v>
      </c>
      <c r="B2045" t="s">
        <v>243</v>
      </c>
      <c r="C2045" cm="1">
        <f t="array" ref="C20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5" s="5">
        <v>44408</v>
      </c>
      <c r="E2045" s="6">
        <f>YEAR(LoanData[[#This Row],[Date]]) - 2018</f>
        <v>3</v>
      </c>
      <c r="F2045">
        <f ca="1">CHOOSE(RANDBETWEEN(1,3),8000,10000,12000) * LoanData[[#This Row],[Time Multiplier]] * LoanData[[#This Row],[Loans Product Code Multiplier]]</f>
        <v>30000</v>
      </c>
      <c r="G2045">
        <f ca="1" xml:space="preserve"> _xlfn.NORM.INV(RAND(), LoanData[[#This Row],[Credit Limit]] * 0.9,LoanData[[#This Row],[Credit Limit]] * 0.1)</f>
        <v>26228.44562234695</v>
      </c>
      <c r="H2045">
        <f ca="1">IF(LoanData[[#This Row],[Balance]] &gt; LoanData[[#This Row],[Credit Limit]], RANDBETWEEN(1,3), 0)</f>
        <v>0</v>
      </c>
      <c r="I2045">
        <f ca="1">RANDBETWEEN(LoanData[[#This Row],[Time Multiplier]], LoanData[[#This Row],[Time Multiplier]]+3)</f>
        <v>3</v>
      </c>
    </row>
    <row r="2046" spans="1:9" x14ac:dyDescent="0.25">
      <c r="A2046" t="s">
        <v>136</v>
      </c>
      <c r="B2046" t="s">
        <v>243</v>
      </c>
      <c r="C2046" cm="1">
        <f t="array" ref="C20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6" s="5">
        <v>44377</v>
      </c>
      <c r="E2046" s="6">
        <f>YEAR(LoanData[[#This Row],[Date]]) - 2018</f>
        <v>3</v>
      </c>
      <c r="F2046">
        <f ca="1">CHOOSE(RANDBETWEEN(1,3),8000,10000,12000) * LoanData[[#This Row],[Time Multiplier]] * LoanData[[#This Row],[Loans Product Code Multiplier]]</f>
        <v>36000</v>
      </c>
      <c r="G2046">
        <f ca="1" xml:space="preserve"> _xlfn.NORM.INV(RAND(), LoanData[[#This Row],[Credit Limit]] * 0.9,LoanData[[#This Row],[Credit Limit]] * 0.1)</f>
        <v>35936.105619764312</v>
      </c>
      <c r="H2046">
        <f ca="1">IF(LoanData[[#This Row],[Balance]] &gt; LoanData[[#This Row],[Credit Limit]], RANDBETWEEN(1,3), 0)</f>
        <v>0</v>
      </c>
      <c r="I2046">
        <f ca="1">RANDBETWEEN(LoanData[[#This Row],[Time Multiplier]], LoanData[[#This Row],[Time Multiplier]]+3)</f>
        <v>4</v>
      </c>
    </row>
    <row r="2047" spans="1:9" x14ac:dyDescent="0.25">
      <c r="A2047" t="s">
        <v>136</v>
      </c>
      <c r="B2047" t="s">
        <v>243</v>
      </c>
      <c r="C2047" cm="1">
        <f t="array" ref="C20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7" s="5">
        <v>44347</v>
      </c>
      <c r="E2047" s="6">
        <f>YEAR(LoanData[[#This Row],[Date]]) - 2018</f>
        <v>3</v>
      </c>
      <c r="F2047">
        <f ca="1">CHOOSE(RANDBETWEEN(1,3),8000,10000,12000) * LoanData[[#This Row],[Time Multiplier]] * LoanData[[#This Row],[Loans Product Code Multiplier]]</f>
        <v>36000</v>
      </c>
      <c r="G2047">
        <f ca="1" xml:space="preserve"> _xlfn.NORM.INV(RAND(), LoanData[[#This Row],[Credit Limit]] * 0.9,LoanData[[#This Row],[Credit Limit]] * 0.1)</f>
        <v>33064.949130257497</v>
      </c>
      <c r="H2047">
        <f ca="1">IF(LoanData[[#This Row],[Balance]] &gt; LoanData[[#This Row],[Credit Limit]], RANDBETWEEN(1,3), 0)</f>
        <v>0</v>
      </c>
      <c r="I2047">
        <f ca="1">RANDBETWEEN(LoanData[[#This Row],[Time Multiplier]], LoanData[[#This Row],[Time Multiplier]]+3)</f>
        <v>6</v>
      </c>
    </row>
    <row r="2048" spans="1:9" x14ac:dyDescent="0.25">
      <c r="A2048" t="s">
        <v>136</v>
      </c>
      <c r="B2048" t="s">
        <v>243</v>
      </c>
      <c r="C2048" cm="1">
        <f t="array" ref="C20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8" s="5">
        <v>44316</v>
      </c>
      <c r="E2048" s="6">
        <f>YEAR(LoanData[[#This Row],[Date]]) - 2018</f>
        <v>3</v>
      </c>
      <c r="F2048">
        <f ca="1">CHOOSE(RANDBETWEEN(1,3),8000,10000,12000) * LoanData[[#This Row],[Time Multiplier]] * LoanData[[#This Row],[Loans Product Code Multiplier]]</f>
        <v>30000</v>
      </c>
      <c r="G2048">
        <f ca="1" xml:space="preserve"> _xlfn.NORM.INV(RAND(), LoanData[[#This Row],[Credit Limit]] * 0.9,LoanData[[#This Row],[Credit Limit]] * 0.1)</f>
        <v>22766.185823828571</v>
      </c>
      <c r="H2048">
        <f ca="1">IF(LoanData[[#This Row],[Balance]] &gt; LoanData[[#This Row],[Credit Limit]], RANDBETWEEN(1,3), 0)</f>
        <v>0</v>
      </c>
      <c r="I2048">
        <f ca="1">RANDBETWEEN(LoanData[[#This Row],[Time Multiplier]], LoanData[[#This Row],[Time Multiplier]]+3)</f>
        <v>6</v>
      </c>
    </row>
    <row r="2049" spans="1:9" x14ac:dyDescent="0.25">
      <c r="A2049" t="s">
        <v>136</v>
      </c>
      <c r="B2049" t="s">
        <v>243</v>
      </c>
      <c r="C2049" cm="1">
        <f t="array" ref="C20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49" s="5">
        <v>44286</v>
      </c>
      <c r="E2049" s="6">
        <f>YEAR(LoanData[[#This Row],[Date]]) - 2018</f>
        <v>3</v>
      </c>
      <c r="F2049">
        <f ca="1">CHOOSE(RANDBETWEEN(1,3),8000,10000,12000) * LoanData[[#This Row],[Time Multiplier]] * LoanData[[#This Row],[Loans Product Code Multiplier]]</f>
        <v>24000</v>
      </c>
      <c r="G2049">
        <f ca="1" xml:space="preserve"> _xlfn.NORM.INV(RAND(), LoanData[[#This Row],[Credit Limit]] * 0.9,LoanData[[#This Row],[Credit Limit]] * 0.1)</f>
        <v>22068.539665731791</v>
      </c>
      <c r="H2049">
        <f ca="1">IF(LoanData[[#This Row],[Balance]] &gt; LoanData[[#This Row],[Credit Limit]], RANDBETWEEN(1,3), 0)</f>
        <v>0</v>
      </c>
      <c r="I2049">
        <f ca="1">RANDBETWEEN(LoanData[[#This Row],[Time Multiplier]], LoanData[[#This Row],[Time Multiplier]]+3)</f>
        <v>4</v>
      </c>
    </row>
    <row r="2050" spans="1:9" x14ac:dyDescent="0.25">
      <c r="A2050" t="s">
        <v>136</v>
      </c>
      <c r="B2050" t="s">
        <v>243</v>
      </c>
      <c r="C2050" cm="1">
        <f t="array" ref="C20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0" s="5">
        <v>44255</v>
      </c>
      <c r="E2050" s="6">
        <f>YEAR(LoanData[[#This Row],[Date]]) - 2018</f>
        <v>3</v>
      </c>
      <c r="F2050">
        <f ca="1">CHOOSE(RANDBETWEEN(1,3),8000,10000,12000) * LoanData[[#This Row],[Time Multiplier]] * LoanData[[#This Row],[Loans Product Code Multiplier]]</f>
        <v>30000</v>
      </c>
      <c r="G2050">
        <f ca="1" xml:space="preserve"> _xlfn.NORM.INV(RAND(), LoanData[[#This Row],[Credit Limit]] * 0.9,LoanData[[#This Row],[Credit Limit]] * 0.1)</f>
        <v>26108.607101968326</v>
      </c>
      <c r="H2050">
        <f ca="1">IF(LoanData[[#This Row],[Balance]] &gt; LoanData[[#This Row],[Credit Limit]], RANDBETWEEN(1,3), 0)</f>
        <v>0</v>
      </c>
      <c r="I2050">
        <f ca="1">RANDBETWEEN(LoanData[[#This Row],[Time Multiplier]], LoanData[[#This Row],[Time Multiplier]]+3)</f>
        <v>5</v>
      </c>
    </row>
    <row r="2051" spans="1:9" x14ac:dyDescent="0.25">
      <c r="A2051" t="s">
        <v>136</v>
      </c>
      <c r="B2051" t="s">
        <v>243</v>
      </c>
      <c r="C2051" cm="1">
        <f t="array" ref="C20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1" s="5">
        <v>44227</v>
      </c>
      <c r="E2051" s="6">
        <f>YEAR(LoanData[[#This Row],[Date]]) - 2018</f>
        <v>3</v>
      </c>
      <c r="F2051">
        <f ca="1">CHOOSE(RANDBETWEEN(1,3),8000,10000,12000) * LoanData[[#This Row],[Time Multiplier]] * LoanData[[#This Row],[Loans Product Code Multiplier]]</f>
        <v>30000</v>
      </c>
      <c r="G2051">
        <f ca="1" xml:space="preserve"> _xlfn.NORM.INV(RAND(), LoanData[[#This Row],[Credit Limit]] * 0.9,LoanData[[#This Row],[Credit Limit]] * 0.1)</f>
        <v>28111.330123843774</v>
      </c>
      <c r="H2051">
        <f ca="1">IF(LoanData[[#This Row],[Balance]] &gt; LoanData[[#This Row],[Credit Limit]], RANDBETWEEN(1,3), 0)</f>
        <v>0</v>
      </c>
      <c r="I2051">
        <f ca="1">RANDBETWEEN(LoanData[[#This Row],[Time Multiplier]], LoanData[[#This Row],[Time Multiplier]]+3)</f>
        <v>4</v>
      </c>
    </row>
    <row r="2052" spans="1:9" x14ac:dyDescent="0.25">
      <c r="A2052" t="s">
        <v>136</v>
      </c>
      <c r="B2052" t="s">
        <v>243</v>
      </c>
      <c r="C2052" cm="1">
        <f t="array" ref="C20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2" s="5">
        <v>44196</v>
      </c>
      <c r="E2052" s="6">
        <f>YEAR(LoanData[[#This Row],[Date]]) - 2018</f>
        <v>2</v>
      </c>
      <c r="F2052">
        <f ca="1">CHOOSE(RANDBETWEEN(1,3),8000,10000,12000) * LoanData[[#This Row],[Time Multiplier]] * LoanData[[#This Row],[Loans Product Code Multiplier]]</f>
        <v>20000</v>
      </c>
      <c r="G2052">
        <f ca="1" xml:space="preserve"> _xlfn.NORM.INV(RAND(), LoanData[[#This Row],[Credit Limit]] * 0.9,LoanData[[#This Row],[Credit Limit]] * 0.1)</f>
        <v>20584.904600986538</v>
      </c>
      <c r="H2052">
        <f ca="1">IF(LoanData[[#This Row],[Balance]] &gt; LoanData[[#This Row],[Credit Limit]], RANDBETWEEN(1,3), 0)</f>
        <v>3</v>
      </c>
      <c r="I2052">
        <f ca="1">RANDBETWEEN(LoanData[[#This Row],[Time Multiplier]], LoanData[[#This Row],[Time Multiplier]]+3)</f>
        <v>3</v>
      </c>
    </row>
    <row r="2053" spans="1:9" x14ac:dyDescent="0.25">
      <c r="A2053" t="s">
        <v>136</v>
      </c>
      <c r="B2053" t="s">
        <v>243</v>
      </c>
      <c r="C2053" cm="1">
        <f t="array" ref="C20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3" s="5">
        <v>44165</v>
      </c>
      <c r="E2053" s="6">
        <f>YEAR(LoanData[[#This Row],[Date]]) - 2018</f>
        <v>2</v>
      </c>
      <c r="F2053">
        <f ca="1">CHOOSE(RANDBETWEEN(1,3),8000,10000,12000) * LoanData[[#This Row],[Time Multiplier]] * LoanData[[#This Row],[Loans Product Code Multiplier]]</f>
        <v>16000</v>
      </c>
      <c r="G2053">
        <f ca="1" xml:space="preserve"> _xlfn.NORM.INV(RAND(), LoanData[[#This Row],[Credit Limit]] * 0.9,LoanData[[#This Row],[Credit Limit]] * 0.1)</f>
        <v>13140.52606750927</v>
      </c>
      <c r="H2053">
        <f ca="1">IF(LoanData[[#This Row],[Balance]] &gt; LoanData[[#This Row],[Credit Limit]], RANDBETWEEN(1,3), 0)</f>
        <v>0</v>
      </c>
      <c r="I2053">
        <f ca="1">RANDBETWEEN(LoanData[[#This Row],[Time Multiplier]], LoanData[[#This Row],[Time Multiplier]]+3)</f>
        <v>2</v>
      </c>
    </row>
    <row r="2054" spans="1:9" x14ac:dyDescent="0.25">
      <c r="A2054" t="s">
        <v>136</v>
      </c>
      <c r="B2054" t="s">
        <v>243</v>
      </c>
      <c r="C2054" cm="1">
        <f t="array" ref="C20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4" s="5">
        <v>44135</v>
      </c>
      <c r="E2054" s="6">
        <f>YEAR(LoanData[[#This Row],[Date]]) - 2018</f>
        <v>2</v>
      </c>
      <c r="F2054">
        <f ca="1">CHOOSE(RANDBETWEEN(1,3),8000,10000,12000) * LoanData[[#This Row],[Time Multiplier]] * LoanData[[#This Row],[Loans Product Code Multiplier]]</f>
        <v>24000</v>
      </c>
      <c r="G2054">
        <f ca="1" xml:space="preserve"> _xlfn.NORM.INV(RAND(), LoanData[[#This Row],[Credit Limit]] * 0.9,LoanData[[#This Row],[Credit Limit]] * 0.1)</f>
        <v>26415.879440701035</v>
      </c>
      <c r="H2054">
        <f ca="1">IF(LoanData[[#This Row],[Balance]] &gt; LoanData[[#This Row],[Credit Limit]], RANDBETWEEN(1,3), 0)</f>
        <v>2</v>
      </c>
      <c r="I2054">
        <f ca="1">RANDBETWEEN(LoanData[[#This Row],[Time Multiplier]], LoanData[[#This Row],[Time Multiplier]]+3)</f>
        <v>5</v>
      </c>
    </row>
    <row r="2055" spans="1:9" x14ac:dyDescent="0.25">
      <c r="A2055" t="s">
        <v>136</v>
      </c>
      <c r="B2055" t="s">
        <v>243</v>
      </c>
      <c r="C2055" cm="1">
        <f t="array" ref="C20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5" s="5">
        <v>44104</v>
      </c>
      <c r="E2055" s="6">
        <f>YEAR(LoanData[[#This Row],[Date]]) - 2018</f>
        <v>2</v>
      </c>
      <c r="F2055">
        <f ca="1">CHOOSE(RANDBETWEEN(1,3),8000,10000,12000) * LoanData[[#This Row],[Time Multiplier]] * LoanData[[#This Row],[Loans Product Code Multiplier]]</f>
        <v>20000</v>
      </c>
      <c r="G2055">
        <f ca="1" xml:space="preserve"> _xlfn.NORM.INV(RAND(), LoanData[[#This Row],[Credit Limit]] * 0.9,LoanData[[#This Row],[Credit Limit]] * 0.1)</f>
        <v>20530.127577001222</v>
      </c>
      <c r="H2055">
        <f ca="1">IF(LoanData[[#This Row],[Balance]] &gt; LoanData[[#This Row],[Credit Limit]], RANDBETWEEN(1,3), 0)</f>
        <v>2</v>
      </c>
      <c r="I2055">
        <f ca="1">RANDBETWEEN(LoanData[[#This Row],[Time Multiplier]], LoanData[[#This Row],[Time Multiplier]]+3)</f>
        <v>3</v>
      </c>
    </row>
    <row r="2056" spans="1:9" x14ac:dyDescent="0.25">
      <c r="A2056" t="s">
        <v>136</v>
      </c>
      <c r="B2056" t="s">
        <v>243</v>
      </c>
      <c r="C2056" cm="1">
        <f t="array" ref="C20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6" s="5">
        <v>44074</v>
      </c>
      <c r="E2056" s="6">
        <f>YEAR(LoanData[[#This Row],[Date]]) - 2018</f>
        <v>2</v>
      </c>
      <c r="F2056">
        <f ca="1">CHOOSE(RANDBETWEEN(1,3),8000,10000,12000) * LoanData[[#This Row],[Time Multiplier]] * LoanData[[#This Row],[Loans Product Code Multiplier]]</f>
        <v>20000</v>
      </c>
      <c r="G2056">
        <f ca="1" xml:space="preserve"> _xlfn.NORM.INV(RAND(), LoanData[[#This Row],[Credit Limit]] * 0.9,LoanData[[#This Row],[Credit Limit]] * 0.1)</f>
        <v>20793.027947799808</v>
      </c>
      <c r="H2056">
        <f ca="1">IF(LoanData[[#This Row],[Balance]] &gt; LoanData[[#This Row],[Credit Limit]], RANDBETWEEN(1,3), 0)</f>
        <v>3</v>
      </c>
      <c r="I2056">
        <f ca="1">RANDBETWEEN(LoanData[[#This Row],[Time Multiplier]], LoanData[[#This Row],[Time Multiplier]]+3)</f>
        <v>2</v>
      </c>
    </row>
    <row r="2057" spans="1:9" x14ac:dyDescent="0.25">
      <c r="A2057" t="s">
        <v>136</v>
      </c>
      <c r="B2057" t="s">
        <v>243</v>
      </c>
      <c r="C2057" cm="1">
        <f t="array" ref="C20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7" s="5">
        <v>44043</v>
      </c>
      <c r="E2057" s="6">
        <f>YEAR(LoanData[[#This Row],[Date]]) - 2018</f>
        <v>2</v>
      </c>
      <c r="F2057">
        <f ca="1">CHOOSE(RANDBETWEEN(1,3),8000,10000,12000) * LoanData[[#This Row],[Time Multiplier]] * LoanData[[#This Row],[Loans Product Code Multiplier]]</f>
        <v>16000</v>
      </c>
      <c r="G2057">
        <f ca="1" xml:space="preserve"> _xlfn.NORM.INV(RAND(), LoanData[[#This Row],[Credit Limit]] * 0.9,LoanData[[#This Row],[Credit Limit]] * 0.1)</f>
        <v>17490.091786341945</v>
      </c>
      <c r="H2057">
        <f ca="1">IF(LoanData[[#This Row],[Balance]] &gt; LoanData[[#This Row],[Credit Limit]], RANDBETWEEN(1,3), 0)</f>
        <v>2</v>
      </c>
      <c r="I2057">
        <f ca="1">RANDBETWEEN(LoanData[[#This Row],[Time Multiplier]], LoanData[[#This Row],[Time Multiplier]]+3)</f>
        <v>5</v>
      </c>
    </row>
    <row r="2058" spans="1:9" x14ac:dyDescent="0.25">
      <c r="A2058" t="s">
        <v>136</v>
      </c>
      <c r="B2058" t="s">
        <v>243</v>
      </c>
      <c r="C2058" cm="1">
        <f t="array" ref="C20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8" s="5">
        <v>44012</v>
      </c>
      <c r="E2058" s="6">
        <f>YEAR(LoanData[[#This Row],[Date]]) - 2018</f>
        <v>2</v>
      </c>
      <c r="F2058">
        <f ca="1">CHOOSE(RANDBETWEEN(1,3),8000,10000,12000) * LoanData[[#This Row],[Time Multiplier]] * LoanData[[#This Row],[Loans Product Code Multiplier]]</f>
        <v>16000</v>
      </c>
      <c r="G2058">
        <f ca="1" xml:space="preserve"> _xlfn.NORM.INV(RAND(), LoanData[[#This Row],[Credit Limit]] * 0.9,LoanData[[#This Row],[Credit Limit]] * 0.1)</f>
        <v>14900.202942291642</v>
      </c>
      <c r="H2058">
        <f ca="1">IF(LoanData[[#This Row],[Balance]] &gt; LoanData[[#This Row],[Credit Limit]], RANDBETWEEN(1,3), 0)</f>
        <v>0</v>
      </c>
      <c r="I2058">
        <f ca="1">RANDBETWEEN(LoanData[[#This Row],[Time Multiplier]], LoanData[[#This Row],[Time Multiplier]]+3)</f>
        <v>5</v>
      </c>
    </row>
    <row r="2059" spans="1:9" x14ac:dyDescent="0.25">
      <c r="A2059" t="s">
        <v>136</v>
      </c>
      <c r="B2059" t="s">
        <v>243</v>
      </c>
      <c r="C2059" cm="1">
        <f t="array" ref="C20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59" s="5">
        <v>43982</v>
      </c>
      <c r="E2059" s="6">
        <f>YEAR(LoanData[[#This Row],[Date]]) - 2018</f>
        <v>2</v>
      </c>
      <c r="F2059">
        <f ca="1">CHOOSE(RANDBETWEEN(1,3),8000,10000,12000) * LoanData[[#This Row],[Time Multiplier]] * LoanData[[#This Row],[Loans Product Code Multiplier]]</f>
        <v>20000</v>
      </c>
      <c r="G2059">
        <f ca="1" xml:space="preserve"> _xlfn.NORM.INV(RAND(), LoanData[[#This Row],[Credit Limit]] * 0.9,LoanData[[#This Row],[Credit Limit]] * 0.1)</f>
        <v>19507.165529157399</v>
      </c>
      <c r="H2059">
        <f ca="1">IF(LoanData[[#This Row],[Balance]] &gt; LoanData[[#This Row],[Credit Limit]], RANDBETWEEN(1,3), 0)</f>
        <v>0</v>
      </c>
      <c r="I2059">
        <f ca="1">RANDBETWEEN(LoanData[[#This Row],[Time Multiplier]], LoanData[[#This Row],[Time Multiplier]]+3)</f>
        <v>4</v>
      </c>
    </row>
    <row r="2060" spans="1:9" x14ac:dyDescent="0.25">
      <c r="A2060" t="s">
        <v>136</v>
      </c>
      <c r="B2060" t="s">
        <v>243</v>
      </c>
      <c r="C2060" cm="1">
        <f t="array" ref="C20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60" s="5">
        <v>43951</v>
      </c>
      <c r="E2060" s="6">
        <f>YEAR(LoanData[[#This Row],[Date]]) - 2018</f>
        <v>2</v>
      </c>
      <c r="F2060">
        <f ca="1">CHOOSE(RANDBETWEEN(1,3),8000,10000,12000) * LoanData[[#This Row],[Time Multiplier]] * LoanData[[#This Row],[Loans Product Code Multiplier]]</f>
        <v>24000</v>
      </c>
      <c r="G2060">
        <f ca="1" xml:space="preserve"> _xlfn.NORM.INV(RAND(), LoanData[[#This Row],[Credit Limit]] * 0.9,LoanData[[#This Row],[Credit Limit]] * 0.1)</f>
        <v>22795.844303016078</v>
      </c>
      <c r="H2060">
        <f ca="1">IF(LoanData[[#This Row],[Balance]] &gt; LoanData[[#This Row],[Credit Limit]], RANDBETWEEN(1,3), 0)</f>
        <v>0</v>
      </c>
      <c r="I2060">
        <f ca="1">RANDBETWEEN(LoanData[[#This Row],[Time Multiplier]], LoanData[[#This Row],[Time Multiplier]]+3)</f>
        <v>5</v>
      </c>
    </row>
    <row r="2061" spans="1:9" x14ac:dyDescent="0.25">
      <c r="A2061" t="s">
        <v>136</v>
      </c>
      <c r="B2061" t="s">
        <v>243</v>
      </c>
      <c r="C2061" cm="1">
        <f t="array" ref="C20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61" s="5">
        <v>43921</v>
      </c>
      <c r="E2061" s="6">
        <f>YEAR(LoanData[[#This Row],[Date]]) - 2018</f>
        <v>2</v>
      </c>
      <c r="F2061">
        <f ca="1">CHOOSE(RANDBETWEEN(1,3),8000,10000,12000) * LoanData[[#This Row],[Time Multiplier]] * LoanData[[#This Row],[Loans Product Code Multiplier]]</f>
        <v>24000</v>
      </c>
      <c r="G2061">
        <f ca="1" xml:space="preserve"> _xlfn.NORM.INV(RAND(), LoanData[[#This Row],[Credit Limit]] * 0.9,LoanData[[#This Row],[Credit Limit]] * 0.1)</f>
        <v>19218.08197004017</v>
      </c>
      <c r="H2061">
        <f ca="1">IF(LoanData[[#This Row],[Balance]] &gt; LoanData[[#This Row],[Credit Limit]], RANDBETWEEN(1,3), 0)</f>
        <v>0</v>
      </c>
      <c r="I2061">
        <f ca="1">RANDBETWEEN(LoanData[[#This Row],[Time Multiplier]], LoanData[[#This Row],[Time Multiplier]]+3)</f>
        <v>5</v>
      </c>
    </row>
    <row r="2062" spans="1:9" x14ac:dyDescent="0.25">
      <c r="A2062" t="s">
        <v>136</v>
      </c>
      <c r="B2062" t="s">
        <v>243</v>
      </c>
      <c r="C2062" cm="1">
        <f t="array" ref="C20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62" s="5">
        <v>43890</v>
      </c>
      <c r="E2062" s="6">
        <f>YEAR(LoanData[[#This Row],[Date]]) - 2018</f>
        <v>2</v>
      </c>
      <c r="F2062">
        <f ca="1">CHOOSE(RANDBETWEEN(1,3),8000,10000,12000) * LoanData[[#This Row],[Time Multiplier]] * LoanData[[#This Row],[Loans Product Code Multiplier]]</f>
        <v>16000</v>
      </c>
      <c r="G2062">
        <f ca="1" xml:space="preserve"> _xlfn.NORM.INV(RAND(), LoanData[[#This Row],[Credit Limit]] * 0.9,LoanData[[#This Row],[Credit Limit]] * 0.1)</f>
        <v>15514.361057736794</v>
      </c>
      <c r="H2062">
        <f ca="1">IF(LoanData[[#This Row],[Balance]] &gt; LoanData[[#This Row],[Credit Limit]], RANDBETWEEN(1,3), 0)</f>
        <v>0</v>
      </c>
      <c r="I2062">
        <f ca="1">RANDBETWEEN(LoanData[[#This Row],[Time Multiplier]], LoanData[[#This Row],[Time Multiplier]]+3)</f>
        <v>2</v>
      </c>
    </row>
    <row r="2063" spans="1:9" x14ac:dyDescent="0.25">
      <c r="A2063" t="s">
        <v>136</v>
      </c>
      <c r="B2063" t="s">
        <v>243</v>
      </c>
      <c r="C2063" cm="1">
        <f t="array" ref="C20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63" s="5">
        <v>43861</v>
      </c>
      <c r="E2063" s="6">
        <f>YEAR(LoanData[[#This Row],[Date]]) - 2018</f>
        <v>2</v>
      </c>
      <c r="F2063">
        <f ca="1">CHOOSE(RANDBETWEEN(1,3),8000,10000,12000) * LoanData[[#This Row],[Time Multiplier]] * LoanData[[#This Row],[Loans Product Code Multiplier]]</f>
        <v>24000</v>
      </c>
      <c r="G2063">
        <f ca="1" xml:space="preserve"> _xlfn.NORM.INV(RAND(), LoanData[[#This Row],[Credit Limit]] * 0.9,LoanData[[#This Row],[Credit Limit]] * 0.1)</f>
        <v>23742.515946063057</v>
      </c>
      <c r="H2063">
        <f ca="1">IF(LoanData[[#This Row],[Balance]] &gt; LoanData[[#This Row],[Credit Limit]], RANDBETWEEN(1,3), 0)</f>
        <v>0</v>
      </c>
      <c r="I2063">
        <f ca="1">RANDBETWEEN(LoanData[[#This Row],[Time Multiplier]], LoanData[[#This Row],[Time Multiplier]]+3)</f>
        <v>5</v>
      </c>
    </row>
    <row r="2064" spans="1:9" x14ac:dyDescent="0.25">
      <c r="A2064" t="s">
        <v>136</v>
      </c>
      <c r="B2064" t="s">
        <v>243</v>
      </c>
      <c r="C2064" cm="1">
        <f t="array" ref="C20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64" s="5">
        <v>43830</v>
      </c>
      <c r="E2064" s="6">
        <f>YEAR(LoanData[[#This Row],[Date]]) - 2018</f>
        <v>1</v>
      </c>
      <c r="F2064">
        <f ca="1">CHOOSE(RANDBETWEEN(1,3),8000,10000,12000) * LoanData[[#This Row],[Time Multiplier]] * LoanData[[#This Row],[Loans Product Code Multiplier]]</f>
        <v>10000</v>
      </c>
      <c r="G2064">
        <f ca="1" xml:space="preserve"> _xlfn.NORM.INV(RAND(), LoanData[[#This Row],[Credit Limit]] * 0.9,LoanData[[#This Row],[Credit Limit]] * 0.1)</f>
        <v>8916.9445330697818</v>
      </c>
      <c r="H2064">
        <f ca="1">IF(LoanData[[#This Row],[Balance]] &gt; LoanData[[#This Row],[Credit Limit]], RANDBETWEEN(1,3), 0)</f>
        <v>0</v>
      </c>
      <c r="I2064">
        <f ca="1">RANDBETWEEN(LoanData[[#This Row],[Time Multiplier]], LoanData[[#This Row],[Time Multiplier]]+3)</f>
        <v>3</v>
      </c>
    </row>
    <row r="2065" spans="1:9" x14ac:dyDescent="0.25">
      <c r="A2065" t="s">
        <v>136</v>
      </c>
      <c r="B2065" t="s">
        <v>243</v>
      </c>
      <c r="C2065" cm="1">
        <f t="array" ref="C20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065" s="5">
        <v>43799</v>
      </c>
      <c r="E2065" s="6">
        <f>YEAR(LoanData[[#This Row],[Date]]) - 2018</f>
        <v>1</v>
      </c>
      <c r="F2065">
        <f ca="1">CHOOSE(RANDBETWEEN(1,3),8000,10000,12000) * LoanData[[#This Row],[Time Multiplier]] * LoanData[[#This Row],[Loans Product Code Multiplier]]</f>
        <v>8000</v>
      </c>
      <c r="G2065">
        <f ca="1" xml:space="preserve"> _xlfn.NORM.INV(RAND(), LoanData[[#This Row],[Credit Limit]] * 0.9,LoanData[[#This Row],[Credit Limit]] * 0.1)</f>
        <v>6941.2856663055427</v>
      </c>
      <c r="H2065">
        <f ca="1">IF(LoanData[[#This Row],[Balance]] &gt; LoanData[[#This Row],[Credit Limit]], RANDBETWEEN(1,3), 0)</f>
        <v>0</v>
      </c>
      <c r="I2065">
        <f ca="1">RANDBETWEEN(LoanData[[#This Row],[Time Multiplier]], LoanData[[#This Row],[Time Multiplier]]+3)</f>
        <v>3</v>
      </c>
    </row>
    <row r="2066" spans="1:9" x14ac:dyDescent="0.25">
      <c r="A2066" t="s">
        <v>138</v>
      </c>
      <c r="B2066" t="s">
        <v>246</v>
      </c>
      <c r="C2066" cm="1">
        <f t="array" ref="C20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6" s="5">
        <v>45230</v>
      </c>
      <c r="E2066" s="6">
        <f>YEAR(LoanData[[#This Row],[Date]]) - 2018</f>
        <v>5</v>
      </c>
      <c r="F2066">
        <f ca="1">CHOOSE(RANDBETWEEN(1,3),8000,10000,12000) * LoanData[[#This Row],[Time Multiplier]] * LoanData[[#This Row],[Loans Product Code Multiplier]]</f>
        <v>240000</v>
      </c>
      <c r="G2066">
        <f ca="1" xml:space="preserve"> _xlfn.NORM.INV(RAND(), LoanData[[#This Row],[Credit Limit]] * 0.9,LoanData[[#This Row],[Credit Limit]] * 0.1)</f>
        <v>203500.59123352109</v>
      </c>
      <c r="H2066">
        <f ca="1">IF(LoanData[[#This Row],[Balance]] &gt; LoanData[[#This Row],[Credit Limit]], RANDBETWEEN(1,3), 0)</f>
        <v>0</v>
      </c>
      <c r="I2066">
        <f ca="1">RANDBETWEEN(LoanData[[#This Row],[Time Multiplier]], LoanData[[#This Row],[Time Multiplier]]+3)</f>
        <v>8</v>
      </c>
    </row>
    <row r="2067" spans="1:9" x14ac:dyDescent="0.25">
      <c r="A2067" t="s">
        <v>138</v>
      </c>
      <c r="B2067" t="s">
        <v>246</v>
      </c>
      <c r="C2067" cm="1">
        <f t="array" ref="C20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7" s="5">
        <v>45199</v>
      </c>
      <c r="E2067" s="6">
        <f>YEAR(LoanData[[#This Row],[Date]]) - 2018</f>
        <v>5</v>
      </c>
      <c r="F2067">
        <f ca="1">CHOOSE(RANDBETWEEN(1,3),8000,10000,12000) * LoanData[[#This Row],[Time Multiplier]] * LoanData[[#This Row],[Loans Product Code Multiplier]]</f>
        <v>200000</v>
      </c>
      <c r="G2067">
        <f ca="1" xml:space="preserve"> _xlfn.NORM.INV(RAND(), LoanData[[#This Row],[Credit Limit]] * 0.9,LoanData[[#This Row],[Credit Limit]] * 0.1)</f>
        <v>166620.21790749492</v>
      </c>
      <c r="H2067">
        <f ca="1">IF(LoanData[[#This Row],[Balance]] &gt; LoanData[[#This Row],[Credit Limit]], RANDBETWEEN(1,3), 0)</f>
        <v>0</v>
      </c>
      <c r="I2067">
        <f ca="1">RANDBETWEEN(LoanData[[#This Row],[Time Multiplier]], LoanData[[#This Row],[Time Multiplier]]+3)</f>
        <v>6</v>
      </c>
    </row>
    <row r="2068" spans="1:9" x14ac:dyDescent="0.25">
      <c r="A2068" t="s">
        <v>138</v>
      </c>
      <c r="B2068" t="s">
        <v>246</v>
      </c>
      <c r="C2068" cm="1">
        <f t="array" ref="C20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8" s="5">
        <v>45169</v>
      </c>
      <c r="E2068" s="6">
        <f>YEAR(LoanData[[#This Row],[Date]]) - 2018</f>
        <v>5</v>
      </c>
      <c r="F2068">
        <f ca="1">CHOOSE(RANDBETWEEN(1,3),8000,10000,12000) * LoanData[[#This Row],[Time Multiplier]] * LoanData[[#This Row],[Loans Product Code Multiplier]]</f>
        <v>240000</v>
      </c>
      <c r="G2068">
        <f ca="1" xml:space="preserve"> _xlfn.NORM.INV(RAND(), LoanData[[#This Row],[Credit Limit]] * 0.9,LoanData[[#This Row],[Credit Limit]] * 0.1)</f>
        <v>201844.67681178008</v>
      </c>
      <c r="H2068">
        <f ca="1">IF(LoanData[[#This Row],[Balance]] &gt; LoanData[[#This Row],[Credit Limit]], RANDBETWEEN(1,3), 0)</f>
        <v>0</v>
      </c>
      <c r="I2068">
        <f ca="1">RANDBETWEEN(LoanData[[#This Row],[Time Multiplier]], LoanData[[#This Row],[Time Multiplier]]+3)</f>
        <v>8</v>
      </c>
    </row>
    <row r="2069" spans="1:9" x14ac:dyDescent="0.25">
      <c r="A2069" t="s">
        <v>138</v>
      </c>
      <c r="B2069" t="s">
        <v>246</v>
      </c>
      <c r="C2069" cm="1">
        <f t="array" ref="C20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69" s="5">
        <v>45138</v>
      </c>
      <c r="E2069" s="6">
        <f>YEAR(LoanData[[#This Row],[Date]]) - 2018</f>
        <v>5</v>
      </c>
      <c r="F2069">
        <f ca="1">CHOOSE(RANDBETWEEN(1,3),8000,10000,12000) * LoanData[[#This Row],[Time Multiplier]] * LoanData[[#This Row],[Loans Product Code Multiplier]]</f>
        <v>200000</v>
      </c>
      <c r="G2069">
        <f ca="1" xml:space="preserve"> _xlfn.NORM.INV(RAND(), LoanData[[#This Row],[Credit Limit]] * 0.9,LoanData[[#This Row],[Credit Limit]] * 0.1)</f>
        <v>191813.70987060529</v>
      </c>
      <c r="H2069">
        <f ca="1">IF(LoanData[[#This Row],[Balance]] &gt; LoanData[[#This Row],[Credit Limit]], RANDBETWEEN(1,3), 0)</f>
        <v>0</v>
      </c>
      <c r="I2069">
        <f ca="1">RANDBETWEEN(LoanData[[#This Row],[Time Multiplier]], LoanData[[#This Row],[Time Multiplier]]+3)</f>
        <v>6</v>
      </c>
    </row>
    <row r="2070" spans="1:9" x14ac:dyDescent="0.25">
      <c r="A2070" t="s">
        <v>138</v>
      </c>
      <c r="B2070" t="s">
        <v>246</v>
      </c>
      <c r="C2070" cm="1">
        <f t="array" ref="C20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0" s="5">
        <v>45107</v>
      </c>
      <c r="E2070" s="6">
        <f>YEAR(LoanData[[#This Row],[Date]]) - 2018</f>
        <v>5</v>
      </c>
      <c r="F2070">
        <f ca="1">CHOOSE(RANDBETWEEN(1,3),8000,10000,12000) * LoanData[[#This Row],[Time Multiplier]] * LoanData[[#This Row],[Loans Product Code Multiplier]]</f>
        <v>160000</v>
      </c>
      <c r="G2070">
        <f ca="1" xml:space="preserve"> _xlfn.NORM.INV(RAND(), LoanData[[#This Row],[Credit Limit]] * 0.9,LoanData[[#This Row],[Credit Limit]] * 0.1)</f>
        <v>167080.17635333707</v>
      </c>
      <c r="H2070">
        <f ca="1">IF(LoanData[[#This Row],[Balance]] &gt; LoanData[[#This Row],[Credit Limit]], RANDBETWEEN(1,3), 0)</f>
        <v>2</v>
      </c>
      <c r="I2070">
        <f ca="1">RANDBETWEEN(LoanData[[#This Row],[Time Multiplier]], LoanData[[#This Row],[Time Multiplier]]+3)</f>
        <v>6</v>
      </c>
    </row>
    <row r="2071" spans="1:9" x14ac:dyDescent="0.25">
      <c r="A2071" t="s">
        <v>138</v>
      </c>
      <c r="B2071" t="s">
        <v>246</v>
      </c>
      <c r="C2071" cm="1">
        <f t="array" ref="C20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1" s="5">
        <v>45077</v>
      </c>
      <c r="E2071" s="6">
        <f>YEAR(LoanData[[#This Row],[Date]]) - 2018</f>
        <v>5</v>
      </c>
      <c r="F2071">
        <f ca="1">CHOOSE(RANDBETWEEN(1,3),8000,10000,12000) * LoanData[[#This Row],[Time Multiplier]] * LoanData[[#This Row],[Loans Product Code Multiplier]]</f>
        <v>240000</v>
      </c>
      <c r="G2071">
        <f ca="1" xml:space="preserve"> _xlfn.NORM.INV(RAND(), LoanData[[#This Row],[Credit Limit]] * 0.9,LoanData[[#This Row],[Credit Limit]] * 0.1)</f>
        <v>184931.72271267083</v>
      </c>
      <c r="H2071">
        <f ca="1">IF(LoanData[[#This Row],[Balance]] &gt; LoanData[[#This Row],[Credit Limit]], RANDBETWEEN(1,3), 0)</f>
        <v>0</v>
      </c>
      <c r="I2071">
        <f ca="1">RANDBETWEEN(LoanData[[#This Row],[Time Multiplier]], LoanData[[#This Row],[Time Multiplier]]+3)</f>
        <v>5</v>
      </c>
    </row>
    <row r="2072" spans="1:9" x14ac:dyDescent="0.25">
      <c r="A2072" t="s">
        <v>138</v>
      </c>
      <c r="B2072" t="s">
        <v>246</v>
      </c>
      <c r="C2072" cm="1">
        <f t="array" ref="C20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2" s="5">
        <v>45046</v>
      </c>
      <c r="E2072" s="6">
        <f>YEAR(LoanData[[#This Row],[Date]]) - 2018</f>
        <v>5</v>
      </c>
      <c r="F2072">
        <f ca="1">CHOOSE(RANDBETWEEN(1,3),8000,10000,12000) * LoanData[[#This Row],[Time Multiplier]] * LoanData[[#This Row],[Loans Product Code Multiplier]]</f>
        <v>240000</v>
      </c>
      <c r="G2072">
        <f ca="1" xml:space="preserve"> _xlfn.NORM.INV(RAND(), LoanData[[#This Row],[Credit Limit]] * 0.9,LoanData[[#This Row],[Credit Limit]] * 0.1)</f>
        <v>251498.25803741752</v>
      </c>
      <c r="H2072">
        <f ca="1">IF(LoanData[[#This Row],[Balance]] &gt; LoanData[[#This Row],[Credit Limit]], RANDBETWEEN(1,3), 0)</f>
        <v>1</v>
      </c>
      <c r="I2072">
        <f ca="1">RANDBETWEEN(LoanData[[#This Row],[Time Multiplier]], LoanData[[#This Row],[Time Multiplier]]+3)</f>
        <v>6</v>
      </c>
    </row>
    <row r="2073" spans="1:9" x14ac:dyDescent="0.25">
      <c r="A2073" t="s">
        <v>138</v>
      </c>
      <c r="B2073" t="s">
        <v>246</v>
      </c>
      <c r="C2073" cm="1">
        <f t="array" ref="C20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3" s="5">
        <v>45016</v>
      </c>
      <c r="E2073" s="6">
        <f>YEAR(LoanData[[#This Row],[Date]]) - 2018</f>
        <v>5</v>
      </c>
      <c r="F2073">
        <f ca="1">CHOOSE(RANDBETWEEN(1,3),8000,10000,12000) * LoanData[[#This Row],[Time Multiplier]] * LoanData[[#This Row],[Loans Product Code Multiplier]]</f>
        <v>240000</v>
      </c>
      <c r="G2073">
        <f ca="1" xml:space="preserve"> _xlfn.NORM.INV(RAND(), LoanData[[#This Row],[Credit Limit]] * 0.9,LoanData[[#This Row],[Credit Limit]] * 0.1)</f>
        <v>248595.28074952617</v>
      </c>
      <c r="H2073">
        <f ca="1">IF(LoanData[[#This Row],[Balance]] &gt; LoanData[[#This Row],[Credit Limit]], RANDBETWEEN(1,3), 0)</f>
        <v>3</v>
      </c>
      <c r="I2073">
        <f ca="1">RANDBETWEEN(LoanData[[#This Row],[Time Multiplier]], LoanData[[#This Row],[Time Multiplier]]+3)</f>
        <v>6</v>
      </c>
    </row>
    <row r="2074" spans="1:9" x14ac:dyDescent="0.25">
      <c r="A2074" t="s">
        <v>138</v>
      </c>
      <c r="B2074" t="s">
        <v>246</v>
      </c>
      <c r="C2074" cm="1">
        <f t="array" ref="C20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4" s="5">
        <v>44985</v>
      </c>
      <c r="E2074" s="6">
        <f>YEAR(LoanData[[#This Row],[Date]]) - 2018</f>
        <v>5</v>
      </c>
      <c r="F2074">
        <f ca="1">CHOOSE(RANDBETWEEN(1,3),8000,10000,12000) * LoanData[[#This Row],[Time Multiplier]] * LoanData[[#This Row],[Loans Product Code Multiplier]]</f>
        <v>200000</v>
      </c>
      <c r="G2074">
        <f ca="1" xml:space="preserve"> _xlfn.NORM.INV(RAND(), LoanData[[#This Row],[Credit Limit]] * 0.9,LoanData[[#This Row],[Credit Limit]] * 0.1)</f>
        <v>144050.21298089079</v>
      </c>
      <c r="H2074">
        <f ca="1">IF(LoanData[[#This Row],[Balance]] &gt; LoanData[[#This Row],[Credit Limit]], RANDBETWEEN(1,3), 0)</f>
        <v>0</v>
      </c>
      <c r="I2074">
        <f ca="1">RANDBETWEEN(LoanData[[#This Row],[Time Multiplier]], LoanData[[#This Row],[Time Multiplier]]+3)</f>
        <v>7</v>
      </c>
    </row>
    <row r="2075" spans="1:9" x14ac:dyDescent="0.25">
      <c r="A2075" t="s">
        <v>138</v>
      </c>
      <c r="B2075" t="s">
        <v>246</v>
      </c>
      <c r="C2075" cm="1">
        <f t="array" ref="C20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5" s="5">
        <v>44957</v>
      </c>
      <c r="E2075" s="6">
        <f>YEAR(LoanData[[#This Row],[Date]]) - 2018</f>
        <v>5</v>
      </c>
      <c r="F2075">
        <f ca="1">CHOOSE(RANDBETWEEN(1,3),8000,10000,12000) * LoanData[[#This Row],[Time Multiplier]] * LoanData[[#This Row],[Loans Product Code Multiplier]]</f>
        <v>160000</v>
      </c>
      <c r="G2075">
        <f ca="1" xml:space="preserve"> _xlfn.NORM.INV(RAND(), LoanData[[#This Row],[Credit Limit]] * 0.9,LoanData[[#This Row],[Credit Limit]] * 0.1)</f>
        <v>143137.51258090549</v>
      </c>
      <c r="H2075">
        <f ca="1">IF(LoanData[[#This Row],[Balance]] &gt; LoanData[[#This Row],[Credit Limit]], RANDBETWEEN(1,3), 0)</f>
        <v>0</v>
      </c>
      <c r="I2075">
        <f ca="1">RANDBETWEEN(LoanData[[#This Row],[Time Multiplier]], LoanData[[#This Row],[Time Multiplier]]+3)</f>
        <v>7</v>
      </c>
    </row>
    <row r="2076" spans="1:9" x14ac:dyDescent="0.25">
      <c r="A2076" t="s">
        <v>138</v>
      </c>
      <c r="B2076" t="s">
        <v>246</v>
      </c>
      <c r="C2076" cm="1">
        <f t="array" ref="C20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6" s="5">
        <v>44926</v>
      </c>
      <c r="E2076" s="6">
        <f>YEAR(LoanData[[#This Row],[Date]]) - 2018</f>
        <v>4</v>
      </c>
      <c r="F2076">
        <f ca="1">CHOOSE(RANDBETWEEN(1,3),8000,10000,12000) * LoanData[[#This Row],[Time Multiplier]] * LoanData[[#This Row],[Loans Product Code Multiplier]]</f>
        <v>192000</v>
      </c>
      <c r="G2076">
        <f ca="1" xml:space="preserve"> _xlfn.NORM.INV(RAND(), LoanData[[#This Row],[Credit Limit]] * 0.9,LoanData[[#This Row],[Credit Limit]] * 0.1)</f>
        <v>157701.98928085272</v>
      </c>
      <c r="H2076">
        <f ca="1">IF(LoanData[[#This Row],[Balance]] &gt; LoanData[[#This Row],[Credit Limit]], RANDBETWEEN(1,3), 0)</f>
        <v>0</v>
      </c>
      <c r="I2076">
        <f ca="1">RANDBETWEEN(LoanData[[#This Row],[Time Multiplier]], LoanData[[#This Row],[Time Multiplier]]+3)</f>
        <v>6</v>
      </c>
    </row>
    <row r="2077" spans="1:9" x14ac:dyDescent="0.25">
      <c r="A2077" t="s">
        <v>138</v>
      </c>
      <c r="B2077" t="s">
        <v>246</v>
      </c>
      <c r="C2077" cm="1">
        <f t="array" ref="C20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7" s="5">
        <v>44895</v>
      </c>
      <c r="E2077" s="6">
        <f>YEAR(LoanData[[#This Row],[Date]]) - 2018</f>
        <v>4</v>
      </c>
      <c r="F2077">
        <f ca="1">CHOOSE(RANDBETWEEN(1,3),8000,10000,12000) * LoanData[[#This Row],[Time Multiplier]] * LoanData[[#This Row],[Loans Product Code Multiplier]]</f>
        <v>192000</v>
      </c>
      <c r="G2077">
        <f ca="1" xml:space="preserve"> _xlfn.NORM.INV(RAND(), LoanData[[#This Row],[Credit Limit]] * 0.9,LoanData[[#This Row],[Credit Limit]] * 0.1)</f>
        <v>137709.38963176263</v>
      </c>
      <c r="H2077">
        <f ca="1">IF(LoanData[[#This Row],[Balance]] &gt; LoanData[[#This Row],[Credit Limit]], RANDBETWEEN(1,3), 0)</f>
        <v>0</v>
      </c>
      <c r="I2077">
        <f ca="1">RANDBETWEEN(LoanData[[#This Row],[Time Multiplier]], LoanData[[#This Row],[Time Multiplier]]+3)</f>
        <v>5</v>
      </c>
    </row>
    <row r="2078" spans="1:9" x14ac:dyDescent="0.25">
      <c r="A2078" t="s">
        <v>138</v>
      </c>
      <c r="B2078" t="s">
        <v>246</v>
      </c>
      <c r="C2078" cm="1">
        <f t="array" ref="C20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8" s="5">
        <v>44865</v>
      </c>
      <c r="E2078" s="6">
        <f>YEAR(LoanData[[#This Row],[Date]]) - 2018</f>
        <v>4</v>
      </c>
      <c r="F2078">
        <f ca="1">CHOOSE(RANDBETWEEN(1,3),8000,10000,12000) * LoanData[[#This Row],[Time Multiplier]] * LoanData[[#This Row],[Loans Product Code Multiplier]]</f>
        <v>192000</v>
      </c>
      <c r="G2078">
        <f ca="1" xml:space="preserve"> _xlfn.NORM.INV(RAND(), LoanData[[#This Row],[Credit Limit]] * 0.9,LoanData[[#This Row],[Credit Limit]] * 0.1)</f>
        <v>163872.65437505225</v>
      </c>
      <c r="H2078">
        <f ca="1">IF(LoanData[[#This Row],[Balance]] &gt; LoanData[[#This Row],[Credit Limit]], RANDBETWEEN(1,3), 0)</f>
        <v>0</v>
      </c>
      <c r="I2078">
        <f ca="1">RANDBETWEEN(LoanData[[#This Row],[Time Multiplier]], LoanData[[#This Row],[Time Multiplier]]+3)</f>
        <v>6</v>
      </c>
    </row>
    <row r="2079" spans="1:9" x14ac:dyDescent="0.25">
      <c r="A2079" t="s">
        <v>138</v>
      </c>
      <c r="B2079" t="s">
        <v>246</v>
      </c>
      <c r="C2079" cm="1">
        <f t="array" ref="C20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79" s="5">
        <v>44834</v>
      </c>
      <c r="E2079" s="6">
        <f>YEAR(LoanData[[#This Row],[Date]]) - 2018</f>
        <v>4</v>
      </c>
      <c r="F2079">
        <f ca="1">CHOOSE(RANDBETWEEN(1,3),8000,10000,12000) * LoanData[[#This Row],[Time Multiplier]] * LoanData[[#This Row],[Loans Product Code Multiplier]]</f>
        <v>128000</v>
      </c>
      <c r="G2079">
        <f ca="1" xml:space="preserve"> _xlfn.NORM.INV(RAND(), LoanData[[#This Row],[Credit Limit]] * 0.9,LoanData[[#This Row],[Credit Limit]] * 0.1)</f>
        <v>134932.33825954609</v>
      </c>
      <c r="H2079">
        <f ca="1">IF(LoanData[[#This Row],[Balance]] &gt; LoanData[[#This Row],[Credit Limit]], RANDBETWEEN(1,3), 0)</f>
        <v>2</v>
      </c>
      <c r="I2079">
        <f ca="1">RANDBETWEEN(LoanData[[#This Row],[Time Multiplier]], LoanData[[#This Row],[Time Multiplier]]+3)</f>
        <v>4</v>
      </c>
    </row>
    <row r="2080" spans="1:9" x14ac:dyDescent="0.25">
      <c r="A2080" t="s">
        <v>138</v>
      </c>
      <c r="B2080" t="s">
        <v>246</v>
      </c>
      <c r="C2080" cm="1">
        <f t="array" ref="C20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0" s="5">
        <v>44804</v>
      </c>
      <c r="E2080" s="6">
        <f>YEAR(LoanData[[#This Row],[Date]]) - 2018</f>
        <v>4</v>
      </c>
      <c r="F2080">
        <f ca="1">CHOOSE(RANDBETWEEN(1,3),8000,10000,12000) * LoanData[[#This Row],[Time Multiplier]] * LoanData[[#This Row],[Loans Product Code Multiplier]]</f>
        <v>192000</v>
      </c>
      <c r="G2080">
        <f ca="1" xml:space="preserve"> _xlfn.NORM.INV(RAND(), LoanData[[#This Row],[Credit Limit]] * 0.9,LoanData[[#This Row],[Credit Limit]] * 0.1)</f>
        <v>132175.56672886666</v>
      </c>
      <c r="H2080">
        <f ca="1">IF(LoanData[[#This Row],[Balance]] &gt; LoanData[[#This Row],[Credit Limit]], RANDBETWEEN(1,3), 0)</f>
        <v>0</v>
      </c>
      <c r="I2080">
        <f ca="1">RANDBETWEEN(LoanData[[#This Row],[Time Multiplier]], LoanData[[#This Row],[Time Multiplier]]+3)</f>
        <v>7</v>
      </c>
    </row>
    <row r="2081" spans="1:9" x14ac:dyDescent="0.25">
      <c r="A2081" t="s">
        <v>138</v>
      </c>
      <c r="B2081" t="s">
        <v>246</v>
      </c>
      <c r="C2081" cm="1">
        <f t="array" ref="C20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1" s="5">
        <v>44773</v>
      </c>
      <c r="E2081" s="6">
        <f>YEAR(LoanData[[#This Row],[Date]]) - 2018</f>
        <v>4</v>
      </c>
      <c r="F2081">
        <f ca="1">CHOOSE(RANDBETWEEN(1,3),8000,10000,12000) * LoanData[[#This Row],[Time Multiplier]] * LoanData[[#This Row],[Loans Product Code Multiplier]]</f>
        <v>192000</v>
      </c>
      <c r="G2081">
        <f ca="1" xml:space="preserve"> _xlfn.NORM.INV(RAND(), LoanData[[#This Row],[Credit Limit]] * 0.9,LoanData[[#This Row],[Credit Limit]] * 0.1)</f>
        <v>169277.16197720438</v>
      </c>
      <c r="H2081">
        <f ca="1">IF(LoanData[[#This Row],[Balance]] &gt; LoanData[[#This Row],[Credit Limit]], RANDBETWEEN(1,3), 0)</f>
        <v>0</v>
      </c>
      <c r="I2081">
        <f ca="1">RANDBETWEEN(LoanData[[#This Row],[Time Multiplier]], LoanData[[#This Row],[Time Multiplier]]+3)</f>
        <v>5</v>
      </c>
    </row>
    <row r="2082" spans="1:9" x14ac:dyDescent="0.25">
      <c r="A2082" t="s">
        <v>138</v>
      </c>
      <c r="B2082" t="s">
        <v>246</v>
      </c>
      <c r="C2082" cm="1">
        <f t="array" ref="C20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2" s="5">
        <v>44742</v>
      </c>
      <c r="E2082" s="6">
        <f>YEAR(LoanData[[#This Row],[Date]]) - 2018</f>
        <v>4</v>
      </c>
      <c r="F2082">
        <f ca="1">CHOOSE(RANDBETWEEN(1,3),8000,10000,12000) * LoanData[[#This Row],[Time Multiplier]] * LoanData[[#This Row],[Loans Product Code Multiplier]]</f>
        <v>128000</v>
      </c>
      <c r="G2082">
        <f ca="1" xml:space="preserve"> _xlfn.NORM.INV(RAND(), LoanData[[#This Row],[Credit Limit]] * 0.9,LoanData[[#This Row],[Credit Limit]] * 0.1)</f>
        <v>123388.54072875431</v>
      </c>
      <c r="H2082">
        <f ca="1">IF(LoanData[[#This Row],[Balance]] &gt; LoanData[[#This Row],[Credit Limit]], RANDBETWEEN(1,3), 0)</f>
        <v>0</v>
      </c>
      <c r="I2082">
        <f ca="1">RANDBETWEEN(LoanData[[#This Row],[Time Multiplier]], LoanData[[#This Row],[Time Multiplier]]+3)</f>
        <v>7</v>
      </c>
    </row>
    <row r="2083" spans="1:9" x14ac:dyDescent="0.25">
      <c r="A2083" t="s">
        <v>138</v>
      </c>
      <c r="B2083" t="s">
        <v>246</v>
      </c>
      <c r="C2083" cm="1">
        <f t="array" ref="C20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3" s="5">
        <v>44712</v>
      </c>
      <c r="E2083" s="6">
        <f>YEAR(LoanData[[#This Row],[Date]]) - 2018</f>
        <v>4</v>
      </c>
      <c r="F2083">
        <f ca="1">CHOOSE(RANDBETWEEN(1,3),8000,10000,12000) * LoanData[[#This Row],[Time Multiplier]] * LoanData[[#This Row],[Loans Product Code Multiplier]]</f>
        <v>192000</v>
      </c>
      <c r="G2083">
        <f ca="1" xml:space="preserve"> _xlfn.NORM.INV(RAND(), LoanData[[#This Row],[Credit Limit]] * 0.9,LoanData[[#This Row],[Credit Limit]] * 0.1)</f>
        <v>148047.34551233141</v>
      </c>
      <c r="H2083">
        <f ca="1">IF(LoanData[[#This Row],[Balance]] &gt; LoanData[[#This Row],[Credit Limit]], RANDBETWEEN(1,3), 0)</f>
        <v>0</v>
      </c>
      <c r="I2083">
        <f ca="1">RANDBETWEEN(LoanData[[#This Row],[Time Multiplier]], LoanData[[#This Row],[Time Multiplier]]+3)</f>
        <v>7</v>
      </c>
    </row>
    <row r="2084" spans="1:9" x14ac:dyDescent="0.25">
      <c r="A2084" t="s">
        <v>138</v>
      </c>
      <c r="B2084" t="s">
        <v>246</v>
      </c>
      <c r="C2084" cm="1">
        <f t="array" ref="C20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4" s="5">
        <v>44681</v>
      </c>
      <c r="E2084" s="6">
        <f>YEAR(LoanData[[#This Row],[Date]]) - 2018</f>
        <v>4</v>
      </c>
      <c r="F2084">
        <f ca="1">CHOOSE(RANDBETWEEN(1,3),8000,10000,12000) * LoanData[[#This Row],[Time Multiplier]] * LoanData[[#This Row],[Loans Product Code Multiplier]]</f>
        <v>192000</v>
      </c>
      <c r="G2084">
        <f ca="1" xml:space="preserve"> _xlfn.NORM.INV(RAND(), LoanData[[#This Row],[Credit Limit]] * 0.9,LoanData[[#This Row],[Credit Limit]] * 0.1)</f>
        <v>136828.43114798106</v>
      </c>
      <c r="H2084">
        <f ca="1">IF(LoanData[[#This Row],[Balance]] &gt; LoanData[[#This Row],[Credit Limit]], RANDBETWEEN(1,3), 0)</f>
        <v>0</v>
      </c>
      <c r="I2084">
        <f ca="1">RANDBETWEEN(LoanData[[#This Row],[Time Multiplier]], LoanData[[#This Row],[Time Multiplier]]+3)</f>
        <v>7</v>
      </c>
    </row>
    <row r="2085" spans="1:9" x14ac:dyDescent="0.25">
      <c r="A2085" t="s">
        <v>138</v>
      </c>
      <c r="B2085" t="s">
        <v>246</v>
      </c>
      <c r="C2085" cm="1">
        <f t="array" ref="C20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5" s="5">
        <v>44651</v>
      </c>
      <c r="E2085" s="6">
        <f>YEAR(LoanData[[#This Row],[Date]]) - 2018</f>
        <v>4</v>
      </c>
      <c r="F2085">
        <f ca="1">CHOOSE(RANDBETWEEN(1,3),8000,10000,12000) * LoanData[[#This Row],[Time Multiplier]] * LoanData[[#This Row],[Loans Product Code Multiplier]]</f>
        <v>160000</v>
      </c>
      <c r="G2085">
        <f ca="1" xml:space="preserve"> _xlfn.NORM.INV(RAND(), LoanData[[#This Row],[Credit Limit]] * 0.9,LoanData[[#This Row],[Credit Limit]] * 0.1)</f>
        <v>131777.84330006607</v>
      </c>
      <c r="H2085">
        <f ca="1">IF(LoanData[[#This Row],[Balance]] &gt; LoanData[[#This Row],[Credit Limit]], RANDBETWEEN(1,3), 0)</f>
        <v>0</v>
      </c>
      <c r="I2085">
        <f ca="1">RANDBETWEEN(LoanData[[#This Row],[Time Multiplier]], LoanData[[#This Row],[Time Multiplier]]+3)</f>
        <v>5</v>
      </c>
    </row>
    <row r="2086" spans="1:9" x14ac:dyDescent="0.25">
      <c r="A2086" t="s">
        <v>138</v>
      </c>
      <c r="B2086" t="s">
        <v>246</v>
      </c>
      <c r="C2086" cm="1">
        <f t="array" ref="C20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6" s="5">
        <v>44620</v>
      </c>
      <c r="E2086" s="6">
        <f>YEAR(LoanData[[#This Row],[Date]]) - 2018</f>
        <v>4</v>
      </c>
      <c r="F2086">
        <f ca="1">CHOOSE(RANDBETWEEN(1,3),8000,10000,12000) * LoanData[[#This Row],[Time Multiplier]] * LoanData[[#This Row],[Loans Product Code Multiplier]]</f>
        <v>192000</v>
      </c>
      <c r="G2086">
        <f ca="1" xml:space="preserve"> _xlfn.NORM.INV(RAND(), LoanData[[#This Row],[Credit Limit]] * 0.9,LoanData[[#This Row],[Credit Limit]] * 0.1)</f>
        <v>177046.67888653066</v>
      </c>
      <c r="H2086">
        <f ca="1">IF(LoanData[[#This Row],[Balance]] &gt; LoanData[[#This Row],[Credit Limit]], RANDBETWEEN(1,3), 0)</f>
        <v>0</v>
      </c>
      <c r="I2086">
        <f ca="1">RANDBETWEEN(LoanData[[#This Row],[Time Multiplier]], LoanData[[#This Row],[Time Multiplier]]+3)</f>
        <v>5</v>
      </c>
    </row>
    <row r="2087" spans="1:9" x14ac:dyDescent="0.25">
      <c r="A2087" t="s">
        <v>138</v>
      </c>
      <c r="B2087" t="s">
        <v>246</v>
      </c>
      <c r="C2087" cm="1">
        <f t="array" ref="C20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7" s="5">
        <v>44592</v>
      </c>
      <c r="E2087" s="6">
        <f>YEAR(LoanData[[#This Row],[Date]]) - 2018</f>
        <v>4</v>
      </c>
      <c r="F2087">
        <f ca="1">CHOOSE(RANDBETWEEN(1,3),8000,10000,12000) * LoanData[[#This Row],[Time Multiplier]] * LoanData[[#This Row],[Loans Product Code Multiplier]]</f>
        <v>128000</v>
      </c>
      <c r="G2087">
        <f ca="1" xml:space="preserve"> _xlfn.NORM.INV(RAND(), LoanData[[#This Row],[Credit Limit]] * 0.9,LoanData[[#This Row],[Credit Limit]] * 0.1)</f>
        <v>132865.83955071127</v>
      </c>
      <c r="H2087">
        <f ca="1">IF(LoanData[[#This Row],[Balance]] &gt; LoanData[[#This Row],[Credit Limit]], RANDBETWEEN(1,3), 0)</f>
        <v>1</v>
      </c>
      <c r="I2087">
        <f ca="1">RANDBETWEEN(LoanData[[#This Row],[Time Multiplier]], LoanData[[#This Row],[Time Multiplier]]+3)</f>
        <v>4</v>
      </c>
    </row>
    <row r="2088" spans="1:9" x14ac:dyDescent="0.25">
      <c r="A2088" t="s">
        <v>138</v>
      </c>
      <c r="B2088" t="s">
        <v>246</v>
      </c>
      <c r="C2088" cm="1">
        <f t="array" ref="C20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8" s="5">
        <v>44561</v>
      </c>
      <c r="E2088" s="6">
        <f>YEAR(LoanData[[#This Row],[Date]]) - 2018</f>
        <v>3</v>
      </c>
      <c r="F2088">
        <f ca="1">CHOOSE(RANDBETWEEN(1,3),8000,10000,12000) * LoanData[[#This Row],[Time Multiplier]] * LoanData[[#This Row],[Loans Product Code Multiplier]]</f>
        <v>96000</v>
      </c>
      <c r="G2088">
        <f ca="1" xml:space="preserve"> _xlfn.NORM.INV(RAND(), LoanData[[#This Row],[Credit Limit]] * 0.9,LoanData[[#This Row],[Credit Limit]] * 0.1)</f>
        <v>82534.025742954385</v>
      </c>
      <c r="H2088">
        <f ca="1">IF(LoanData[[#This Row],[Balance]] &gt; LoanData[[#This Row],[Credit Limit]], RANDBETWEEN(1,3), 0)</f>
        <v>0</v>
      </c>
      <c r="I2088">
        <f ca="1">RANDBETWEEN(LoanData[[#This Row],[Time Multiplier]], LoanData[[#This Row],[Time Multiplier]]+3)</f>
        <v>5</v>
      </c>
    </row>
    <row r="2089" spans="1:9" x14ac:dyDescent="0.25">
      <c r="A2089" t="s">
        <v>138</v>
      </c>
      <c r="B2089" t="s">
        <v>246</v>
      </c>
      <c r="C2089" cm="1">
        <f t="array" ref="C20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89" s="5">
        <v>44530</v>
      </c>
      <c r="E2089" s="6">
        <f>YEAR(LoanData[[#This Row],[Date]]) - 2018</f>
        <v>3</v>
      </c>
      <c r="F2089">
        <f ca="1">CHOOSE(RANDBETWEEN(1,3),8000,10000,12000) * LoanData[[#This Row],[Time Multiplier]] * LoanData[[#This Row],[Loans Product Code Multiplier]]</f>
        <v>144000</v>
      </c>
      <c r="G2089">
        <f ca="1" xml:space="preserve"> _xlfn.NORM.INV(RAND(), LoanData[[#This Row],[Credit Limit]] * 0.9,LoanData[[#This Row],[Credit Limit]] * 0.1)</f>
        <v>87612.215072065199</v>
      </c>
      <c r="H2089">
        <f ca="1">IF(LoanData[[#This Row],[Balance]] &gt; LoanData[[#This Row],[Credit Limit]], RANDBETWEEN(1,3), 0)</f>
        <v>0</v>
      </c>
      <c r="I2089">
        <f ca="1">RANDBETWEEN(LoanData[[#This Row],[Time Multiplier]], LoanData[[#This Row],[Time Multiplier]]+3)</f>
        <v>3</v>
      </c>
    </row>
    <row r="2090" spans="1:9" x14ac:dyDescent="0.25">
      <c r="A2090" t="s">
        <v>138</v>
      </c>
      <c r="B2090" t="s">
        <v>246</v>
      </c>
      <c r="C2090" cm="1">
        <f t="array" ref="C20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0" s="5">
        <v>44500</v>
      </c>
      <c r="E2090" s="6">
        <f>YEAR(LoanData[[#This Row],[Date]]) - 2018</f>
        <v>3</v>
      </c>
      <c r="F2090">
        <f ca="1">CHOOSE(RANDBETWEEN(1,3),8000,10000,12000) * LoanData[[#This Row],[Time Multiplier]] * LoanData[[#This Row],[Loans Product Code Multiplier]]</f>
        <v>120000</v>
      </c>
      <c r="G2090">
        <f ca="1" xml:space="preserve"> _xlfn.NORM.INV(RAND(), LoanData[[#This Row],[Credit Limit]] * 0.9,LoanData[[#This Row],[Credit Limit]] * 0.1)</f>
        <v>111196.00538918098</v>
      </c>
      <c r="H2090">
        <f ca="1">IF(LoanData[[#This Row],[Balance]] &gt; LoanData[[#This Row],[Credit Limit]], RANDBETWEEN(1,3), 0)</f>
        <v>0</v>
      </c>
      <c r="I2090">
        <f ca="1">RANDBETWEEN(LoanData[[#This Row],[Time Multiplier]], LoanData[[#This Row],[Time Multiplier]]+3)</f>
        <v>6</v>
      </c>
    </row>
    <row r="2091" spans="1:9" x14ac:dyDescent="0.25">
      <c r="A2091" t="s">
        <v>138</v>
      </c>
      <c r="B2091" t="s">
        <v>246</v>
      </c>
      <c r="C2091" cm="1">
        <f t="array" ref="C20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1" s="5">
        <v>44469</v>
      </c>
      <c r="E2091" s="6">
        <f>YEAR(LoanData[[#This Row],[Date]]) - 2018</f>
        <v>3</v>
      </c>
      <c r="F2091">
        <f ca="1">CHOOSE(RANDBETWEEN(1,3),8000,10000,12000) * LoanData[[#This Row],[Time Multiplier]] * LoanData[[#This Row],[Loans Product Code Multiplier]]</f>
        <v>144000</v>
      </c>
      <c r="G2091">
        <f ca="1" xml:space="preserve"> _xlfn.NORM.INV(RAND(), LoanData[[#This Row],[Credit Limit]] * 0.9,LoanData[[#This Row],[Credit Limit]] * 0.1)</f>
        <v>132095.01276564223</v>
      </c>
      <c r="H2091">
        <f ca="1">IF(LoanData[[#This Row],[Balance]] &gt; LoanData[[#This Row],[Credit Limit]], RANDBETWEEN(1,3), 0)</f>
        <v>0</v>
      </c>
      <c r="I2091">
        <f ca="1">RANDBETWEEN(LoanData[[#This Row],[Time Multiplier]], LoanData[[#This Row],[Time Multiplier]]+3)</f>
        <v>6</v>
      </c>
    </row>
    <row r="2092" spans="1:9" x14ac:dyDescent="0.25">
      <c r="A2092" t="s">
        <v>138</v>
      </c>
      <c r="B2092" t="s">
        <v>246</v>
      </c>
      <c r="C2092" cm="1">
        <f t="array" ref="C20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2" s="5">
        <v>44439</v>
      </c>
      <c r="E2092" s="6">
        <f>YEAR(LoanData[[#This Row],[Date]]) - 2018</f>
        <v>3</v>
      </c>
      <c r="F2092">
        <f ca="1">CHOOSE(RANDBETWEEN(1,3),8000,10000,12000) * LoanData[[#This Row],[Time Multiplier]] * LoanData[[#This Row],[Loans Product Code Multiplier]]</f>
        <v>120000</v>
      </c>
      <c r="G2092">
        <f ca="1" xml:space="preserve"> _xlfn.NORM.INV(RAND(), LoanData[[#This Row],[Credit Limit]] * 0.9,LoanData[[#This Row],[Credit Limit]] * 0.1)</f>
        <v>111654.50622378111</v>
      </c>
      <c r="H2092">
        <f ca="1">IF(LoanData[[#This Row],[Balance]] &gt; LoanData[[#This Row],[Credit Limit]], RANDBETWEEN(1,3), 0)</f>
        <v>0</v>
      </c>
      <c r="I2092">
        <f ca="1">RANDBETWEEN(LoanData[[#This Row],[Time Multiplier]], LoanData[[#This Row],[Time Multiplier]]+3)</f>
        <v>6</v>
      </c>
    </row>
    <row r="2093" spans="1:9" x14ac:dyDescent="0.25">
      <c r="A2093" t="s">
        <v>138</v>
      </c>
      <c r="B2093" t="s">
        <v>246</v>
      </c>
      <c r="C2093" cm="1">
        <f t="array" ref="C20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3" s="5">
        <v>44408</v>
      </c>
      <c r="E2093" s="6">
        <f>YEAR(LoanData[[#This Row],[Date]]) - 2018</f>
        <v>3</v>
      </c>
      <c r="F2093">
        <f ca="1">CHOOSE(RANDBETWEEN(1,3),8000,10000,12000) * LoanData[[#This Row],[Time Multiplier]] * LoanData[[#This Row],[Loans Product Code Multiplier]]</f>
        <v>120000</v>
      </c>
      <c r="G2093">
        <f ca="1" xml:space="preserve"> _xlfn.NORM.INV(RAND(), LoanData[[#This Row],[Credit Limit]] * 0.9,LoanData[[#This Row],[Credit Limit]] * 0.1)</f>
        <v>118966.2302321555</v>
      </c>
      <c r="H2093">
        <f ca="1">IF(LoanData[[#This Row],[Balance]] &gt; LoanData[[#This Row],[Credit Limit]], RANDBETWEEN(1,3), 0)</f>
        <v>0</v>
      </c>
      <c r="I2093">
        <f ca="1">RANDBETWEEN(LoanData[[#This Row],[Time Multiplier]], LoanData[[#This Row],[Time Multiplier]]+3)</f>
        <v>3</v>
      </c>
    </row>
    <row r="2094" spans="1:9" x14ac:dyDescent="0.25">
      <c r="A2094" t="s">
        <v>138</v>
      </c>
      <c r="B2094" t="s">
        <v>246</v>
      </c>
      <c r="C2094" cm="1">
        <f t="array" ref="C20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4" s="5">
        <v>44377</v>
      </c>
      <c r="E2094" s="6">
        <f>YEAR(LoanData[[#This Row],[Date]]) - 2018</f>
        <v>3</v>
      </c>
      <c r="F2094">
        <f ca="1">CHOOSE(RANDBETWEEN(1,3),8000,10000,12000) * LoanData[[#This Row],[Time Multiplier]] * LoanData[[#This Row],[Loans Product Code Multiplier]]</f>
        <v>96000</v>
      </c>
      <c r="G2094">
        <f ca="1" xml:space="preserve"> _xlfn.NORM.INV(RAND(), LoanData[[#This Row],[Credit Limit]] * 0.9,LoanData[[#This Row],[Credit Limit]] * 0.1)</f>
        <v>89459.271318221538</v>
      </c>
      <c r="H2094">
        <f ca="1">IF(LoanData[[#This Row],[Balance]] &gt; LoanData[[#This Row],[Credit Limit]], RANDBETWEEN(1,3), 0)</f>
        <v>0</v>
      </c>
      <c r="I2094">
        <f ca="1">RANDBETWEEN(LoanData[[#This Row],[Time Multiplier]], LoanData[[#This Row],[Time Multiplier]]+3)</f>
        <v>6</v>
      </c>
    </row>
    <row r="2095" spans="1:9" x14ac:dyDescent="0.25">
      <c r="A2095" t="s">
        <v>138</v>
      </c>
      <c r="B2095" t="s">
        <v>246</v>
      </c>
      <c r="C2095" cm="1">
        <f t="array" ref="C20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5" s="5">
        <v>44347</v>
      </c>
      <c r="E2095" s="6">
        <f>YEAR(LoanData[[#This Row],[Date]]) - 2018</f>
        <v>3</v>
      </c>
      <c r="F2095">
        <f ca="1">CHOOSE(RANDBETWEEN(1,3),8000,10000,12000) * LoanData[[#This Row],[Time Multiplier]] * LoanData[[#This Row],[Loans Product Code Multiplier]]</f>
        <v>120000</v>
      </c>
      <c r="G2095">
        <f ca="1" xml:space="preserve"> _xlfn.NORM.INV(RAND(), LoanData[[#This Row],[Credit Limit]] * 0.9,LoanData[[#This Row],[Credit Limit]] * 0.1)</f>
        <v>106199.71341204002</v>
      </c>
      <c r="H2095">
        <f ca="1">IF(LoanData[[#This Row],[Balance]] &gt; LoanData[[#This Row],[Credit Limit]], RANDBETWEEN(1,3), 0)</f>
        <v>0</v>
      </c>
      <c r="I2095">
        <f ca="1">RANDBETWEEN(LoanData[[#This Row],[Time Multiplier]], LoanData[[#This Row],[Time Multiplier]]+3)</f>
        <v>5</v>
      </c>
    </row>
    <row r="2096" spans="1:9" x14ac:dyDescent="0.25">
      <c r="A2096" t="s">
        <v>138</v>
      </c>
      <c r="B2096" t="s">
        <v>246</v>
      </c>
      <c r="C2096" cm="1">
        <f t="array" ref="C20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6" s="5">
        <v>44316</v>
      </c>
      <c r="E2096" s="6">
        <f>YEAR(LoanData[[#This Row],[Date]]) - 2018</f>
        <v>3</v>
      </c>
      <c r="F2096">
        <f ca="1">CHOOSE(RANDBETWEEN(1,3),8000,10000,12000) * LoanData[[#This Row],[Time Multiplier]] * LoanData[[#This Row],[Loans Product Code Multiplier]]</f>
        <v>144000</v>
      </c>
      <c r="G2096">
        <f ca="1" xml:space="preserve"> _xlfn.NORM.INV(RAND(), LoanData[[#This Row],[Credit Limit]] * 0.9,LoanData[[#This Row],[Credit Limit]] * 0.1)</f>
        <v>124974.09333948937</v>
      </c>
      <c r="H2096">
        <f ca="1">IF(LoanData[[#This Row],[Balance]] &gt; LoanData[[#This Row],[Credit Limit]], RANDBETWEEN(1,3), 0)</f>
        <v>0</v>
      </c>
      <c r="I2096">
        <f ca="1">RANDBETWEEN(LoanData[[#This Row],[Time Multiplier]], LoanData[[#This Row],[Time Multiplier]]+3)</f>
        <v>3</v>
      </c>
    </row>
    <row r="2097" spans="1:9" x14ac:dyDescent="0.25">
      <c r="A2097" t="s">
        <v>138</v>
      </c>
      <c r="B2097" t="s">
        <v>246</v>
      </c>
      <c r="C2097" cm="1">
        <f t="array" ref="C20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7" s="5">
        <v>44286</v>
      </c>
      <c r="E2097" s="6">
        <f>YEAR(LoanData[[#This Row],[Date]]) - 2018</f>
        <v>3</v>
      </c>
      <c r="F2097">
        <f ca="1">CHOOSE(RANDBETWEEN(1,3),8000,10000,12000) * LoanData[[#This Row],[Time Multiplier]] * LoanData[[#This Row],[Loans Product Code Multiplier]]</f>
        <v>120000</v>
      </c>
      <c r="G2097">
        <f ca="1" xml:space="preserve"> _xlfn.NORM.INV(RAND(), LoanData[[#This Row],[Credit Limit]] * 0.9,LoanData[[#This Row],[Credit Limit]] * 0.1)</f>
        <v>91318.467134685459</v>
      </c>
      <c r="H2097">
        <f ca="1">IF(LoanData[[#This Row],[Balance]] &gt; LoanData[[#This Row],[Credit Limit]], RANDBETWEEN(1,3), 0)</f>
        <v>0</v>
      </c>
      <c r="I2097">
        <f ca="1">RANDBETWEEN(LoanData[[#This Row],[Time Multiplier]], LoanData[[#This Row],[Time Multiplier]]+3)</f>
        <v>3</v>
      </c>
    </row>
    <row r="2098" spans="1:9" x14ac:dyDescent="0.25">
      <c r="A2098" t="s">
        <v>138</v>
      </c>
      <c r="B2098" t="s">
        <v>246</v>
      </c>
      <c r="C2098" cm="1">
        <f t="array" ref="C20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8" s="5">
        <v>44255</v>
      </c>
      <c r="E2098" s="6">
        <f>YEAR(LoanData[[#This Row],[Date]]) - 2018</f>
        <v>3</v>
      </c>
      <c r="F2098">
        <f ca="1">CHOOSE(RANDBETWEEN(1,3),8000,10000,12000) * LoanData[[#This Row],[Time Multiplier]] * LoanData[[#This Row],[Loans Product Code Multiplier]]</f>
        <v>144000</v>
      </c>
      <c r="G2098">
        <f ca="1" xml:space="preserve"> _xlfn.NORM.INV(RAND(), LoanData[[#This Row],[Credit Limit]] * 0.9,LoanData[[#This Row],[Credit Limit]] * 0.1)</f>
        <v>148801.95375093742</v>
      </c>
      <c r="H2098">
        <f ca="1">IF(LoanData[[#This Row],[Balance]] &gt; LoanData[[#This Row],[Credit Limit]], RANDBETWEEN(1,3), 0)</f>
        <v>2</v>
      </c>
      <c r="I2098">
        <f ca="1">RANDBETWEEN(LoanData[[#This Row],[Time Multiplier]], LoanData[[#This Row],[Time Multiplier]]+3)</f>
        <v>6</v>
      </c>
    </row>
    <row r="2099" spans="1:9" x14ac:dyDescent="0.25">
      <c r="A2099" t="s">
        <v>138</v>
      </c>
      <c r="B2099" t="s">
        <v>246</v>
      </c>
      <c r="C2099" cm="1">
        <f t="array" ref="C20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099" s="5">
        <v>44227</v>
      </c>
      <c r="E2099" s="6">
        <f>YEAR(LoanData[[#This Row],[Date]]) - 2018</f>
        <v>3</v>
      </c>
      <c r="F2099">
        <f ca="1">CHOOSE(RANDBETWEEN(1,3),8000,10000,12000) * LoanData[[#This Row],[Time Multiplier]] * LoanData[[#This Row],[Loans Product Code Multiplier]]</f>
        <v>144000</v>
      </c>
      <c r="G2099">
        <f ca="1" xml:space="preserve"> _xlfn.NORM.INV(RAND(), LoanData[[#This Row],[Credit Limit]] * 0.9,LoanData[[#This Row],[Credit Limit]] * 0.1)</f>
        <v>130501.20603538494</v>
      </c>
      <c r="H2099">
        <f ca="1">IF(LoanData[[#This Row],[Balance]] &gt; LoanData[[#This Row],[Credit Limit]], RANDBETWEEN(1,3), 0)</f>
        <v>0</v>
      </c>
      <c r="I2099">
        <f ca="1">RANDBETWEEN(LoanData[[#This Row],[Time Multiplier]], LoanData[[#This Row],[Time Multiplier]]+3)</f>
        <v>6</v>
      </c>
    </row>
    <row r="2100" spans="1:9" x14ac:dyDescent="0.25">
      <c r="A2100" t="s">
        <v>138</v>
      </c>
      <c r="B2100" t="s">
        <v>246</v>
      </c>
      <c r="C2100" cm="1">
        <f t="array" ref="C21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0" s="5">
        <v>44196</v>
      </c>
      <c r="E2100" s="6">
        <f>YEAR(LoanData[[#This Row],[Date]]) - 2018</f>
        <v>2</v>
      </c>
      <c r="F2100">
        <f ca="1">CHOOSE(RANDBETWEEN(1,3),8000,10000,12000) * LoanData[[#This Row],[Time Multiplier]] * LoanData[[#This Row],[Loans Product Code Multiplier]]</f>
        <v>80000</v>
      </c>
      <c r="G2100">
        <f ca="1" xml:space="preserve"> _xlfn.NORM.INV(RAND(), LoanData[[#This Row],[Credit Limit]] * 0.9,LoanData[[#This Row],[Credit Limit]] * 0.1)</f>
        <v>58283.988912976572</v>
      </c>
      <c r="H2100">
        <f ca="1">IF(LoanData[[#This Row],[Balance]] &gt; LoanData[[#This Row],[Credit Limit]], RANDBETWEEN(1,3), 0)</f>
        <v>0</v>
      </c>
      <c r="I2100">
        <f ca="1">RANDBETWEEN(LoanData[[#This Row],[Time Multiplier]], LoanData[[#This Row],[Time Multiplier]]+3)</f>
        <v>3</v>
      </c>
    </row>
    <row r="2101" spans="1:9" x14ac:dyDescent="0.25">
      <c r="A2101" t="s">
        <v>138</v>
      </c>
      <c r="B2101" t="s">
        <v>246</v>
      </c>
      <c r="C2101" cm="1">
        <f t="array" ref="C21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1" s="5">
        <v>44165</v>
      </c>
      <c r="E2101" s="6">
        <f>YEAR(LoanData[[#This Row],[Date]]) - 2018</f>
        <v>2</v>
      </c>
      <c r="F2101">
        <f ca="1">CHOOSE(RANDBETWEEN(1,3),8000,10000,12000) * LoanData[[#This Row],[Time Multiplier]] * LoanData[[#This Row],[Loans Product Code Multiplier]]</f>
        <v>80000</v>
      </c>
      <c r="G2101">
        <f ca="1" xml:space="preserve"> _xlfn.NORM.INV(RAND(), LoanData[[#This Row],[Credit Limit]] * 0.9,LoanData[[#This Row],[Credit Limit]] * 0.1)</f>
        <v>77959.179326770187</v>
      </c>
      <c r="H2101">
        <f ca="1">IF(LoanData[[#This Row],[Balance]] &gt; LoanData[[#This Row],[Credit Limit]], RANDBETWEEN(1,3), 0)</f>
        <v>0</v>
      </c>
      <c r="I2101">
        <f ca="1">RANDBETWEEN(LoanData[[#This Row],[Time Multiplier]], LoanData[[#This Row],[Time Multiplier]]+3)</f>
        <v>2</v>
      </c>
    </row>
    <row r="2102" spans="1:9" x14ac:dyDescent="0.25">
      <c r="A2102" t="s">
        <v>138</v>
      </c>
      <c r="B2102" t="s">
        <v>246</v>
      </c>
      <c r="C2102" cm="1">
        <f t="array" ref="C21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2" s="5">
        <v>44135</v>
      </c>
      <c r="E2102" s="6">
        <f>YEAR(LoanData[[#This Row],[Date]]) - 2018</f>
        <v>2</v>
      </c>
      <c r="F2102">
        <f ca="1">CHOOSE(RANDBETWEEN(1,3),8000,10000,12000) * LoanData[[#This Row],[Time Multiplier]] * LoanData[[#This Row],[Loans Product Code Multiplier]]</f>
        <v>96000</v>
      </c>
      <c r="G2102">
        <f ca="1" xml:space="preserve"> _xlfn.NORM.INV(RAND(), LoanData[[#This Row],[Credit Limit]] * 0.9,LoanData[[#This Row],[Credit Limit]] * 0.1)</f>
        <v>95317.024196026614</v>
      </c>
      <c r="H2102">
        <f ca="1">IF(LoanData[[#This Row],[Balance]] &gt; LoanData[[#This Row],[Credit Limit]], RANDBETWEEN(1,3), 0)</f>
        <v>0</v>
      </c>
      <c r="I2102">
        <f ca="1">RANDBETWEEN(LoanData[[#This Row],[Time Multiplier]], LoanData[[#This Row],[Time Multiplier]]+3)</f>
        <v>4</v>
      </c>
    </row>
    <row r="2103" spans="1:9" x14ac:dyDescent="0.25">
      <c r="A2103" t="s">
        <v>138</v>
      </c>
      <c r="B2103" t="s">
        <v>246</v>
      </c>
      <c r="C2103" cm="1">
        <f t="array" ref="C21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3" s="5">
        <v>44104</v>
      </c>
      <c r="E2103" s="6">
        <f>YEAR(LoanData[[#This Row],[Date]]) - 2018</f>
        <v>2</v>
      </c>
      <c r="F2103">
        <f ca="1">CHOOSE(RANDBETWEEN(1,3),8000,10000,12000) * LoanData[[#This Row],[Time Multiplier]] * LoanData[[#This Row],[Loans Product Code Multiplier]]</f>
        <v>80000</v>
      </c>
      <c r="G2103">
        <f ca="1" xml:space="preserve"> _xlfn.NORM.INV(RAND(), LoanData[[#This Row],[Credit Limit]] * 0.9,LoanData[[#This Row],[Credit Limit]] * 0.1)</f>
        <v>83092.093789175007</v>
      </c>
      <c r="H2103">
        <f ca="1">IF(LoanData[[#This Row],[Balance]] &gt; LoanData[[#This Row],[Credit Limit]], RANDBETWEEN(1,3), 0)</f>
        <v>2</v>
      </c>
      <c r="I2103">
        <f ca="1">RANDBETWEEN(LoanData[[#This Row],[Time Multiplier]], LoanData[[#This Row],[Time Multiplier]]+3)</f>
        <v>4</v>
      </c>
    </row>
    <row r="2104" spans="1:9" x14ac:dyDescent="0.25">
      <c r="A2104" t="s">
        <v>138</v>
      </c>
      <c r="B2104" t="s">
        <v>246</v>
      </c>
      <c r="C2104" cm="1">
        <f t="array" ref="C21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4" s="5">
        <v>44074</v>
      </c>
      <c r="E2104" s="6">
        <f>YEAR(LoanData[[#This Row],[Date]]) - 2018</f>
        <v>2</v>
      </c>
      <c r="F2104">
        <f ca="1">CHOOSE(RANDBETWEEN(1,3),8000,10000,12000) * LoanData[[#This Row],[Time Multiplier]] * LoanData[[#This Row],[Loans Product Code Multiplier]]</f>
        <v>64000</v>
      </c>
      <c r="G2104">
        <f ca="1" xml:space="preserve"> _xlfn.NORM.INV(RAND(), LoanData[[#This Row],[Credit Limit]] * 0.9,LoanData[[#This Row],[Credit Limit]] * 0.1)</f>
        <v>63169.80148429855</v>
      </c>
      <c r="H2104">
        <f ca="1">IF(LoanData[[#This Row],[Balance]] &gt; LoanData[[#This Row],[Credit Limit]], RANDBETWEEN(1,3), 0)</f>
        <v>0</v>
      </c>
      <c r="I2104">
        <f ca="1">RANDBETWEEN(LoanData[[#This Row],[Time Multiplier]], LoanData[[#This Row],[Time Multiplier]]+3)</f>
        <v>5</v>
      </c>
    </row>
    <row r="2105" spans="1:9" x14ac:dyDescent="0.25">
      <c r="A2105" t="s">
        <v>138</v>
      </c>
      <c r="B2105" t="s">
        <v>246</v>
      </c>
      <c r="C2105" cm="1">
        <f t="array" ref="C21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5" s="5">
        <v>44043</v>
      </c>
      <c r="E2105" s="6">
        <f>YEAR(LoanData[[#This Row],[Date]]) - 2018</f>
        <v>2</v>
      </c>
      <c r="F2105">
        <f ca="1">CHOOSE(RANDBETWEEN(1,3),8000,10000,12000) * LoanData[[#This Row],[Time Multiplier]] * LoanData[[#This Row],[Loans Product Code Multiplier]]</f>
        <v>96000</v>
      </c>
      <c r="G2105">
        <f ca="1" xml:space="preserve"> _xlfn.NORM.INV(RAND(), LoanData[[#This Row],[Credit Limit]] * 0.9,LoanData[[#This Row],[Credit Limit]] * 0.1)</f>
        <v>79187.455251422623</v>
      </c>
      <c r="H2105">
        <f ca="1">IF(LoanData[[#This Row],[Balance]] &gt; LoanData[[#This Row],[Credit Limit]], RANDBETWEEN(1,3), 0)</f>
        <v>0</v>
      </c>
      <c r="I2105">
        <f ca="1">RANDBETWEEN(LoanData[[#This Row],[Time Multiplier]], LoanData[[#This Row],[Time Multiplier]]+3)</f>
        <v>2</v>
      </c>
    </row>
    <row r="2106" spans="1:9" x14ac:dyDescent="0.25">
      <c r="A2106" t="s">
        <v>138</v>
      </c>
      <c r="B2106" t="s">
        <v>246</v>
      </c>
      <c r="C2106" cm="1">
        <f t="array" ref="C21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6" s="5">
        <v>44012</v>
      </c>
      <c r="E2106" s="6">
        <f>YEAR(LoanData[[#This Row],[Date]]) - 2018</f>
        <v>2</v>
      </c>
      <c r="F2106">
        <f ca="1">CHOOSE(RANDBETWEEN(1,3),8000,10000,12000) * LoanData[[#This Row],[Time Multiplier]] * LoanData[[#This Row],[Loans Product Code Multiplier]]</f>
        <v>80000</v>
      </c>
      <c r="G2106">
        <f ca="1" xml:space="preserve"> _xlfn.NORM.INV(RAND(), LoanData[[#This Row],[Credit Limit]] * 0.9,LoanData[[#This Row],[Credit Limit]] * 0.1)</f>
        <v>61814.898030327764</v>
      </c>
      <c r="H2106">
        <f ca="1">IF(LoanData[[#This Row],[Balance]] &gt; LoanData[[#This Row],[Credit Limit]], RANDBETWEEN(1,3), 0)</f>
        <v>0</v>
      </c>
      <c r="I2106">
        <f ca="1">RANDBETWEEN(LoanData[[#This Row],[Time Multiplier]], LoanData[[#This Row],[Time Multiplier]]+3)</f>
        <v>2</v>
      </c>
    </row>
    <row r="2107" spans="1:9" x14ac:dyDescent="0.25">
      <c r="A2107" t="s">
        <v>138</v>
      </c>
      <c r="B2107" t="s">
        <v>246</v>
      </c>
      <c r="C2107" cm="1">
        <f t="array" ref="C21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7" s="5">
        <v>43982</v>
      </c>
      <c r="E2107" s="6">
        <f>YEAR(LoanData[[#This Row],[Date]]) - 2018</f>
        <v>2</v>
      </c>
      <c r="F2107">
        <f ca="1">CHOOSE(RANDBETWEEN(1,3),8000,10000,12000) * LoanData[[#This Row],[Time Multiplier]] * LoanData[[#This Row],[Loans Product Code Multiplier]]</f>
        <v>96000</v>
      </c>
      <c r="G2107">
        <f ca="1" xml:space="preserve"> _xlfn.NORM.INV(RAND(), LoanData[[#This Row],[Credit Limit]] * 0.9,LoanData[[#This Row],[Credit Limit]] * 0.1)</f>
        <v>76451.135197451746</v>
      </c>
      <c r="H2107">
        <f ca="1">IF(LoanData[[#This Row],[Balance]] &gt; LoanData[[#This Row],[Credit Limit]], RANDBETWEEN(1,3), 0)</f>
        <v>0</v>
      </c>
      <c r="I2107">
        <f ca="1">RANDBETWEEN(LoanData[[#This Row],[Time Multiplier]], LoanData[[#This Row],[Time Multiplier]]+3)</f>
        <v>4</v>
      </c>
    </row>
    <row r="2108" spans="1:9" x14ac:dyDescent="0.25">
      <c r="A2108" t="s">
        <v>138</v>
      </c>
      <c r="B2108" t="s">
        <v>246</v>
      </c>
      <c r="C2108" cm="1">
        <f t="array" ref="C21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8" s="5">
        <v>43951</v>
      </c>
      <c r="E2108" s="6">
        <f>YEAR(LoanData[[#This Row],[Date]]) - 2018</f>
        <v>2</v>
      </c>
      <c r="F2108">
        <f ca="1">CHOOSE(RANDBETWEEN(1,3),8000,10000,12000) * LoanData[[#This Row],[Time Multiplier]] * LoanData[[#This Row],[Loans Product Code Multiplier]]</f>
        <v>96000</v>
      </c>
      <c r="G2108">
        <f ca="1" xml:space="preserve"> _xlfn.NORM.INV(RAND(), LoanData[[#This Row],[Credit Limit]] * 0.9,LoanData[[#This Row],[Credit Limit]] * 0.1)</f>
        <v>74680.734399001318</v>
      </c>
      <c r="H2108">
        <f ca="1">IF(LoanData[[#This Row],[Balance]] &gt; LoanData[[#This Row],[Credit Limit]], RANDBETWEEN(1,3), 0)</f>
        <v>0</v>
      </c>
      <c r="I2108">
        <f ca="1">RANDBETWEEN(LoanData[[#This Row],[Time Multiplier]], LoanData[[#This Row],[Time Multiplier]]+3)</f>
        <v>5</v>
      </c>
    </row>
    <row r="2109" spans="1:9" x14ac:dyDescent="0.25">
      <c r="A2109" t="s">
        <v>138</v>
      </c>
      <c r="B2109" t="s">
        <v>246</v>
      </c>
      <c r="C2109" cm="1">
        <f t="array" ref="C21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09" s="5">
        <v>43921</v>
      </c>
      <c r="E2109" s="6">
        <f>YEAR(LoanData[[#This Row],[Date]]) - 2018</f>
        <v>2</v>
      </c>
      <c r="F2109">
        <f ca="1">CHOOSE(RANDBETWEEN(1,3),8000,10000,12000) * LoanData[[#This Row],[Time Multiplier]] * LoanData[[#This Row],[Loans Product Code Multiplier]]</f>
        <v>96000</v>
      </c>
      <c r="G2109">
        <f ca="1" xml:space="preserve"> _xlfn.NORM.INV(RAND(), LoanData[[#This Row],[Credit Limit]] * 0.9,LoanData[[#This Row],[Credit Limit]] * 0.1)</f>
        <v>79306.77636473038</v>
      </c>
      <c r="H2109">
        <f ca="1">IF(LoanData[[#This Row],[Balance]] &gt; LoanData[[#This Row],[Credit Limit]], RANDBETWEEN(1,3), 0)</f>
        <v>0</v>
      </c>
      <c r="I2109">
        <f ca="1">RANDBETWEEN(LoanData[[#This Row],[Time Multiplier]], LoanData[[#This Row],[Time Multiplier]]+3)</f>
        <v>5</v>
      </c>
    </row>
    <row r="2110" spans="1:9" x14ac:dyDescent="0.25">
      <c r="A2110" t="s">
        <v>138</v>
      </c>
      <c r="B2110" t="s">
        <v>246</v>
      </c>
      <c r="C2110" cm="1">
        <f t="array" ref="C21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10" s="5">
        <v>43890</v>
      </c>
      <c r="E2110" s="6">
        <f>YEAR(LoanData[[#This Row],[Date]]) - 2018</f>
        <v>2</v>
      </c>
      <c r="F2110">
        <f ca="1">CHOOSE(RANDBETWEEN(1,3),8000,10000,12000) * LoanData[[#This Row],[Time Multiplier]] * LoanData[[#This Row],[Loans Product Code Multiplier]]</f>
        <v>80000</v>
      </c>
      <c r="G2110">
        <f ca="1" xml:space="preserve"> _xlfn.NORM.INV(RAND(), LoanData[[#This Row],[Credit Limit]] * 0.9,LoanData[[#This Row],[Credit Limit]] * 0.1)</f>
        <v>66847.225088418287</v>
      </c>
      <c r="H2110">
        <f ca="1">IF(LoanData[[#This Row],[Balance]] &gt; LoanData[[#This Row],[Credit Limit]], RANDBETWEEN(1,3), 0)</f>
        <v>0</v>
      </c>
      <c r="I2110">
        <f ca="1">RANDBETWEEN(LoanData[[#This Row],[Time Multiplier]], LoanData[[#This Row],[Time Multiplier]]+3)</f>
        <v>3</v>
      </c>
    </row>
    <row r="2111" spans="1:9" x14ac:dyDescent="0.25">
      <c r="A2111" t="s">
        <v>138</v>
      </c>
      <c r="B2111" t="s">
        <v>246</v>
      </c>
      <c r="C2111" cm="1">
        <f t="array" ref="C21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11" s="5">
        <v>43861</v>
      </c>
      <c r="E2111" s="6">
        <f>YEAR(LoanData[[#This Row],[Date]]) - 2018</f>
        <v>2</v>
      </c>
      <c r="F2111">
        <f ca="1">CHOOSE(RANDBETWEEN(1,3),8000,10000,12000) * LoanData[[#This Row],[Time Multiplier]] * LoanData[[#This Row],[Loans Product Code Multiplier]]</f>
        <v>64000</v>
      </c>
      <c r="G2111">
        <f ca="1" xml:space="preserve"> _xlfn.NORM.INV(RAND(), LoanData[[#This Row],[Credit Limit]] * 0.9,LoanData[[#This Row],[Credit Limit]] * 0.1)</f>
        <v>55442.596238509155</v>
      </c>
      <c r="H2111">
        <f ca="1">IF(LoanData[[#This Row],[Balance]] &gt; LoanData[[#This Row],[Credit Limit]], RANDBETWEEN(1,3), 0)</f>
        <v>0</v>
      </c>
      <c r="I2111">
        <f ca="1">RANDBETWEEN(LoanData[[#This Row],[Time Multiplier]], LoanData[[#This Row],[Time Multiplier]]+3)</f>
        <v>3</v>
      </c>
    </row>
    <row r="2112" spans="1:9" x14ac:dyDescent="0.25">
      <c r="A2112" t="s">
        <v>138</v>
      </c>
      <c r="B2112" t="s">
        <v>246</v>
      </c>
      <c r="C2112" cm="1">
        <f t="array" ref="C21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12" s="5">
        <v>43830</v>
      </c>
      <c r="E2112" s="6">
        <f>YEAR(LoanData[[#This Row],[Date]]) - 2018</f>
        <v>1</v>
      </c>
      <c r="F2112">
        <f ca="1">CHOOSE(RANDBETWEEN(1,3),8000,10000,12000) * LoanData[[#This Row],[Time Multiplier]] * LoanData[[#This Row],[Loans Product Code Multiplier]]</f>
        <v>32000</v>
      </c>
      <c r="G2112">
        <f ca="1" xml:space="preserve"> _xlfn.NORM.INV(RAND(), LoanData[[#This Row],[Credit Limit]] * 0.9,LoanData[[#This Row],[Credit Limit]] * 0.1)</f>
        <v>31243.489875363801</v>
      </c>
      <c r="H2112">
        <f ca="1">IF(LoanData[[#This Row],[Balance]] &gt; LoanData[[#This Row],[Credit Limit]], RANDBETWEEN(1,3), 0)</f>
        <v>0</v>
      </c>
      <c r="I2112">
        <f ca="1">RANDBETWEEN(LoanData[[#This Row],[Time Multiplier]], LoanData[[#This Row],[Time Multiplier]]+3)</f>
        <v>3</v>
      </c>
    </row>
    <row r="2113" spans="1:9" x14ac:dyDescent="0.25">
      <c r="A2113" t="s">
        <v>138</v>
      </c>
      <c r="B2113" t="s">
        <v>246</v>
      </c>
      <c r="C2113" cm="1">
        <f t="array" ref="C21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13" s="5">
        <v>43799</v>
      </c>
      <c r="E2113" s="6">
        <f>YEAR(LoanData[[#This Row],[Date]]) - 2018</f>
        <v>1</v>
      </c>
      <c r="F2113">
        <f ca="1">CHOOSE(RANDBETWEEN(1,3),8000,10000,12000) * LoanData[[#This Row],[Time Multiplier]] * LoanData[[#This Row],[Loans Product Code Multiplier]]</f>
        <v>48000</v>
      </c>
      <c r="G2113">
        <f ca="1" xml:space="preserve"> _xlfn.NORM.INV(RAND(), LoanData[[#This Row],[Credit Limit]] * 0.9,LoanData[[#This Row],[Credit Limit]] * 0.1)</f>
        <v>33063.805649494636</v>
      </c>
      <c r="H2113">
        <f ca="1">IF(LoanData[[#This Row],[Balance]] &gt; LoanData[[#This Row],[Credit Limit]], RANDBETWEEN(1,3), 0)</f>
        <v>0</v>
      </c>
      <c r="I2113">
        <f ca="1">RANDBETWEEN(LoanData[[#This Row],[Time Multiplier]], LoanData[[#This Row],[Time Multiplier]]+3)</f>
        <v>4</v>
      </c>
    </row>
    <row r="2114" spans="1:9" x14ac:dyDescent="0.25">
      <c r="A2114" t="s">
        <v>140</v>
      </c>
      <c r="B2114" t="s">
        <v>245</v>
      </c>
      <c r="C2114" cm="1">
        <f t="array" ref="C21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4" s="5">
        <v>45230</v>
      </c>
      <c r="E2114" s="6">
        <f>YEAR(LoanData[[#This Row],[Date]]) - 2018</f>
        <v>5</v>
      </c>
      <c r="F2114">
        <f ca="1">CHOOSE(RANDBETWEEN(1,3),8000,10000,12000) * LoanData[[#This Row],[Time Multiplier]] * LoanData[[#This Row],[Loans Product Code Multiplier]]</f>
        <v>120000</v>
      </c>
      <c r="G2114">
        <f ca="1" xml:space="preserve"> _xlfn.NORM.INV(RAND(), LoanData[[#This Row],[Credit Limit]] * 0.9,LoanData[[#This Row],[Credit Limit]] * 0.1)</f>
        <v>99287.34316251376</v>
      </c>
      <c r="H2114">
        <f ca="1">IF(LoanData[[#This Row],[Balance]] &gt; LoanData[[#This Row],[Credit Limit]], RANDBETWEEN(1,3), 0)</f>
        <v>0</v>
      </c>
      <c r="I2114">
        <f ca="1">RANDBETWEEN(LoanData[[#This Row],[Time Multiplier]], LoanData[[#This Row],[Time Multiplier]]+3)</f>
        <v>6</v>
      </c>
    </row>
    <row r="2115" spans="1:9" x14ac:dyDescent="0.25">
      <c r="A2115" t="s">
        <v>140</v>
      </c>
      <c r="B2115" t="s">
        <v>245</v>
      </c>
      <c r="C2115" cm="1">
        <f t="array" ref="C21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5" s="5">
        <v>45199</v>
      </c>
      <c r="E2115" s="6">
        <f>YEAR(LoanData[[#This Row],[Date]]) - 2018</f>
        <v>5</v>
      </c>
      <c r="F2115">
        <f ca="1">CHOOSE(RANDBETWEEN(1,3),8000,10000,12000) * LoanData[[#This Row],[Time Multiplier]] * LoanData[[#This Row],[Loans Product Code Multiplier]]</f>
        <v>180000</v>
      </c>
      <c r="G2115">
        <f ca="1" xml:space="preserve"> _xlfn.NORM.INV(RAND(), LoanData[[#This Row],[Credit Limit]] * 0.9,LoanData[[#This Row],[Credit Limit]] * 0.1)</f>
        <v>154830.20150722441</v>
      </c>
      <c r="H2115">
        <f ca="1">IF(LoanData[[#This Row],[Balance]] &gt; LoanData[[#This Row],[Credit Limit]], RANDBETWEEN(1,3), 0)</f>
        <v>0</v>
      </c>
      <c r="I2115">
        <f ca="1">RANDBETWEEN(LoanData[[#This Row],[Time Multiplier]], LoanData[[#This Row],[Time Multiplier]]+3)</f>
        <v>7</v>
      </c>
    </row>
    <row r="2116" spans="1:9" x14ac:dyDescent="0.25">
      <c r="A2116" t="s">
        <v>140</v>
      </c>
      <c r="B2116" t="s">
        <v>245</v>
      </c>
      <c r="C2116" cm="1">
        <f t="array" ref="C21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6" s="5">
        <v>45169</v>
      </c>
      <c r="E2116" s="6">
        <f>YEAR(LoanData[[#This Row],[Date]]) - 2018</f>
        <v>5</v>
      </c>
      <c r="F2116">
        <f ca="1">CHOOSE(RANDBETWEEN(1,3),8000,10000,12000) * LoanData[[#This Row],[Time Multiplier]] * LoanData[[#This Row],[Loans Product Code Multiplier]]</f>
        <v>120000</v>
      </c>
      <c r="G2116">
        <f ca="1" xml:space="preserve"> _xlfn.NORM.INV(RAND(), LoanData[[#This Row],[Credit Limit]] * 0.9,LoanData[[#This Row],[Credit Limit]] * 0.1)</f>
        <v>115938.57628232424</v>
      </c>
      <c r="H2116">
        <f ca="1">IF(LoanData[[#This Row],[Balance]] &gt; LoanData[[#This Row],[Credit Limit]], RANDBETWEEN(1,3), 0)</f>
        <v>0</v>
      </c>
      <c r="I2116">
        <f ca="1">RANDBETWEEN(LoanData[[#This Row],[Time Multiplier]], LoanData[[#This Row],[Time Multiplier]]+3)</f>
        <v>5</v>
      </c>
    </row>
    <row r="2117" spans="1:9" x14ac:dyDescent="0.25">
      <c r="A2117" t="s">
        <v>140</v>
      </c>
      <c r="B2117" t="s">
        <v>245</v>
      </c>
      <c r="C2117" cm="1">
        <f t="array" ref="C21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7" s="5">
        <v>45138</v>
      </c>
      <c r="E2117" s="6">
        <f>YEAR(LoanData[[#This Row],[Date]]) - 2018</f>
        <v>5</v>
      </c>
      <c r="F2117">
        <f ca="1">CHOOSE(RANDBETWEEN(1,3),8000,10000,12000) * LoanData[[#This Row],[Time Multiplier]] * LoanData[[#This Row],[Loans Product Code Multiplier]]</f>
        <v>120000</v>
      </c>
      <c r="G2117">
        <f ca="1" xml:space="preserve"> _xlfn.NORM.INV(RAND(), LoanData[[#This Row],[Credit Limit]] * 0.9,LoanData[[#This Row],[Credit Limit]] * 0.1)</f>
        <v>106994.36895137078</v>
      </c>
      <c r="H2117">
        <f ca="1">IF(LoanData[[#This Row],[Balance]] &gt; LoanData[[#This Row],[Credit Limit]], RANDBETWEEN(1,3), 0)</f>
        <v>0</v>
      </c>
      <c r="I2117">
        <f ca="1">RANDBETWEEN(LoanData[[#This Row],[Time Multiplier]], LoanData[[#This Row],[Time Multiplier]]+3)</f>
        <v>6</v>
      </c>
    </row>
    <row r="2118" spans="1:9" x14ac:dyDescent="0.25">
      <c r="A2118" t="s">
        <v>140</v>
      </c>
      <c r="B2118" t="s">
        <v>245</v>
      </c>
      <c r="C2118" cm="1">
        <f t="array" ref="C21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8" s="5">
        <v>45107</v>
      </c>
      <c r="E2118" s="6">
        <f>YEAR(LoanData[[#This Row],[Date]]) - 2018</f>
        <v>5</v>
      </c>
      <c r="F2118">
        <f ca="1">CHOOSE(RANDBETWEEN(1,3),8000,10000,12000) * LoanData[[#This Row],[Time Multiplier]] * LoanData[[#This Row],[Loans Product Code Multiplier]]</f>
        <v>120000</v>
      </c>
      <c r="G2118">
        <f ca="1" xml:space="preserve"> _xlfn.NORM.INV(RAND(), LoanData[[#This Row],[Credit Limit]] * 0.9,LoanData[[#This Row],[Credit Limit]] * 0.1)</f>
        <v>80541.038315228798</v>
      </c>
      <c r="H2118">
        <f ca="1">IF(LoanData[[#This Row],[Balance]] &gt; LoanData[[#This Row],[Credit Limit]], RANDBETWEEN(1,3), 0)</f>
        <v>0</v>
      </c>
      <c r="I2118">
        <f ca="1">RANDBETWEEN(LoanData[[#This Row],[Time Multiplier]], LoanData[[#This Row],[Time Multiplier]]+3)</f>
        <v>7</v>
      </c>
    </row>
    <row r="2119" spans="1:9" x14ac:dyDescent="0.25">
      <c r="A2119" t="s">
        <v>140</v>
      </c>
      <c r="B2119" t="s">
        <v>245</v>
      </c>
      <c r="C2119" cm="1">
        <f t="array" ref="C21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19" s="5">
        <v>45077</v>
      </c>
      <c r="E2119" s="6">
        <f>YEAR(LoanData[[#This Row],[Date]]) - 2018</f>
        <v>5</v>
      </c>
      <c r="F2119">
        <f ca="1">CHOOSE(RANDBETWEEN(1,3),8000,10000,12000) * LoanData[[#This Row],[Time Multiplier]] * LoanData[[#This Row],[Loans Product Code Multiplier]]</f>
        <v>180000</v>
      </c>
      <c r="G2119">
        <f ca="1" xml:space="preserve"> _xlfn.NORM.INV(RAND(), LoanData[[#This Row],[Credit Limit]] * 0.9,LoanData[[#This Row],[Credit Limit]] * 0.1)</f>
        <v>136207.73058769983</v>
      </c>
      <c r="H2119">
        <f ca="1">IF(LoanData[[#This Row],[Balance]] &gt; LoanData[[#This Row],[Credit Limit]], RANDBETWEEN(1,3), 0)</f>
        <v>0</v>
      </c>
      <c r="I2119">
        <f ca="1">RANDBETWEEN(LoanData[[#This Row],[Time Multiplier]], LoanData[[#This Row],[Time Multiplier]]+3)</f>
        <v>8</v>
      </c>
    </row>
    <row r="2120" spans="1:9" x14ac:dyDescent="0.25">
      <c r="A2120" t="s">
        <v>140</v>
      </c>
      <c r="B2120" t="s">
        <v>245</v>
      </c>
      <c r="C2120" cm="1">
        <f t="array" ref="C21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0" s="5">
        <v>45046</v>
      </c>
      <c r="E2120" s="6">
        <f>YEAR(LoanData[[#This Row],[Date]]) - 2018</f>
        <v>5</v>
      </c>
      <c r="F2120">
        <f ca="1">CHOOSE(RANDBETWEEN(1,3),8000,10000,12000) * LoanData[[#This Row],[Time Multiplier]] * LoanData[[#This Row],[Loans Product Code Multiplier]]</f>
        <v>120000</v>
      </c>
      <c r="G2120">
        <f ca="1" xml:space="preserve"> _xlfn.NORM.INV(RAND(), LoanData[[#This Row],[Credit Limit]] * 0.9,LoanData[[#This Row],[Credit Limit]] * 0.1)</f>
        <v>125281.21151468251</v>
      </c>
      <c r="H2120">
        <f ca="1">IF(LoanData[[#This Row],[Balance]] &gt; LoanData[[#This Row],[Credit Limit]], RANDBETWEEN(1,3), 0)</f>
        <v>1</v>
      </c>
      <c r="I2120">
        <f ca="1">RANDBETWEEN(LoanData[[#This Row],[Time Multiplier]], LoanData[[#This Row],[Time Multiplier]]+3)</f>
        <v>7</v>
      </c>
    </row>
    <row r="2121" spans="1:9" x14ac:dyDescent="0.25">
      <c r="A2121" t="s">
        <v>140</v>
      </c>
      <c r="B2121" t="s">
        <v>245</v>
      </c>
      <c r="C2121" cm="1">
        <f t="array" ref="C21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1" s="5">
        <v>45016</v>
      </c>
      <c r="E2121" s="6">
        <f>YEAR(LoanData[[#This Row],[Date]]) - 2018</f>
        <v>5</v>
      </c>
      <c r="F2121">
        <f ca="1">CHOOSE(RANDBETWEEN(1,3),8000,10000,12000) * LoanData[[#This Row],[Time Multiplier]] * LoanData[[#This Row],[Loans Product Code Multiplier]]</f>
        <v>150000</v>
      </c>
      <c r="G2121">
        <f ca="1" xml:space="preserve"> _xlfn.NORM.INV(RAND(), LoanData[[#This Row],[Credit Limit]] * 0.9,LoanData[[#This Row],[Credit Limit]] * 0.1)</f>
        <v>130580.39718345348</v>
      </c>
      <c r="H2121">
        <f ca="1">IF(LoanData[[#This Row],[Balance]] &gt; LoanData[[#This Row],[Credit Limit]], RANDBETWEEN(1,3), 0)</f>
        <v>0</v>
      </c>
      <c r="I2121">
        <f ca="1">RANDBETWEEN(LoanData[[#This Row],[Time Multiplier]], LoanData[[#This Row],[Time Multiplier]]+3)</f>
        <v>6</v>
      </c>
    </row>
    <row r="2122" spans="1:9" x14ac:dyDescent="0.25">
      <c r="A2122" t="s">
        <v>140</v>
      </c>
      <c r="B2122" t="s">
        <v>245</v>
      </c>
      <c r="C2122" cm="1">
        <f t="array" ref="C21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2" s="5">
        <v>44985</v>
      </c>
      <c r="E2122" s="6">
        <f>YEAR(LoanData[[#This Row],[Date]]) - 2018</f>
        <v>5</v>
      </c>
      <c r="F2122">
        <f ca="1">CHOOSE(RANDBETWEEN(1,3),8000,10000,12000) * LoanData[[#This Row],[Time Multiplier]] * LoanData[[#This Row],[Loans Product Code Multiplier]]</f>
        <v>120000</v>
      </c>
      <c r="G2122">
        <f ca="1" xml:space="preserve"> _xlfn.NORM.INV(RAND(), LoanData[[#This Row],[Credit Limit]] * 0.9,LoanData[[#This Row],[Credit Limit]] * 0.1)</f>
        <v>117908.00968287431</v>
      </c>
      <c r="H2122">
        <f ca="1">IF(LoanData[[#This Row],[Balance]] &gt; LoanData[[#This Row],[Credit Limit]], RANDBETWEEN(1,3), 0)</f>
        <v>0</v>
      </c>
      <c r="I2122">
        <f ca="1">RANDBETWEEN(LoanData[[#This Row],[Time Multiplier]], LoanData[[#This Row],[Time Multiplier]]+3)</f>
        <v>6</v>
      </c>
    </row>
    <row r="2123" spans="1:9" x14ac:dyDescent="0.25">
      <c r="A2123" t="s">
        <v>140</v>
      </c>
      <c r="B2123" t="s">
        <v>245</v>
      </c>
      <c r="C2123" cm="1">
        <f t="array" ref="C21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3" s="5">
        <v>44957</v>
      </c>
      <c r="E2123" s="6">
        <f>YEAR(LoanData[[#This Row],[Date]]) - 2018</f>
        <v>5</v>
      </c>
      <c r="F2123">
        <f ca="1">CHOOSE(RANDBETWEEN(1,3),8000,10000,12000) * LoanData[[#This Row],[Time Multiplier]] * LoanData[[#This Row],[Loans Product Code Multiplier]]</f>
        <v>180000</v>
      </c>
      <c r="G2123">
        <f ca="1" xml:space="preserve"> _xlfn.NORM.INV(RAND(), LoanData[[#This Row],[Credit Limit]] * 0.9,LoanData[[#This Row],[Credit Limit]] * 0.1)</f>
        <v>157200.41720301675</v>
      </c>
      <c r="H2123">
        <f ca="1">IF(LoanData[[#This Row],[Balance]] &gt; LoanData[[#This Row],[Credit Limit]], RANDBETWEEN(1,3), 0)</f>
        <v>0</v>
      </c>
      <c r="I2123">
        <f ca="1">RANDBETWEEN(LoanData[[#This Row],[Time Multiplier]], LoanData[[#This Row],[Time Multiplier]]+3)</f>
        <v>8</v>
      </c>
    </row>
    <row r="2124" spans="1:9" x14ac:dyDescent="0.25">
      <c r="A2124" t="s">
        <v>140</v>
      </c>
      <c r="B2124" t="s">
        <v>245</v>
      </c>
      <c r="C2124" cm="1">
        <f t="array" ref="C21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4" s="5">
        <v>44926</v>
      </c>
      <c r="E2124" s="6">
        <f>YEAR(LoanData[[#This Row],[Date]]) - 2018</f>
        <v>4</v>
      </c>
      <c r="F2124">
        <f ca="1">CHOOSE(RANDBETWEEN(1,3),8000,10000,12000) * LoanData[[#This Row],[Time Multiplier]] * LoanData[[#This Row],[Loans Product Code Multiplier]]</f>
        <v>144000</v>
      </c>
      <c r="G2124">
        <f ca="1" xml:space="preserve"> _xlfn.NORM.INV(RAND(), LoanData[[#This Row],[Credit Limit]] * 0.9,LoanData[[#This Row],[Credit Limit]] * 0.1)</f>
        <v>94355.034352360337</v>
      </c>
      <c r="H2124">
        <f ca="1">IF(LoanData[[#This Row],[Balance]] &gt; LoanData[[#This Row],[Credit Limit]], RANDBETWEEN(1,3), 0)</f>
        <v>0</v>
      </c>
      <c r="I2124">
        <f ca="1">RANDBETWEEN(LoanData[[#This Row],[Time Multiplier]], LoanData[[#This Row],[Time Multiplier]]+3)</f>
        <v>7</v>
      </c>
    </row>
    <row r="2125" spans="1:9" x14ac:dyDescent="0.25">
      <c r="A2125" t="s">
        <v>140</v>
      </c>
      <c r="B2125" t="s">
        <v>245</v>
      </c>
      <c r="C2125" cm="1">
        <f t="array" ref="C21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5" s="5">
        <v>44895</v>
      </c>
      <c r="E2125" s="6">
        <f>YEAR(LoanData[[#This Row],[Date]]) - 2018</f>
        <v>4</v>
      </c>
      <c r="F2125">
        <f ca="1">CHOOSE(RANDBETWEEN(1,3),8000,10000,12000) * LoanData[[#This Row],[Time Multiplier]] * LoanData[[#This Row],[Loans Product Code Multiplier]]</f>
        <v>120000</v>
      </c>
      <c r="G2125">
        <f ca="1" xml:space="preserve"> _xlfn.NORM.INV(RAND(), LoanData[[#This Row],[Credit Limit]] * 0.9,LoanData[[#This Row],[Credit Limit]] * 0.1)</f>
        <v>115739.32544431019</v>
      </c>
      <c r="H2125">
        <f ca="1">IF(LoanData[[#This Row],[Balance]] &gt; LoanData[[#This Row],[Credit Limit]], RANDBETWEEN(1,3), 0)</f>
        <v>0</v>
      </c>
      <c r="I2125">
        <f ca="1">RANDBETWEEN(LoanData[[#This Row],[Time Multiplier]], LoanData[[#This Row],[Time Multiplier]]+3)</f>
        <v>6</v>
      </c>
    </row>
    <row r="2126" spans="1:9" x14ac:dyDescent="0.25">
      <c r="A2126" t="s">
        <v>140</v>
      </c>
      <c r="B2126" t="s">
        <v>245</v>
      </c>
      <c r="C2126" cm="1">
        <f t="array" ref="C21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6" s="5">
        <v>44865</v>
      </c>
      <c r="E2126" s="6">
        <f>YEAR(LoanData[[#This Row],[Date]]) - 2018</f>
        <v>4</v>
      </c>
      <c r="F2126">
        <f ca="1">CHOOSE(RANDBETWEEN(1,3),8000,10000,12000) * LoanData[[#This Row],[Time Multiplier]] * LoanData[[#This Row],[Loans Product Code Multiplier]]</f>
        <v>120000</v>
      </c>
      <c r="G2126">
        <f ca="1" xml:space="preserve"> _xlfn.NORM.INV(RAND(), LoanData[[#This Row],[Credit Limit]] * 0.9,LoanData[[#This Row],[Credit Limit]] * 0.1)</f>
        <v>116722.03979455035</v>
      </c>
      <c r="H2126">
        <f ca="1">IF(LoanData[[#This Row],[Balance]] &gt; LoanData[[#This Row],[Credit Limit]], RANDBETWEEN(1,3), 0)</f>
        <v>0</v>
      </c>
      <c r="I2126">
        <f ca="1">RANDBETWEEN(LoanData[[#This Row],[Time Multiplier]], LoanData[[#This Row],[Time Multiplier]]+3)</f>
        <v>6</v>
      </c>
    </row>
    <row r="2127" spans="1:9" x14ac:dyDescent="0.25">
      <c r="A2127" t="s">
        <v>140</v>
      </c>
      <c r="B2127" t="s">
        <v>245</v>
      </c>
      <c r="C2127" cm="1">
        <f t="array" ref="C21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7" s="5">
        <v>44834</v>
      </c>
      <c r="E2127" s="6">
        <f>YEAR(LoanData[[#This Row],[Date]]) - 2018</f>
        <v>4</v>
      </c>
      <c r="F2127">
        <f ca="1">CHOOSE(RANDBETWEEN(1,3),8000,10000,12000) * LoanData[[#This Row],[Time Multiplier]] * LoanData[[#This Row],[Loans Product Code Multiplier]]</f>
        <v>144000</v>
      </c>
      <c r="G2127">
        <f ca="1" xml:space="preserve"> _xlfn.NORM.INV(RAND(), LoanData[[#This Row],[Credit Limit]] * 0.9,LoanData[[#This Row],[Credit Limit]] * 0.1)</f>
        <v>122016.28187949707</v>
      </c>
      <c r="H2127">
        <f ca="1">IF(LoanData[[#This Row],[Balance]] &gt; LoanData[[#This Row],[Credit Limit]], RANDBETWEEN(1,3), 0)</f>
        <v>0</v>
      </c>
      <c r="I2127">
        <f ca="1">RANDBETWEEN(LoanData[[#This Row],[Time Multiplier]], LoanData[[#This Row],[Time Multiplier]]+3)</f>
        <v>6</v>
      </c>
    </row>
    <row r="2128" spans="1:9" x14ac:dyDescent="0.25">
      <c r="A2128" t="s">
        <v>140</v>
      </c>
      <c r="B2128" t="s">
        <v>245</v>
      </c>
      <c r="C2128" cm="1">
        <f t="array" ref="C21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8" s="5">
        <v>44804</v>
      </c>
      <c r="E2128" s="6">
        <f>YEAR(LoanData[[#This Row],[Date]]) - 2018</f>
        <v>4</v>
      </c>
      <c r="F2128">
        <f ca="1">CHOOSE(RANDBETWEEN(1,3),8000,10000,12000) * LoanData[[#This Row],[Time Multiplier]] * LoanData[[#This Row],[Loans Product Code Multiplier]]</f>
        <v>144000</v>
      </c>
      <c r="G2128">
        <f ca="1" xml:space="preserve"> _xlfn.NORM.INV(RAND(), LoanData[[#This Row],[Credit Limit]] * 0.9,LoanData[[#This Row],[Credit Limit]] * 0.1)</f>
        <v>131465.63495411858</v>
      </c>
      <c r="H2128">
        <f ca="1">IF(LoanData[[#This Row],[Balance]] &gt; LoanData[[#This Row],[Credit Limit]], RANDBETWEEN(1,3), 0)</f>
        <v>0</v>
      </c>
      <c r="I2128">
        <f ca="1">RANDBETWEEN(LoanData[[#This Row],[Time Multiplier]], LoanData[[#This Row],[Time Multiplier]]+3)</f>
        <v>4</v>
      </c>
    </row>
    <row r="2129" spans="1:9" x14ac:dyDescent="0.25">
      <c r="A2129" t="s">
        <v>140</v>
      </c>
      <c r="B2129" t="s">
        <v>245</v>
      </c>
      <c r="C2129" cm="1">
        <f t="array" ref="C21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29" s="5">
        <v>44773</v>
      </c>
      <c r="E2129" s="6">
        <f>YEAR(LoanData[[#This Row],[Date]]) - 2018</f>
        <v>4</v>
      </c>
      <c r="F2129">
        <f ca="1">CHOOSE(RANDBETWEEN(1,3),8000,10000,12000) * LoanData[[#This Row],[Time Multiplier]] * LoanData[[#This Row],[Loans Product Code Multiplier]]</f>
        <v>144000</v>
      </c>
      <c r="G2129">
        <f ca="1" xml:space="preserve"> _xlfn.NORM.INV(RAND(), LoanData[[#This Row],[Credit Limit]] * 0.9,LoanData[[#This Row],[Credit Limit]] * 0.1)</f>
        <v>102178.06808893404</v>
      </c>
      <c r="H2129">
        <f ca="1">IF(LoanData[[#This Row],[Balance]] &gt; LoanData[[#This Row],[Credit Limit]], RANDBETWEEN(1,3), 0)</f>
        <v>0</v>
      </c>
      <c r="I2129">
        <f ca="1">RANDBETWEEN(LoanData[[#This Row],[Time Multiplier]], LoanData[[#This Row],[Time Multiplier]]+3)</f>
        <v>5</v>
      </c>
    </row>
    <row r="2130" spans="1:9" x14ac:dyDescent="0.25">
      <c r="A2130" t="s">
        <v>140</v>
      </c>
      <c r="B2130" t="s">
        <v>245</v>
      </c>
      <c r="C2130" cm="1">
        <f t="array" ref="C21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0" s="5">
        <v>44742</v>
      </c>
      <c r="E2130" s="6">
        <f>YEAR(LoanData[[#This Row],[Date]]) - 2018</f>
        <v>4</v>
      </c>
      <c r="F2130">
        <f ca="1">CHOOSE(RANDBETWEEN(1,3),8000,10000,12000) * LoanData[[#This Row],[Time Multiplier]] * LoanData[[#This Row],[Loans Product Code Multiplier]]</f>
        <v>144000</v>
      </c>
      <c r="G2130">
        <f ca="1" xml:space="preserve"> _xlfn.NORM.INV(RAND(), LoanData[[#This Row],[Credit Limit]] * 0.9,LoanData[[#This Row],[Credit Limit]] * 0.1)</f>
        <v>110374.41345642605</v>
      </c>
      <c r="H2130">
        <f ca="1">IF(LoanData[[#This Row],[Balance]] &gt; LoanData[[#This Row],[Credit Limit]], RANDBETWEEN(1,3), 0)</f>
        <v>0</v>
      </c>
      <c r="I2130">
        <f ca="1">RANDBETWEEN(LoanData[[#This Row],[Time Multiplier]], LoanData[[#This Row],[Time Multiplier]]+3)</f>
        <v>6</v>
      </c>
    </row>
    <row r="2131" spans="1:9" x14ac:dyDescent="0.25">
      <c r="A2131" t="s">
        <v>140</v>
      </c>
      <c r="B2131" t="s">
        <v>245</v>
      </c>
      <c r="C2131" cm="1">
        <f t="array" ref="C21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1" s="5">
        <v>44712</v>
      </c>
      <c r="E2131" s="6">
        <f>YEAR(LoanData[[#This Row],[Date]]) - 2018</f>
        <v>4</v>
      </c>
      <c r="F2131">
        <f ca="1">CHOOSE(RANDBETWEEN(1,3),8000,10000,12000) * LoanData[[#This Row],[Time Multiplier]] * LoanData[[#This Row],[Loans Product Code Multiplier]]</f>
        <v>144000</v>
      </c>
      <c r="G2131">
        <f ca="1" xml:space="preserve"> _xlfn.NORM.INV(RAND(), LoanData[[#This Row],[Credit Limit]] * 0.9,LoanData[[#This Row],[Credit Limit]] * 0.1)</f>
        <v>118951.73601974576</v>
      </c>
      <c r="H2131">
        <f ca="1">IF(LoanData[[#This Row],[Balance]] &gt; LoanData[[#This Row],[Credit Limit]], RANDBETWEEN(1,3), 0)</f>
        <v>0</v>
      </c>
      <c r="I2131">
        <f ca="1">RANDBETWEEN(LoanData[[#This Row],[Time Multiplier]], LoanData[[#This Row],[Time Multiplier]]+3)</f>
        <v>4</v>
      </c>
    </row>
    <row r="2132" spans="1:9" x14ac:dyDescent="0.25">
      <c r="A2132" t="s">
        <v>140</v>
      </c>
      <c r="B2132" t="s">
        <v>245</v>
      </c>
      <c r="C2132" cm="1">
        <f t="array" ref="C21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2" s="5">
        <v>44681</v>
      </c>
      <c r="E2132" s="6">
        <f>YEAR(LoanData[[#This Row],[Date]]) - 2018</f>
        <v>4</v>
      </c>
      <c r="F2132">
        <f ca="1">CHOOSE(RANDBETWEEN(1,3),8000,10000,12000) * LoanData[[#This Row],[Time Multiplier]] * LoanData[[#This Row],[Loans Product Code Multiplier]]</f>
        <v>120000</v>
      </c>
      <c r="G2132">
        <f ca="1" xml:space="preserve"> _xlfn.NORM.INV(RAND(), LoanData[[#This Row],[Credit Limit]] * 0.9,LoanData[[#This Row],[Credit Limit]] * 0.1)</f>
        <v>110205.7006316199</v>
      </c>
      <c r="H2132">
        <f ca="1">IF(LoanData[[#This Row],[Balance]] &gt; LoanData[[#This Row],[Credit Limit]], RANDBETWEEN(1,3), 0)</f>
        <v>0</v>
      </c>
      <c r="I2132">
        <f ca="1">RANDBETWEEN(LoanData[[#This Row],[Time Multiplier]], LoanData[[#This Row],[Time Multiplier]]+3)</f>
        <v>6</v>
      </c>
    </row>
    <row r="2133" spans="1:9" x14ac:dyDescent="0.25">
      <c r="A2133" t="s">
        <v>140</v>
      </c>
      <c r="B2133" t="s">
        <v>245</v>
      </c>
      <c r="C2133" cm="1">
        <f t="array" ref="C21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3" s="5">
        <v>44651</v>
      </c>
      <c r="E2133" s="6">
        <f>YEAR(LoanData[[#This Row],[Date]]) - 2018</f>
        <v>4</v>
      </c>
      <c r="F2133">
        <f ca="1">CHOOSE(RANDBETWEEN(1,3),8000,10000,12000) * LoanData[[#This Row],[Time Multiplier]] * LoanData[[#This Row],[Loans Product Code Multiplier]]</f>
        <v>96000</v>
      </c>
      <c r="G2133">
        <f ca="1" xml:space="preserve"> _xlfn.NORM.INV(RAND(), LoanData[[#This Row],[Credit Limit]] * 0.9,LoanData[[#This Row],[Credit Limit]] * 0.1)</f>
        <v>73644.405215359599</v>
      </c>
      <c r="H2133">
        <f ca="1">IF(LoanData[[#This Row],[Balance]] &gt; LoanData[[#This Row],[Credit Limit]], RANDBETWEEN(1,3), 0)</f>
        <v>0</v>
      </c>
      <c r="I2133">
        <f ca="1">RANDBETWEEN(LoanData[[#This Row],[Time Multiplier]], LoanData[[#This Row],[Time Multiplier]]+3)</f>
        <v>5</v>
      </c>
    </row>
    <row r="2134" spans="1:9" x14ac:dyDescent="0.25">
      <c r="A2134" t="s">
        <v>140</v>
      </c>
      <c r="B2134" t="s">
        <v>245</v>
      </c>
      <c r="C2134" cm="1">
        <f t="array" ref="C21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4" s="5">
        <v>44620</v>
      </c>
      <c r="E2134" s="6">
        <f>YEAR(LoanData[[#This Row],[Date]]) - 2018</f>
        <v>4</v>
      </c>
      <c r="F2134">
        <f ca="1">CHOOSE(RANDBETWEEN(1,3),8000,10000,12000) * LoanData[[#This Row],[Time Multiplier]] * LoanData[[#This Row],[Loans Product Code Multiplier]]</f>
        <v>144000</v>
      </c>
      <c r="G2134">
        <f ca="1" xml:space="preserve"> _xlfn.NORM.INV(RAND(), LoanData[[#This Row],[Credit Limit]] * 0.9,LoanData[[#This Row],[Credit Limit]] * 0.1)</f>
        <v>135452.97579789598</v>
      </c>
      <c r="H2134">
        <f ca="1">IF(LoanData[[#This Row],[Balance]] &gt; LoanData[[#This Row],[Credit Limit]], RANDBETWEEN(1,3), 0)</f>
        <v>0</v>
      </c>
      <c r="I2134">
        <f ca="1">RANDBETWEEN(LoanData[[#This Row],[Time Multiplier]], LoanData[[#This Row],[Time Multiplier]]+3)</f>
        <v>7</v>
      </c>
    </row>
    <row r="2135" spans="1:9" x14ac:dyDescent="0.25">
      <c r="A2135" t="s">
        <v>140</v>
      </c>
      <c r="B2135" t="s">
        <v>245</v>
      </c>
      <c r="C2135" cm="1">
        <f t="array" ref="C21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5" s="5">
        <v>44592</v>
      </c>
      <c r="E2135" s="6">
        <f>YEAR(LoanData[[#This Row],[Date]]) - 2018</f>
        <v>4</v>
      </c>
      <c r="F2135">
        <f ca="1">CHOOSE(RANDBETWEEN(1,3),8000,10000,12000) * LoanData[[#This Row],[Time Multiplier]] * LoanData[[#This Row],[Loans Product Code Multiplier]]</f>
        <v>144000</v>
      </c>
      <c r="G2135">
        <f ca="1" xml:space="preserve"> _xlfn.NORM.INV(RAND(), LoanData[[#This Row],[Credit Limit]] * 0.9,LoanData[[#This Row],[Credit Limit]] * 0.1)</f>
        <v>129458.24879052938</v>
      </c>
      <c r="H2135">
        <f ca="1">IF(LoanData[[#This Row],[Balance]] &gt; LoanData[[#This Row],[Credit Limit]], RANDBETWEEN(1,3), 0)</f>
        <v>0</v>
      </c>
      <c r="I2135">
        <f ca="1">RANDBETWEEN(LoanData[[#This Row],[Time Multiplier]], LoanData[[#This Row],[Time Multiplier]]+3)</f>
        <v>7</v>
      </c>
    </row>
    <row r="2136" spans="1:9" x14ac:dyDescent="0.25">
      <c r="A2136" t="s">
        <v>140</v>
      </c>
      <c r="B2136" t="s">
        <v>245</v>
      </c>
      <c r="C2136" cm="1">
        <f t="array" ref="C21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6" s="5">
        <v>44561</v>
      </c>
      <c r="E2136" s="6">
        <f>YEAR(LoanData[[#This Row],[Date]]) - 2018</f>
        <v>3</v>
      </c>
      <c r="F2136">
        <f ca="1">CHOOSE(RANDBETWEEN(1,3),8000,10000,12000) * LoanData[[#This Row],[Time Multiplier]] * LoanData[[#This Row],[Loans Product Code Multiplier]]</f>
        <v>90000</v>
      </c>
      <c r="G2136">
        <f ca="1" xml:space="preserve"> _xlfn.NORM.INV(RAND(), LoanData[[#This Row],[Credit Limit]] * 0.9,LoanData[[#This Row],[Credit Limit]] * 0.1)</f>
        <v>75704.747629134334</v>
      </c>
      <c r="H2136">
        <f ca="1">IF(LoanData[[#This Row],[Balance]] &gt; LoanData[[#This Row],[Credit Limit]], RANDBETWEEN(1,3), 0)</f>
        <v>0</v>
      </c>
      <c r="I2136">
        <f ca="1">RANDBETWEEN(LoanData[[#This Row],[Time Multiplier]], LoanData[[#This Row],[Time Multiplier]]+3)</f>
        <v>5</v>
      </c>
    </row>
    <row r="2137" spans="1:9" x14ac:dyDescent="0.25">
      <c r="A2137" t="s">
        <v>140</v>
      </c>
      <c r="B2137" t="s">
        <v>245</v>
      </c>
      <c r="C2137" cm="1">
        <f t="array" ref="C21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7" s="5">
        <v>44530</v>
      </c>
      <c r="E2137" s="6">
        <f>YEAR(LoanData[[#This Row],[Date]]) - 2018</f>
        <v>3</v>
      </c>
      <c r="F2137">
        <f ca="1">CHOOSE(RANDBETWEEN(1,3),8000,10000,12000) * LoanData[[#This Row],[Time Multiplier]] * LoanData[[#This Row],[Loans Product Code Multiplier]]</f>
        <v>108000</v>
      </c>
      <c r="G2137">
        <f ca="1" xml:space="preserve"> _xlfn.NORM.INV(RAND(), LoanData[[#This Row],[Credit Limit]] * 0.9,LoanData[[#This Row],[Credit Limit]] * 0.1)</f>
        <v>107634.08546442396</v>
      </c>
      <c r="H2137">
        <f ca="1">IF(LoanData[[#This Row],[Balance]] &gt; LoanData[[#This Row],[Credit Limit]], RANDBETWEEN(1,3), 0)</f>
        <v>0</v>
      </c>
      <c r="I2137">
        <f ca="1">RANDBETWEEN(LoanData[[#This Row],[Time Multiplier]], LoanData[[#This Row],[Time Multiplier]]+3)</f>
        <v>4</v>
      </c>
    </row>
    <row r="2138" spans="1:9" x14ac:dyDescent="0.25">
      <c r="A2138" t="s">
        <v>140</v>
      </c>
      <c r="B2138" t="s">
        <v>245</v>
      </c>
      <c r="C2138" cm="1">
        <f t="array" ref="C21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8" s="5">
        <v>44500</v>
      </c>
      <c r="E2138" s="6">
        <f>YEAR(LoanData[[#This Row],[Date]]) - 2018</f>
        <v>3</v>
      </c>
      <c r="F2138">
        <f ca="1">CHOOSE(RANDBETWEEN(1,3),8000,10000,12000) * LoanData[[#This Row],[Time Multiplier]] * LoanData[[#This Row],[Loans Product Code Multiplier]]</f>
        <v>90000</v>
      </c>
      <c r="G2138">
        <f ca="1" xml:space="preserve"> _xlfn.NORM.INV(RAND(), LoanData[[#This Row],[Credit Limit]] * 0.9,LoanData[[#This Row],[Credit Limit]] * 0.1)</f>
        <v>83857.966013747282</v>
      </c>
      <c r="H2138">
        <f ca="1">IF(LoanData[[#This Row],[Balance]] &gt; LoanData[[#This Row],[Credit Limit]], RANDBETWEEN(1,3), 0)</f>
        <v>0</v>
      </c>
      <c r="I2138">
        <f ca="1">RANDBETWEEN(LoanData[[#This Row],[Time Multiplier]], LoanData[[#This Row],[Time Multiplier]]+3)</f>
        <v>3</v>
      </c>
    </row>
    <row r="2139" spans="1:9" x14ac:dyDescent="0.25">
      <c r="A2139" t="s">
        <v>140</v>
      </c>
      <c r="B2139" t="s">
        <v>245</v>
      </c>
      <c r="C2139" cm="1">
        <f t="array" ref="C21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39" s="5">
        <v>44469</v>
      </c>
      <c r="E2139" s="6">
        <f>YEAR(LoanData[[#This Row],[Date]]) - 2018</f>
        <v>3</v>
      </c>
      <c r="F2139">
        <f ca="1">CHOOSE(RANDBETWEEN(1,3),8000,10000,12000) * LoanData[[#This Row],[Time Multiplier]] * LoanData[[#This Row],[Loans Product Code Multiplier]]</f>
        <v>108000</v>
      </c>
      <c r="G2139">
        <f ca="1" xml:space="preserve"> _xlfn.NORM.INV(RAND(), LoanData[[#This Row],[Credit Limit]] * 0.9,LoanData[[#This Row],[Credit Limit]] * 0.1)</f>
        <v>82106.200291846486</v>
      </c>
      <c r="H2139">
        <f ca="1">IF(LoanData[[#This Row],[Balance]] &gt; LoanData[[#This Row],[Credit Limit]], RANDBETWEEN(1,3), 0)</f>
        <v>0</v>
      </c>
      <c r="I2139">
        <f ca="1">RANDBETWEEN(LoanData[[#This Row],[Time Multiplier]], LoanData[[#This Row],[Time Multiplier]]+3)</f>
        <v>6</v>
      </c>
    </row>
    <row r="2140" spans="1:9" x14ac:dyDescent="0.25">
      <c r="A2140" t="s">
        <v>140</v>
      </c>
      <c r="B2140" t="s">
        <v>245</v>
      </c>
      <c r="C2140" cm="1">
        <f t="array" ref="C21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0" s="5">
        <v>44439</v>
      </c>
      <c r="E2140" s="6">
        <f>YEAR(LoanData[[#This Row],[Date]]) - 2018</f>
        <v>3</v>
      </c>
      <c r="F2140">
        <f ca="1">CHOOSE(RANDBETWEEN(1,3),8000,10000,12000) * LoanData[[#This Row],[Time Multiplier]] * LoanData[[#This Row],[Loans Product Code Multiplier]]</f>
        <v>108000</v>
      </c>
      <c r="G2140">
        <f ca="1" xml:space="preserve"> _xlfn.NORM.INV(RAND(), LoanData[[#This Row],[Credit Limit]] * 0.9,LoanData[[#This Row],[Credit Limit]] * 0.1)</f>
        <v>110012.49353359072</v>
      </c>
      <c r="H2140">
        <f ca="1">IF(LoanData[[#This Row],[Balance]] &gt; LoanData[[#This Row],[Credit Limit]], RANDBETWEEN(1,3), 0)</f>
        <v>1</v>
      </c>
      <c r="I2140">
        <f ca="1">RANDBETWEEN(LoanData[[#This Row],[Time Multiplier]], LoanData[[#This Row],[Time Multiplier]]+3)</f>
        <v>5</v>
      </c>
    </row>
    <row r="2141" spans="1:9" x14ac:dyDescent="0.25">
      <c r="A2141" t="s">
        <v>140</v>
      </c>
      <c r="B2141" t="s">
        <v>245</v>
      </c>
      <c r="C2141" cm="1">
        <f t="array" ref="C21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1" s="5">
        <v>44408</v>
      </c>
      <c r="E2141" s="6">
        <f>YEAR(LoanData[[#This Row],[Date]]) - 2018</f>
        <v>3</v>
      </c>
      <c r="F2141">
        <f ca="1">CHOOSE(RANDBETWEEN(1,3),8000,10000,12000) * LoanData[[#This Row],[Time Multiplier]] * LoanData[[#This Row],[Loans Product Code Multiplier]]</f>
        <v>108000</v>
      </c>
      <c r="G2141">
        <f ca="1" xml:space="preserve"> _xlfn.NORM.INV(RAND(), LoanData[[#This Row],[Credit Limit]] * 0.9,LoanData[[#This Row],[Credit Limit]] * 0.1)</f>
        <v>103131.47650318457</v>
      </c>
      <c r="H2141">
        <f ca="1">IF(LoanData[[#This Row],[Balance]] &gt; LoanData[[#This Row],[Credit Limit]], RANDBETWEEN(1,3), 0)</f>
        <v>0</v>
      </c>
      <c r="I2141">
        <f ca="1">RANDBETWEEN(LoanData[[#This Row],[Time Multiplier]], LoanData[[#This Row],[Time Multiplier]]+3)</f>
        <v>4</v>
      </c>
    </row>
    <row r="2142" spans="1:9" x14ac:dyDescent="0.25">
      <c r="A2142" t="s">
        <v>140</v>
      </c>
      <c r="B2142" t="s">
        <v>245</v>
      </c>
      <c r="C2142" cm="1">
        <f t="array" ref="C21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2" s="5">
        <v>44377</v>
      </c>
      <c r="E2142" s="6">
        <f>YEAR(LoanData[[#This Row],[Date]]) - 2018</f>
        <v>3</v>
      </c>
      <c r="F2142">
        <f ca="1">CHOOSE(RANDBETWEEN(1,3),8000,10000,12000) * LoanData[[#This Row],[Time Multiplier]] * LoanData[[#This Row],[Loans Product Code Multiplier]]</f>
        <v>108000</v>
      </c>
      <c r="G2142">
        <f ca="1" xml:space="preserve"> _xlfn.NORM.INV(RAND(), LoanData[[#This Row],[Credit Limit]] * 0.9,LoanData[[#This Row],[Credit Limit]] * 0.1)</f>
        <v>90305.914382429837</v>
      </c>
      <c r="H2142">
        <f ca="1">IF(LoanData[[#This Row],[Balance]] &gt; LoanData[[#This Row],[Credit Limit]], RANDBETWEEN(1,3), 0)</f>
        <v>0</v>
      </c>
      <c r="I2142">
        <f ca="1">RANDBETWEEN(LoanData[[#This Row],[Time Multiplier]], LoanData[[#This Row],[Time Multiplier]]+3)</f>
        <v>6</v>
      </c>
    </row>
    <row r="2143" spans="1:9" x14ac:dyDescent="0.25">
      <c r="A2143" t="s">
        <v>140</v>
      </c>
      <c r="B2143" t="s">
        <v>245</v>
      </c>
      <c r="C2143" cm="1">
        <f t="array" ref="C21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3" s="5">
        <v>44347</v>
      </c>
      <c r="E2143" s="6">
        <f>YEAR(LoanData[[#This Row],[Date]]) - 2018</f>
        <v>3</v>
      </c>
      <c r="F2143">
        <f ca="1">CHOOSE(RANDBETWEEN(1,3),8000,10000,12000) * LoanData[[#This Row],[Time Multiplier]] * LoanData[[#This Row],[Loans Product Code Multiplier]]</f>
        <v>108000</v>
      </c>
      <c r="G2143">
        <f ca="1" xml:space="preserve"> _xlfn.NORM.INV(RAND(), LoanData[[#This Row],[Credit Limit]] * 0.9,LoanData[[#This Row],[Credit Limit]] * 0.1)</f>
        <v>87622.486215860597</v>
      </c>
      <c r="H2143">
        <f ca="1">IF(LoanData[[#This Row],[Balance]] &gt; LoanData[[#This Row],[Credit Limit]], RANDBETWEEN(1,3), 0)</f>
        <v>0</v>
      </c>
      <c r="I2143">
        <f ca="1">RANDBETWEEN(LoanData[[#This Row],[Time Multiplier]], LoanData[[#This Row],[Time Multiplier]]+3)</f>
        <v>6</v>
      </c>
    </row>
    <row r="2144" spans="1:9" x14ac:dyDescent="0.25">
      <c r="A2144" t="s">
        <v>140</v>
      </c>
      <c r="B2144" t="s">
        <v>245</v>
      </c>
      <c r="C2144" cm="1">
        <f t="array" ref="C21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4" s="5">
        <v>44316</v>
      </c>
      <c r="E2144" s="6">
        <f>YEAR(LoanData[[#This Row],[Date]]) - 2018</f>
        <v>3</v>
      </c>
      <c r="F2144">
        <f ca="1">CHOOSE(RANDBETWEEN(1,3),8000,10000,12000) * LoanData[[#This Row],[Time Multiplier]] * LoanData[[#This Row],[Loans Product Code Multiplier]]</f>
        <v>90000</v>
      </c>
      <c r="G2144">
        <f ca="1" xml:space="preserve"> _xlfn.NORM.INV(RAND(), LoanData[[#This Row],[Credit Limit]] * 0.9,LoanData[[#This Row],[Credit Limit]] * 0.1)</f>
        <v>77779.33261127802</v>
      </c>
      <c r="H2144">
        <f ca="1">IF(LoanData[[#This Row],[Balance]] &gt; LoanData[[#This Row],[Credit Limit]], RANDBETWEEN(1,3), 0)</f>
        <v>0</v>
      </c>
      <c r="I2144">
        <f ca="1">RANDBETWEEN(LoanData[[#This Row],[Time Multiplier]], LoanData[[#This Row],[Time Multiplier]]+3)</f>
        <v>3</v>
      </c>
    </row>
    <row r="2145" spans="1:9" x14ac:dyDescent="0.25">
      <c r="A2145" t="s">
        <v>140</v>
      </c>
      <c r="B2145" t="s">
        <v>245</v>
      </c>
      <c r="C2145" cm="1">
        <f t="array" ref="C21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5" s="5">
        <v>44286</v>
      </c>
      <c r="E2145" s="6">
        <f>YEAR(LoanData[[#This Row],[Date]]) - 2018</f>
        <v>3</v>
      </c>
      <c r="F2145">
        <f ca="1">CHOOSE(RANDBETWEEN(1,3),8000,10000,12000) * LoanData[[#This Row],[Time Multiplier]] * LoanData[[#This Row],[Loans Product Code Multiplier]]</f>
        <v>90000</v>
      </c>
      <c r="G2145">
        <f ca="1" xml:space="preserve"> _xlfn.NORM.INV(RAND(), LoanData[[#This Row],[Credit Limit]] * 0.9,LoanData[[#This Row],[Credit Limit]] * 0.1)</f>
        <v>78235.34792858189</v>
      </c>
      <c r="H2145">
        <f ca="1">IF(LoanData[[#This Row],[Balance]] &gt; LoanData[[#This Row],[Credit Limit]], RANDBETWEEN(1,3), 0)</f>
        <v>0</v>
      </c>
      <c r="I2145">
        <f ca="1">RANDBETWEEN(LoanData[[#This Row],[Time Multiplier]], LoanData[[#This Row],[Time Multiplier]]+3)</f>
        <v>3</v>
      </c>
    </row>
    <row r="2146" spans="1:9" x14ac:dyDescent="0.25">
      <c r="A2146" t="s">
        <v>140</v>
      </c>
      <c r="B2146" t="s">
        <v>245</v>
      </c>
      <c r="C2146" cm="1">
        <f t="array" ref="C21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6" s="5">
        <v>44255</v>
      </c>
      <c r="E2146" s="6">
        <f>YEAR(LoanData[[#This Row],[Date]]) - 2018</f>
        <v>3</v>
      </c>
      <c r="F2146">
        <f ca="1">CHOOSE(RANDBETWEEN(1,3),8000,10000,12000) * LoanData[[#This Row],[Time Multiplier]] * LoanData[[#This Row],[Loans Product Code Multiplier]]</f>
        <v>90000</v>
      </c>
      <c r="G2146">
        <f ca="1" xml:space="preserve"> _xlfn.NORM.INV(RAND(), LoanData[[#This Row],[Credit Limit]] * 0.9,LoanData[[#This Row],[Credit Limit]] * 0.1)</f>
        <v>81920.319048520527</v>
      </c>
      <c r="H2146">
        <f ca="1">IF(LoanData[[#This Row],[Balance]] &gt; LoanData[[#This Row],[Credit Limit]], RANDBETWEEN(1,3), 0)</f>
        <v>0</v>
      </c>
      <c r="I2146">
        <f ca="1">RANDBETWEEN(LoanData[[#This Row],[Time Multiplier]], LoanData[[#This Row],[Time Multiplier]]+3)</f>
        <v>3</v>
      </c>
    </row>
    <row r="2147" spans="1:9" x14ac:dyDescent="0.25">
      <c r="A2147" t="s">
        <v>140</v>
      </c>
      <c r="B2147" t="s">
        <v>245</v>
      </c>
      <c r="C2147" cm="1">
        <f t="array" ref="C21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7" s="5">
        <v>44227</v>
      </c>
      <c r="E2147" s="6">
        <f>YEAR(LoanData[[#This Row],[Date]]) - 2018</f>
        <v>3</v>
      </c>
      <c r="F2147">
        <f ca="1">CHOOSE(RANDBETWEEN(1,3),8000,10000,12000) * LoanData[[#This Row],[Time Multiplier]] * LoanData[[#This Row],[Loans Product Code Multiplier]]</f>
        <v>72000</v>
      </c>
      <c r="G2147">
        <f ca="1" xml:space="preserve"> _xlfn.NORM.INV(RAND(), LoanData[[#This Row],[Credit Limit]] * 0.9,LoanData[[#This Row],[Credit Limit]] * 0.1)</f>
        <v>61268.355745451765</v>
      </c>
      <c r="H2147">
        <f ca="1">IF(LoanData[[#This Row],[Balance]] &gt; LoanData[[#This Row],[Credit Limit]], RANDBETWEEN(1,3), 0)</f>
        <v>0</v>
      </c>
      <c r="I2147">
        <f ca="1">RANDBETWEEN(LoanData[[#This Row],[Time Multiplier]], LoanData[[#This Row],[Time Multiplier]]+3)</f>
        <v>6</v>
      </c>
    </row>
    <row r="2148" spans="1:9" x14ac:dyDescent="0.25">
      <c r="A2148" t="s">
        <v>140</v>
      </c>
      <c r="B2148" t="s">
        <v>245</v>
      </c>
      <c r="C2148" cm="1">
        <f t="array" ref="C21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8" s="5">
        <v>44196</v>
      </c>
      <c r="E2148" s="6">
        <f>YEAR(LoanData[[#This Row],[Date]]) - 2018</f>
        <v>2</v>
      </c>
      <c r="F2148">
        <f ca="1">CHOOSE(RANDBETWEEN(1,3),8000,10000,12000) * LoanData[[#This Row],[Time Multiplier]] * LoanData[[#This Row],[Loans Product Code Multiplier]]</f>
        <v>72000</v>
      </c>
      <c r="G2148">
        <f ca="1" xml:space="preserve"> _xlfn.NORM.INV(RAND(), LoanData[[#This Row],[Credit Limit]] * 0.9,LoanData[[#This Row],[Credit Limit]] * 0.1)</f>
        <v>53744.913988567918</v>
      </c>
      <c r="H2148">
        <f ca="1">IF(LoanData[[#This Row],[Balance]] &gt; LoanData[[#This Row],[Credit Limit]], RANDBETWEEN(1,3), 0)</f>
        <v>0</v>
      </c>
      <c r="I2148">
        <f ca="1">RANDBETWEEN(LoanData[[#This Row],[Time Multiplier]], LoanData[[#This Row],[Time Multiplier]]+3)</f>
        <v>5</v>
      </c>
    </row>
    <row r="2149" spans="1:9" x14ac:dyDescent="0.25">
      <c r="A2149" t="s">
        <v>140</v>
      </c>
      <c r="B2149" t="s">
        <v>245</v>
      </c>
      <c r="C2149" cm="1">
        <f t="array" ref="C21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49" s="5">
        <v>44165</v>
      </c>
      <c r="E2149" s="6">
        <f>YEAR(LoanData[[#This Row],[Date]]) - 2018</f>
        <v>2</v>
      </c>
      <c r="F2149">
        <f ca="1">CHOOSE(RANDBETWEEN(1,3),8000,10000,12000) * LoanData[[#This Row],[Time Multiplier]] * LoanData[[#This Row],[Loans Product Code Multiplier]]</f>
        <v>72000</v>
      </c>
      <c r="G2149">
        <f ca="1" xml:space="preserve"> _xlfn.NORM.INV(RAND(), LoanData[[#This Row],[Credit Limit]] * 0.9,LoanData[[#This Row],[Credit Limit]] * 0.1)</f>
        <v>62760.004451268876</v>
      </c>
      <c r="H2149">
        <f ca="1">IF(LoanData[[#This Row],[Balance]] &gt; LoanData[[#This Row],[Credit Limit]], RANDBETWEEN(1,3), 0)</f>
        <v>0</v>
      </c>
      <c r="I2149">
        <f ca="1">RANDBETWEEN(LoanData[[#This Row],[Time Multiplier]], LoanData[[#This Row],[Time Multiplier]]+3)</f>
        <v>2</v>
      </c>
    </row>
    <row r="2150" spans="1:9" x14ac:dyDescent="0.25">
      <c r="A2150" t="s">
        <v>140</v>
      </c>
      <c r="B2150" t="s">
        <v>245</v>
      </c>
      <c r="C2150" cm="1">
        <f t="array" ref="C21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0" s="5">
        <v>44135</v>
      </c>
      <c r="E2150" s="6">
        <f>YEAR(LoanData[[#This Row],[Date]]) - 2018</f>
        <v>2</v>
      </c>
      <c r="F2150">
        <f ca="1">CHOOSE(RANDBETWEEN(1,3),8000,10000,12000) * LoanData[[#This Row],[Time Multiplier]] * LoanData[[#This Row],[Loans Product Code Multiplier]]</f>
        <v>60000</v>
      </c>
      <c r="G2150">
        <f ca="1" xml:space="preserve"> _xlfn.NORM.INV(RAND(), LoanData[[#This Row],[Credit Limit]] * 0.9,LoanData[[#This Row],[Credit Limit]] * 0.1)</f>
        <v>63671.209487434142</v>
      </c>
      <c r="H2150">
        <f ca="1">IF(LoanData[[#This Row],[Balance]] &gt; LoanData[[#This Row],[Credit Limit]], RANDBETWEEN(1,3), 0)</f>
        <v>1</v>
      </c>
      <c r="I2150">
        <f ca="1">RANDBETWEEN(LoanData[[#This Row],[Time Multiplier]], LoanData[[#This Row],[Time Multiplier]]+3)</f>
        <v>5</v>
      </c>
    </row>
    <row r="2151" spans="1:9" x14ac:dyDescent="0.25">
      <c r="A2151" t="s">
        <v>140</v>
      </c>
      <c r="B2151" t="s">
        <v>245</v>
      </c>
      <c r="C2151" cm="1">
        <f t="array" ref="C21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1" s="5">
        <v>44104</v>
      </c>
      <c r="E2151" s="6">
        <f>YEAR(LoanData[[#This Row],[Date]]) - 2018</f>
        <v>2</v>
      </c>
      <c r="F2151">
        <f ca="1">CHOOSE(RANDBETWEEN(1,3),8000,10000,12000) * LoanData[[#This Row],[Time Multiplier]] * LoanData[[#This Row],[Loans Product Code Multiplier]]</f>
        <v>60000</v>
      </c>
      <c r="G2151">
        <f ca="1" xml:space="preserve"> _xlfn.NORM.INV(RAND(), LoanData[[#This Row],[Credit Limit]] * 0.9,LoanData[[#This Row],[Credit Limit]] * 0.1)</f>
        <v>59363.759829620889</v>
      </c>
      <c r="H2151">
        <f ca="1">IF(LoanData[[#This Row],[Balance]] &gt; LoanData[[#This Row],[Credit Limit]], RANDBETWEEN(1,3), 0)</f>
        <v>0</v>
      </c>
      <c r="I2151">
        <f ca="1">RANDBETWEEN(LoanData[[#This Row],[Time Multiplier]], LoanData[[#This Row],[Time Multiplier]]+3)</f>
        <v>3</v>
      </c>
    </row>
    <row r="2152" spans="1:9" x14ac:dyDescent="0.25">
      <c r="A2152" t="s">
        <v>140</v>
      </c>
      <c r="B2152" t="s">
        <v>245</v>
      </c>
      <c r="C2152" cm="1">
        <f t="array" ref="C21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2" s="5">
        <v>44074</v>
      </c>
      <c r="E2152" s="6">
        <f>YEAR(LoanData[[#This Row],[Date]]) - 2018</f>
        <v>2</v>
      </c>
      <c r="F2152">
        <f ca="1">CHOOSE(RANDBETWEEN(1,3),8000,10000,12000) * LoanData[[#This Row],[Time Multiplier]] * LoanData[[#This Row],[Loans Product Code Multiplier]]</f>
        <v>48000</v>
      </c>
      <c r="G2152">
        <f ca="1" xml:space="preserve"> _xlfn.NORM.INV(RAND(), LoanData[[#This Row],[Credit Limit]] * 0.9,LoanData[[#This Row],[Credit Limit]] * 0.1)</f>
        <v>43619.194024579243</v>
      </c>
      <c r="H2152">
        <f ca="1">IF(LoanData[[#This Row],[Balance]] &gt; LoanData[[#This Row],[Credit Limit]], RANDBETWEEN(1,3), 0)</f>
        <v>0</v>
      </c>
      <c r="I2152">
        <f ca="1">RANDBETWEEN(LoanData[[#This Row],[Time Multiplier]], LoanData[[#This Row],[Time Multiplier]]+3)</f>
        <v>5</v>
      </c>
    </row>
    <row r="2153" spans="1:9" x14ac:dyDescent="0.25">
      <c r="A2153" t="s">
        <v>140</v>
      </c>
      <c r="B2153" t="s">
        <v>245</v>
      </c>
      <c r="C2153" cm="1">
        <f t="array" ref="C21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3" s="5">
        <v>44043</v>
      </c>
      <c r="E2153" s="6">
        <f>YEAR(LoanData[[#This Row],[Date]]) - 2018</f>
        <v>2</v>
      </c>
      <c r="F2153">
        <f ca="1">CHOOSE(RANDBETWEEN(1,3),8000,10000,12000) * LoanData[[#This Row],[Time Multiplier]] * LoanData[[#This Row],[Loans Product Code Multiplier]]</f>
        <v>60000</v>
      </c>
      <c r="G2153">
        <f ca="1" xml:space="preserve"> _xlfn.NORM.INV(RAND(), LoanData[[#This Row],[Credit Limit]] * 0.9,LoanData[[#This Row],[Credit Limit]] * 0.1)</f>
        <v>38870.262588160978</v>
      </c>
      <c r="H2153">
        <f ca="1">IF(LoanData[[#This Row],[Balance]] &gt; LoanData[[#This Row],[Credit Limit]], RANDBETWEEN(1,3), 0)</f>
        <v>0</v>
      </c>
      <c r="I2153">
        <f ca="1">RANDBETWEEN(LoanData[[#This Row],[Time Multiplier]], LoanData[[#This Row],[Time Multiplier]]+3)</f>
        <v>2</v>
      </c>
    </row>
    <row r="2154" spans="1:9" x14ac:dyDescent="0.25">
      <c r="A2154" t="s">
        <v>140</v>
      </c>
      <c r="B2154" t="s">
        <v>245</v>
      </c>
      <c r="C2154" cm="1">
        <f t="array" ref="C21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4" s="5">
        <v>44012</v>
      </c>
      <c r="E2154" s="6">
        <f>YEAR(LoanData[[#This Row],[Date]]) - 2018</f>
        <v>2</v>
      </c>
      <c r="F2154">
        <f ca="1">CHOOSE(RANDBETWEEN(1,3),8000,10000,12000) * LoanData[[#This Row],[Time Multiplier]] * LoanData[[#This Row],[Loans Product Code Multiplier]]</f>
        <v>48000</v>
      </c>
      <c r="G2154">
        <f ca="1" xml:space="preserve"> _xlfn.NORM.INV(RAND(), LoanData[[#This Row],[Credit Limit]] * 0.9,LoanData[[#This Row],[Credit Limit]] * 0.1)</f>
        <v>49630.313529061597</v>
      </c>
      <c r="H2154">
        <f ca="1">IF(LoanData[[#This Row],[Balance]] &gt; LoanData[[#This Row],[Credit Limit]], RANDBETWEEN(1,3), 0)</f>
        <v>3</v>
      </c>
      <c r="I2154">
        <f ca="1">RANDBETWEEN(LoanData[[#This Row],[Time Multiplier]], LoanData[[#This Row],[Time Multiplier]]+3)</f>
        <v>2</v>
      </c>
    </row>
    <row r="2155" spans="1:9" x14ac:dyDescent="0.25">
      <c r="A2155" t="s">
        <v>140</v>
      </c>
      <c r="B2155" t="s">
        <v>245</v>
      </c>
      <c r="C2155" cm="1">
        <f t="array" ref="C21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5" s="5">
        <v>43982</v>
      </c>
      <c r="E2155" s="6">
        <f>YEAR(LoanData[[#This Row],[Date]]) - 2018</f>
        <v>2</v>
      </c>
      <c r="F2155">
        <f ca="1">CHOOSE(RANDBETWEEN(1,3),8000,10000,12000) * LoanData[[#This Row],[Time Multiplier]] * LoanData[[#This Row],[Loans Product Code Multiplier]]</f>
        <v>72000</v>
      </c>
      <c r="G2155">
        <f ca="1" xml:space="preserve"> _xlfn.NORM.INV(RAND(), LoanData[[#This Row],[Credit Limit]] * 0.9,LoanData[[#This Row],[Credit Limit]] * 0.1)</f>
        <v>54838.07770209173</v>
      </c>
      <c r="H2155">
        <f ca="1">IF(LoanData[[#This Row],[Balance]] &gt; LoanData[[#This Row],[Credit Limit]], RANDBETWEEN(1,3), 0)</f>
        <v>0</v>
      </c>
      <c r="I2155">
        <f ca="1">RANDBETWEEN(LoanData[[#This Row],[Time Multiplier]], LoanData[[#This Row],[Time Multiplier]]+3)</f>
        <v>5</v>
      </c>
    </row>
    <row r="2156" spans="1:9" x14ac:dyDescent="0.25">
      <c r="A2156" t="s">
        <v>140</v>
      </c>
      <c r="B2156" t="s">
        <v>245</v>
      </c>
      <c r="C2156" cm="1">
        <f t="array" ref="C21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6" s="5">
        <v>43951</v>
      </c>
      <c r="E2156" s="6">
        <f>YEAR(LoanData[[#This Row],[Date]]) - 2018</f>
        <v>2</v>
      </c>
      <c r="F2156">
        <f ca="1">CHOOSE(RANDBETWEEN(1,3),8000,10000,12000) * LoanData[[#This Row],[Time Multiplier]] * LoanData[[#This Row],[Loans Product Code Multiplier]]</f>
        <v>72000</v>
      </c>
      <c r="G2156">
        <f ca="1" xml:space="preserve"> _xlfn.NORM.INV(RAND(), LoanData[[#This Row],[Credit Limit]] * 0.9,LoanData[[#This Row],[Credit Limit]] * 0.1)</f>
        <v>63143.104013889017</v>
      </c>
      <c r="H2156">
        <f ca="1">IF(LoanData[[#This Row],[Balance]] &gt; LoanData[[#This Row],[Credit Limit]], RANDBETWEEN(1,3), 0)</f>
        <v>0</v>
      </c>
      <c r="I2156">
        <f ca="1">RANDBETWEEN(LoanData[[#This Row],[Time Multiplier]], LoanData[[#This Row],[Time Multiplier]]+3)</f>
        <v>5</v>
      </c>
    </row>
    <row r="2157" spans="1:9" x14ac:dyDescent="0.25">
      <c r="A2157" t="s">
        <v>140</v>
      </c>
      <c r="B2157" t="s">
        <v>245</v>
      </c>
      <c r="C2157" cm="1">
        <f t="array" ref="C21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7" s="5">
        <v>43921</v>
      </c>
      <c r="E2157" s="6">
        <f>YEAR(LoanData[[#This Row],[Date]]) - 2018</f>
        <v>2</v>
      </c>
      <c r="F2157">
        <f ca="1">CHOOSE(RANDBETWEEN(1,3),8000,10000,12000) * LoanData[[#This Row],[Time Multiplier]] * LoanData[[#This Row],[Loans Product Code Multiplier]]</f>
        <v>48000</v>
      </c>
      <c r="G2157">
        <f ca="1" xml:space="preserve"> _xlfn.NORM.INV(RAND(), LoanData[[#This Row],[Credit Limit]] * 0.9,LoanData[[#This Row],[Credit Limit]] * 0.1)</f>
        <v>41718.441454437416</v>
      </c>
      <c r="H2157">
        <f ca="1">IF(LoanData[[#This Row],[Balance]] &gt; LoanData[[#This Row],[Credit Limit]], RANDBETWEEN(1,3), 0)</f>
        <v>0</v>
      </c>
      <c r="I2157">
        <f ca="1">RANDBETWEEN(LoanData[[#This Row],[Time Multiplier]], LoanData[[#This Row],[Time Multiplier]]+3)</f>
        <v>4</v>
      </c>
    </row>
    <row r="2158" spans="1:9" x14ac:dyDescent="0.25">
      <c r="A2158" t="s">
        <v>140</v>
      </c>
      <c r="B2158" t="s">
        <v>245</v>
      </c>
      <c r="C2158" cm="1">
        <f t="array" ref="C21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8" s="5">
        <v>43890</v>
      </c>
      <c r="E2158" s="6">
        <f>YEAR(LoanData[[#This Row],[Date]]) - 2018</f>
        <v>2</v>
      </c>
      <c r="F2158">
        <f ca="1">CHOOSE(RANDBETWEEN(1,3),8000,10000,12000) * LoanData[[#This Row],[Time Multiplier]] * LoanData[[#This Row],[Loans Product Code Multiplier]]</f>
        <v>60000</v>
      </c>
      <c r="G2158">
        <f ca="1" xml:space="preserve"> _xlfn.NORM.INV(RAND(), LoanData[[#This Row],[Credit Limit]] * 0.9,LoanData[[#This Row],[Credit Limit]] * 0.1)</f>
        <v>60469.914789932984</v>
      </c>
      <c r="H2158">
        <f ca="1">IF(LoanData[[#This Row],[Balance]] &gt; LoanData[[#This Row],[Credit Limit]], RANDBETWEEN(1,3), 0)</f>
        <v>2</v>
      </c>
      <c r="I2158">
        <f ca="1">RANDBETWEEN(LoanData[[#This Row],[Time Multiplier]], LoanData[[#This Row],[Time Multiplier]]+3)</f>
        <v>3</v>
      </c>
    </row>
    <row r="2159" spans="1:9" x14ac:dyDescent="0.25">
      <c r="A2159" t="s">
        <v>140</v>
      </c>
      <c r="B2159" t="s">
        <v>245</v>
      </c>
      <c r="C2159" cm="1">
        <f t="array" ref="C21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59" s="5">
        <v>43861</v>
      </c>
      <c r="E2159" s="6">
        <f>YEAR(LoanData[[#This Row],[Date]]) - 2018</f>
        <v>2</v>
      </c>
      <c r="F2159">
        <f ca="1">CHOOSE(RANDBETWEEN(1,3),8000,10000,12000) * LoanData[[#This Row],[Time Multiplier]] * LoanData[[#This Row],[Loans Product Code Multiplier]]</f>
        <v>60000</v>
      </c>
      <c r="G2159">
        <f ca="1" xml:space="preserve"> _xlfn.NORM.INV(RAND(), LoanData[[#This Row],[Credit Limit]] * 0.9,LoanData[[#This Row],[Credit Limit]] * 0.1)</f>
        <v>56837.085966756291</v>
      </c>
      <c r="H2159">
        <f ca="1">IF(LoanData[[#This Row],[Balance]] &gt; LoanData[[#This Row],[Credit Limit]], RANDBETWEEN(1,3), 0)</f>
        <v>0</v>
      </c>
      <c r="I2159">
        <f ca="1">RANDBETWEEN(LoanData[[#This Row],[Time Multiplier]], LoanData[[#This Row],[Time Multiplier]]+3)</f>
        <v>3</v>
      </c>
    </row>
    <row r="2160" spans="1:9" x14ac:dyDescent="0.25">
      <c r="A2160" t="s">
        <v>140</v>
      </c>
      <c r="B2160" t="s">
        <v>245</v>
      </c>
      <c r="C2160" cm="1">
        <f t="array" ref="C21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0" s="5">
        <v>43830</v>
      </c>
      <c r="E2160" s="6">
        <f>YEAR(LoanData[[#This Row],[Date]]) - 2018</f>
        <v>1</v>
      </c>
      <c r="F2160">
        <f ca="1">CHOOSE(RANDBETWEEN(1,3),8000,10000,12000) * LoanData[[#This Row],[Time Multiplier]] * LoanData[[#This Row],[Loans Product Code Multiplier]]</f>
        <v>24000</v>
      </c>
      <c r="G2160">
        <f ca="1" xml:space="preserve"> _xlfn.NORM.INV(RAND(), LoanData[[#This Row],[Credit Limit]] * 0.9,LoanData[[#This Row],[Credit Limit]] * 0.1)</f>
        <v>21581.834932274989</v>
      </c>
      <c r="H2160">
        <f ca="1">IF(LoanData[[#This Row],[Balance]] &gt; LoanData[[#This Row],[Credit Limit]], RANDBETWEEN(1,3), 0)</f>
        <v>0</v>
      </c>
      <c r="I2160">
        <f ca="1">RANDBETWEEN(LoanData[[#This Row],[Time Multiplier]], LoanData[[#This Row],[Time Multiplier]]+3)</f>
        <v>4</v>
      </c>
    </row>
    <row r="2161" spans="1:9" x14ac:dyDescent="0.25">
      <c r="A2161" t="s">
        <v>140</v>
      </c>
      <c r="B2161" t="s">
        <v>245</v>
      </c>
      <c r="C2161" cm="1">
        <f t="array" ref="C21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161" s="5">
        <v>43799</v>
      </c>
      <c r="E2161" s="6">
        <f>YEAR(LoanData[[#This Row],[Date]]) - 2018</f>
        <v>1</v>
      </c>
      <c r="F2161">
        <f ca="1">CHOOSE(RANDBETWEEN(1,3),8000,10000,12000) * LoanData[[#This Row],[Time Multiplier]] * LoanData[[#This Row],[Loans Product Code Multiplier]]</f>
        <v>24000</v>
      </c>
      <c r="G2161">
        <f ca="1" xml:space="preserve"> _xlfn.NORM.INV(RAND(), LoanData[[#This Row],[Credit Limit]] * 0.9,LoanData[[#This Row],[Credit Limit]] * 0.1)</f>
        <v>20588.179104018025</v>
      </c>
      <c r="H2161">
        <f ca="1">IF(LoanData[[#This Row],[Balance]] &gt; LoanData[[#This Row],[Credit Limit]], RANDBETWEEN(1,3), 0)</f>
        <v>0</v>
      </c>
      <c r="I2161">
        <f ca="1">RANDBETWEEN(LoanData[[#This Row],[Time Multiplier]], LoanData[[#This Row],[Time Multiplier]]+3)</f>
        <v>2</v>
      </c>
    </row>
    <row r="2162" spans="1:9" x14ac:dyDescent="0.25">
      <c r="A2162" t="s">
        <v>142</v>
      </c>
      <c r="B2162" t="s">
        <v>246</v>
      </c>
      <c r="C2162" cm="1">
        <f t="array" ref="C21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2" s="5">
        <v>45230</v>
      </c>
      <c r="E2162" s="6">
        <f>YEAR(LoanData[[#This Row],[Date]]) - 2018</f>
        <v>5</v>
      </c>
      <c r="F2162">
        <f ca="1">CHOOSE(RANDBETWEEN(1,3),8000,10000,12000) * LoanData[[#This Row],[Time Multiplier]] * LoanData[[#This Row],[Loans Product Code Multiplier]]</f>
        <v>240000</v>
      </c>
      <c r="G2162">
        <f ca="1" xml:space="preserve"> _xlfn.NORM.INV(RAND(), LoanData[[#This Row],[Credit Limit]] * 0.9,LoanData[[#This Row],[Credit Limit]] * 0.1)</f>
        <v>226497.77349263575</v>
      </c>
      <c r="H2162">
        <f ca="1">IF(LoanData[[#This Row],[Balance]] &gt; LoanData[[#This Row],[Credit Limit]], RANDBETWEEN(1,3), 0)</f>
        <v>0</v>
      </c>
      <c r="I2162">
        <f ca="1">RANDBETWEEN(LoanData[[#This Row],[Time Multiplier]], LoanData[[#This Row],[Time Multiplier]]+3)</f>
        <v>8</v>
      </c>
    </row>
    <row r="2163" spans="1:9" x14ac:dyDescent="0.25">
      <c r="A2163" t="s">
        <v>142</v>
      </c>
      <c r="B2163" t="s">
        <v>246</v>
      </c>
      <c r="C2163" cm="1">
        <f t="array" ref="C21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3" s="5">
        <v>45199</v>
      </c>
      <c r="E2163" s="6">
        <f>YEAR(LoanData[[#This Row],[Date]]) - 2018</f>
        <v>5</v>
      </c>
      <c r="F2163">
        <f ca="1">CHOOSE(RANDBETWEEN(1,3),8000,10000,12000) * LoanData[[#This Row],[Time Multiplier]] * LoanData[[#This Row],[Loans Product Code Multiplier]]</f>
        <v>160000</v>
      </c>
      <c r="G2163">
        <f ca="1" xml:space="preserve"> _xlfn.NORM.INV(RAND(), LoanData[[#This Row],[Credit Limit]] * 0.9,LoanData[[#This Row],[Credit Limit]] * 0.1)</f>
        <v>143159.51498513218</v>
      </c>
      <c r="H2163">
        <f ca="1">IF(LoanData[[#This Row],[Balance]] &gt; LoanData[[#This Row],[Credit Limit]], RANDBETWEEN(1,3), 0)</f>
        <v>0</v>
      </c>
      <c r="I2163">
        <f ca="1">RANDBETWEEN(LoanData[[#This Row],[Time Multiplier]], LoanData[[#This Row],[Time Multiplier]]+3)</f>
        <v>8</v>
      </c>
    </row>
    <row r="2164" spans="1:9" x14ac:dyDescent="0.25">
      <c r="A2164" t="s">
        <v>142</v>
      </c>
      <c r="B2164" t="s">
        <v>246</v>
      </c>
      <c r="C2164" cm="1">
        <f t="array" ref="C21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4" s="5">
        <v>45169</v>
      </c>
      <c r="E2164" s="6">
        <f>YEAR(LoanData[[#This Row],[Date]]) - 2018</f>
        <v>5</v>
      </c>
      <c r="F2164">
        <f ca="1">CHOOSE(RANDBETWEEN(1,3),8000,10000,12000) * LoanData[[#This Row],[Time Multiplier]] * LoanData[[#This Row],[Loans Product Code Multiplier]]</f>
        <v>240000</v>
      </c>
      <c r="G2164">
        <f ca="1" xml:space="preserve"> _xlfn.NORM.INV(RAND(), LoanData[[#This Row],[Credit Limit]] * 0.9,LoanData[[#This Row],[Credit Limit]] * 0.1)</f>
        <v>206913.25144495015</v>
      </c>
      <c r="H2164">
        <f ca="1">IF(LoanData[[#This Row],[Balance]] &gt; LoanData[[#This Row],[Credit Limit]], RANDBETWEEN(1,3), 0)</f>
        <v>0</v>
      </c>
      <c r="I2164">
        <f ca="1">RANDBETWEEN(LoanData[[#This Row],[Time Multiplier]], LoanData[[#This Row],[Time Multiplier]]+3)</f>
        <v>6</v>
      </c>
    </row>
    <row r="2165" spans="1:9" x14ac:dyDescent="0.25">
      <c r="A2165" t="s">
        <v>142</v>
      </c>
      <c r="B2165" t="s">
        <v>246</v>
      </c>
      <c r="C2165" cm="1">
        <f t="array" ref="C21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5" s="5">
        <v>45138</v>
      </c>
      <c r="E2165" s="6">
        <f>YEAR(LoanData[[#This Row],[Date]]) - 2018</f>
        <v>5</v>
      </c>
      <c r="F2165">
        <f ca="1">CHOOSE(RANDBETWEEN(1,3),8000,10000,12000) * LoanData[[#This Row],[Time Multiplier]] * LoanData[[#This Row],[Loans Product Code Multiplier]]</f>
        <v>200000</v>
      </c>
      <c r="G2165">
        <f ca="1" xml:space="preserve"> _xlfn.NORM.INV(RAND(), LoanData[[#This Row],[Credit Limit]] * 0.9,LoanData[[#This Row],[Credit Limit]] * 0.1)</f>
        <v>179859.71657928466</v>
      </c>
      <c r="H2165">
        <f ca="1">IF(LoanData[[#This Row],[Balance]] &gt; LoanData[[#This Row],[Credit Limit]], RANDBETWEEN(1,3), 0)</f>
        <v>0</v>
      </c>
      <c r="I2165">
        <f ca="1">RANDBETWEEN(LoanData[[#This Row],[Time Multiplier]], LoanData[[#This Row],[Time Multiplier]]+3)</f>
        <v>6</v>
      </c>
    </row>
    <row r="2166" spans="1:9" x14ac:dyDescent="0.25">
      <c r="A2166" t="s">
        <v>142</v>
      </c>
      <c r="B2166" t="s">
        <v>246</v>
      </c>
      <c r="C2166" cm="1">
        <f t="array" ref="C21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6" s="5">
        <v>45107</v>
      </c>
      <c r="E2166" s="6">
        <f>YEAR(LoanData[[#This Row],[Date]]) - 2018</f>
        <v>5</v>
      </c>
      <c r="F2166">
        <f ca="1">CHOOSE(RANDBETWEEN(1,3),8000,10000,12000) * LoanData[[#This Row],[Time Multiplier]] * LoanData[[#This Row],[Loans Product Code Multiplier]]</f>
        <v>240000</v>
      </c>
      <c r="G2166">
        <f ca="1" xml:space="preserve"> _xlfn.NORM.INV(RAND(), LoanData[[#This Row],[Credit Limit]] * 0.9,LoanData[[#This Row],[Credit Limit]] * 0.1)</f>
        <v>224151.17626697107</v>
      </c>
      <c r="H2166">
        <f ca="1">IF(LoanData[[#This Row],[Balance]] &gt; LoanData[[#This Row],[Credit Limit]], RANDBETWEEN(1,3), 0)</f>
        <v>0</v>
      </c>
      <c r="I2166">
        <f ca="1">RANDBETWEEN(LoanData[[#This Row],[Time Multiplier]], LoanData[[#This Row],[Time Multiplier]]+3)</f>
        <v>7</v>
      </c>
    </row>
    <row r="2167" spans="1:9" x14ac:dyDescent="0.25">
      <c r="A2167" t="s">
        <v>142</v>
      </c>
      <c r="B2167" t="s">
        <v>246</v>
      </c>
      <c r="C2167" cm="1">
        <f t="array" ref="C21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7" s="5">
        <v>45077</v>
      </c>
      <c r="E2167" s="6">
        <f>YEAR(LoanData[[#This Row],[Date]]) - 2018</f>
        <v>5</v>
      </c>
      <c r="F2167">
        <f ca="1">CHOOSE(RANDBETWEEN(1,3),8000,10000,12000) * LoanData[[#This Row],[Time Multiplier]] * LoanData[[#This Row],[Loans Product Code Multiplier]]</f>
        <v>240000</v>
      </c>
      <c r="G2167">
        <f ca="1" xml:space="preserve"> _xlfn.NORM.INV(RAND(), LoanData[[#This Row],[Credit Limit]] * 0.9,LoanData[[#This Row],[Credit Limit]] * 0.1)</f>
        <v>236424.23683589959</v>
      </c>
      <c r="H2167">
        <f ca="1">IF(LoanData[[#This Row],[Balance]] &gt; LoanData[[#This Row],[Credit Limit]], RANDBETWEEN(1,3), 0)</f>
        <v>0</v>
      </c>
      <c r="I2167">
        <f ca="1">RANDBETWEEN(LoanData[[#This Row],[Time Multiplier]], LoanData[[#This Row],[Time Multiplier]]+3)</f>
        <v>5</v>
      </c>
    </row>
    <row r="2168" spans="1:9" x14ac:dyDescent="0.25">
      <c r="A2168" t="s">
        <v>142</v>
      </c>
      <c r="B2168" t="s">
        <v>246</v>
      </c>
      <c r="C2168" cm="1">
        <f t="array" ref="C21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8" s="5">
        <v>45046</v>
      </c>
      <c r="E2168" s="6">
        <f>YEAR(LoanData[[#This Row],[Date]]) - 2018</f>
        <v>5</v>
      </c>
      <c r="F2168">
        <f ca="1">CHOOSE(RANDBETWEEN(1,3),8000,10000,12000) * LoanData[[#This Row],[Time Multiplier]] * LoanData[[#This Row],[Loans Product Code Multiplier]]</f>
        <v>240000</v>
      </c>
      <c r="G2168">
        <f ca="1" xml:space="preserve"> _xlfn.NORM.INV(RAND(), LoanData[[#This Row],[Credit Limit]] * 0.9,LoanData[[#This Row],[Credit Limit]] * 0.1)</f>
        <v>250721.73682698162</v>
      </c>
      <c r="H2168">
        <f ca="1">IF(LoanData[[#This Row],[Balance]] &gt; LoanData[[#This Row],[Credit Limit]], RANDBETWEEN(1,3), 0)</f>
        <v>3</v>
      </c>
      <c r="I2168">
        <f ca="1">RANDBETWEEN(LoanData[[#This Row],[Time Multiplier]], LoanData[[#This Row],[Time Multiplier]]+3)</f>
        <v>6</v>
      </c>
    </row>
    <row r="2169" spans="1:9" x14ac:dyDescent="0.25">
      <c r="A2169" t="s">
        <v>142</v>
      </c>
      <c r="B2169" t="s">
        <v>246</v>
      </c>
      <c r="C2169" cm="1">
        <f t="array" ref="C21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69" s="5">
        <v>45016</v>
      </c>
      <c r="E2169" s="6">
        <f>YEAR(LoanData[[#This Row],[Date]]) - 2018</f>
        <v>5</v>
      </c>
      <c r="F2169">
        <f ca="1">CHOOSE(RANDBETWEEN(1,3),8000,10000,12000) * LoanData[[#This Row],[Time Multiplier]] * LoanData[[#This Row],[Loans Product Code Multiplier]]</f>
        <v>160000</v>
      </c>
      <c r="G2169">
        <f ca="1" xml:space="preserve"> _xlfn.NORM.INV(RAND(), LoanData[[#This Row],[Credit Limit]] * 0.9,LoanData[[#This Row],[Credit Limit]] * 0.1)</f>
        <v>135754.46302054319</v>
      </c>
      <c r="H2169">
        <f ca="1">IF(LoanData[[#This Row],[Balance]] &gt; LoanData[[#This Row],[Credit Limit]], RANDBETWEEN(1,3), 0)</f>
        <v>0</v>
      </c>
      <c r="I2169">
        <f ca="1">RANDBETWEEN(LoanData[[#This Row],[Time Multiplier]], LoanData[[#This Row],[Time Multiplier]]+3)</f>
        <v>6</v>
      </c>
    </row>
    <row r="2170" spans="1:9" x14ac:dyDescent="0.25">
      <c r="A2170" t="s">
        <v>142</v>
      </c>
      <c r="B2170" t="s">
        <v>246</v>
      </c>
      <c r="C2170" cm="1">
        <f t="array" ref="C21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0" s="5">
        <v>44985</v>
      </c>
      <c r="E2170" s="6">
        <f>YEAR(LoanData[[#This Row],[Date]]) - 2018</f>
        <v>5</v>
      </c>
      <c r="F2170">
        <f ca="1">CHOOSE(RANDBETWEEN(1,3),8000,10000,12000) * LoanData[[#This Row],[Time Multiplier]] * LoanData[[#This Row],[Loans Product Code Multiplier]]</f>
        <v>160000</v>
      </c>
      <c r="G2170">
        <f ca="1" xml:space="preserve"> _xlfn.NORM.INV(RAND(), LoanData[[#This Row],[Credit Limit]] * 0.9,LoanData[[#This Row],[Credit Limit]] * 0.1)</f>
        <v>122543.78566841176</v>
      </c>
      <c r="H2170">
        <f ca="1">IF(LoanData[[#This Row],[Balance]] &gt; LoanData[[#This Row],[Credit Limit]], RANDBETWEEN(1,3), 0)</f>
        <v>0</v>
      </c>
      <c r="I2170">
        <f ca="1">RANDBETWEEN(LoanData[[#This Row],[Time Multiplier]], LoanData[[#This Row],[Time Multiplier]]+3)</f>
        <v>7</v>
      </c>
    </row>
    <row r="2171" spans="1:9" x14ac:dyDescent="0.25">
      <c r="A2171" t="s">
        <v>142</v>
      </c>
      <c r="B2171" t="s">
        <v>246</v>
      </c>
      <c r="C2171" cm="1">
        <f t="array" ref="C21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1" s="5">
        <v>44957</v>
      </c>
      <c r="E2171" s="6">
        <f>YEAR(LoanData[[#This Row],[Date]]) - 2018</f>
        <v>5</v>
      </c>
      <c r="F2171">
        <f ca="1">CHOOSE(RANDBETWEEN(1,3),8000,10000,12000) * LoanData[[#This Row],[Time Multiplier]] * LoanData[[#This Row],[Loans Product Code Multiplier]]</f>
        <v>200000</v>
      </c>
      <c r="G2171">
        <f ca="1" xml:space="preserve"> _xlfn.NORM.INV(RAND(), LoanData[[#This Row],[Credit Limit]] * 0.9,LoanData[[#This Row],[Credit Limit]] * 0.1)</f>
        <v>189230.40128397205</v>
      </c>
      <c r="H2171">
        <f ca="1">IF(LoanData[[#This Row],[Balance]] &gt; LoanData[[#This Row],[Credit Limit]], RANDBETWEEN(1,3), 0)</f>
        <v>0</v>
      </c>
      <c r="I2171">
        <f ca="1">RANDBETWEEN(LoanData[[#This Row],[Time Multiplier]], LoanData[[#This Row],[Time Multiplier]]+3)</f>
        <v>6</v>
      </c>
    </row>
    <row r="2172" spans="1:9" x14ac:dyDescent="0.25">
      <c r="A2172" t="s">
        <v>142</v>
      </c>
      <c r="B2172" t="s">
        <v>246</v>
      </c>
      <c r="C2172" cm="1">
        <f t="array" ref="C21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2" s="5">
        <v>44926</v>
      </c>
      <c r="E2172" s="6">
        <f>YEAR(LoanData[[#This Row],[Date]]) - 2018</f>
        <v>4</v>
      </c>
      <c r="F2172">
        <f ca="1">CHOOSE(RANDBETWEEN(1,3),8000,10000,12000) * LoanData[[#This Row],[Time Multiplier]] * LoanData[[#This Row],[Loans Product Code Multiplier]]</f>
        <v>160000</v>
      </c>
      <c r="G2172">
        <f ca="1" xml:space="preserve"> _xlfn.NORM.INV(RAND(), LoanData[[#This Row],[Credit Limit]] * 0.9,LoanData[[#This Row],[Credit Limit]] * 0.1)</f>
        <v>153285.32226904843</v>
      </c>
      <c r="H2172">
        <f ca="1">IF(LoanData[[#This Row],[Balance]] &gt; LoanData[[#This Row],[Credit Limit]], RANDBETWEEN(1,3), 0)</f>
        <v>0</v>
      </c>
      <c r="I2172">
        <f ca="1">RANDBETWEEN(LoanData[[#This Row],[Time Multiplier]], LoanData[[#This Row],[Time Multiplier]]+3)</f>
        <v>5</v>
      </c>
    </row>
    <row r="2173" spans="1:9" x14ac:dyDescent="0.25">
      <c r="A2173" t="s">
        <v>142</v>
      </c>
      <c r="B2173" t="s">
        <v>246</v>
      </c>
      <c r="C2173" cm="1">
        <f t="array" ref="C21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3" s="5">
        <v>44895</v>
      </c>
      <c r="E2173" s="6">
        <f>YEAR(LoanData[[#This Row],[Date]]) - 2018</f>
        <v>4</v>
      </c>
      <c r="F2173">
        <f ca="1">CHOOSE(RANDBETWEEN(1,3),8000,10000,12000) * LoanData[[#This Row],[Time Multiplier]] * LoanData[[#This Row],[Loans Product Code Multiplier]]</f>
        <v>160000</v>
      </c>
      <c r="G2173">
        <f ca="1" xml:space="preserve"> _xlfn.NORM.INV(RAND(), LoanData[[#This Row],[Credit Limit]] * 0.9,LoanData[[#This Row],[Credit Limit]] * 0.1)</f>
        <v>109359.96270491736</v>
      </c>
      <c r="H2173">
        <f ca="1">IF(LoanData[[#This Row],[Balance]] &gt; LoanData[[#This Row],[Credit Limit]], RANDBETWEEN(1,3), 0)</f>
        <v>0</v>
      </c>
      <c r="I2173">
        <f ca="1">RANDBETWEEN(LoanData[[#This Row],[Time Multiplier]], LoanData[[#This Row],[Time Multiplier]]+3)</f>
        <v>7</v>
      </c>
    </row>
    <row r="2174" spans="1:9" x14ac:dyDescent="0.25">
      <c r="A2174" t="s">
        <v>142</v>
      </c>
      <c r="B2174" t="s">
        <v>246</v>
      </c>
      <c r="C2174" cm="1">
        <f t="array" ref="C21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4" s="5">
        <v>44865</v>
      </c>
      <c r="E2174" s="6">
        <f>YEAR(LoanData[[#This Row],[Date]]) - 2018</f>
        <v>4</v>
      </c>
      <c r="F2174">
        <f ca="1">CHOOSE(RANDBETWEEN(1,3),8000,10000,12000) * LoanData[[#This Row],[Time Multiplier]] * LoanData[[#This Row],[Loans Product Code Multiplier]]</f>
        <v>192000</v>
      </c>
      <c r="G2174">
        <f ca="1" xml:space="preserve"> _xlfn.NORM.INV(RAND(), LoanData[[#This Row],[Credit Limit]] * 0.9,LoanData[[#This Row],[Credit Limit]] * 0.1)</f>
        <v>179923.1361682252</v>
      </c>
      <c r="H2174">
        <f ca="1">IF(LoanData[[#This Row],[Balance]] &gt; LoanData[[#This Row],[Credit Limit]], RANDBETWEEN(1,3), 0)</f>
        <v>0</v>
      </c>
      <c r="I2174">
        <f ca="1">RANDBETWEEN(LoanData[[#This Row],[Time Multiplier]], LoanData[[#This Row],[Time Multiplier]]+3)</f>
        <v>6</v>
      </c>
    </row>
    <row r="2175" spans="1:9" x14ac:dyDescent="0.25">
      <c r="A2175" t="s">
        <v>142</v>
      </c>
      <c r="B2175" t="s">
        <v>246</v>
      </c>
      <c r="C2175" cm="1">
        <f t="array" ref="C21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5" s="5">
        <v>44834</v>
      </c>
      <c r="E2175" s="6">
        <f>YEAR(LoanData[[#This Row],[Date]]) - 2018</f>
        <v>4</v>
      </c>
      <c r="F2175">
        <f ca="1">CHOOSE(RANDBETWEEN(1,3),8000,10000,12000) * LoanData[[#This Row],[Time Multiplier]] * LoanData[[#This Row],[Loans Product Code Multiplier]]</f>
        <v>160000</v>
      </c>
      <c r="G2175">
        <f ca="1" xml:space="preserve"> _xlfn.NORM.INV(RAND(), LoanData[[#This Row],[Credit Limit]] * 0.9,LoanData[[#This Row],[Credit Limit]] * 0.1)</f>
        <v>144101.83362789705</v>
      </c>
      <c r="H2175">
        <f ca="1">IF(LoanData[[#This Row],[Balance]] &gt; LoanData[[#This Row],[Credit Limit]], RANDBETWEEN(1,3), 0)</f>
        <v>0</v>
      </c>
      <c r="I2175">
        <f ca="1">RANDBETWEEN(LoanData[[#This Row],[Time Multiplier]], LoanData[[#This Row],[Time Multiplier]]+3)</f>
        <v>4</v>
      </c>
    </row>
    <row r="2176" spans="1:9" x14ac:dyDescent="0.25">
      <c r="A2176" t="s">
        <v>142</v>
      </c>
      <c r="B2176" t="s">
        <v>246</v>
      </c>
      <c r="C2176" cm="1">
        <f t="array" ref="C21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6" s="5">
        <v>44804</v>
      </c>
      <c r="E2176" s="6">
        <f>YEAR(LoanData[[#This Row],[Date]]) - 2018</f>
        <v>4</v>
      </c>
      <c r="F2176">
        <f ca="1">CHOOSE(RANDBETWEEN(1,3),8000,10000,12000) * LoanData[[#This Row],[Time Multiplier]] * LoanData[[#This Row],[Loans Product Code Multiplier]]</f>
        <v>160000</v>
      </c>
      <c r="G2176">
        <f ca="1" xml:space="preserve"> _xlfn.NORM.INV(RAND(), LoanData[[#This Row],[Credit Limit]] * 0.9,LoanData[[#This Row],[Credit Limit]] * 0.1)</f>
        <v>144905.89506182045</v>
      </c>
      <c r="H2176">
        <f ca="1">IF(LoanData[[#This Row],[Balance]] &gt; LoanData[[#This Row],[Credit Limit]], RANDBETWEEN(1,3), 0)</f>
        <v>0</v>
      </c>
      <c r="I2176">
        <f ca="1">RANDBETWEEN(LoanData[[#This Row],[Time Multiplier]], LoanData[[#This Row],[Time Multiplier]]+3)</f>
        <v>6</v>
      </c>
    </row>
    <row r="2177" spans="1:9" x14ac:dyDescent="0.25">
      <c r="A2177" t="s">
        <v>142</v>
      </c>
      <c r="B2177" t="s">
        <v>246</v>
      </c>
      <c r="C2177" cm="1">
        <f t="array" ref="C21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7" s="5">
        <v>44773</v>
      </c>
      <c r="E2177" s="6">
        <f>YEAR(LoanData[[#This Row],[Date]]) - 2018</f>
        <v>4</v>
      </c>
      <c r="F2177">
        <f ca="1">CHOOSE(RANDBETWEEN(1,3),8000,10000,12000) * LoanData[[#This Row],[Time Multiplier]] * LoanData[[#This Row],[Loans Product Code Multiplier]]</f>
        <v>160000</v>
      </c>
      <c r="G2177">
        <f ca="1" xml:space="preserve"> _xlfn.NORM.INV(RAND(), LoanData[[#This Row],[Credit Limit]] * 0.9,LoanData[[#This Row],[Credit Limit]] * 0.1)</f>
        <v>137346.97042625898</v>
      </c>
      <c r="H2177">
        <f ca="1">IF(LoanData[[#This Row],[Balance]] &gt; LoanData[[#This Row],[Credit Limit]], RANDBETWEEN(1,3), 0)</f>
        <v>0</v>
      </c>
      <c r="I2177">
        <f ca="1">RANDBETWEEN(LoanData[[#This Row],[Time Multiplier]], LoanData[[#This Row],[Time Multiplier]]+3)</f>
        <v>7</v>
      </c>
    </row>
    <row r="2178" spans="1:9" x14ac:dyDescent="0.25">
      <c r="A2178" t="s">
        <v>142</v>
      </c>
      <c r="B2178" t="s">
        <v>246</v>
      </c>
      <c r="C2178" cm="1">
        <f t="array" ref="C21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8" s="5">
        <v>44742</v>
      </c>
      <c r="E2178" s="6">
        <f>YEAR(LoanData[[#This Row],[Date]]) - 2018</f>
        <v>4</v>
      </c>
      <c r="F2178">
        <f ca="1">CHOOSE(RANDBETWEEN(1,3),8000,10000,12000) * LoanData[[#This Row],[Time Multiplier]] * LoanData[[#This Row],[Loans Product Code Multiplier]]</f>
        <v>128000</v>
      </c>
      <c r="G2178">
        <f ca="1" xml:space="preserve"> _xlfn.NORM.INV(RAND(), LoanData[[#This Row],[Credit Limit]] * 0.9,LoanData[[#This Row],[Credit Limit]] * 0.1)</f>
        <v>106216.28059667085</v>
      </c>
      <c r="H2178">
        <f ca="1">IF(LoanData[[#This Row],[Balance]] &gt; LoanData[[#This Row],[Credit Limit]], RANDBETWEEN(1,3), 0)</f>
        <v>0</v>
      </c>
      <c r="I2178">
        <f ca="1">RANDBETWEEN(LoanData[[#This Row],[Time Multiplier]], LoanData[[#This Row],[Time Multiplier]]+3)</f>
        <v>5</v>
      </c>
    </row>
    <row r="2179" spans="1:9" x14ac:dyDescent="0.25">
      <c r="A2179" t="s">
        <v>142</v>
      </c>
      <c r="B2179" t="s">
        <v>246</v>
      </c>
      <c r="C2179" cm="1">
        <f t="array" ref="C21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79" s="5">
        <v>44712</v>
      </c>
      <c r="E2179" s="6">
        <f>YEAR(LoanData[[#This Row],[Date]]) - 2018</f>
        <v>4</v>
      </c>
      <c r="F2179">
        <f ca="1">CHOOSE(RANDBETWEEN(1,3),8000,10000,12000) * LoanData[[#This Row],[Time Multiplier]] * LoanData[[#This Row],[Loans Product Code Multiplier]]</f>
        <v>192000</v>
      </c>
      <c r="G2179">
        <f ca="1" xml:space="preserve"> _xlfn.NORM.INV(RAND(), LoanData[[#This Row],[Credit Limit]] * 0.9,LoanData[[#This Row],[Credit Limit]] * 0.1)</f>
        <v>198541.19514952245</v>
      </c>
      <c r="H2179">
        <f ca="1">IF(LoanData[[#This Row],[Balance]] &gt; LoanData[[#This Row],[Credit Limit]], RANDBETWEEN(1,3), 0)</f>
        <v>2</v>
      </c>
      <c r="I2179">
        <f ca="1">RANDBETWEEN(LoanData[[#This Row],[Time Multiplier]], LoanData[[#This Row],[Time Multiplier]]+3)</f>
        <v>7</v>
      </c>
    </row>
    <row r="2180" spans="1:9" x14ac:dyDescent="0.25">
      <c r="A2180" t="s">
        <v>142</v>
      </c>
      <c r="B2180" t="s">
        <v>246</v>
      </c>
      <c r="C2180" cm="1">
        <f t="array" ref="C21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0" s="5">
        <v>44681</v>
      </c>
      <c r="E2180" s="6">
        <f>YEAR(LoanData[[#This Row],[Date]]) - 2018</f>
        <v>4</v>
      </c>
      <c r="F2180">
        <f ca="1">CHOOSE(RANDBETWEEN(1,3),8000,10000,12000) * LoanData[[#This Row],[Time Multiplier]] * LoanData[[#This Row],[Loans Product Code Multiplier]]</f>
        <v>128000</v>
      </c>
      <c r="G2180">
        <f ca="1" xml:space="preserve"> _xlfn.NORM.INV(RAND(), LoanData[[#This Row],[Credit Limit]] * 0.9,LoanData[[#This Row],[Credit Limit]] * 0.1)</f>
        <v>103757.19710717029</v>
      </c>
      <c r="H2180">
        <f ca="1">IF(LoanData[[#This Row],[Balance]] &gt; LoanData[[#This Row],[Credit Limit]], RANDBETWEEN(1,3), 0)</f>
        <v>0</v>
      </c>
      <c r="I2180">
        <f ca="1">RANDBETWEEN(LoanData[[#This Row],[Time Multiplier]], LoanData[[#This Row],[Time Multiplier]]+3)</f>
        <v>6</v>
      </c>
    </row>
    <row r="2181" spans="1:9" x14ac:dyDescent="0.25">
      <c r="A2181" t="s">
        <v>142</v>
      </c>
      <c r="B2181" t="s">
        <v>246</v>
      </c>
      <c r="C2181" cm="1">
        <f t="array" ref="C21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1" s="5">
        <v>44651</v>
      </c>
      <c r="E2181" s="6">
        <f>YEAR(LoanData[[#This Row],[Date]]) - 2018</f>
        <v>4</v>
      </c>
      <c r="F2181">
        <f ca="1">CHOOSE(RANDBETWEEN(1,3),8000,10000,12000) * LoanData[[#This Row],[Time Multiplier]] * LoanData[[#This Row],[Loans Product Code Multiplier]]</f>
        <v>160000</v>
      </c>
      <c r="G2181">
        <f ca="1" xml:space="preserve"> _xlfn.NORM.INV(RAND(), LoanData[[#This Row],[Credit Limit]] * 0.9,LoanData[[#This Row],[Credit Limit]] * 0.1)</f>
        <v>116045.03683586378</v>
      </c>
      <c r="H2181">
        <f ca="1">IF(LoanData[[#This Row],[Balance]] &gt; LoanData[[#This Row],[Credit Limit]], RANDBETWEEN(1,3), 0)</f>
        <v>0</v>
      </c>
      <c r="I2181">
        <f ca="1">RANDBETWEEN(LoanData[[#This Row],[Time Multiplier]], LoanData[[#This Row],[Time Multiplier]]+3)</f>
        <v>7</v>
      </c>
    </row>
    <row r="2182" spans="1:9" x14ac:dyDescent="0.25">
      <c r="A2182" t="s">
        <v>142</v>
      </c>
      <c r="B2182" t="s">
        <v>246</v>
      </c>
      <c r="C2182" cm="1">
        <f t="array" ref="C21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2" s="5">
        <v>44620</v>
      </c>
      <c r="E2182" s="6">
        <f>YEAR(LoanData[[#This Row],[Date]]) - 2018</f>
        <v>4</v>
      </c>
      <c r="F2182">
        <f ca="1">CHOOSE(RANDBETWEEN(1,3),8000,10000,12000) * LoanData[[#This Row],[Time Multiplier]] * LoanData[[#This Row],[Loans Product Code Multiplier]]</f>
        <v>128000</v>
      </c>
      <c r="G2182">
        <f ca="1" xml:space="preserve"> _xlfn.NORM.INV(RAND(), LoanData[[#This Row],[Credit Limit]] * 0.9,LoanData[[#This Row],[Credit Limit]] * 0.1)</f>
        <v>115395.27513046972</v>
      </c>
      <c r="H2182">
        <f ca="1">IF(LoanData[[#This Row],[Balance]] &gt; LoanData[[#This Row],[Credit Limit]], RANDBETWEEN(1,3), 0)</f>
        <v>0</v>
      </c>
      <c r="I2182">
        <f ca="1">RANDBETWEEN(LoanData[[#This Row],[Time Multiplier]], LoanData[[#This Row],[Time Multiplier]]+3)</f>
        <v>6</v>
      </c>
    </row>
    <row r="2183" spans="1:9" x14ac:dyDescent="0.25">
      <c r="A2183" t="s">
        <v>142</v>
      </c>
      <c r="B2183" t="s">
        <v>246</v>
      </c>
      <c r="C2183" cm="1">
        <f t="array" ref="C21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3" s="5">
        <v>44592</v>
      </c>
      <c r="E2183" s="6">
        <f>YEAR(LoanData[[#This Row],[Date]]) - 2018</f>
        <v>4</v>
      </c>
      <c r="F2183">
        <f ca="1">CHOOSE(RANDBETWEEN(1,3),8000,10000,12000) * LoanData[[#This Row],[Time Multiplier]] * LoanData[[#This Row],[Loans Product Code Multiplier]]</f>
        <v>192000</v>
      </c>
      <c r="G2183">
        <f ca="1" xml:space="preserve"> _xlfn.NORM.INV(RAND(), LoanData[[#This Row],[Credit Limit]] * 0.9,LoanData[[#This Row],[Credit Limit]] * 0.1)</f>
        <v>191890.95258527814</v>
      </c>
      <c r="H2183">
        <f ca="1">IF(LoanData[[#This Row],[Balance]] &gt; LoanData[[#This Row],[Credit Limit]], RANDBETWEEN(1,3), 0)</f>
        <v>0</v>
      </c>
      <c r="I2183">
        <f ca="1">RANDBETWEEN(LoanData[[#This Row],[Time Multiplier]], LoanData[[#This Row],[Time Multiplier]]+3)</f>
        <v>7</v>
      </c>
    </row>
    <row r="2184" spans="1:9" x14ac:dyDescent="0.25">
      <c r="A2184" t="s">
        <v>142</v>
      </c>
      <c r="B2184" t="s">
        <v>246</v>
      </c>
      <c r="C2184" cm="1">
        <f t="array" ref="C21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4" s="5">
        <v>44561</v>
      </c>
      <c r="E2184" s="6">
        <f>YEAR(LoanData[[#This Row],[Date]]) - 2018</f>
        <v>3</v>
      </c>
      <c r="F2184">
        <f ca="1">CHOOSE(RANDBETWEEN(1,3),8000,10000,12000) * LoanData[[#This Row],[Time Multiplier]] * LoanData[[#This Row],[Loans Product Code Multiplier]]</f>
        <v>96000</v>
      </c>
      <c r="G2184">
        <f ca="1" xml:space="preserve"> _xlfn.NORM.INV(RAND(), LoanData[[#This Row],[Credit Limit]] * 0.9,LoanData[[#This Row],[Credit Limit]] * 0.1)</f>
        <v>77052.023650431976</v>
      </c>
      <c r="H2184">
        <f ca="1">IF(LoanData[[#This Row],[Balance]] &gt; LoanData[[#This Row],[Credit Limit]], RANDBETWEEN(1,3), 0)</f>
        <v>0</v>
      </c>
      <c r="I2184">
        <f ca="1">RANDBETWEEN(LoanData[[#This Row],[Time Multiplier]], LoanData[[#This Row],[Time Multiplier]]+3)</f>
        <v>5</v>
      </c>
    </row>
    <row r="2185" spans="1:9" x14ac:dyDescent="0.25">
      <c r="A2185" t="s">
        <v>142</v>
      </c>
      <c r="B2185" t="s">
        <v>246</v>
      </c>
      <c r="C2185" cm="1">
        <f t="array" ref="C21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5" s="5">
        <v>44530</v>
      </c>
      <c r="E2185" s="6">
        <f>YEAR(LoanData[[#This Row],[Date]]) - 2018</f>
        <v>3</v>
      </c>
      <c r="F2185">
        <f ca="1">CHOOSE(RANDBETWEEN(1,3),8000,10000,12000) * LoanData[[#This Row],[Time Multiplier]] * LoanData[[#This Row],[Loans Product Code Multiplier]]</f>
        <v>120000</v>
      </c>
      <c r="G2185">
        <f ca="1" xml:space="preserve"> _xlfn.NORM.INV(RAND(), LoanData[[#This Row],[Credit Limit]] * 0.9,LoanData[[#This Row],[Credit Limit]] * 0.1)</f>
        <v>117951.70868049914</v>
      </c>
      <c r="H2185">
        <f ca="1">IF(LoanData[[#This Row],[Balance]] &gt; LoanData[[#This Row],[Credit Limit]], RANDBETWEEN(1,3), 0)</f>
        <v>0</v>
      </c>
      <c r="I2185">
        <f ca="1">RANDBETWEEN(LoanData[[#This Row],[Time Multiplier]], LoanData[[#This Row],[Time Multiplier]]+3)</f>
        <v>5</v>
      </c>
    </row>
    <row r="2186" spans="1:9" x14ac:dyDescent="0.25">
      <c r="A2186" t="s">
        <v>142</v>
      </c>
      <c r="B2186" t="s">
        <v>246</v>
      </c>
      <c r="C2186" cm="1">
        <f t="array" ref="C21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6" s="5">
        <v>44500</v>
      </c>
      <c r="E2186" s="6">
        <f>YEAR(LoanData[[#This Row],[Date]]) - 2018</f>
        <v>3</v>
      </c>
      <c r="F2186">
        <f ca="1">CHOOSE(RANDBETWEEN(1,3),8000,10000,12000) * LoanData[[#This Row],[Time Multiplier]] * LoanData[[#This Row],[Loans Product Code Multiplier]]</f>
        <v>96000</v>
      </c>
      <c r="G2186">
        <f ca="1" xml:space="preserve"> _xlfn.NORM.INV(RAND(), LoanData[[#This Row],[Credit Limit]] * 0.9,LoanData[[#This Row],[Credit Limit]] * 0.1)</f>
        <v>82292.475796136729</v>
      </c>
      <c r="H2186">
        <f ca="1">IF(LoanData[[#This Row],[Balance]] &gt; LoanData[[#This Row],[Credit Limit]], RANDBETWEEN(1,3), 0)</f>
        <v>0</v>
      </c>
      <c r="I2186">
        <f ca="1">RANDBETWEEN(LoanData[[#This Row],[Time Multiplier]], LoanData[[#This Row],[Time Multiplier]]+3)</f>
        <v>4</v>
      </c>
    </row>
    <row r="2187" spans="1:9" x14ac:dyDescent="0.25">
      <c r="A2187" t="s">
        <v>142</v>
      </c>
      <c r="B2187" t="s">
        <v>246</v>
      </c>
      <c r="C2187" cm="1">
        <f t="array" ref="C21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7" s="5">
        <v>44469</v>
      </c>
      <c r="E2187" s="6">
        <f>YEAR(LoanData[[#This Row],[Date]]) - 2018</f>
        <v>3</v>
      </c>
      <c r="F2187">
        <f ca="1">CHOOSE(RANDBETWEEN(1,3),8000,10000,12000) * LoanData[[#This Row],[Time Multiplier]] * LoanData[[#This Row],[Loans Product Code Multiplier]]</f>
        <v>144000</v>
      </c>
      <c r="G2187">
        <f ca="1" xml:space="preserve"> _xlfn.NORM.INV(RAND(), LoanData[[#This Row],[Credit Limit]] * 0.9,LoanData[[#This Row],[Credit Limit]] * 0.1)</f>
        <v>131270.46617923406</v>
      </c>
      <c r="H2187">
        <f ca="1">IF(LoanData[[#This Row],[Balance]] &gt; LoanData[[#This Row],[Credit Limit]], RANDBETWEEN(1,3), 0)</f>
        <v>0</v>
      </c>
      <c r="I2187">
        <f ca="1">RANDBETWEEN(LoanData[[#This Row],[Time Multiplier]], LoanData[[#This Row],[Time Multiplier]]+3)</f>
        <v>6</v>
      </c>
    </row>
    <row r="2188" spans="1:9" x14ac:dyDescent="0.25">
      <c r="A2188" t="s">
        <v>142</v>
      </c>
      <c r="B2188" t="s">
        <v>246</v>
      </c>
      <c r="C2188" cm="1">
        <f t="array" ref="C21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8" s="5">
        <v>44439</v>
      </c>
      <c r="E2188" s="6">
        <f>YEAR(LoanData[[#This Row],[Date]]) - 2018</f>
        <v>3</v>
      </c>
      <c r="F2188">
        <f ca="1">CHOOSE(RANDBETWEEN(1,3),8000,10000,12000) * LoanData[[#This Row],[Time Multiplier]] * LoanData[[#This Row],[Loans Product Code Multiplier]]</f>
        <v>144000</v>
      </c>
      <c r="G2188">
        <f ca="1" xml:space="preserve"> _xlfn.NORM.INV(RAND(), LoanData[[#This Row],[Credit Limit]] * 0.9,LoanData[[#This Row],[Credit Limit]] * 0.1)</f>
        <v>117468.03198565297</v>
      </c>
      <c r="H2188">
        <f ca="1">IF(LoanData[[#This Row],[Balance]] &gt; LoanData[[#This Row],[Credit Limit]], RANDBETWEEN(1,3), 0)</f>
        <v>0</v>
      </c>
      <c r="I2188">
        <f ca="1">RANDBETWEEN(LoanData[[#This Row],[Time Multiplier]], LoanData[[#This Row],[Time Multiplier]]+3)</f>
        <v>5</v>
      </c>
    </row>
    <row r="2189" spans="1:9" x14ac:dyDescent="0.25">
      <c r="A2189" t="s">
        <v>142</v>
      </c>
      <c r="B2189" t="s">
        <v>246</v>
      </c>
      <c r="C2189" cm="1">
        <f t="array" ref="C21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89" s="5">
        <v>44408</v>
      </c>
      <c r="E2189" s="6">
        <f>YEAR(LoanData[[#This Row],[Date]]) - 2018</f>
        <v>3</v>
      </c>
      <c r="F2189">
        <f ca="1">CHOOSE(RANDBETWEEN(1,3),8000,10000,12000) * LoanData[[#This Row],[Time Multiplier]] * LoanData[[#This Row],[Loans Product Code Multiplier]]</f>
        <v>120000</v>
      </c>
      <c r="G2189">
        <f ca="1" xml:space="preserve"> _xlfn.NORM.INV(RAND(), LoanData[[#This Row],[Credit Limit]] * 0.9,LoanData[[#This Row],[Credit Limit]] * 0.1)</f>
        <v>116392.49592376266</v>
      </c>
      <c r="H2189">
        <f ca="1">IF(LoanData[[#This Row],[Balance]] &gt; LoanData[[#This Row],[Credit Limit]], RANDBETWEEN(1,3), 0)</f>
        <v>0</v>
      </c>
      <c r="I2189">
        <f ca="1">RANDBETWEEN(LoanData[[#This Row],[Time Multiplier]], LoanData[[#This Row],[Time Multiplier]]+3)</f>
        <v>6</v>
      </c>
    </row>
    <row r="2190" spans="1:9" x14ac:dyDescent="0.25">
      <c r="A2190" t="s">
        <v>142</v>
      </c>
      <c r="B2190" t="s">
        <v>246</v>
      </c>
      <c r="C2190" cm="1">
        <f t="array" ref="C21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0" s="5">
        <v>44377</v>
      </c>
      <c r="E2190" s="6">
        <f>YEAR(LoanData[[#This Row],[Date]]) - 2018</f>
        <v>3</v>
      </c>
      <c r="F2190">
        <f ca="1">CHOOSE(RANDBETWEEN(1,3),8000,10000,12000) * LoanData[[#This Row],[Time Multiplier]] * LoanData[[#This Row],[Loans Product Code Multiplier]]</f>
        <v>144000</v>
      </c>
      <c r="G2190">
        <f ca="1" xml:space="preserve"> _xlfn.NORM.INV(RAND(), LoanData[[#This Row],[Credit Limit]] * 0.9,LoanData[[#This Row],[Credit Limit]] * 0.1)</f>
        <v>169413.01617112273</v>
      </c>
      <c r="H2190">
        <f ca="1">IF(LoanData[[#This Row],[Balance]] &gt; LoanData[[#This Row],[Credit Limit]], RANDBETWEEN(1,3), 0)</f>
        <v>2</v>
      </c>
      <c r="I2190">
        <f ca="1">RANDBETWEEN(LoanData[[#This Row],[Time Multiplier]], LoanData[[#This Row],[Time Multiplier]]+3)</f>
        <v>6</v>
      </c>
    </row>
    <row r="2191" spans="1:9" x14ac:dyDescent="0.25">
      <c r="A2191" t="s">
        <v>142</v>
      </c>
      <c r="B2191" t="s">
        <v>246</v>
      </c>
      <c r="C2191" cm="1">
        <f t="array" ref="C21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1" s="5">
        <v>44347</v>
      </c>
      <c r="E2191" s="6">
        <f>YEAR(LoanData[[#This Row],[Date]]) - 2018</f>
        <v>3</v>
      </c>
      <c r="F2191">
        <f ca="1">CHOOSE(RANDBETWEEN(1,3),8000,10000,12000) * LoanData[[#This Row],[Time Multiplier]] * LoanData[[#This Row],[Loans Product Code Multiplier]]</f>
        <v>144000</v>
      </c>
      <c r="G2191">
        <f ca="1" xml:space="preserve"> _xlfn.NORM.INV(RAND(), LoanData[[#This Row],[Credit Limit]] * 0.9,LoanData[[#This Row],[Credit Limit]] * 0.1)</f>
        <v>135283.77417635763</v>
      </c>
      <c r="H2191">
        <f ca="1">IF(LoanData[[#This Row],[Balance]] &gt; LoanData[[#This Row],[Credit Limit]], RANDBETWEEN(1,3), 0)</f>
        <v>0</v>
      </c>
      <c r="I2191">
        <f ca="1">RANDBETWEEN(LoanData[[#This Row],[Time Multiplier]], LoanData[[#This Row],[Time Multiplier]]+3)</f>
        <v>4</v>
      </c>
    </row>
    <row r="2192" spans="1:9" x14ac:dyDescent="0.25">
      <c r="A2192" t="s">
        <v>142</v>
      </c>
      <c r="B2192" t="s">
        <v>246</v>
      </c>
      <c r="C2192" cm="1">
        <f t="array" ref="C21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2" s="5">
        <v>44316</v>
      </c>
      <c r="E2192" s="6">
        <f>YEAR(LoanData[[#This Row],[Date]]) - 2018</f>
        <v>3</v>
      </c>
      <c r="F2192">
        <f ca="1">CHOOSE(RANDBETWEEN(1,3),8000,10000,12000) * LoanData[[#This Row],[Time Multiplier]] * LoanData[[#This Row],[Loans Product Code Multiplier]]</f>
        <v>144000</v>
      </c>
      <c r="G2192">
        <f ca="1" xml:space="preserve"> _xlfn.NORM.INV(RAND(), LoanData[[#This Row],[Credit Limit]] * 0.9,LoanData[[#This Row],[Credit Limit]] * 0.1)</f>
        <v>136451.02816602349</v>
      </c>
      <c r="H2192">
        <f ca="1">IF(LoanData[[#This Row],[Balance]] &gt; LoanData[[#This Row],[Credit Limit]], RANDBETWEEN(1,3), 0)</f>
        <v>0</v>
      </c>
      <c r="I2192">
        <f ca="1">RANDBETWEEN(LoanData[[#This Row],[Time Multiplier]], LoanData[[#This Row],[Time Multiplier]]+3)</f>
        <v>3</v>
      </c>
    </row>
    <row r="2193" spans="1:9" x14ac:dyDescent="0.25">
      <c r="A2193" t="s">
        <v>142</v>
      </c>
      <c r="B2193" t="s">
        <v>246</v>
      </c>
      <c r="C2193" cm="1">
        <f t="array" ref="C21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3" s="5">
        <v>44286</v>
      </c>
      <c r="E2193" s="6">
        <f>YEAR(LoanData[[#This Row],[Date]]) - 2018</f>
        <v>3</v>
      </c>
      <c r="F2193">
        <f ca="1">CHOOSE(RANDBETWEEN(1,3),8000,10000,12000) * LoanData[[#This Row],[Time Multiplier]] * LoanData[[#This Row],[Loans Product Code Multiplier]]</f>
        <v>120000</v>
      </c>
      <c r="G2193">
        <f ca="1" xml:space="preserve"> _xlfn.NORM.INV(RAND(), LoanData[[#This Row],[Credit Limit]] * 0.9,LoanData[[#This Row],[Credit Limit]] * 0.1)</f>
        <v>121927.47569064755</v>
      </c>
      <c r="H2193">
        <f ca="1">IF(LoanData[[#This Row],[Balance]] &gt; LoanData[[#This Row],[Credit Limit]], RANDBETWEEN(1,3), 0)</f>
        <v>1</v>
      </c>
      <c r="I2193">
        <f ca="1">RANDBETWEEN(LoanData[[#This Row],[Time Multiplier]], LoanData[[#This Row],[Time Multiplier]]+3)</f>
        <v>3</v>
      </c>
    </row>
    <row r="2194" spans="1:9" x14ac:dyDescent="0.25">
      <c r="A2194" t="s">
        <v>142</v>
      </c>
      <c r="B2194" t="s">
        <v>246</v>
      </c>
      <c r="C2194" cm="1">
        <f t="array" ref="C21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4" s="5">
        <v>44255</v>
      </c>
      <c r="E2194" s="6">
        <f>YEAR(LoanData[[#This Row],[Date]]) - 2018</f>
        <v>3</v>
      </c>
      <c r="F2194">
        <f ca="1">CHOOSE(RANDBETWEEN(1,3),8000,10000,12000) * LoanData[[#This Row],[Time Multiplier]] * LoanData[[#This Row],[Loans Product Code Multiplier]]</f>
        <v>120000</v>
      </c>
      <c r="G2194">
        <f ca="1" xml:space="preserve"> _xlfn.NORM.INV(RAND(), LoanData[[#This Row],[Credit Limit]] * 0.9,LoanData[[#This Row],[Credit Limit]] * 0.1)</f>
        <v>102034.21083764295</v>
      </c>
      <c r="H2194">
        <f ca="1">IF(LoanData[[#This Row],[Balance]] &gt; LoanData[[#This Row],[Credit Limit]], RANDBETWEEN(1,3), 0)</f>
        <v>0</v>
      </c>
      <c r="I2194">
        <f ca="1">RANDBETWEEN(LoanData[[#This Row],[Time Multiplier]], LoanData[[#This Row],[Time Multiplier]]+3)</f>
        <v>4</v>
      </c>
    </row>
    <row r="2195" spans="1:9" x14ac:dyDescent="0.25">
      <c r="A2195" t="s">
        <v>142</v>
      </c>
      <c r="B2195" t="s">
        <v>246</v>
      </c>
      <c r="C2195" cm="1">
        <f t="array" ref="C21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5" s="5">
        <v>44227</v>
      </c>
      <c r="E2195" s="6">
        <f>YEAR(LoanData[[#This Row],[Date]]) - 2018</f>
        <v>3</v>
      </c>
      <c r="F2195">
        <f ca="1">CHOOSE(RANDBETWEEN(1,3),8000,10000,12000) * LoanData[[#This Row],[Time Multiplier]] * LoanData[[#This Row],[Loans Product Code Multiplier]]</f>
        <v>144000</v>
      </c>
      <c r="G2195">
        <f ca="1" xml:space="preserve"> _xlfn.NORM.INV(RAND(), LoanData[[#This Row],[Credit Limit]] * 0.9,LoanData[[#This Row],[Credit Limit]] * 0.1)</f>
        <v>142529.35091147502</v>
      </c>
      <c r="H2195">
        <f ca="1">IF(LoanData[[#This Row],[Balance]] &gt; LoanData[[#This Row],[Credit Limit]], RANDBETWEEN(1,3), 0)</f>
        <v>0</v>
      </c>
      <c r="I2195">
        <f ca="1">RANDBETWEEN(LoanData[[#This Row],[Time Multiplier]], LoanData[[#This Row],[Time Multiplier]]+3)</f>
        <v>3</v>
      </c>
    </row>
    <row r="2196" spans="1:9" x14ac:dyDescent="0.25">
      <c r="A2196" t="s">
        <v>142</v>
      </c>
      <c r="B2196" t="s">
        <v>246</v>
      </c>
      <c r="C2196" cm="1">
        <f t="array" ref="C21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6" s="5">
        <v>44196</v>
      </c>
      <c r="E2196" s="6">
        <f>YEAR(LoanData[[#This Row],[Date]]) - 2018</f>
        <v>2</v>
      </c>
      <c r="F2196">
        <f ca="1">CHOOSE(RANDBETWEEN(1,3),8000,10000,12000) * LoanData[[#This Row],[Time Multiplier]] * LoanData[[#This Row],[Loans Product Code Multiplier]]</f>
        <v>80000</v>
      </c>
      <c r="G2196">
        <f ca="1" xml:space="preserve"> _xlfn.NORM.INV(RAND(), LoanData[[#This Row],[Credit Limit]] * 0.9,LoanData[[#This Row],[Credit Limit]] * 0.1)</f>
        <v>75057.706668180457</v>
      </c>
      <c r="H2196">
        <f ca="1">IF(LoanData[[#This Row],[Balance]] &gt; LoanData[[#This Row],[Credit Limit]], RANDBETWEEN(1,3), 0)</f>
        <v>0</v>
      </c>
      <c r="I2196">
        <f ca="1">RANDBETWEEN(LoanData[[#This Row],[Time Multiplier]], LoanData[[#This Row],[Time Multiplier]]+3)</f>
        <v>3</v>
      </c>
    </row>
    <row r="2197" spans="1:9" x14ac:dyDescent="0.25">
      <c r="A2197" t="s">
        <v>142</v>
      </c>
      <c r="B2197" t="s">
        <v>246</v>
      </c>
      <c r="C2197" cm="1">
        <f t="array" ref="C21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7" s="5">
        <v>44165</v>
      </c>
      <c r="E2197" s="6">
        <f>YEAR(LoanData[[#This Row],[Date]]) - 2018</f>
        <v>2</v>
      </c>
      <c r="F2197">
        <f ca="1">CHOOSE(RANDBETWEEN(1,3),8000,10000,12000) * LoanData[[#This Row],[Time Multiplier]] * LoanData[[#This Row],[Loans Product Code Multiplier]]</f>
        <v>64000</v>
      </c>
      <c r="G2197">
        <f ca="1" xml:space="preserve"> _xlfn.NORM.INV(RAND(), LoanData[[#This Row],[Credit Limit]] * 0.9,LoanData[[#This Row],[Credit Limit]] * 0.1)</f>
        <v>54811.765732364132</v>
      </c>
      <c r="H2197">
        <f ca="1">IF(LoanData[[#This Row],[Balance]] &gt; LoanData[[#This Row],[Credit Limit]], RANDBETWEEN(1,3), 0)</f>
        <v>0</v>
      </c>
      <c r="I2197">
        <f ca="1">RANDBETWEEN(LoanData[[#This Row],[Time Multiplier]], LoanData[[#This Row],[Time Multiplier]]+3)</f>
        <v>5</v>
      </c>
    </row>
    <row r="2198" spans="1:9" x14ac:dyDescent="0.25">
      <c r="A2198" t="s">
        <v>142</v>
      </c>
      <c r="B2198" t="s">
        <v>246</v>
      </c>
      <c r="C2198" cm="1">
        <f t="array" ref="C21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8" s="5">
        <v>44135</v>
      </c>
      <c r="E2198" s="6">
        <f>YEAR(LoanData[[#This Row],[Date]]) - 2018</f>
        <v>2</v>
      </c>
      <c r="F2198">
        <f ca="1">CHOOSE(RANDBETWEEN(1,3),8000,10000,12000) * LoanData[[#This Row],[Time Multiplier]] * LoanData[[#This Row],[Loans Product Code Multiplier]]</f>
        <v>64000</v>
      </c>
      <c r="G2198">
        <f ca="1" xml:space="preserve"> _xlfn.NORM.INV(RAND(), LoanData[[#This Row],[Credit Limit]] * 0.9,LoanData[[#This Row],[Credit Limit]] * 0.1)</f>
        <v>66354.523425370047</v>
      </c>
      <c r="H2198">
        <f ca="1">IF(LoanData[[#This Row],[Balance]] &gt; LoanData[[#This Row],[Credit Limit]], RANDBETWEEN(1,3), 0)</f>
        <v>1</v>
      </c>
      <c r="I2198">
        <f ca="1">RANDBETWEEN(LoanData[[#This Row],[Time Multiplier]], LoanData[[#This Row],[Time Multiplier]]+3)</f>
        <v>2</v>
      </c>
    </row>
    <row r="2199" spans="1:9" x14ac:dyDescent="0.25">
      <c r="A2199" t="s">
        <v>142</v>
      </c>
      <c r="B2199" t="s">
        <v>246</v>
      </c>
      <c r="C2199" cm="1">
        <f t="array" ref="C21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199" s="5">
        <v>44104</v>
      </c>
      <c r="E2199" s="6">
        <f>YEAR(LoanData[[#This Row],[Date]]) - 2018</f>
        <v>2</v>
      </c>
      <c r="F2199">
        <f ca="1">CHOOSE(RANDBETWEEN(1,3),8000,10000,12000) * LoanData[[#This Row],[Time Multiplier]] * LoanData[[#This Row],[Loans Product Code Multiplier]]</f>
        <v>80000</v>
      </c>
      <c r="G2199">
        <f ca="1" xml:space="preserve"> _xlfn.NORM.INV(RAND(), LoanData[[#This Row],[Credit Limit]] * 0.9,LoanData[[#This Row],[Credit Limit]] * 0.1)</f>
        <v>79607.242632855094</v>
      </c>
      <c r="H2199">
        <f ca="1">IF(LoanData[[#This Row],[Balance]] &gt; LoanData[[#This Row],[Credit Limit]], RANDBETWEEN(1,3), 0)</f>
        <v>0</v>
      </c>
      <c r="I2199">
        <f ca="1">RANDBETWEEN(LoanData[[#This Row],[Time Multiplier]], LoanData[[#This Row],[Time Multiplier]]+3)</f>
        <v>3</v>
      </c>
    </row>
    <row r="2200" spans="1:9" x14ac:dyDescent="0.25">
      <c r="A2200" t="s">
        <v>142</v>
      </c>
      <c r="B2200" t="s">
        <v>246</v>
      </c>
      <c r="C2200" cm="1">
        <f t="array" ref="C22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0" s="5">
        <v>44074</v>
      </c>
      <c r="E2200" s="6">
        <f>YEAR(LoanData[[#This Row],[Date]]) - 2018</f>
        <v>2</v>
      </c>
      <c r="F2200">
        <f ca="1">CHOOSE(RANDBETWEEN(1,3),8000,10000,12000) * LoanData[[#This Row],[Time Multiplier]] * LoanData[[#This Row],[Loans Product Code Multiplier]]</f>
        <v>64000</v>
      </c>
      <c r="G2200">
        <f ca="1" xml:space="preserve"> _xlfn.NORM.INV(RAND(), LoanData[[#This Row],[Credit Limit]] * 0.9,LoanData[[#This Row],[Credit Limit]] * 0.1)</f>
        <v>71025.788237114495</v>
      </c>
      <c r="H2200">
        <f ca="1">IF(LoanData[[#This Row],[Balance]] &gt; LoanData[[#This Row],[Credit Limit]], RANDBETWEEN(1,3), 0)</f>
        <v>1</v>
      </c>
      <c r="I2200">
        <f ca="1">RANDBETWEEN(LoanData[[#This Row],[Time Multiplier]], LoanData[[#This Row],[Time Multiplier]]+3)</f>
        <v>3</v>
      </c>
    </row>
    <row r="2201" spans="1:9" x14ac:dyDescent="0.25">
      <c r="A2201" t="s">
        <v>142</v>
      </c>
      <c r="B2201" t="s">
        <v>246</v>
      </c>
      <c r="C2201" cm="1">
        <f t="array" ref="C22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1" s="5">
        <v>44043</v>
      </c>
      <c r="E2201" s="6">
        <f>YEAR(LoanData[[#This Row],[Date]]) - 2018</f>
        <v>2</v>
      </c>
      <c r="F2201">
        <f ca="1">CHOOSE(RANDBETWEEN(1,3),8000,10000,12000) * LoanData[[#This Row],[Time Multiplier]] * LoanData[[#This Row],[Loans Product Code Multiplier]]</f>
        <v>96000</v>
      </c>
      <c r="G2201">
        <f ca="1" xml:space="preserve"> _xlfn.NORM.INV(RAND(), LoanData[[#This Row],[Credit Limit]] * 0.9,LoanData[[#This Row],[Credit Limit]] * 0.1)</f>
        <v>98853.224765486841</v>
      </c>
      <c r="H2201">
        <f ca="1">IF(LoanData[[#This Row],[Balance]] &gt; LoanData[[#This Row],[Credit Limit]], RANDBETWEEN(1,3), 0)</f>
        <v>2</v>
      </c>
      <c r="I2201">
        <f ca="1">RANDBETWEEN(LoanData[[#This Row],[Time Multiplier]], LoanData[[#This Row],[Time Multiplier]]+3)</f>
        <v>2</v>
      </c>
    </row>
    <row r="2202" spans="1:9" x14ac:dyDescent="0.25">
      <c r="A2202" t="s">
        <v>142</v>
      </c>
      <c r="B2202" t="s">
        <v>246</v>
      </c>
      <c r="C2202" cm="1">
        <f t="array" ref="C22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2" s="5">
        <v>44012</v>
      </c>
      <c r="E2202" s="6">
        <f>YEAR(LoanData[[#This Row],[Date]]) - 2018</f>
        <v>2</v>
      </c>
      <c r="F2202">
        <f ca="1">CHOOSE(RANDBETWEEN(1,3),8000,10000,12000) * LoanData[[#This Row],[Time Multiplier]] * LoanData[[#This Row],[Loans Product Code Multiplier]]</f>
        <v>96000</v>
      </c>
      <c r="G2202">
        <f ca="1" xml:space="preserve"> _xlfn.NORM.INV(RAND(), LoanData[[#This Row],[Credit Limit]] * 0.9,LoanData[[#This Row],[Credit Limit]] * 0.1)</f>
        <v>103784.90625666073</v>
      </c>
      <c r="H2202">
        <f ca="1">IF(LoanData[[#This Row],[Balance]] &gt; LoanData[[#This Row],[Credit Limit]], RANDBETWEEN(1,3), 0)</f>
        <v>3</v>
      </c>
      <c r="I2202">
        <f ca="1">RANDBETWEEN(LoanData[[#This Row],[Time Multiplier]], LoanData[[#This Row],[Time Multiplier]]+3)</f>
        <v>5</v>
      </c>
    </row>
    <row r="2203" spans="1:9" x14ac:dyDescent="0.25">
      <c r="A2203" t="s">
        <v>142</v>
      </c>
      <c r="B2203" t="s">
        <v>246</v>
      </c>
      <c r="C2203" cm="1">
        <f t="array" ref="C22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3" s="5">
        <v>43982</v>
      </c>
      <c r="E2203" s="6">
        <f>YEAR(LoanData[[#This Row],[Date]]) - 2018</f>
        <v>2</v>
      </c>
      <c r="F2203">
        <f ca="1">CHOOSE(RANDBETWEEN(1,3),8000,10000,12000) * LoanData[[#This Row],[Time Multiplier]] * LoanData[[#This Row],[Loans Product Code Multiplier]]</f>
        <v>96000</v>
      </c>
      <c r="G2203">
        <f ca="1" xml:space="preserve"> _xlfn.NORM.INV(RAND(), LoanData[[#This Row],[Credit Limit]] * 0.9,LoanData[[#This Row],[Credit Limit]] * 0.1)</f>
        <v>94273.404740695638</v>
      </c>
      <c r="H2203">
        <f ca="1">IF(LoanData[[#This Row],[Balance]] &gt; LoanData[[#This Row],[Credit Limit]], RANDBETWEEN(1,3), 0)</f>
        <v>0</v>
      </c>
      <c r="I2203">
        <f ca="1">RANDBETWEEN(LoanData[[#This Row],[Time Multiplier]], LoanData[[#This Row],[Time Multiplier]]+3)</f>
        <v>5</v>
      </c>
    </row>
    <row r="2204" spans="1:9" x14ac:dyDescent="0.25">
      <c r="A2204" t="s">
        <v>142</v>
      </c>
      <c r="B2204" t="s">
        <v>246</v>
      </c>
      <c r="C2204" cm="1">
        <f t="array" ref="C22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4" s="5">
        <v>43951</v>
      </c>
      <c r="E2204" s="6">
        <f>YEAR(LoanData[[#This Row],[Date]]) - 2018</f>
        <v>2</v>
      </c>
      <c r="F2204">
        <f ca="1">CHOOSE(RANDBETWEEN(1,3),8000,10000,12000) * LoanData[[#This Row],[Time Multiplier]] * LoanData[[#This Row],[Loans Product Code Multiplier]]</f>
        <v>96000</v>
      </c>
      <c r="G2204">
        <f ca="1" xml:space="preserve"> _xlfn.NORM.INV(RAND(), LoanData[[#This Row],[Credit Limit]] * 0.9,LoanData[[#This Row],[Credit Limit]] * 0.1)</f>
        <v>84581.336691554112</v>
      </c>
      <c r="H2204">
        <f ca="1">IF(LoanData[[#This Row],[Balance]] &gt; LoanData[[#This Row],[Credit Limit]], RANDBETWEEN(1,3), 0)</f>
        <v>0</v>
      </c>
      <c r="I2204">
        <f ca="1">RANDBETWEEN(LoanData[[#This Row],[Time Multiplier]], LoanData[[#This Row],[Time Multiplier]]+3)</f>
        <v>2</v>
      </c>
    </row>
    <row r="2205" spans="1:9" x14ac:dyDescent="0.25">
      <c r="A2205" t="s">
        <v>142</v>
      </c>
      <c r="B2205" t="s">
        <v>246</v>
      </c>
      <c r="C2205" cm="1">
        <f t="array" ref="C22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5" s="5">
        <v>43921</v>
      </c>
      <c r="E2205" s="6">
        <f>YEAR(LoanData[[#This Row],[Date]]) - 2018</f>
        <v>2</v>
      </c>
      <c r="F2205">
        <f ca="1">CHOOSE(RANDBETWEEN(1,3),8000,10000,12000) * LoanData[[#This Row],[Time Multiplier]] * LoanData[[#This Row],[Loans Product Code Multiplier]]</f>
        <v>64000</v>
      </c>
      <c r="G2205">
        <f ca="1" xml:space="preserve"> _xlfn.NORM.INV(RAND(), LoanData[[#This Row],[Credit Limit]] * 0.9,LoanData[[#This Row],[Credit Limit]] * 0.1)</f>
        <v>59373.516274553811</v>
      </c>
      <c r="H2205">
        <f ca="1">IF(LoanData[[#This Row],[Balance]] &gt; LoanData[[#This Row],[Credit Limit]], RANDBETWEEN(1,3), 0)</f>
        <v>0</v>
      </c>
      <c r="I2205">
        <f ca="1">RANDBETWEEN(LoanData[[#This Row],[Time Multiplier]], LoanData[[#This Row],[Time Multiplier]]+3)</f>
        <v>4</v>
      </c>
    </row>
    <row r="2206" spans="1:9" x14ac:dyDescent="0.25">
      <c r="A2206" t="s">
        <v>142</v>
      </c>
      <c r="B2206" t="s">
        <v>246</v>
      </c>
      <c r="C2206" cm="1">
        <f t="array" ref="C22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6" s="5">
        <v>43890</v>
      </c>
      <c r="E2206" s="6">
        <f>YEAR(LoanData[[#This Row],[Date]]) - 2018</f>
        <v>2</v>
      </c>
      <c r="F2206">
        <f ca="1">CHOOSE(RANDBETWEEN(1,3),8000,10000,12000) * LoanData[[#This Row],[Time Multiplier]] * LoanData[[#This Row],[Loans Product Code Multiplier]]</f>
        <v>64000</v>
      </c>
      <c r="G2206">
        <f ca="1" xml:space="preserve"> _xlfn.NORM.INV(RAND(), LoanData[[#This Row],[Credit Limit]] * 0.9,LoanData[[#This Row],[Credit Limit]] * 0.1)</f>
        <v>51289.445010112795</v>
      </c>
      <c r="H2206">
        <f ca="1">IF(LoanData[[#This Row],[Balance]] &gt; LoanData[[#This Row],[Credit Limit]], RANDBETWEEN(1,3), 0)</f>
        <v>0</v>
      </c>
      <c r="I2206">
        <f ca="1">RANDBETWEEN(LoanData[[#This Row],[Time Multiplier]], LoanData[[#This Row],[Time Multiplier]]+3)</f>
        <v>2</v>
      </c>
    </row>
    <row r="2207" spans="1:9" x14ac:dyDescent="0.25">
      <c r="A2207" t="s">
        <v>142</v>
      </c>
      <c r="B2207" t="s">
        <v>246</v>
      </c>
      <c r="C2207" cm="1">
        <f t="array" ref="C22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7" s="5">
        <v>43861</v>
      </c>
      <c r="E2207" s="6">
        <f>YEAR(LoanData[[#This Row],[Date]]) - 2018</f>
        <v>2</v>
      </c>
      <c r="F2207">
        <f ca="1">CHOOSE(RANDBETWEEN(1,3),8000,10000,12000) * LoanData[[#This Row],[Time Multiplier]] * LoanData[[#This Row],[Loans Product Code Multiplier]]</f>
        <v>80000</v>
      </c>
      <c r="G2207">
        <f ca="1" xml:space="preserve"> _xlfn.NORM.INV(RAND(), LoanData[[#This Row],[Credit Limit]] * 0.9,LoanData[[#This Row],[Credit Limit]] * 0.1)</f>
        <v>64893.443925818072</v>
      </c>
      <c r="H2207">
        <f ca="1">IF(LoanData[[#This Row],[Balance]] &gt; LoanData[[#This Row],[Credit Limit]], RANDBETWEEN(1,3), 0)</f>
        <v>0</v>
      </c>
      <c r="I2207">
        <f ca="1">RANDBETWEEN(LoanData[[#This Row],[Time Multiplier]], LoanData[[#This Row],[Time Multiplier]]+3)</f>
        <v>3</v>
      </c>
    </row>
    <row r="2208" spans="1:9" x14ac:dyDescent="0.25">
      <c r="A2208" t="s">
        <v>142</v>
      </c>
      <c r="B2208" t="s">
        <v>246</v>
      </c>
      <c r="C2208" cm="1">
        <f t="array" ref="C22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8" s="5">
        <v>43830</v>
      </c>
      <c r="E2208" s="6">
        <f>YEAR(LoanData[[#This Row],[Date]]) - 2018</f>
        <v>1</v>
      </c>
      <c r="F2208">
        <f ca="1">CHOOSE(RANDBETWEEN(1,3),8000,10000,12000) * LoanData[[#This Row],[Time Multiplier]] * LoanData[[#This Row],[Loans Product Code Multiplier]]</f>
        <v>48000</v>
      </c>
      <c r="G2208">
        <f ca="1" xml:space="preserve"> _xlfn.NORM.INV(RAND(), LoanData[[#This Row],[Credit Limit]] * 0.9,LoanData[[#This Row],[Credit Limit]] * 0.1)</f>
        <v>46197.805347986199</v>
      </c>
      <c r="H2208">
        <f ca="1">IF(LoanData[[#This Row],[Balance]] &gt; LoanData[[#This Row],[Credit Limit]], RANDBETWEEN(1,3), 0)</f>
        <v>0</v>
      </c>
      <c r="I2208">
        <f ca="1">RANDBETWEEN(LoanData[[#This Row],[Time Multiplier]], LoanData[[#This Row],[Time Multiplier]]+3)</f>
        <v>2</v>
      </c>
    </row>
    <row r="2209" spans="1:9" x14ac:dyDescent="0.25">
      <c r="A2209" t="s">
        <v>142</v>
      </c>
      <c r="B2209" t="s">
        <v>246</v>
      </c>
      <c r="C2209" cm="1">
        <f t="array" ref="C22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209" s="5">
        <v>43799</v>
      </c>
      <c r="E2209" s="6">
        <f>YEAR(LoanData[[#This Row],[Date]]) - 2018</f>
        <v>1</v>
      </c>
      <c r="F2209">
        <f ca="1">CHOOSE(RANDBETWEEN(1,3),8000,10000,12000) * LoanData[[#This Row],[Time Multiplier]] * LoanData[[#This Row],[Loans Product Code Multiplier]]</f>
        <v>32000</v>
      </c>
      <c r="G2209">
        <f ca="1" xml:space="preserve"> _xlfn.NORM.INV(RAND(), LoanData[[#This Row],[Credit Limit]] * 0.9,LoanData[[#This Row],[Credit Limit]] * 0.1)</f>
        <v>28649.748421923156</v>
      </c>
      <c r="H2209">
        <f ca="1">IF(LoanData[[#This Row],[Balance]] &gt; LoanData[[#This Row],[Credit Limit]], RANDBETWEEN(1,3), 0)</f>
        <v>0</v>
      </c>
      <c r="I2209">
        <f ca="1">RANDBETWEEN(LoanData[[#This Row],[Time Multiplier]], LoanData[[#This Row],[Time Multiplier]]+3)</f>
        <v>4</v>
      </c>
    </row>
    <row r="2210" spans="1:9" x14ac:dyDescent="0.25">
      <c r="A2210" t="s">
        <v>144</v>
      </c>
      <c r="B2210" t="s">
        <v>245</v>
      </c>
      <c r="C2210" cm="1">
        <f t="array" ref="C22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0" s="5">
        <v>45230</v>
      </c>
      <c r="E2210" s="6">
        <f>YEAR(LoanData[[#This Row],[Date]]) - 2018</f>
        <v>5</v>
      </c>
      <c r="F2210">
        <f ca="1">CHOOSE(RANDBETWEEN(1,3),8000,10000,12000) * LoanData[[#This Row],[Time Multiplier]] * LoanData[[#This Row],[Loans Product Code Multiplier]]</f>
        <v>150000</v>
      </c>
      <c r="G2210">
        <f ca="1" xml:space="preserve"> _xlfn.NORM.INV(RAND(), LoanData[[#This Row],[Credit Limit]] * 0.9,LoanData[[#This Row],[Credit Limit]] * 0.1)</f>
        <v>126385.03702164095</v>
      </c>
      <c r="H2210">
        <f ca="1">IF(LoanData[[#This Row],[Balance]] &gt; LoanData[[#This Row],[Credit Limit]], RANDBETWEEN(1,3), 0)</f>
        <v>0</v>
      </c>
      <c r="I2210">
        <f ca="1">RANDBETWEEN(LoanData[[#This Row],[Time Multiplier]], LoanData[[#This Row],[Time Multiplier]]+3)</f>
        <v>6</v>
      </c>
    </row>
    <row r="2211" spans="1:9" x14ac:dyDescent="0.25">
      <c r="A2211" t="s">
        <v>144</v>
      </c>
      <c r="B2211" t="s">
        <v>245</v>
      </c>
      <c r="C2211" cm="1">
        <f t="array" ref="C22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1" s="5">
        <v>45199</v>
      </c>
      <c r="E2211" s="6">
        <f>YEAR(LoanData[[#This Row],[Date]]) - 2018</f>
        <v>5</v>
      </c>
      <c r="F2211">
        <f ca="1">CHOOSE(RANDBETWEEN(1,3),8000,10000,12000) * LoanData[[#This Row],[Time Multiplier]] * LoanData[[#This Row],[Loans Product Code Multiplier]]</f>
        <v>150000</v>
      </c>
      <c r="G2211">
        <f ca="1" xml:space="preserve"> _xlfn.NORM.INV(RAND(), LoanData[[#This Row],[Credit Limit]] * 0.9,LoanData[[#This Row],[Credit Limit]] * 0.1)</f>
        <v>144232.61163869817</v>
      </c>
      <c r="H2211">
        <f ca="1">IF(LoanData[[#This Row],[Balance]] &gt; LoanData[[#This Row],[Credit Limit]], RANDBETWEEN(1,3), 0)</f>
        <v>0</v>
      </c>
      <c r="I2211">
        <f ca="1">RANDBETWEEN(LoanData[[#This Row],[Time Multiplier]], LoanData[[#This Row],[Time Multiplier]]+3)</f>
        <v>7</v>
      </c>
    </row>
    <row r="2212" spans="1:9" x14ac:dyDescent="0.25">
      <c r="A2212" t="s">
        <v>144</v>
      </c>
      <c r="B2212" t="s">
        <v>245</v>
      </c>
      <c r="C2212" cm="1">
        <f t="array" ref="C22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2" s="5">
        <v>45169</v>
      </c>
      <c r="E2212" s="6">
        <f>YEAR(LoanData[[#This Row],[Date]]) - 2018</f>
        <v>5</v>
      </c>
      <c r="F2212">
        <f ca="1">CHOOSE(RANDBETWEEN(1,3),8000,10000,12000) * LoanData[[#This Row],[Time Multiplier]] * LoanData[[#This Row],[Loans Product Code Multiplier]]</f>
        <v>180000</v>
      </c>
      <c r="G2212">
        <f ca="1" xml:space="preserve"> _xlfn.NORM.INV(RAND(), LoanData[[#This Row],[Credit Limit]] * 0.9,LoanData[[#This Row],[Credit Limit]] * 0.1)</f>
        <v>160916.6563493576</v>
      </c>
      <c r="H2212">
        <f ca="1">IF(LoanData[[#This Row],[Balance]] &gt; LoanData[[#This Row],[Credit Limit]], RANDBETWEEN(1,3), 0)</f>
        <v>0</v>
      </c>
      <c r="I2212">
        <f ca="1">RANDBETWEEN(LoanData[[#This Row],[Time Multiplier]], LoanData[[#This Row],[Time Multiplier]]+3)</f>
        <v>5</v>
      </c>
    </row>
    <row r="2213" spans="1:9" x14ac:dyDescent="0.25">
      <c r="A2213" t="s">
        <v>144</v>
      </c>
      <c r="B2213" t="s">
        <v>245</v>
      </c>
      <c r="C2213" cm="1">
        <f t="array" ref="C22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3" s="5">
        <v>45138</v>
      </c>
      <c r="E2213" s="6">
        <f>YEAR(LoanData[[#This Row],[Date]]) - 2018</f>
        <v>5</v>
      </c>
      <c r="F2213">
        <f ca="1">CHOOSE(RANDBETWEEN(1,3),8000,10000,12000) * LoanData[[#This Row],[Time Multiplier]] * LoanData[[#This Row],[Loans Product Code Multiplier]]</f>
        <v>120000</v>
      </c>
      <c r="G2213">
        <f ca="1" xml:space="preserve"> _xlfn.NORM.INV(RAND(), LoanData[[#This Row],[Credit Limit]] * 0.9,LoanData[[#This Row],[Credit Limit]] * 0.1)</f>
        <v>87130.53482139096</v>
      </c>
      <c r="H2213">
        <f ca="1">IF(LoanData[[#This Row],[Balance]] &gt; LoanData[[#This Row],[Credit Limit]], RANDBETWEEN(1,3), 0)</f>
        <v>0</v>
      </c>
      <c r="I2213">
        <f ca="1">RANDBETWEEN(LoanData[[#This Row],[Time Multiplier]], LoanData[[#This Row],[Time Multiplier]]+3)</f>
        <v>6</v>
      </c>
    </row>
    <row r="2214" spans="1:9" x14ac:dyDescent="0.25">
      <c r="A2214" t="s">
        <v>144</v>
      </c>
      <c r="B2214" t="s">
        <v>245</v>
      </c>
      <c r="C2214" cm="1">
        <f t="array" ref="C22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4" s="5">
        <v>45107</v>
      </c>
      <c r="E2214" s="6">
        <f>YEAR(LoanData[[#This Row],[Date]]) - 2018</f>
        <v>5</v>
      </c>
      <c r="F2214">
        <f ca="1">CHOOSE(RANDBETWEEN(1,3),8000,10000,12000) * LoanData[[#This Row],[Time Multiplier]] * LoanData[[#This Row],[Loans Product Code Multiplier]]</f>
        <v>150000</v>
      </c>
      <c r="G2214">
        <f ca="1" xml:space="preserve"> _xlfn.NORM.INV(RAND(), LoanData[[#This Row],[Credit Limit]] * 0.9,LoanData[[#This Row],[Credit Limit]] * 0.1)</f>
        <v>129125.83674566027</v>
      </c>
      <c r="H2214">
        <f ca="1">IF(LoanData[[#This Row],[Balance]] &gt; LoanData[[#This Row],[Credit Limit]], RANDBETWEEN(1,3), 0)</f>
        <v>0</v>
      </c>
      <c r="I2214">
        <f ca="1">RANDBETWEEN(LoanData[[#This Row],[Time Multiplier]], LoanData[[#This Row],[Time Multiplier]]+3)</f>
        <v>5</v>
      </c>
    </row>
    <row r="2215" spans="1:9" x14ac:dyDescent="0.25">
      <c r="A2215" t="s">
        <v>144</v>
      </c>
      <c r="B2215" t="s">
        <v>245</v>
      </c>
      <c r="C2215" cm="1">
        <f t="array" ref="C22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5" s="5">
        <v>45077</v>
      </c>
      <c r="E2215" s="6">
        <f>YEAR(LoanData[[#This Row],[Date]]) - 2018</f>
        <v>5</v>
      </c>
      <c r="F2215">
        <f ca="1">CHOOSE(RANDBETWEEN(1,3),8000,10000,12000) * LoanData[[#This Row],[Time Multiplier]] * LoanData[[#This Row],[Loans Product Code Multiplier]]</f>
        <v>120000</v>
      </c>
      <c r="G2215">
        <f ca="1" xml:space="preserve"> _xlfn.NORM.INV(RAND(), LoanData[[#This Row],[Credit Limit]] * 0.9,LoanData[[#This Row],[Credit Limit]] * 0.1)</f>
        <v>96364.169443639257</v>
      </c>
      <c r="H2215">
        <f ca="1">IF(LoanData[[#This Row],[Balance]] &gt; LoanData[[#This Row],[Credit Limit]], RANDBETWEEN(1,3), 0)</f>
        <v>0</v>
      </c>
      <c r="I2215">
        <f ca="1">RANDBETWEEN(LoanData[[#This Row],[Time Multiplier]], LoanData[[#This Row],[Time Multiplier]]+3)</f>
        <v>5</v>
      </c>
    </row>
    <row r="2216" spans="1:9" x14ac:dyDescent="0.25">
      <c r="A2216" t="s">
        <v>144</v>
      </c>
      <c r="B2216" t="s">
        <v>245</v>
      </c>
      <c r="C2216" cm="1">
        <f t="array" ref="C22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6" s="5">
        <v>45046</v>
      </c>
      <c r="E2216" s="6">
        <f>YEAR(LoanData[[#This Row],[Date]]) - 2018</f>
        <v>5</v>
      </c>
      <c r="F2216">
        <f ca="1">CHOOSE(RANDBETWEEN(1,3),8000,10000,12000) * LoanData[[#This Row],[Time Multiplier]] * LoanData[[#This Row],[Loans Product Code Multiplier]]</f>
        <v>120000</v>
      </c>
      <c r="G2216">
        <f ca="1" xml:space="preserve"> _xlfn.NORM.INV(RAND(), LoanData[[#This Row],[Credit Limit]] * 0.9,LoanData[[#This Row],[Credit Limit]] * 0.1)</f>
        <v>111349.29147535795</v>
      </c>
      <c r="H2216">
        <f ca="1">IF(LoanData[[#This Row],[Balance]] &gt; LoanData[[#This Row],[Credit Limit]], RANDBETWEEN(1,3), 0)</f>
        <v>0</v>
      </c>
      <c r="I2216">
        <f ca="1">RANDBETWEEN(LoanData[[#This Row],[Time Multiplier]], LoanData[[#This Row],[Time Multiplier]]+3)</f>
        <v>8</v>
      </c>
    </row>
    <row r="2217" spans="1:9" x14ac:dyDescent="0.25">
      <c r="A2217" t="s">
        <v>144</v>
      </c>
      <c r="B2217" t="s">
        <v>245</v>
      </c>
      <c r="C2217" cm="1">
        <f t="array" ref="C22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7" s="5">
        <v>45016</v>
      </c>
      <c r="E2217" s="6">
        <f>YEAR(LoanData[[#This Row],[Date]]) - 2018</f>
        <v>5</v>
      </c>
      <c r="F2217">
        <f ca="1">CHOOSE(RANDBETWEEN(1,3),8000,10000,12000) * LoanData[[#This Row],[Time Multiplier]] * LoanData[[#This Row],[Loans Product Code Multiplier]]</f>
        <v>150000</v>
      </c>
      <c r="G2217">
        <f ca="1" xml:space="preserve"> _xlfn.NORM.INV(RAND(), LoanData[[#This Row],[Credit Limit]] * 0.9,LoanData[[#This Row],[Credit Limit]] * 0.1)</f>
        <v>126115.53033030219</v>
      </c>
      <c r="H2217">
        <f ca="1">IF(LoanData[[#This Row],[Balance]] &gt; LoanData[[#This Row],[Credit Limit]], RANDBETWEEN(1,3), 0)</f>
        <v>0</v>
      </c>
      <c r="I2217">
        <f ca="1">RANDBETWEEN(LoanData[[#This Row],[Time Multiplier]], LoanData[[#This Row],[Time Multiplier]]+3)</f>
        <v>8</v>
      </c>
    </row>
    <row r="2218" spans="1:9" x14ac:dyDescent="0.25">
      <c r="A2218" t="s">
        <v>144</v>
      </c>
      <c r="B2218" t="s">
        <v>245</v>
      </c>
      <c r="C2218" cm="1">
        <f t="array" ref="C22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8" s="5">
        <v>44985</v>
      </c>
      <c r="E2218" s="6">
        <f>YEAR(LoanData[[#This Row],[Date]]) - 2018</f>
        <v>5</v>
      </c>
      <c r="F2218">
        <f ca="1">CHOOSE(RANDBETWEEN(1,3),8000,10000,12000) * LoanData[[#This Row],[Time Multiplier]] * LoanData[[#This Row],[Loans Product Code Multiplier]]</f>
        <v>150000</v>
      </c>
      <c r="G2218">
        <f ca="1" xml:space="preserve"> _xlfn.NORM.INV(RAND(), LoanData[[#This Row],[Credit Limit]] * 0.9,LoanData[[#This Row],[Credit Limit]] * 0.1)</f>
        <v>144828.41441975057</v>
      </c>
      <c r="H2218">
        <f ca="1">IF(LoanData[[#This Row],[Balance]] &gt; LoanData[[#This Row],[Credit Limit]], RANDBETWEEN(1,3), 0)</f>
        <v>0</v>
      </c>
      <c r="I2218">
        <f ca="1">RANDBETWEEN(LoanData[[#This Row],[Time Multiplier]], LoanData[[#This Row],[Time Multiplier]]+3)</f>
        <v>7</v>
      </c>
    </row>
    <row r="2219" spans="1:9" x14ac:dyDescent="0.25">
      <c r="A2219" t="s">
        <v>144</v>
      </c>
      <c r="B2219" t="s">
        <v>245</v>
      </c>
      <c r="C2219" cm="1">
        <f t="array" ref="C22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19" s="5">
        <v>44957</v>
      </c>
      <c r="E2219" s="6">
        <f>YEAR(LoanData[[#This Row],[Date]]) - 2018</f>
        <v>5</v>
      </c>
      <c r="F2219">
        <f ca="1">CHOOSE(RANDBETWEEN(1,3),8000,10000,12000) * LoanData[[#This Row],[Time Multiplier]] * LoanData[[#This Row],[Loans Product Code Multiplier]]</f>
        <v>120000</v>
      </c>
      <c r="G2219">
        <f ca="1" xml:space="preserve"> _xlfn.NORM.INV(RAND(), LoanData[[#This Row],[Credit Limit]] * 0.9,LoanData[[#This Row],[Credit Limit]] * 0.1)</f>
        <v>113216.49053398706</v>
      </c>
      <c r="H2219">
        <f ca="1">IF(LoanData[[#This Row],[Balance]] &gt; LoanData[[#This Row],[Credit Limit]], RANDBETWEEN(1,3), 0)</f>
        <v>0</v>
      </c>
      <c r="I2219">
        <f ca="1">RANDBETWEEN(LoanData[[#This Row],[Time Multiplier]], LoanData[[#This Row],[Time Multiplier]]+3)</f>
        <v>8</v>
      </c>
    </row>
    <row r="2220" spans="1:9" x14ac:dyDescent="0.25">
      <c r="A2220" t="s">
        <v>144</v>
      </c>
      <c r="B2220" t="s">
        <v>245</v>
      </c>
      <c r="C2220" cm="1">
        <f t="array" ref="C22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0" s="5">
        <v>44926</v>
      </c>
      <c r="E2220" s="6">
        <f>YEAR(LoanData[[#This Row],[Date]]) - 2018</f>
        <v>4</v>
      </c>
      <c r="F2220">
        <f ca="1">CHOOSE(RANDBETWEEN(1,3),8000,10000,12000) * LoanData[[#This Row],[Time Multiplier]] * LoanData[[#This Row],[Loans Product Code Multiplier]]</f>
        <v>96000</v>
      </c>
      <c r="G2220">
        <f ca="1" xml:space="preserve"> _xlfn.NORM.INV(RAND(), LoanData[[#This Row],[Credit Limit]] * 0.9,LoanData[[#This Row],[Credit Limit]] * 0.1)</f>
        <v>88117.407768904144</v>
      </c>
      <c r="H2220">
        <f ca="1">IF(LoanData[[#This Row],[Balance]] &gt; LoanData[[#This Row],[Credit Limit]], RANDBETWEEN(1,3), 0)</f>
        <v>0</v>
      </c>
      <c r="I2220">
        <f ca="1">RANDBETWEEN(LoanData[[#This Row],[Time Multiplier]], LoanData[[#This Row],[Time Multiplier]]+3)</f>
        <v>6</v>
      </c>
    </row>
    <row r="2221" spans="1:9" x14ac:dyDescent="0.25">
      <c r="A2221" t="s">
        <v>144</v>
      </c>
      <c r="B2221" t="s">
        <v>245</v>
      </c>
      <c r="C2221" cm="1">
        <f t="array" ref="C22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1" s="5">
        <v>44895</v>
      </c>
      <c r="E2221" s="6">
        <f>YEAR(LoanData[[#This Row],[Date]]) - 2018</f>
        <v>4</v>
      </c>
      <c r="F2221">
        <f ca="1">CHOOSE(RANDBETWEEN(1,3),8000,10000,12000) * LoanData[[#This Row],[Time Multiplier]] * LoanData[[#This Row],[Loans Product Code Multiplier]]</f>
        <v>120000</v>
      </c>
      <c r="G2221">
        <f ca="1" xml:space="preserve"> _xlfn.NORM.INV(RAND(), LoanData[[#This Row],[Credit Limit]] * 0.9,LoanData[[#This Row],[Credit Limit]] * 0.1)</f>
        <v>114814.33722936484</v>
      </c>
      <c r="H2221">
        <f ca="1">IF(LoanData[[#This Row],[Balance]] &gt; LoanData[[#This Row],[Credit Limit]], RANDBETWEEN(1,3), 0)</f>
        <v>0</v>
      </c>
      <c r="I2221">
        <f ca="1">RANDBETWEEN(LoanData[[#This Row],[Time Multiplier]], LoanData[[#This Row],[Time Multiplier]]+3)</f>
        <v>7</v>
      </c>
    </row>
    <row r="2222" spans="1:9" x14ac:dyDescent="0.25">
      <c r="A2222" t="s">
        <v>144</v>
      </c>
      <c r="B2222" t="s">
        <v>245</v>
      </c>
      <c r="C2222" cm="1">
        <f t="array" ref="C22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2" s="5">
        <v>44865</v>
      </c>
      <c r="E2222" s="6">
        <f>YEAR(LoanData[[#This Row],[Date]]) - 2018</f>
        <v>4</v>
      </c>
      <c r="F2222">
        <f ca="1">CHOOSE(RANDBETWEEN(1,3),8000,10000,12000) * LoanData[[#This Row],[Time Multiplier]] * LoanData[[#This Row],[Loans Product Code Multiplier]]</f>
        <v>120000</v>
      </c>
      <c r="G2222">
        <f ca="1" xml:space="preserve"> _xlfn.NORM.INV(RAND(), LoanData[[#This Row],[Credit Limit]] * 0.9,LoanData[[#This Row],[Credit Limit]] * 0.1)</f>
        <v>125303.37808861975</v>
      </c>
      <c r="H2222">
        <f ca="1">IF(LoanData[[#This Row],[Balance]] &gt; LoanData[[#This Row],[Credit Limit]], RANDBETWEEN(1,3), 0)</f>
        <v>1</v>
      </c>
      <c r="I2222">
        <f ca="1">RANDBETWEEN(LoanData[[#This Row],[Time Multiplier]], LoanData[[#This Row],[Time Multiplier]]+3)</f>
        <v>5</v>
      </c>
    </row>
    <row r="2223" spans="1:9" x14ac:dyDescent="0.25">
      <c r="A2223" t="s">
        <v>144</v>
      </c>
      <c r="B2223" t="s">
        <v>245</v>
      </c>
      <c r="C2223" cm="1">
        <f t="array" ref="C22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3" s="5">
        <v>44834</v>
      </c>
      <c r="E2223" s="6">
        <f>YEAR(LoanData[[#This Row],[Date]]) - 2018</f>
        <v>4</v>
      </c>
      <c r="F2223">
        <f ca="1">CHOOSE(RANDBETWEEN(1,3),8000,10000,12000) * LoanData[[#This Row],[Time Multiplier]] * LoanData[[#This Row],[Loans Product Code Multiplier]]</f>
        <v>120000</v>
      </c>
      <c r="G2223">
        <f ca="1" xml:space="preserve"> _xlfn.NORM.INV(RAND(), LoanData[[#This Row],[Credit Limit]] * 0.9,LoanData[[#This Row],[Credit Limit]] * 0.1)</f>
        <v>138822.51109280813</v>
      </c>
      <c r="H2223">
        <f ca="1">IF(LoanData[[#This Row],[Balance]] &gt; LoanData[[#This Row],[Credit Limit]], RANDBETWEEN(1,3), 0)</f>
        <v>1</v>
      </c>
      <c r="I2223">
        <f ca="1">RANDBETWEEN(LoanData[[#This Row],[Time Multiplier]], LoanData[[#This Row],[Time Multiplier]]+3)</f>
        <v>7</v>
      </c>
    </row>
    <row r="2224" spans="1:9" x14ac:dyDescent="0.25">
      <c r="A2224" t="s">
        <v>144</v>
      </c>
      <c r="B2224" t="s">
        <v>245</v>
      </c>
      <c r="C2224" cm="1">
        <f t="array" ref="C22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4" s="5">
        <v>44804</v>
      </c>
      <c r="E2224" s="6">
        <f>YEAR(LoanData[[#This Row],[Date]]) - 2018</f>
        <v>4</v>
      </c>
      <c r="F2224">
        <f ca="1">CHOOSE(RANDBETWEEN(1,3),8000,10000,12000) * LoanData[[#This Row],[Time Multiplier]] * LoanData[[#This Row],[Loans Product Code Multiplier]]</f>
        <v>120000</v>
      </c>
      <c r="G2224">
        <f ca="1" xml:space="preserve"> _xlfn.NORM.INV(RAND(), LoanData[[#This Row],[Credit Limit]] * 0.9,LoanData[[#This Row],[Credit Limit]] * 0.1)</f>
        <v>96716.174127585182</v>
      </c>
      <c r="H2224">
        <f ca="1">IF(LoanData[[#This Row],[Balance]] &gt; LoanData[[#This Row],[Credit Limit]], RANDBETWEEN(1,3), 0)</f>
        <v>0</v>
      </c>
      <c r="I2224">
        <f ca="1">RANDBETWEEN(LoanData[[#This Row],[Time Multiplier]], LoanData[[#This Row],[Time Multiplier]]+3)</f>
        <v>7</v>
      </c>
    </row>
    <row r="2225" spans="1:9" x14ac:dyDescent="0.25">
      <c r="A2225" t="s">
        <v>144</v>
      </c>
      <c r="B2225" t="s">
        <v>245</v>
      </c>
      <c r="C2225" cm="1">
        <f t="array" ref="C22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5" s="5">
        <v>44773</v>
      </c>
      <c r="E2225" s="6">
        <f>YEAR(LoanData[[#This Row],[Date]]) - 2018</f>
        <v>4</v>
      </c>
      <c r="F2225">
        <f ca="1">CHOOSE(RANDBETWEEN(1,3),8000,10000,12000) * LoanData[[#This Row],[Time Multiplier]] * LoanData[[#This Row],[Loans Product Code Multiplier]]</f>
        <v>120000</v>
      </c>
      <c r="G2225">
        <f ca="1" xml:space="preserve"> _xlfn.NORM.INV(RAND(), LoanData[[#This Row],[Credit Limit]] * 0.9,LoanData[[#This Row],[Credit Limit]] * 0.1)</f>
        <v>128867.42229010919</v>
      </c>
      <c r="H2225">
        <f ca="1">IF(LoanData[[#This Row],[Balance]] &gt; LoanData[[#This Row],[Credit Limit]], RANDBETWEEN(1,3), 0)</f>
        <v>1</v>
      </c>
      <c r="I2225">
        <f ca="1">RANDBETWEEN(LoanData[[#This Row],[Time Multiplier]], LoanData[[#This Row],[Time Multiplier]]+3)</f>
        <v>4</v>
      </c>
    </row>
    <row r="2226" spans="1:9" x14ac:dyDescent="0.25">
      <c r="A2226" t="s">
        <v>144</v>
      </c>
      <c r="B2226" t="s">
        <v>245</v>
      </c>
      <c r="C2226" cm="1">
        <f t="array" ref="C22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6" s="5">
        <v>44742</v>
      </c>
      <c r="E2226" s="6">
        <f>YEAR(LoanData[[#This Row],[Date]]) - 2018</f>
        <v>4</v>
      </c>
      <c r="F2226">
        <f ca="1">CHOOSE(RANDBETWEEN(1,3),8000,10000,12000) * LoanData[[#This Row],[Time Multiplier]] * LoanData[[#This Row],[Loans Product Code Multiplier]]</f>
        <v>96000</v>
      </c>
      <c r="G2226">
        <f ca="1" xml:space="preserve"> _xlfn.NORM.INV(RAND(), LoanData[[#This Row],[Credit Limit]] * 0.9,LoanData[[#This Row],[Credit Limit]] * 0.1)</f>
        <v>93455.384758589265</v>
      </c>
      <c r="H2226">
        <f ca="1">IF(LoanData[[#This Row],[Balance]] &gt; LoanData[[#This Row],[Credit Limit]], RANDBETWEEN(1,3), 0)</f>
        <v>0</v>
      </c>
      <c r="I2226">
        <f ca="1">RANDBETWEEN(LoanData[[#This Row],[Time Multiplier]], LoanData[[#This Row],[Time Multiplier]]+3)</f>
        <v>7</v>
      </c>
    </row>
    <row r="2227" spans="1:9" x14ac:dyDescent="0.25">
      <c r="A2227" t="s">
        <v>144</v>
      </c>
      <c r="B2227" t="s">
        <v>245</v>
      </c>
      <c r="C2227" cm="1">
        <f t="array" ref="C22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7" s="5">
        <v>44712</v>
      </c>
      <c r="E2227" s="6">
        <f>YEAR(LoanData[[#This Row],[Date]]) - 2018</f>
        <v>4</v>
      </c>
      <c r="F2227">
        <f ca="1">CHOOSE(RANDBETWEEN(1,3),8000,10000,12000) * LoanData[[#This Row],[Time Multiplier]] * LoanData[[#This Row],[Loans Product Code Multiplier]]</f>
        <v>96000</v>
      </c>
      <c r="G2227">
        <f ca="1" xml:space="preserve"> _xlfn.NORM.INV(RAND(), LoanData[[#This Row],[Credit Limit]] * 0.9,LoanData[[#This Row],[Credit Limit]] * 0.1)</f>
        <v>110225.52538081229</v>
      </c>
      <c r="H2227">
        <f ca="1">IF(LoanData[[#This Row],[Balance]] &gt; LoanData[[#This Row],[Credit Limit]], RANDBETWEEN(1,3), 0)</f>
        <v>1</v>
      </c>
      <c r="I2227">
        <f ca="1">RANDBETWEEN(LoanData[[#This Row],[Time Multiplier]], LoanData[[#This Row],[Time Multiplier]]+3)</f>
        <v>6</v>
      </c>
    </row>
    <row r="2228" spans="1:9" x14ac:dyDescent="0.25">
      <c r="A2228" t="s">
        <v>144</v>
      </c>
      <c r="B2228" t="s">
        <v>245</v>
      </c>
      <c r="C2228" cm="1">
        <f t="array" ref="C22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8" s="5">
        <v>44681</v>
      </c>
      <c r="E2228" s="6">
        <f>YEAR(LoanData[[#This Row],[Date]]) - 2018</f>
        <v>4</v>
      </c>
      <c r="F2228">
        <f ca="1">CHOOSE(RANDBETWEEN(1,3),8000,10000,12000) * LoanData[[#This Row],[Time Multiplier]] * LoanData[[#This Row],[Loans Product Code Multiplier]]</f>
        <v>120000</v>
      </c>
      <c r="G2228">
        <f ca="1" xml:space="preserve"> _xlfn.NORM.INV(RAND(), LoanData[[#This Row],[Credit Limit]] * 0.9,LoanData[[#This Row],[Credit Limit]] * 0.1)</f>
        <v>137991.56607985278</v>
      </c>
      <c r="H2228">
        <f ca="1">IF(LoanData[[#This Row],[Balance]] &gt; LoanData[[#This Row],[Credit Limit]], RANDBETWEEN(1,3), 0)</f>
        <v>3</v>
      </c>
      <c r="I2228">
        <f ca="1">RANDBETWEEN(LoanData[[#This Row],[Time Multiplier]], LoanData[[#This Row],[Time Multiplier]]+3)</f>
        <v>5</v>
      </c>
    </row>
    <row r="2229" spans="1:9" x14ac:dyDescent="0.25">
      <c r="A2229" t="s">
        <v>144</v>
      </c>
      <c r="B2229" t="s">
        <v>245</v>
      </c>
      <c r="C2229" cm="1">
        <f t="array" ref="C22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29" s="5">
        <v>44651</v>
      </c>
      <c r="E2229" s="6">
        <f>YEAR(LoanData[[#This Row],[Date]]) - 2018</f>
        <v>4</v>
      </c>
      <c r="F2229">
        <f ca="1">CHOOSE(RANDBETWEEN(1,3),8000,10000,12000) * LoanData[[#This Row],[Time Multiplier]] * LoanData[[#This Row],[Loans Product Code Multiplier]]</f>
        <v>144000</v>
      </c>
      <c r="G2229">
        <f ca="1" xml:space="preserve"> _xlfn.NORM.INV(RAND(), LoanData[[#This Row],[Credit Limit]] * 0.9,LoanData[[#This Row],[Credit Limit]] * 0.1)</f>
        <v>125736.11457037542</v>
      </c>
      <c r="H2229">
        <f ca="1">IF(LoanData[[#This Row],[Balance]] &gt; LoanData[[#This Row],[Credit Limit]], RANDBETWEEN(1,3), 0)</f>
        <v>0</v>
      </c>
      <c r="I2229">
        <f ca="1">RANDBETWEEN(LoanData[[#This Row],[Time Multiplier]], LoanData[[#This Row],[Time Multiplier]]+3)</f>
        <v>7</v>
      </c>
    </row>
    <row r="2230" spans="1:9" x14ac:dyDescent="0.25">
      <c r="A2230" t="s">
        <v>144</v>
      </c>
      <c r="B2230" t="s">
        <v>245</v>
      </c>
      <c r="C2230" cm="1">
        <f t="array" ref="C22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0" s="5">
        <v>44620</v>
      </c>
      <c r="E2230" s="6">
        <f>YEAR(LoanData[[#This Row],[Date]]) - 2018</f>
        <v>4</v>
      </c>
      <c r="F2230">
        <f ca="1">CHOOSE(RANDBETWEEN(1,3),8000,10000,12000) * LoanData[[#This Row],[Time Multiplier]] * LoanData[[#This Row],[Loans Product Code Multiplier]]</f>
        <v>120000</v>
      </c>
      <c r="G2230">
        <f ca="1" xml:space="preserve"> _xlfn.NORM.INV(RAND(), LoanData[[#This Row],[Credit Limit]] * 0.9,LoanData[[#This Row],[Credit Limit]] * 0.1)</f>
        <v>109133.91007771622</v>
      </c>
      <c r="H2230">
        <f ca="1">IF(LoanData[[#This Row],[Balance]] &gt; LoanData[[#This Row],[Credit Limit]], RANDBETWEEN(1,3), 0)</f>
        <v>0</v>
      </c>
      <c r="I2230">
        <f ca="1">RANDBETWEEN(LoanData[[#This Row],[Time Multiplier]], LoanData[[#This Row],[Time Multiplier]]+3)</f>
        <v>6</v>
      </c>
    </row>
    <row r="2231" spans="1:9" x14ac:dyDescent="0.25">
      <c r="A2231" t="s">
        <v>144</v>
      </c>
      <c r="B2231" t="s">
        <v>245</v>
      </c>
      <c r="C2231" cm="1">
        <f t="array" ref="C22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1" s="5">
        <v>44592</v>
      </c>
      <c r="E2231" s="6">
        <f>YEAR(LoanData[[#This Row],[Date]]) - 2018</f>
        <v>4</v>
      </c>
      <c r="F2231">
        <f ca="1">CHOOSE(RANDBETWEEN(1,3),8000,10000,12000) * LoanData[[#This Row],[Time Multiplier]] * LoanData[[#This Row],[Loans Product Code Multiplier]]</f>
        <v>96000</v>
      </c>
      <c r="G2231">
        <f ca="1" xml:space="preserve"> _xlfn.NORM.INV(RAND(), LoanData[[#This Row],[Credit Limit]] * 0.9,LoanData[[#This Row],[Credit Limit]] * 0.1)</f>
        <v>84200.35912312509</v>
      </c>
      <c r="H2231">
        <f ca="1">IF(LoanData[[#This Row],[Balance]] &gt; LoanData[[#This Row],[Credit Limit]], RANDBETWEEN(1,3), 0)</f>
        <v>0</v>
      </c>
      <c r="I2231">
        <f ca="1">RANDBETWEEN(LoanData[[#This Row],[Time Multiplier]], LoanData[[#This Row],[Time Multiplier]]+3)</f>
        <v>4</v>
      </c>
    </row>
    <row r="2232" spans="1:9" x14ac:dyDescent="0.25">
      <c r="A2232" t="s">
        <v>144</v>
      </c>
      <c r="B2232" t="s">
        <v>245</v>
      </c>
      <c r="C2232" cm="1">
        <f t="array" ref="C22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2" s="5">
        <v>44561</v>
      </c>
      <c r="E2232" s="6">
        <f>YEAR(LoanData[[#This Row],[Date]]) - 2018</f>
        <v>3</v>
      </c>
      <c r="F2232">
        <f ca="1">CHOOSE(RANDBETWEEN(1,3),8000,10000,12000) * LoanData[[#This Row],[Time Multiplier]] * LoanData[[#This Row],[Loans Product Code Multiplier]]</f>
        <v>108000</v>
      </c>
      <c r="G2232">
        <f ca="1" xml:space="preserve"> _xlfn.NORM.INV(RAND(), LoanData[[#This Row],[Credit Limit]] * 0.9,LoanData[[#This Row],[Credit Limit]] * 0.1)</f>
        <v>99806.775712516392</v>
      </c>
      <c r="H2232">
        <f ca="1">IF(LoanData[[#This Row],[Balance]] &gt; LoanData[[#This Row],[Credit Limit]], RANDBETWEEN(1,3), 0)</f>
        <v>0</v>
      </c>
      <c r="I2232">
        <f ca="1">RANDBETWEEN(LoanData[[#This Row],[Time Multiplier]], LoanData[[#This Row],[Time Multiplier]]+3)</f>
        <v>6</v>
      </c>
    </row>
    <row r="2233" spans="1:9" x14ac:dyDescent="0.25">
      <c r="A2233" t="s">
        <v>144</v>
      </c>
      <c r="B2233" t="s">
        <v>245</v>
      </c>
      <c r="C2233" cm="1">
        <f t="array" ref="C22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3" s="5">
        <v>44530</v>
      </c>
      <c r="E2233" s="6">
        <f>YEAR(LoanData[[#This Row],[Date]]) - 2018</f>
        <v>3</v>
      </c>
      <c r="F2233">
        <f ca="1">CHOOSE(RANDBETWEEN(1,3),8000,10000,12000) * LoanData[[#This Row],[Time Multiplier]] * LoanData[[#This Row],[Loans Product Code Multiplier]]</f>
        <v>72000</v>
      </c>
      <c r="G2233">
        <f ca="1" xml:space="preserve"> _xlfn.NORM.INV(RAND(), LoanData[[#This Row],[Credit Limit]] * 0.9,LoanData[[#This Row],[Credit Limit]] * 0.1)</f>
        <v>64355.868384263864</v>
      </c>
      <c r="H2233">
        <f ca="1">IF(LoanData[[#This Row],[Balance]] &gt; LoanData[[#This Row],[Credit Limit]], RANDBETWEEN(1,3), 0)</f>
        <v>0</v>
      </c>
      <c r="I2233">
        <f ca="1">RANDBETWEEN(LoanData[[#This Row],[Time Multiplier]], LoanData[[#This Row],[Time Multiplier]]+3)</f>
        <v>5</v>
      </c>
    </row>
    <row r="2234" spans="1:9" x14ac:dyDescent="0.25">
      <c r="A2234" t="s">
        <v>144</v>
      </c>
      <c r="B2234" t="s">
        <v>245</v>
      </c>
      <c r="C2234" cm="1">
        <f t="array" ref="C22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4" s="5">
        <v>44500</v>
      </c>
      <c r="E2234" s="6">
        <f>YEAR(LoanData[[#This Row],[Date]]) - 2018</f>
        <v>3</v>
      </c>
      <c r="F2234">
        <f ca="1">CHOOSE(RANDBETWEEN(1,3),8000,10000,12000) * LoanData[[#This Row],[Time Multiplier]] * LoanData[[#This Row],[Loans Product Code Multiplier]]</f>
        <v>72000</v>
      </c>
      <c r="G2234">
        <f ca="1" xml:space="preserve"> _xlfn.NORM.INV(RAND(), LoanData[[#This Row],[Credit Limit]] * 0.9,LoanData[[#This Row],[Credit Limit]] * 0.1)</f>
        <v>57069.20538125153</v>
      </c>
      <c r="H2234">
        <f ca="1">IF(LoanData[[#This Row],[Balance]] &gt; LoanData[[#This Row],[Credit Limit]], RANDBETWEEN(1,3), 0)</f>
        <v>0</v>
      </c>
      <c r="I2234">
        <f ca="1">RANDBETWEEN(LoanData[[#This Row],[Time Multiplier]], LoanData[[#This Row],[Time Multiplier]]+3)</f>
        <v>4</v>
      </c>
    </row>
    <row r="2235" spans="1:9" x14ac:dyDescent="0.25">
      <c r="A2235" t="s">
        <v>144</v>
      </c>
      <c r="B2235" t="s">
        <v>245</v>
      </c>
      <c r="C2235" cm="1">
        <f t="array" ref="C22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5" s="5">
        <v>44469</v>
      </c>
      <c r="E2235" s="6">
        <f>YEAR(LoanData[[#This Row],[Date]]) - 2018</f>
        <v>3</v>
      </c>
      <c r="F2235">
        <f ca="1">CHOOSE(RANDBETWEEN(1,3),8000,10000,12000) * LoanData[[#This Row],[Time Multiplier]] * LoanData[[#This Row],[Loans Product Code Multiplier]]</f>
        <v>72000</v>
      </c>
      <c r="G2235">
        <f ca="1" xml:space="preserve"> _xlfn.NORM.INV(RAND(), LoanData[[#This Row],[Credit Limit]] * 0.9,LoanData[[#This Row],[Credit Limit]] * 0.1)</f>
        <v>61959.886425542129</v>
      </c>
      <c r="H2235">
        <f ca="1">IF(LoanData[[#This Row],[Balance]] &gt; LoanData[[#This Row],[Credit Limit]], RANDBETWEEN(1,3), 0)</f>
        <v>0</v>
      </c>
      <c r="I2235">
        <f ca="1">RANDBETWEEN(LoanData[[#This Row],[Time Multiplier]], LoanData[[#This Row],[Time Multiplier]]+3)</f>
        <v>4</v>
      </c>
    </row>
    <row r="2236" spans="1:9" x14ac:dyDescent="0.25">
      <c r="A2236" t="s">
        <v>144</v>
      </c>
      <c r="B2236" t="s">
        <v>245</v>
      </c>
      <c r="C2236" cm="1">
        <f t="array" ref="C22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6" s="5">
        <v>44439</v>
      </c>
      <c r="E2236" s="6">
        <f>YEAR(LoanData[[#This Row],[Date]]) - 2018</f>
        <v>3</v>
      </c>
      <c r="F2236">
        <f ca="1">CHOOSE(RANDBETWEEN(1,3),8000,10000,12000) * LoanData[[#This Row],[Time Multiplier]] * LoanData[[#This Row],[Loans Product Code Multiplier]]</f>
        <v>108000</v>
      </c>
      <c r="G2236">
        <f ca="1" xml:space="preserve"> _xlfn.NORM.INV(RAND(), LoanData[[#This Row],[Credit Limit]] * 0.9,LoanData[[#This Row],[Credit Limit]] * 0.1)</f>
        <v>89419.510293291576</v>
      </c>
      <c r="H2236">
        <f ca="1">IF(LoanData[[#This Row],[Balance]] &gt; LoanData[[#This Row],[Credit Limit]], RANDBETWEEN(1,3), 0)</f>
        <v>0</v>
      </c>
      <c r="I2236">
        <f ca="1">RANDBETWEEN(LoanData[[#This Row],[Time Multiplier]], LoanData[[#This Row],[Time Multiplier]]+3)</f>
        <v>6</v>
      </c>
    </row>
    <row r="2237" spans="1:9" x14ac:dyDescent="0.25">
      <c r="A2237" t="s">
        <v>144</v>
      </c>
      <c r="B2237" t="s">
        <v>245</v>
      </c>
      <c r="C2237" cm="1">
        <f t="array" ref="C22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7" s="5">
        <v>44408</v>
      </c>
      <c r="E2237" s="6">
        <f>YEAR(LoanData[[#This Row],[Date]]) - 2018</f>
        <v>3</v>
      </c>
      <c r="F2237">
        <f ca="1">CHOOSE(RANDBETWEEN(1,3),8000,10000,12000) * LoanData[[#This Row],[Time Multiplier]] * LoanData[[#This Row],[Loans Product Code Multiplier]]</f>
        <v>72000</v>
      </c>
      <c r="G2237">
        <f ca="1" xml:space="preserve"> _xlfn.NORM.INV(RAND(), LoanData[[#This Row],[Credit Limit]] * 0.9,LoanData[[#This Row],[Credit Limit]] * 0.1)</f>
        <v>60732.770260130681</v>
      </c>
      <c r="H2237">
        <f ca="1">IF(LoanData[[#This Row],[Balance]] &gt; LoanData[[#This Row],[Credit Limit]], RANDBETWEEN(1,3), 0)</f>
        <v>0</v>
      </c>
      <c r="I2237">
        <f ca="1">RANDBETWEEN(LoanData[[#This Row],[Time Multiplier]], LoanData[[#This Row],[Time Multiplier]]+3)</f>
        <v>3</v>
      </c>
    </row>
    <row r="2238" spans="1:9" x14ac:dyDescent="0.25">
      <c r="A2238" t="s">
        <v>144</v>
      </c>
      <c r="B2238" t="s">
        <v>245</v>
      </c>
      <c r="C2238" cm="1">
        <f t="array" ref="C22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8" s="5">
        <v>44377</v>
      </c>
      <c r="E2238" s="6">
        <f>YEAR(LoanData[[#This Row],[Date]]) - 2018</f>
        <v>3</v>
      </c>
      <c r="F2238">
        <f ca="1">CHOOSE(RANDBETWEEN(1,3),8000,10000,12000) * LoanData[[#This Row],[Time Multiplier]] * LoanData[[#This Row],[Loans Product Code Multiplier]]</f>
        <v>90000</v>
      </c>
      <c r="G2238">
        <f ca="1" xml:space="preserve"> _xlfn.NORM.INV(RAND(), LoanData[[#This Row],[Credit Limit]] * 0.9,LoanData[[#This Row],[Credit Limit]] * 0.1)</f>
        <v>81562.45419002611</v>
      </c>
      <c r="H2238">
        <f ca="1">IF(LoanData[[#This Row],[Balance]] &gt; LoanData[[#This Row],[Credit Limit]], RANDBETWEEN(1,3), 0)</f>
        <v>0</v>
      </c>
      <c r="I2238">
        <f ca="1">RANDBETWEEN(LoanData[[#This Row],[Time Multiplier]], LoanData[[#This Row],[Time Multiplier]]+3)</f>
        <v>3</v>
      </c>
    </row>
    <row r="2239" spans="1:9" x14ac:dyDescent="0.25">
      <c r="A2239" t="s">
        <v>144</v>
      </c>
      <c r="B2239" t="s">
        <v>245</v>
      </c>
      <c r="C2239" cm="1">
        <f t="array" ref="C22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39" s="5">
        <v>44347</v>
      </c>
      <c r="E2239" s="6">
        <f>YEAR(LoanData[[#This Row],[Date]]) - 2018</f>
        <v>3</v>
      </c>
      <c r="F2239">
        <f ca="1">CHOOSE(RANDBETWEEN(1,3),8000,10000,12000) * LoanData[[#This Row],[Time Multiplier]] * LoanData[[#This Row],[Loans Product Code Multiplier]]</f>
        <v>108000</v>
      </c>
      <c r="G2239">
        <f ca="1" xml:space="preserve"> _xlfn.NORM.INV(RAND(), LoanData[[#This Row],[Credit Limit]] * 0.9,LoanData[[#This Row],[Credit Limit]] * 0.1)</f>
        <v>98961.95524759496</v>
      </c>
      <c r="H2239">
        <f ca="1">IF(LoanData[[#This Row],[Balance]] &gt; LoanData[[#This Row],[Credit Limit]], RANDBETWEEN(1,3), 0)</f>
        <v>0</v>
      </c>
      <c r="I2239">
        <f ca="1">RANDBETWEEN(LoanData[[#This Row],[Time Multiplier]], LoanData[[#This Row],[Time Multiplier]]+3)</f>
        <v>5</v>
      </c>
    </row>
    <row r="2240" spans="1:9" x14ac:dyDescent="0.25">
      <c r="A2240" t="s">
        <v>144</v>
      </c>
      <c r="B2240" t="s">
        <v>245</v>
      </c>
      <c r="C2240" cm="1">
        <f t="array" ref="C22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0" s="5">
        <v>44316</v>
      </c>
      <c r="E2240" s="6">
        <f>YEAR(LoanData[[#This Row],[Date]]) - 2018</f>
        <v>3</v>
      </c>
      <c r="F2240">
        <f ca="1">CHOOSE(RANDBETWEEN(1,3),8000,10000,12000) * LoanData[[#This Row],[Time Multiplier]] * LoanData[[#This Row],[Loans Product Code Multiplier]]</f>
        <v>90000</v>
      </c>
      <c r="G2240">
        <f ca="1" xml:space="preserve"> _xlfn.NORM.INV(RAND(), LoanData[[#This Row],[Credit Limit]] * 0.9,LoanData[[#This Row],[Credit Limit]] * 0.1)</f>
        <v>83772.075469865798</v>
      </c>
      <c r="H2240">
        <f ca="1">IF(LoanData[[#This Row],[Balance]] &gt; LoanData[[#This Row],[Credit Limit]], RANDBETWEEN(1,3), 0)</f>
        <v>0</v>
      </c>
      <c r="I2240">
        <f ca="1">RANDBETWEEN(LoanData[[#This Row],[Time Multiplier]], LoanData[[#This Row],[Time Multiplier]]+3)</f>
        <v>4</v>
      </c>
    </row>
    <row r="2241" spans="1:9" x14ac:dyDescent="0.25">
      <c r="A2241" t="s">
        <v>144</v>
      </c>
      <c r="B2241" t="s">
        <v>245</v>
      </c>
      <c r="C2241" cm="1">
        <f t="array" ref="C22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1" s="5">
        <v>44286</v>
      </c>
      <c r="E2241" s="6">
        <f>YEAR(LoanData[[#This Row],[Date]]) - 2018</f>
        <v>3</v>
      </c>
      <c r="F2241">
        <f ca="1">CHOOSE(RANDBETWEEN(1,3),8000,10000,12000) * LoanData[[#This Row],[Time Multiplier]] * LoanData[[#This Row],[Loans Product Code Multiplier]]</f>
        <v>90000</v>
      </c>
      <c r="G2241">
        <f ca="1" xml:space="preserve"> _xlfn.NORM.INV(RAND(), LoanData[[#This Row],[Credit Limit]] * 0.9,LoanData[[#This Row],[Credit Limit]] * 0.1)</f>
        <v>83765.791499225175</v>
      </c>
      <c r="H2241">
        <f ca="1">IF(LoanData[[#This Row],[Balance]] &gt; LoanData[[#This Row],[Credit Limit]], RANDBETWEEN(1,3), 0)</f>
        <v>0</v>
      </c>
      <c r="I2241">
        <f ca="1">RANDBETWEEN(LoanData[[#This Row],[Time Multiplier]], LoanData[[#This Row],[Time Multiplier]]+3)</f>
        <v>3</v>
      </c>
    </row>
    <row r="2242" spans="1:9" x14ac:dyDescent="0.25">
      <c r="A2242" t="s">
        <v>144</v>
      </c>
      <c r="B2242" t="s">
        <v>245</v>
      </c>
      <c r="C2242" cm="1">
        <f t="array" ref="C22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2" s="5">
        <v>44255</v>
      </c>
      <c r="E2242" s="6">
        <f>YEAR(LoanData[[#This Row],[Date]]) - 2018</f>
        <v>3</v>
      </c>
      <c r="F2242">
        <f ca="1">CHOOSE(RANDBETWEEN(1,3),8000,10000,12000) * LoanData[[#This Row],[Time Multiplier]] * LoanData[[#This Row],[Loans Product Code Multiplier]]</f>
        <v>108000</v>
      </c>
      <c r="G2242">
        <f ca="1" xml:space="preserve"> _xlfn.NORM.INV(RAND(), LoanData[[#This Row],[Credit Limit]] * 0.9,LoanData[[#This Row],[Credit Limit]] * 0.1)</f>
        <v>107211.95309200918</v>
      </c>
      <c r="H2242">
        <f ca="1">IF(LoanData[[#This Row],[Balance]] &gt; LoanData[[#This Row],[Credit Limit]], RANDBETWEEN(1,3), 0)</f>
        <v>0</v>
      </c>
      <c r="I2242">
        <f ca="1">RANDBETWEEN(LoanData[[#This Row],[Time Multiplier]], LoanData[[#This Row],[Time Multiplier]]+3)</f>
        <v>3</v>
      </c>
    </row>
    <row r="2243" spans="1:9" x14ac:dyDescent="0.25">
      <c r="A2243" t="s">
        <v>144</v>
      </c>
      <c r="B2243" t="s">
        <v>245</v>
      </c>
      <c r="C2243" cm="1">
        <f t="array" ref="C22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3" s="5">
        <v>44227</v>
      </c>
      <c r="E2243" s="6">
        <f>YEAR(LoanData[[#This Row],[Date]]) - 2018</f>
        <v>3</v>
      </c>
      <c r="F2243">
        <f ca="1">CHOOSE(RANDBETWEEN(1,3),8000,10000,12000) * LoanData[[#This Row],[Time Multiplier]] * LoanData[[#This Row],[Loans Product Code Multiplier]]</f>
        <v>72000</v>
      </c>
      <c r="G2243">
        <f ca="1" xml:space="preserve"> _xlfn.NORM.INV(RAND(), LoanData[[#This Row],[Credit Limit]] * 0.9,LoanData[[#This Row],[Credit Limit]] * 0.1)</f>
        <v>61756.113675766559</v>
      </c>
      <c r="H2243">
        <f ca="1">IF(LoanData[[#This Row],[Balance]] &gt; LoanData[[#This Row],[Credit Limit]], RANDBETWEEN(1,3), 0)</f>
        <v>0</v>
      </c>
      <c r="I2243">
        <f ca="1">RANDBETWEEN(LoanData[[#This Row],[Time Multiplier]], LoanData[[#This Row],[Time Multiplier]]+3)</f>
        <v>3</v>
      </c>
    </row>
    <row r="2244" spans="1:9" x14ac:dyDescent="0.25">
      <c r="A2244" t="s">
        <v>144</v>
      </c>
      <c r="B2244" t="s">
        <v>245</v>
      </c>
      <c r="C2244" cm="1">
        <f t="array" ref="C22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4" s="5">
        <v>44196</v>
      </c>
      <c r="E2244" s="6">
        <f>YEAR(LoanData[[#This Row],[Date]]) - 2018</f>
        <v>2</v>
      </c>
      <c r="F2244">
        <f ca="1">CHOOSE(RANDBETWEEN(1,3),8000,10000,12000) * LoanData[[#This Row],[Time Multiplier]] * LoanData[[#This Row],[Loans Product Code Multiplier]]</f>
        <v>48000</v>
      </c>
      <c r="G2244">
        <f ca="1" xml:space="preserve"> _xlfn.NORM.INV(RAND(), LoanData[[#This Row],[Credit Limit]] * 0.9,LoanData[[#This Row],[Credit Limit]] * 0.1)</f>
        <v>51588.603108760784</v>
      </c>
      <c r="H2244">
        <f ca="1">IF(LoanData[[#This Row],[Balance]] &gt; LoanData[[#This Row],[Credit Limit]], RANDBETWEEN(1,3), 0)</f>
        <v>3</v>
      </c>
      <c r="I2244">
        <f ca="1">RANDBETWEEN(LoanData[[#This Row],[Time Multiplier]], LoanData[[#This Row],[Time Multiplier]]+3)</f>
        <v>5</v>
      </c>
    </row>
    <row r="2245" spans="1:9" x14ac:dyDescent="0.25">
      <c r="A2245" t="s">
        <v>144</v>
      </c>
      <c r="B2245" t="s">
        <v>245</v>
      </c>
      <c r="C2245" cm="1">
        <f t="array" ref="C22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5" s="5">
        <v>44165</v>
      </c>
      <c r="E2245" s="6">
        <f>YEAR(LoanData[[#This Row],[Date]]) - 2018</f>
        <v>2</v>
      </c>
      <c r="F2245">
        <f ca="1">CHOOSE(RANDBETWEEN(1,3),8000,10000,12000) * LoanData[[#This Row],[Time Multiplier]] * LoanData[[#This Row],[Loans Product Code Multiplier]]</f>
        <v>72000</v>
      </c>
      <c r="G2245">
        <f ca="1" xml:space="preserve"> _xlfn.NORM.INV(RAND(), LoanData[[#This Row],[Credit Limit]] * 0.9,LoanData[[#This Row],[Credit Limit]] * 0.1)</f>
        <v>68074.556495649929</v>
      </c>
      <c r="H2245">
        <f ca="1">IF(LoanData[[#This Row],[Balance]] &gt; LoanData[[#This Row],[Credit Limit]], RANDBETWEEN(1,3), 0)</f>
        <v>0</v>
      </c>
      <c r="I2245">
        <f ca="1">RANDBETWEEN(LoanData[[#This Row],[Time Multiplier]], LoanData[[#This Row],[Time Multiplier]]+3)</f>
        <v>4</v>
      </c>
    </row>
    <row r="2246" spans="1:9" x14ac:dyDescent="0.25">
      <c r="A2246" t="s">
        <v>144</v>
      </c>
      <c r="B2246" t="s">
        <v>245</v>
      </c>
      <c r="C2246" cm="1">
        <f t="array" ref="C22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6" s="5">
        <v>44135</v>
      </c>
      <c r="E2246" s="6">
        <f>YEAR(LoanData[[#This Row],[Date]]) - 2018</f>
        <v>2</v>
      </c>
      <c r="F2246">
        <f ca="1">CHOOSE(RANDBETWEEN(1,3),8000,10000,12000) * LoanData[[#This Row],[Time Multiplier]] * LoanData[[#This Row],[Loans Product Code Multiplier]]</f>
        <v>72000</v>
      </c>
      <c r="G2246">
        <f ca="1" xml:space="preserve"> _xlfn.NORM.INV(RAND(), LoanData[[#This Row],[Credit Limit]] * 0.9,LoanData[[#This Row],[Credit Limit]] * 0.1)</f>
        <v>69902.963593392997</v>
      </c>
      <c r="H2246">
        <f ca="1">IF(LoanData[[#This Row],[Balance]] &gt; LoanData[[#This Row],[Credit Limit]], RANDBETWEEN(1,3), 0)</f>
        <v>0</v>
      </c>
      <c r="I2246">
        <f ca="1">RANDBETWEEN(LoanData[[#This Row],[Time Multiplier]], LoanData[[#This Row],[Time Multiplier]]+3)</f>
        <v>4</v>
      </c>
    </row>
    <row r="2247" spans="1:9" x14ac:dyDescent="0.25">
      <c r="A2247" t="s">
        <v>144</v>
      </c>
      <c r="B2247" t="s">
        <v>245</v>
      </c>
      <c r="C2247" cm="1">
        <f t="array" ref="C22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7" s="5">
        <v>44104</v>
      </c>
      <c r="E2247" s="6">
        <f>YEAR(LoanData[[#This Row],[Date]]) - 2018</f>
        <v>2</v>
      </c>
      <c r="F2247">
        <f ca="1">CHOOSE(RANDBETWEEN(1,3),8000,10000,12000) * LoanData[[#This Row],[Time Multiplier]] * LoanData[[#This Row],[Loans Product Code Multiplier]]</f>
        <v>60000</v>
      </c>
      <c r="G2247">
        <f ca="1" xml:space="preserve"> _xlfn.NORM.INV(RAND(), LoanData[[#This Row],[Credit Limit]] * 0.9,LoanData[[#This Row],[Credit Limit]] * 0.1)</f>
        <v>54041.546962597393</v>
      </c>
      <c r="H2247">
        <f ca="1">IF(LoanData[[#This Row],[Balance]] &gt; LoanData[[#This Row],[Credit Limit]], RANDBETWEEN(1,3), 0)</f>
        <v>0</v>
      </c>
      <c r="I2247">
        <f ca="1">RANDBETWEEN(LoanData[[#This Row],[Time Multiplier]], LoanData[[#This Row],[Time Multiplier]]+3)</f>
        <v>4</v>
      </c>
    </row>
    <row r="2248" spans="1:9" x14ac:dyDescent="0.25">
      <c r="A2248" t="s">
        <v>144</v>
      </c>
      <c r="B2248" t="s">
        <v>245</v>
      </c>
      <c r="C2248" cm="1">
        <f t="array" ref="C22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8" s="5">
        <v>44074</v>
      </c>
      <c r="E2248" s="6">
        <f>YEAR(LoanData[[#This Row],[Date]]) - 2018</f>
        <v>2</v>
      </c>
      <c r="F2248">
        <f ca="1">CHOOSE(RANDBETWEEN(1,3),8000,10000,12000) * LoanData[[#This Row],[Time Multiplier]] * LoanData[[#This Row],[Loans Product Code Multiplier]]</f>
        <v>48000</v>
      </c>
      <c r="G2248">
        <f ca="1" xml:space="preserve"> _xlfn.NORM.INV(RAND(), LoanData[[#This Row],[Credit Limit]] * 0.9,LoanData[[#This Row],[Credit Limit]] * 0.1)</f>
        <v>42287.420344498198</v>
      </c>
      <c r="H2248">
        <f ca="1">IF(LoanData[[#This Row],[Balance]] &gt; LoanData[[#This Row],[Credit Limit]], RANDBETWEEN(1,3), 0)</f>
        <v>0</v>
      </c>
      <c r="I2248">
        <f ca="1">RANDBETWEEN(LoanData[[#This Row],[Time Multiplier]], LoanData[[#This Row],[Time Multiplier]]+3)</f>
        <v>2</v>
      </c>
    </row>
    <row r="2249" spans="1:9" x14ac:dyDescent="0.25">
      <c r="A2249" t="s">
        <v>144</v>
      </c>
      <c r="B2249" t="s">
        <v>245</v>
      </c>
      <c r="C2249" cm="1">
        <f t="array" ref="C22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49" s="5">
        <v>44043</v>
      </c>
      <c r="E2249" s="6">
        <f>YEAR(LoanData[[#This Row],[Date]]) - 2018</f>
        <v>2</v>
      </c>
      <c r="F2249">
        <f ca="1">CHOOSE(RANDBETWEEN(1,3),8000,10000,12000) * LoanData[[#This Row],[Time Multiplier]] * LoanData[[#This Row],[Loans Product Code Multiplier]]</f>
        <v>48000</v>
      </c>
      <c r="G2249">
        <f ca="1" xml:space="preserve"> _xlfn.NORM.INV(RAND(), LoanData[[#This Row],[Credit Limit]] * 0.9,LoanData[[#This Row],[Credit Limit]] * 0.1)</f>
        <v>45970.227804106449</v>
      </c>
      <c r="H2249">
        <f ca="1">IF(LoanData[[#This Row],[Balance]] &gt; LoanData[[#This Row],[Credit Limit]], RANDBETWEEN(1,3), 0)</f>
        <v>0</v>
      </c>
      <c r="I2249">
        <f ca="1">RANDBETWEEN(LoanData[[#This Row],[Time Multiplier]], LoanData[[#This Row],[Time Multiplier]]+3)</f>
        <v>2</v>
      </c>
    </row>
    <row r="2250" spans="1:9" x14ac:dyDescent="0.25">
      <c r="A2250" t="s">
        <v>144</v>
      </c>
      <c r="B2250" t="s">
        <v>245</v>
      </c>
      <c r="C2250" cm="1">
        <f t="array" ref="C22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0" s="5">
        <v>44012</v>
      </c>
      <c r="E2250" s="6">
        <f>YEAR(LoanData[[#This Row],[Date]]) - 2018</f>
        <v>2</v>
      </c>
      <c r="F2250">
        <f ca="1">CHOOSE(RANDBETWEEN(1,3),8000,10000,12000) * LoanData[[#This Row],[Time Multiplier]] * LoanData[[#This Row],[Loans Product Code Multiplier]]</f>
        <v>72000</v>
      </c>
      <c r="G2250">
        <f ca="1" xml:space="preserve"> _xlfn.NORM.INV(RAND(), LoanData[[#This Row],[Credit Limit]] * 0.9,LoanData[[#This Row],[Credit Limit]] * 0.1)</f>
        <v>60479.595654128869</v>
      </c>
      <c r="H2250">
        <f ca="1">IF(LoanData[[#This Row],[Balance]] &gt; LoanData[[#This Row],[Credit Limit]], RANDBETWEEN(1,3), 0)</f>
        <v>0</v>
      </c>
      <c r="I2250">
        <f ca="1">RANDBETWEEN(LoanData[[#This Row],[Time Multiplier]], LoanData[[#This Row],[Time Multiplier]]+3)</f>
        <v>3</v>
      </c>
    </row>
    <row r="2251" spans="1:9" x14ac:dyDescent="0.25">
      <c r="A2251" t="s">
        <v>144</v>
      </c>
      <c r="B2251" t="s">
        <v>245</v>
      </c>
      <c r="C2251" cm="1">
        <f t="array" ref="C22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1" s="5">
        <v>43982</v>
      </c>
      <c r="E2251" s="6">
        <f>YEAR(LoanData[[#This Row],[Date]]) - 2018</f>
        <v>2</v>
      </c>
      <c r="F2251">
        <f ca="1">CHOOSE(RANDBETWEEN(1,3),8000,10000,12000) * LoanData[[#This Row],[Time Multiplier]] * LoanData[[#This Row],[Loans Product Code Multiplier]]</f>
        <v>60000</v>
      </c>
      <c r="G2251">
        <f ca="1" xml:space="preserve"> _xlfn.NORM.INV(RAND(), LoanData[[#This Row],[Credit Limit]] * 0.9,LoanData[[#This Row],[Credit Limit]] * 0.1)</f>
        <v>49414.150949409697</v>
      </c>
      <c r="H2251">
        <f ca="1">IF(LoanData[[#This Row],[Balance]] &gt; LoanData[[#This Row],[Credit Limit]], RANDBETWEEN(1,3), 0)</f>
        <v>0</v>
      </c>
      <c r="I2251">
        <f ca="1">RANDBETWEEN(LoanData[[#This Row],[Time Multiplier]], LoanData[[#This Row],[Time Multiplier]]+3)</f>
        <v>2</v>
      </c>
    </row>
    <row r="2252" spans="1:9" x14ac:dyDescent="0.25">
      <c r="A2252" t="s">
        <v>144</v>
      </c>
      <c r="B2252" t="s">
        <v>245</v>
      </c>
      <c r="C2252" cm="1">
        <f t="array" ref="C22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2" s="5">
        <v>43951</v>
      </c>
      <c r="E2252" s="6">
        <f>YEAR(LoanData[[#This Row],[Date]]) - 2018</f>
        <v>2</v>
      </c>
      <c r="F2252">
        <f ca="1">CHOOSE(RANDBETWEEN(1,3),8000,10000,12000) * LoanData[[#This Row],[Time Multiplier]] * LoanData[[#This Row],[Loans Product Code Multiplier]]</f>
        <v>60000</v>
      </c>
      <c r="G2252">
        <f ca="1" xml:space="preserve"> _xlfn.NORM.INV(RAND(), LoanData[[#This Row],[Credit Limit]] * 0.9,LoanData[[#This Row],[Credit Limit]] * 0.1)</f>
        <v>62268.273109975991</v>
      </c>
      <c r="H2252">
        <f ca="1">IF(LoanData[[#This Row],[Balance]] &gt; LoanData[[#This Row],[Credit Limit]], RANDBETWEEN(1,3), 0)</f>
        <v>3</v>
      </c>
      <c r="I2252">
        <f ca="1">RANDBETWEEN(LoanData[[#This Row],[Time Multiplier]], LoanData[[#This Row],[Time Multiplier]]+3)</f>
        <v>4</v>
      </c>
    </row>
    <row r="2253" spans="1:9" x14ac:dyDescent="0.25">
      <c r="A2253" t="s">
        <v>144</v>
      </c>
      <c r="B2253" t="s">
        <v>245</v>
      </c>
      <c r="C2253" cm="1">
        <f t="array" ref="C22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3" s="5">
        <v>43921</v>
      </c>
      <c r="E2253" s="6">
        <f>YEAR(LoanData[[#This Row],[Date]]) - 2018</f>
        <v>2</v>
      </c>
      <c r="F2253">
        <f ca="1">CHOOSE(RANDBETWEEN(1,3),8000,10000,12000) * LoanData[[#This Row],[Time Multiplier]] * LoanData[[#This Row],[Loans Product Code Multiplier]]</f>
        <v>48000</v>
      </c>
      <c r="G2253">
        <f ca="1" xml:space="preserve"> _xlfn.NORM.INV(RAND(), LoanData[[#This Row],[Credit Limit]] * 0.9,LoanData[[#This Row],[Credit Limit]] * 0.1)</f>
        <v>41142.841303540088</v>
      </c>
      <c r="H2253">
        <f ca="1">IF(LoanData[[#This Row],[Balance]] &gt; LoanData[[#This Row],[Credit Limit]], RANDBETWEEN(1,3), 0)</f>
        <v>0</v>
      </c>
      <c r="I2253">
        <f ca="1">RANDBETWEEN(LoanData[[#This Row],[Time Multiplier]], LoanData[[#This Row],[Time Multiplier]]+3)</f>
        <v>3</v>
      </c>
    </row>
    <row r="2254" spans="1:9" x14ac:dyDescent="0.25">
      <c r="A2254" t="s">
        <v>144</v>
      </c>
      <c r="B2254" t="s">
        <v>245</v>
      </c>
      <c r="C2254" cm="1">
        <f t="array" ref="C22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4" s="5">
        <v>43890</v>
      </c>
      <c r="E2254" s="6">
        <f>YEAR(LoanData[[#This Row],[Date]]) - 2018</f>
        <v>2</v>
      </c>
      <c r="F2254">
        <f ca="1">CHOOSE(RANDBETWEEN(1,3),8000,10000,12000) * LoanData[[#This Row],[Time Multiplier]] * LoanData[[#This Row],[Loans Product Code Multiplier]]</f>
        <v>72000</v>
      </c>
      <c r="G2254">
        <f ca="1" xml:space="preserve"> _xlfn.NORM.INV(RAND(), LoanData[[#This Row],[Credit Limit]] * 0.9,LoanData[[#This Row],[Credit Limit]] * 0.1)</f>
        <v>63325.838588800303</v>
      </c>
      <c r="H2254">
        <f ca="1">IF(LoanData[[#This Row],[Balance]] &gt; LoanData[[#This Row],[Credit Limit]], RANDBETWEEN(1,3), 0)</f>
        <v>0</v>
      </c>
      <c r="I2254">
        <f ca="1">RANDBETWEEN(LoanData[[#This Row],[Time Multiplier]], LoanData[[#This Row],[Time Multiplier]]+3)</f>
        <v>2</v>
      </c>
    </row>
    <row r="2255" spans="1:9" x14ac:dyDescent="0.25">
      <c r="A2255" t="s">
        <v>144</v>
      </c>
      <c r="B2255" t="s">
        <v>245</v>
      </c>
      <c r="C2255" cm="1">
        <f t="array" ref="C22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5" s="5">
        <v>43861</v>
      </c>
      <c r="E2255" s="6">
        <f>YEAR(LoanData[[#This Row],[Date]]) - 2018</f>
        <v>2</v>
      </c>
      <c r="F2255">
        <f ca="1">CHOOSE(RANDBETWEEN(1,3),8000,10000,12000) * LoanData[[#This Row],[Time Multiplier]] * LoanData[[#This Row],[Loans Product Code Multiplier]]</f>
        <v>72000</v>
      </c>
      <c r="G2255">
        <f ca="1" xml:space="preserve"> _xlfn.NORM.INV(RAND(), LoanData[[#This Row],[Credit Limit]] * 0.9,LoanData[[#This Row],[Credit Limit]] * 0.1)</f>
        <v>76814.846757362975</v>
      </c>
      <c r="H2255">
        <f ca="1">IF(LoanData[[#This Row],[Balance]] &gt; LoanData[[#This Row],[Credit Limit]], RANDBETWEEN(1,3), 0)</f>
        <v>1</v>
      </c>
      <c r="I2255">
        <f ca="1">RANDBETWEEN(LoanData[[#This Row],[Time Multiplier]], LoanData[[#This Row],[Time Multiplier]]+3)</f>
        <v>4</v>
      </c>
    </row>
    <row r="2256" spans="1:9" x14ac:dyDescent="0.25">
      <c r="A2256" t="s">
        <v>144</v>
      </c>
      <c r="B2256" t="s">
        <v>245</v>
      </c>
      <c r="C2256" cm="1">
        <f t="array" ref="C22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6" s="5">
        <v>43830</v>
      </c>
      <c r="E2256" s="6">
        <f>YEAR(LoanData[[#This Row],[Date]]) - 2018</f>
        <v>1</v>
      </c>
      <c r="F2256">
        <f ca="1">CHOOSE(RANDBETWEEN(1,3),8000,10000,12000) * LoanData[[#This Row],[Time Multiplier]] * LoanData[[#This Row],[Loans Product Code Multiplier]]</f>
        <v>30000</v>
      </c>
      <c r="G2256">
        <f ca="1" xml:space="preserve"> _xlfn.NORM.INV(RAND(), LoanData[[#This Row],[Credit Limit]] * 0.9,LoanData[[#This Row],[Credit Limit]] * 0.1)</f>
        <v>27837.758832596104</v>
      </c>
      <c r="H2256">
        <f ca="1">IF(LoanData[[#This Row],[Balance]] &gt; LoanData[[#This Row],[Credit Limit]], RANDBETWEEN(1,3), 0)</f>
        <v>0</v>
      </c>
      <c r="I2256">
        <f ca="1">RANDBETWEEN(LoanData[[#This Row],[Time Multiplier]], LoanData[[#This Row],[Time Multiplier]]+3)</f>
        <v>1</v>
      </c>
    </row>
    <row r="2257" spans="1:9" x14ac:dyDescent="0.25">
      <c r="A2257" t="s">
        <v>144</v>
      </c>
      <c r="B2257" t="s">
        <v>245</v>
      </c>
      <c r="C2257" cm="1">
        <f t="array" ref="C22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257" s="5">
        <v>43799</v>
      </c>
      <c r="E2257" s="6">
        <f>YEAR(LoanData[[#This Row],[Date]]) - 2018</f>
        <v>1</v>
      </c>
      <c r="F2257">
        <f ca="1">CHOOSE(RANDBETWEEN(1,3),8000,10000,12000) * LoanData[[#This Row],[Time Multiplier]] * LoanData[[#This Row],[Loans Product Code Multiplier]]</f>
        <v>36000</v>
      </c>
      <c r="G2257">
        <f ca="1" xml:space="preserve"> _xlfn.NORM.INV(RAND(), LoanData[[#This Row],[Credit Limit]] * 0.9,LoanData[[#This Row],[Credit Limit]] * 0.1)</f>
        <v>28901.336415225211</v>
      </c>
      <c r="H2257">
        <f ca="1">IF(LoanData[[#This Row],[Balance]] &gt; LoanData[[#This Row],[Credit Limit]], RANDBETWEEN(1,3), 0)</f>
        <v>0</v>
      </c>
      <c r="I2257">
        <f ca="1">RANDBETWEEN(LoanData[[#This Row],[Time Multiplier]], LoanData[[#This Row],[Time Multiplier]]+3)</f>
        <v>3</v>
      </c>
    </row>
    <row r="2258" spans="1:9" x14ac:dyDescent="0.25">
      <c r="A2258" t="s">
        <v>146</v>
      </c>
      <c r="B2258" t="s">
        <v>243</v>
      </c>
      <c r="C2258" cm="1">
        <f t="array" ref="C22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8" s="5">
        <v>45230</v>
      </c>
      <c r="E2258" s="6">
        <f>YEAR(LoanData[[#This Row],[Date]]) - 2018</f>
        <v>5</v>
      </c>
      <c r="F2258">
        <f ca="1">CHOOSE(RANDBETWEEN(1,3),8000,10000,12000) * LoanData[[#This Row],[Time Multiplier]] * LoanData[[#This Row],[Loans Product Code Multiplier]]</f>
        <v>50000</v>
      </c>
      <c r="G2258">
        <f ca="1" xml:space="preserve"> _xlfn.NORM.INV(RAND(), LoanData[[#This Row],[Credit Limit]] * 0.9,LoanData[[#This Row],[Credit Limit]] * 0.1)</f>
        <v>43840.391575921472</v>
      </c>
      <c r="H2258">
        <f ca="1">IF(LoanData[[#This Row],[Balance]] &gt; LoanData[[#This Row],[Credit Limit]], RANDBETWEEN(1,3), 0)</f>
        <v>0</v>
      </c>
      <c r="I2258">
        <f ca="1">RANDBETWEEN(LoanData[[#This Row],[Time Multiplier]], LoanData[[#This Row],[Time Multiplier]]+3)</f>
        <v>5</v>
      </c>
    </row>
    <row r="2259" spans="1:9" x14ac:dyDescent="0.25">
      <c r="A2259" t="s">
        <v>146</v>
      </c>
      <c r="B2259" t="s">
        <v>243</v>
      </c>
      <c r="C2259" cm="1">
        <f t="array" ref="C22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59" s="5">
        <v>45199</v>
      </c>
      <c r="E2259" s="6">
        <f>YEAR(LoanData[[#This Row],[Date]]) - 2018</f>
        <v>5</v>
      </c>
      <c r="F2259">
        <f ca="1">CHOOSE(RANDBETWEEN(1,3),8000,10000,12000) * LoanData[[#This Row],[Time Multiplier]] * LoanData[[#This Row],[Loans Product Code Multiplier]]</f>
        <v>60000</v>
      </c>
      <c r="G2259">
        <f ca="1" xml:space="preserve"> _xlfn.NORM.INV(RAND(), LoanData[[#This Row],[Credit Limit]] * 0.9,LoanData[[#This Row],[Credit Limit]] * 0.1)</f>
        <v>54896.67581248343</v>
      </c>
      <c r="H2259">
        <f ca="1">IF(LoanData[[#This Row],[Balance]] &gt; LoanData[[#This Row],[Credit Limit]], RANDBETWEEN(1,3), 0)</f>
        <v>0</v>
      </c>
      <c r="I2259">
        <f ca="1">RANDBETWEEN(LoanData[[#This Row],[Time Multiplier]], LoanData[[#This Row],[Time Multiplier]]+3)</f>
        <v>8</v>
      </c>
    </row>
    <row r="2260" spans="1:9" x14ac:dyDescent="0.25">
      <c r="A2260" t="s">
        <v>146</v>
      </c>
      <c r="B2260" t="s">
        <v>243</v>
      </c>
      <c r="C2260" cm="1">
        <f t="array" ref="C22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0" s="5">
        <v>45169</v>
      </c>
      <c r="E2260" s="6">
        <f>YEAR(LoanData[[#This Row],[Date]]) - 2018</f>
        <v>5</v>
      </c>
      <c r="F2260">
        <f ca="1">CHOOSE(RANDBETWEEN(1,3),8000,10000,12000) * LoanData[[#This Row],[Time Multiplier]] * LoanData[[#This Row],[Loans Product Code Multiplier]]</f>
        <v>60000</v>
      </c>
      <c r="G2260">
        <f ca="1" xml:space="preserve"> _xlfn.NORM.INV(RAND(), LoanData[[#This Row],[Credit Limit]] * 0.9,LoanData[[#This Row],[Credit Limit]] * 0.1)</f>
        <v>51891.572081743914</v>
      </c>
      <c r="H2260">
        <f ca="1">IF(LoanData[[#This Row],[Balance]] &gt; LoanData[[#This Row],[Credit Limit]], RANDBETWEEN(1,3), 0)</f>
        <v>0</v>
      </c>
      <c r="I2260">
        <f ca="1">RANDBETWEEN(LoanData[[#This Row],[Time Multiplier]], LoanData[[#This Row],[Time Multiplier]]+3)</f>
        <v>8</v>
      </c>
    </row>
    <row r="2261" spans="1:9" x14ac:dyDescent="0.25">
      <c r="A2261" t="s">
        <v>146</v>
      </c>
      <c r="B2261" t="s">
        <v>243</v>
      </c>
      <c r="C2261" cm="1">
        <f t="array" ref="C22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1" s="5">
        <v>45138</v>
      </c>
      <c r="E2261" s="6">
        <f>YEAR(LoanData[[#This Row],[Date]]) - 2018</f>
        <v>5</v>
      </c>
      <c r="F2261">
        <f ca="1">CHOOSE(RANDBETWEEN(1,3),8000,10000,12000) * LoanData[[#This Row],[Time Multiplier]] * LoanData[[#This Row],[Loans Product Code Multiplier]]</f>
        <v>50000</v>
      </c>
      <c r="G2261">
        <f ca="1" xml:space="preserve"> _xlfn.NORM.INV(RAND(), LoanData[[#This Row],[Credit Limit]] * 0.9,LoanData[[#This Row],[Credit Limit]] * 0.1)</f>
        <v>49725.225268838993</v>
      </c>
      <c r="H2261">
        <f ca="1">IF(LoanData[[#This Row],[Balance]] &gt; LoanData[[#This Row],[Credit Limit]], RANDBETWEEN(1,3), 0)</f>
        <v>0</v>
      </c>
      <c r="I2261">
        <f ca="1">RANDBETWEEN(LoanData[[#This Row],[Time Multiplier]], LoanData[[#This Row],[Time Multiplier]]+3)</f>
        <v>8</v>
      </c>
    </row>
    <row r="2262" spans="1:9" x14ac:dyDescent="0.25">
      <c r="A2262" t="s">
        <v>146</v>
      </c>
      <c r="B2262" t="s">
        <v>243</v>
      </c>
      <c r="C2262" cm="1">
        <f t="array" ref="C22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2" s="5">
        <v>45107</v>
      </c>
      <c r="E2262" s="6">
        <f>YEAR(LoanData[[#This Row],[Date]]) - 2018</f>
        <v>5</v>
      </c>
      <c r="F2262">
        <f ca="1">CHOOSE(RANDBETWEEN(1,3),8000,10000,12000) * LoanData[[#This Row],[Time Multiplier]] * LoanData[[#This Row],[Loans Product Code Multiplier]]</f>
        <v>40000</v>
      </c>
      <c r="G2262">
        <f ca="1" xml:space="preserve"> _xlfn.NORM.INV(RAND(), LoanData[[#This Row],[Credit Limit]] * 0.9,LoanData[[#This Row],[Credit Limit]] * 0.1)</f>
        <v>36576.338047553203</v>
      </c>
      <c r="H2262">
        <f ca="1">IF(LoanData[[#This Row],[Balance]] &gt; LoanData[[#This Row],[Credit Limit]], RANDBETWEEN(1,3), 0)</f>
        <v>0</v>
      </c>
      <c r="I2262">
        <f ca="1">RANDBETWEEN(LoanData[[#This Row],[Time Multiplier]], LoanData[[#This Row],[Time Multiplier]]+3)</f>
        <v>7</v>
      </c>
    </row>
    <row r="2263" spans="1:9" x14ac:dyDescent="0.25">
      <c r="A2263" t="s">
        <v>146</v>
      </c>
      <c r="B2263" t="s">
        <v>243</v>
      </c>
      <c r="C2263" cm="1">
        <f t="array" ref="C22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3" s="5">
        <v>45077</v>
      </c>
      <c r="E2263" s="6">
        <f>YEAR(LoanData[[#This Row],[Date]]) - 2018</f>
        <v>5</v>
      </c>
      <c r="F2263">
        <f ca="1">CHOOSE(RANDBETWEEN(1,3),8000,10000,12000) * LoanData[[#This Row],[Time Multiplier]] * LoanData[[#This Row],[Loans Product Code Multiplier]]</f>
        <v>40000</v>
      </c>
      <c r="G2263">
        <f ca="1" xml:space="preserve"> _xlfn.NORM.INV(RAND(), LoanData[[#This Row],[Credit Limit]] * 0.9,LoanData[[#This Row],[Credit Limit]] * 0.1)</f>
        <v>36792.578666177382</v>
      </c>
      <c r="H2263">
        <f ca="1">IF(LoanData[[#This Row],[Balance]] &gt; LoanData[[#This Row],[Credit Limit]], RANDBETWEEN(1,3), 0)</f>
        <v>0</v>
      </c>
      <c r="I2263">
        <f ca="1">RANDBETWEEN(LoanData[[#This Row],[Time Multiplier]], LoanData[[#This Row],[Time Multiplier]]+3)</f>
        <v>6</v>
      </c>
    </row>
    <row r="2264" spans="1:9" x14ac:dyDescent="0.25">
      <c r="A2264" t="s">
        <v>146</v>
      </c>
      <c r="B2264" t="s">
        <v>243</v>
      </c>
      <c r="C2264" cm="1">
        <f t="array" ref="C22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4" s="5">
        <v>45046</v>
      </c>
      <c r="E2264" s="6">
        <f>YEAR(LoanData[[#This Row],[Date]]) - 2018</f>
        <v>5</v>
      </c>
      <c r="F2264">
        <f ca="1">CHOOSE(RANDBETWEEN(1,3),8000,10000,12000) * LoanData[[#This Row],[Time Multiplier]] * LoanData[[#This Row],[Loans Product Code Multiplier]]</f>
        <v>40000</v>
      </c>
      <c r="G2264">
        <f ca="1" xml:space="preserve"> _xlfn.NORM.INV(RAND(), LoanData[[#This Row],[Credit Limit]] * 0.9,LoanData[[#This Row],[Credit Limit]] * 0.1)</f>
        <v>32437.09062977647</v>
      </c>
      <c r="H2264">
        <f ca="1">IF(LoanData[[#This Row],[Balance]] &gt; LoanData[[#This Row],[Credit Limit]], RANDBETWEEN(1,3), 0)</f>
        <v>0</v>
      </c>
      <c r="I2264">
        <f ca="1">RANDBETWEEN(LoanData[[#This Row],[Time Multiplier]], LoanData[[#This Row],[Time Multiplier]]+3)</f>
        <v>5</v>
      </c>
    </row>
    <row r="2265" spans="1:9" x14ac:dyDescent="0.25">
      <c r="A2265" t="s">
        <v>146</v>
      </c>
      <c r="B2265" t="s">
        <v>243</v>
      </c>
      <c r="C2265" cm="1">
        <f t="array" ref="C22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5" s="5">
        <v>45016</v>
      </c>
      <c r="E2265" s="6">
        <f>YEAR(LoanData[[#This Row],[Date]]) - 2018</f>
        <v>5</v>
      </c>
      <c r="F2265">
        <f ca="1">CHOOSE(RANDBETWEEN(1,3),8000,10000,12000) * LoanData[[#This Row],[Time Multiplier]] * LoanData[[#This Row],[Loans Product Code Multiplier]]</f>
        <v>60000</v>
      </c>
      <c r="G2265">
        <f ca="1" xml:space="preserve"> _xlfn.NORM.INV(RAND(), LoanData[[#This Row],[Credit Limit]] * 0.9,LoanData[[#This Row],[Credit Limit]] * 0.1)</f>
        <v>56948.474795264614</v>
      </c>
      <c r="H2265">
        <f ca="1">IF(LoanData[[#This Row],[Balance]] &gt; LoanData[[#This Row],[Credit Limit]], RANDBETWEEN(1,3), 0)</f>
        <v>0</v>
      </c>
      <c r="I2265">
        <f ca="1">RANDBETWEEN(LoanData[[#This Row],[Time Multiplier]], LoanData[[#This Row],[Time Multiplier]]+3)</f>
        <v>6</v>
      </c>
    </row>
    <row r="2266" spans="1:9" x14ac:dyDescent="0.25">
      <c r="A2266" t="s">
        <v>146</v>
      </c>
      <c r="B2266" t="s">
        <v>243</v>
      </c>
      <c r="C2266" cm="1">
        <f t="array" ref="C22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6" s="5">
        <v>44985</v>
      </c>
      <c r="E2266" s="6">
        <f>YEAR(LoanData[[#This Row],[Date]]) - 2018</f>
        <v>5</v>
      </c>
      <c r="F2266">
        <f ca="1">CHOOSE(RANDBETWEEN(1,3),8000,10000,12000) * LoanData[[#This Row],[Time Multiplier]] * LoanData[[#This Row],[Loans Product Code Multiplier]]</f>
        <v>60000</v>
      </c>
      <c r="G2266">
        <f ca="1" xml:space="preserve"> _xlfn.NORM.INV(RAND(), LoanData[[#This Row],[Credit Limit]] * 0.9,LoanData[[#This Row],[Credit Limit]] * 0.1)</f>
        <v>51395.748738617389</v>
      </c>
      <c r="H2266">
        <f ca="1">IF(LoanData[[#This Row],[Balance]] &gt; LoanData[[#This Row],[Credit Limit]], RANDBETWEEN(1,3), 0)</f>
        <v>0</v>
      </c>
      <c r="I2266">
        <f ca="1">RANDBETWEEN(LoanData[[#This Row],[Time Multiplier]], LoanData[[#This Row],[Time Multiplier]]+3)</f>
        <v>5</v>
      </c>
    </row>
    <row r="2267" spans="1:9" x14ac:dyDescent="0.25">
      <c r="A2267" t="s">
        <v>146</v>
      </c>
      <c r="B2267" t="s">
        <v>243</v>
      </c>
      <c r="C2267" cm="1">
        <f t="array" ref="C22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7" s="5">
        <v>44957</v>
      </c>
      <c r="E2267" s="6">
        <f>YEAR(LoanData[[#This Row],[Date]]) - 2018</f>
        <v>5</v>
      </c>
      <c r="F2267">
        <f ca="1">CHOOSE(RANDBETWEEN(1,3),8000,10000,12000) * LoanData[[#This Row],[Time Multiplier]] * LoanData[[#This Row],[Loans Product Code Multiplier]]</f>
        <v>40000</v>
      </c>
      <c r="G2267">
        <f ca="1" xml:space="preserve"> _xlfn.NORM.INV(RAND(), LoanData[[#This Row],[Credit Limit]] * 0.9,LoanData[[#This Row],[Credit Limit]] * 0.1)</f>
        <v>37701.238618045652</v>
      </c>
      <c r="H2267">
        <f ca="1">IF(LoanData[[#This Row],[Balance]] &gt; LoanData[[#This Row],[Credit Limit]], RANDBETWEEN(1,3), 0)</f>
        <v>0</v>
      </c>
      <c r="I2267">
        <f ca="1">RANDBETWEEN(LoanData[[#This Row],[Time Multiplier]], LoanData[[#This Row],[Time Multiplier]]+3)</f>
        <v>5</v>
      </c>
    </row>
    <row r="2268" spans="1:9" x14ac:dyDescent="0.25">
      <c r="A2268" t="s">
        <v>146</v>
      </c>
      <c r="B2268" t="s">
        <v>243</v>
      </c>
      <c r="C2268" cm="1">
        <f t="array" ref="C22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8" s="5">
        <v>44926</v>
      </c>
      <c r="E2268" s="6">
        <f>YEAR(LoanData[[#This Row],[Date]]) - 2018</f>
        <v>4</v>
      </c>
      <c r="F2268">
        <f ca="1">CHOOSE(RANDBETWEEN(1,3),8000,10000,12000) * LoanData[[#This Row],[Time Multiplier]] * LoanData[[#This Row],[Loans Product Code Multiplier]]</f>
        <v>48000</v>
      </c>
      <c r="G2268">
        <f ca="1" xml:space="preserve"> _xlfn.NORM.INV(RAND(), LoanData[[#This Row],[Credit Limit]] * 0.9,LoanData[[#This Row],[Credit Limit]] * 0.1)</f>
        <v>39294.930981970669</v>
      </c>
      <c r="H2268">
        <f ca="1">IF(LoanData[[#This Row],[Balance]] &gt; LoanData[[#This Row],[Credit Limit]], RANDBETWEEN(1,3), 0)</f>
        <v>0</v>
      </c>
      <c r="I2268">
        <f ca="1">RANDBETWEEN(LoanData[[#This Row],[Time Multiplier]], LoanData[[#This Row],[Time Multiplier]]+3)</f>
        <v>7</v>
      </c>
    </row>
    <row r="2269" spans="1:9" x14ac:dyDescent="0.25">
      <c r="A2269" t="s">
        <v>146</v>
      </c>
      <c r="B2269" t="s">
        <v>243</v>
      </c>
      <c r="C2269" cm="1">
        <f t="array" ref="C22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69" s="5">
        <v>44895</v>
      </c>
      <c r="E2269" s="6">
        <f>YEAR(LoanData[[#This Row],[Date]]) - 2018</f>
        <v>4</v>
      </c>
      <c r="F2269">
        <f ca="1">CHOOSE(RANDBETWEEN(1,3),8000,10000,12000) * LoanData[[#This Row],[Time Multiplier]] * LoanData[[#This Row],[Loans Product Code Multiplier]]</f>
        <v>40000</v>
      </c>
      <c r="G2269">
        <f ca="1" xml:space="preserve"> _xlfn.NORM.INV(RAND(), LoanData[[#This Row],[Credit Limit]] * 0.9,LoanData[[#This Row],[Credit Limit]] * 0.1)</f>
        <v>35835.057703740094</v>
      </c>
      <c r="H2269">
        <f ca="1">IF(LoanData[[#This Row],[Balance]] &gt; LoanData[[#This Row],[Credit Limit]], RANDBETWEEN(1,3), 0)</f>
        <v>0</v>
      </c>
      <c r="I2269">
        <f ca="1">RANDBETWEEN(LoanData[[#This Row],[Time Multiplier]], LoanData[[#This Row],[Time Multiplier]]+3)</f>
        <v>5</v>
      </c>
    </row>
    <row r="2270" spans="1:9" x14ac:dyDescent="0.25">
      <c r="A2270" t="s">
        <v>146</v>
      </c>
      <c r="B2270" t="s">
        <v>243</v>
      </c>
      <c r="C2270" cm="1">
        <f t="array" ref="C22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0" s="5">
        <v>44865</v>
      </c>
      <c r="E2270" s="6">
        <f>YEAR(LoanData[[#This Row],[Date]]) - 2018</f>
        <v>4</v>
      </c>
      <c r="F2270">
        <f ca="1">CHOOSE(RANDBETWEEN(1,3),8000,10000,12000) * LoanData[[#This Row],[Time Multiplier]] * LoanData[[#This Row],[Loans Product Code Multiplier]]</f>
        <v>48000</v>
      </c>
      <c r="G2270">
        <f ca="1" xml:space="preserve"> _xlfn.NORM.INV(RAND(), LoanData[[#This Row],[Credit Limit]] * 0.9,LoanData[[#This Row],[Credit Limit]] * 0.1)</f>
        <v>41887.481146471779</v>
      </c>
      <c r="H2270">
        <f ca="1">IF(LoanData[[#This Row],[Balance]] &gt; LoanData[[#This Row],[Credit Limit]], RANDBETWEEN(1,3), 0)</f>
        <v>0</v>
      </c>
      <c r="I2270">
        <f ca="1">RANDBETWEEN(LoanData[[#This Row],[Time Multiplier]], LoanData[[#This Row],[Time Multiplier]]+3)</f>
        <v>4</v>
      </c>
    </row>
    <row r="2271" spans="1:9" x14ac:dyDescent="0.25">
      <c r="A2271" t="s">
        <v>146</v>
      </c>
      <c r="B2271" t="s">
        <v>243</v>
      </c>
      <c r="C2271" cm="1">
        <f t="array" ref="C22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1" s="5">
        <v>44834</v>
      </c>
      <c r="E2271" s="6">
        <f>YEAR(LoanData[[#This Row],[Date]]) - 2018</f>
        <v>4</v>
      </c>
      <c r="F2271">
        <f ca="1">CHOOSE(RANDBETWEEN(1,3),8000,10000,12000) * LoanData[[#This Row],[Time Multiplier]] * LoanData[[#This Row],[Loans Product Code Multiplier]]</f>
        <v>40000</v>
      </c>
      <c r="G2271">
        <f ca="1" xml:space="preserve"> _xlfn.NORM.INV(RAND(), LoanData[[#This Row],[Credit Limit]] * 0.9,LoanData[[#This Row],[Credit Limit]] * 0.1)</f>
        <v>33007.136293532458</v>
      </c>
      <c r="H2271">
        <f ca="1">IF(LoanData[[#This Row],[Balance]] &gt; LoanData[[#This Row],[Credit Limit]], RANDBETWEEN(1,3), 0)</f>
        <v>0</v>
      </c>
      <c r="I2271">
        <f ca="1">RANDBETWEEN(LoanData[[#This Row],[Time Multiplier]], LoanData[[#This Row],[Time Multiplier]]+3)</f>
        <v>6</v>
      </c>
    </row>
    <row r="2272" spans="1:9" x14ac:dyDescent="0.25">
      <c r="A2272" t="s">
        <v>146</v>
      </c>
      <c r="B2272" t="s">
        <v>243</v>
      </c>
      <c r="C2272" cm="1">
        <f t="array" ref="C22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2" s="5">
        <v>44804</v>
      </c>
      <c r="E2272" s="6">
        <f>YEAR(LoanData[[#This Row],[Date]]) - 2018</f>
        <v>4</v>
      </c>
      <c r="F2272">
        <f ca="1">CHOOSE(RANDBETWEEN(1,3),8000,10000,12000) * LoanData[[#This Row],[Time Multiplier]] * LoanData[[#This Row],[Loans Product Code Multiplier]]</f>
        <v>48000</v>
      </c>
      <c r="G2272">
        <f ca="1" xml:space="preserve"> _xlfn.NORM.INV(RAND(), LoanData[[#This Row],[Credit Limit]] * 0.9,LoanData[[#This Row],[Credit Limit]] * 0.1)</f>
        <v>49548.308620698568</v>
      </c>
      <c r="H2272">
        <f ca="1">IF(LoanData[[#This Row],[Balance]] &gt; LoanData[[#This Row],[Credit Limit]], RANDBETWEEN(1,3), 0)</f>
        <v>3</v>
      </c>
      <c r="I2272">
        <f ca="1">RANDBETWEEN(LoanData[[#This Row],[Time Multiplier]], LoanData[[#This Row],[Time Multiplier]]+3)</f>
        <v>6</v>
      </c>
    </row>
    <row r="2273" spans="1:9" x14ac:dyDescent="0.25">
      <c r="A2273" t="s">
        <v>146</v>
      </c>
      <c r="B2273" t="s">
        <v>243</v>
      </c>
      <c r="C2273" cm="1">
        <f t="array" ref="C22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3" s="5">
        <v>44773</v>
      </c>
      <c r="E2273" s="6">
        <f>YEAR(LoanData[[#This Row],[Date]]) - 2018</f>
        <v>4</v>
      </c>
      <c r="F2273">
        <f ca="1">CHOOSE(RANDBETWEEN(1,3),8000,10000,12000) * LoanData[[#This Row],[Time Multiplier]] * LoanData[[#This Row],[Loans Product Code Multiplier]]</f>
        <v>48000</v>
      </c>
      <c r="G2273">
        <f ca="1" xml:space="preserve"> _xlfn.NORM.INV(RAND(), LoanData[[#This Row],[Credit Limit]] * 0.9,LoanData[[#This Row],[Credit Limit]] * 0.1)</f>
        <v>39180.078103693239</v>
      </c>
      <c r="H2273">
        <f ca="1">IF(LoanData[[#This Row],[Balance]] &gt; LoanData[[#This Row],[Credit Limit]], RANDBETWEEN(1,3), 0)</f>
        <v>0</v>
      </c>
      <c r="I2273">
        <f ca="1">RANDBETWEEN(LoanData[[#This Row],[Time Multiplier]], LoanData[[#This Row],[Time Multiplier]]+3)</f>
        <v>5</v>
      </c>
    </row>
    <row r="2274" spans="1:9" x14ac:dyDescent="0.25">
      <c r="A2274" t="s">
        <v>146</v>
      </c>
      <c r="B2274" t="s">
        <v>243</v>
      </c>
      <c r="C2274" cm="1">
        <f t="array" ref="C22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4" s="5">
        <v>44742</v>
      </c>
      <c r="E2274" s="6">
        <f>YEAR(LoanData[[#This Row],[Date]]) - 2018</f>
        <v>4</v>
      </c>
      <c r="F2274">
        <f ca="1">CHOOSE(RANDBETWEEN(1,3),8000,10000,12000) * LoanData[[#This Row],[Time Multiplier]] * LoanData[[#This Row],[Loans Product Code Multiplier]]</f>
        <v>32000</v>
      </c>
      <c r="G2274">
        <f ca="1" xml:space="preserve"> _xlfn.NORM.INV(RAND(), LoanData[[#This Row],[Credit Limit]] * 0.9,LoanData[[#This Row],[Credit Limit]] * 0.1)</f>
        <v>27950.25170673088</v>
      </c>
      <c r="H2274">
        <f ca="1">IF(LoanData[[#This Row],[Balance]] &gt; LoanData[[#This Row],[Credit Limit]], RANDBETWEEN(1,3), 0)</f>
        <v>0</v>
      </c>
      <c r="I2274">
        <f ca="1">RANDBETWEEN(LoanData[[#This Row],[Time Multiplier]], LoanData[[#This Row],[Time Multiplier]]+3)</f>
        <v>5</v>
      </c>
    </row>
    <row r="2275" spans="1:9" x14ac:dyDescent="0.25">
      <c r="A2275" t="s">
        <v>146</v>
      </c>
      <c r="B2275" t="s">
        <v>243</v>
      </c>
      <c r="C2275" cm="1">
        <f t="array" ref="C22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5" s="5">
        <v>44712</v>
      </c>
      <c r="E2275" s="6">
        <f>YEAR(LoanData[[#This Row],[Date]]) - 2018</f>
        <v>4</v>
      </c>
      <c r="F2275">
        <f ca="1">CHOOSE(RANDBETWEEN(1,3),8000,10000,12000) * LoanData[[#This Row],[Time Multiplier]] * LoanData[[#This Row],[Loans Product Code Multiplier]]</f>
        <v>32000</v>
      </c>
      <c r="G2275">
        <f ca="1" xml:space="preserve"> _xlfn.NORM.INV(RAND(), LoanData[[#This Row],[Credit Limit]] * 0.9,LoanData[[#This Row],[Credit Limit]] * 0.1)</f>
        <v>28386.216208015449</v>
      </c>
      <c r="H2275">
        <f ca="1">IF(LoanData[[#This Row],[Balance]] &gt; LoanData[[#This Row],[Credit Limit]], RANDBETWEEN(1,3), 0)</f>
        <v>0</v>
      </c>
      <c r="I2275">
        <f ca="1">RANDBETWEEN(LoanData[[#This Row],[Time Multiplier]], LoanData[[#This Row],[Time Multiplier]]+3)</f>
        <v>5</v>
      </c>
    </row>
    <row r="2276" spans="1:9" x14ac:dyDescent="0.25">
      <c r="A2276" t="s">
        <v>146</v>
      </c>
      <c r="B2276" t="s">
        <v>243</v>
      </c>
      <c r="C2276" cm="1">
        <f t="array" ref="C22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6" s="5">
        <v>44681</v>
      </c>
      <c r="E2276" s="6">
        <f>YEAR(LoanData[[#This Row],[Date]]) - 2018</f>
        <v>4</v>
      </c>
      <c r="F2276">
        <f ca="1">CHOOSE(RANDBETWEEN(1,3),8000,10000,12000) * LoanData[[#This Row],[Time Multiplier]] * LoanData[[#This Row],[Loans Product Code Multiplier]]</f>
        <v>32000</v>
      </c>
      <c r="G2276">
        <f ca="1" xml:space="preserve"> _xlfn.NORM.INV(RAND(), LoanData[[#This Row],[Credit Limit]] * 0.9,LoanData[[#This Row],[Credit Limit]] * 0.1)</f>
        <v>23914.737310443015</v>
      </c>
      <c r="H2276">
        <f ca="1">IF(LoanData[[#This Row],[Balance]] &gt; LoanData[[#This Row],[Credit Limit]], RANDBETWEEN(1,3), 0)</f>
        <v>0</v>
      </c>
      <c r="I2276">
        <f ca="1">RANDBETWEEN(LoanData[[#This Row],[Time Multiplier]], LoanData[[#This Row],[Time Multiplier]]+3)</f>
        <v>5</v>
      </c>
    </row>
    <row r="2277" spans="1:9" x14ac:dyDescent="0.25">
      <c r="A2277" t="s">
        <v>146</v>
      </c>
      <c r="B2277" t="s">
        <v>243</v>
      </c>
      <c r="C2277" cm="1">
        <f t="array" ref="C22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7" s="5">
        <v>44651</v>
      </c>
      <c r="E2277" s="6">
        <f>YEAR(LoanData[[#This Row],[Date]]) - 2018</f>
        <v>4</v>
      </c>
      <c r="F2277">
        <f ca="1">CHOOSE(RANDBETWEEN(1,3),8000,10000,12000) * LoanData[[#This Row],[Time Multiplier]] * LoanData[[#This Row],[Loans Product Code Multiplier]]</f>
        <v>32000</v>
      </c>
      <c r="G2277">
        <f ca="1" xml:space="preserve"> _xlfn.NORM.INV(RAND(), LoanData[[#This Row],[Credit Limit]] * 0.9,LoanData[[#This Row],[Credit Limit]] * 0.1)</f>
        <v>28548.917439083205</v>
      </c>
      <c r="H2277">
        <f ca="1">IF(LoanData[[#This Row],[Balance]] &gt; LoanData[[#This Row],[Credit Limit]], RANDBETWEEN(1,3), 0)</f>
        <v>0</v>
      </c>
      <c r="I2277">
        <f ca="1">RANDBETWEEN(LoanData[[#This Row],[Time Multiplier]], LoanData[[#This Row],[Time Multiplier]]+3)</f>
        <v>7</v>
      </c>
    </row>
    <row r="2278" spans="1:9" x14ac:dyDescent="0.25">
      <c r="A2278" t="s">
        <v>146</v>
      </c>
      <c r="B2278" t="s">
        <v>243</v>
      </c>
      <c r="C2278" cm="1">
        <f t="array" ref="C22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8" s="5">
        <v>44620</v>
      </c>
      <c r="E2278" s="6">
        <f>YEAR(LoanData[[#This Row],[Date]]) - 2018</f>
        <v>4</v>
      </c>
      <c r="F2278">
        <f ca="1">CHOOSE(RANDBETWEEN(1,3),8000,10000,12000) * LoanData[[#This Row],[Time Multiplier]] * LoanData[[#This Row],[Loans Product Code Multiplier]]</f>
        <v>40000</v>
      </c>
      <c r="G2278">
        <f ca="1" xml:space="preserve"> _xlfn.NORM.INV(RAND(), LoanData[[#This Row],[Credit Limit]] * 0.9,LoanData[[#This Row],[Credit Limit]] * 0.1)</f>
        <v>39955.518326173027</v>
      </c>
      <c r="H2278">
        <f ca="1">IF(LoanData[[#This Row],[Balance]] &gt; LoanData[[#This Row],[Credit Limit]], RANDBETWEEN(1,3), 0)</f>
        <v>0</v>
      </c>
      <c r="I2278">
        <f ca="1">RANDBETWEEN(LoanData[[#This Row],[Time Multiplier]], LoanData[[#This Row],[Time Multiplier]]+3)</f>
        <v>6</v>
      </c>
    </row>
    <row r="2279" spans="1:9" x14ac:dyDescent="0.25">
      <c r="A2279" t="s">
        <v>146</v>
      </c>
      <c r="B2279" t="s">
        <v>243</v>
      </c>
      <c r="C2279" cm="1">
        <f t="array" ref="C22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79" s="5">
        <v>44592</v>
      </c>
      <c r="E2279" s="6">
        <f>YEAR(LoanData[[#This Row],[Date]]) - 2018</f>
        <v>4</v>
      </c>
      <c r="F2279">
        <f ca="1">CHOOSE(RANDBETWEEN(1,3),8000,10000,12000) * LoanData[[#This Row],[Time Multiplier]] * LoanData[[#This Row],[Loans Product Code Multiplier]]</f>
        <v>32000</v>
      </c>
      <c r="G2279">
        <f ca="1" xml:space="preserve"> _xlfn.NORM.INV(RAND(), LoanData[[#This Row],[Credit Limit]] * 0.9,LoanData[[#This Row],[Credit Limit]] * 0.1)</f>
        <v>32275.417743194597</v>
      </c>
      <c r="H2279">
        <f ca="1">IF(LoanData[[#This Row],[Balance]] &gt; LoanData[[#This Row],[Credit Limit]], RANDBETWEEN(1,3), 0)</f>
        <v>3</v>
      </c>
      <c r="I2279">
        <f ca="1">RANDBETWEEN(LoanData[[#This Row],[Time Multiplier]], LoanData[[#This Row],[Time Multiplier]]+3)</f>
        <v>7</v>
      </c>
    </row>
    <row r="2280" spans="1:9" x14ac:dyDescent="0.25">
      <c r="A2280" t="s">
        <v>146</v>
      </c>
      <c r="B2280" t="s">
        <v>243</v>
      </c>
      <c r="C2280" cm="1">
        <f t="array" ref="C22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0" s="5">
        <v>44561</v>
      </c>
      <c r="E2280" s="6">
        <f>YEAR(LoanData[[#This Row],[Date]]) - 2018</f>
        <v>3</v>
      </c>
      <c r="F2280">
        <f ca="1">CHOOSE(RANDBETWEEN(1,3),8000,10000,12000) * LoanData[[#This Row],[Time Multiplier]] * LoanData[[#This Row],[Loans Product Code Multiplier]]</f>
        <v>30000</v>
      </c>
      <c r="G2280">
        <f ca="1" xml:space="preserve"> _xlfn.NORM.INV(RAND(), LoanData[[#This Row],[Credit Limit]] * 0.9,LoanData[[#This Row],[Credit Limit]] * 0.1)</f>
        <v>23559.25885915332</v>
      </c>
      <c r="H2280">
        <f ca="1">IF(LoanData[[#This Row],[Balance]] &gt; LoanData[[#This Row],[Credit Limit]], RANDBETWEEN(1,3), 0)</f>
        <v>0</v>
      </c>
      <c r="I2280">
        <f ca="1">RANDBETWEEN(LoanData[[#This Row],[Time Multiplier]], LoanData[[#This Row],[Time Multiplier]]+3)</f>
        <v>4</v>
      </c>
    </row>
    <row r="2281" spans="1:9" x14ac:dyDescent="0.25">
      <c r="A2281" t="s">
        <v>146</v>
      </c>
      <c r="B2281" t="s">
        <v>243</v>
      </c>
      <c r="C2281" cm="1">
        <f t="array" ref="C22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1" s="5">
        <v>44530</v>
      </c>
      <c r="E2281" s="6">
        <f>YEAR(LoanData[[#This Row],[Date]]) - 2018</f>
        <v>3</v>
      </c>
      <c r="F2281">
        <f ca="1">CHOOSE(RANDBETWEEN(1,3),8000,10000,12000) * LoanData[[#This Row],[Time Multiplier]] * LoanData[[#This Row],[Loans Product Code Multiplier]]</f>
        <v>24000</v>
      </c>
      <c r="G2281">
        <f ca="1" xml:space="preserve"> _xlfn.NORM.INV(RAND(), LoanData[[#This Row],[Credit Limit]] * 0.9,LoanData[[#This Row],[Credit Limit]] * 0.1)</f>
        <v>20990.591873364785</v>
      </c>
      <c r="H2281">
        <f ca="1">IF(LoanData[[#This Row],[Balance]] &gt; LoanData[[#This Row],[Credit Limit]], RANDBETWEEN(1,3), 0)</f>
        <v>0</v>
      </c>
      <c r="I2281">
        <f ca="1">RANDBETWEEN(LoanData[[#This Row],[Time Multiplier]], LoanData[[#This Row],[Time Multiplier]]+3)</f>
        <v>6</v>
      </c>
    </row>
    <row r="2282" spans="1:9" x14ac:dyDescent="0.25">
      <c r="A2282" t="s">
        <v>146</v>
      </c>
      <c r="B2282" t="s">
        <v>243</v>
      </c>
      <c r="C2282" cm="1">
        <f t="array" ref="C22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2" s="5">
        <v>44500</v>
      </c>
      <c r="E2282" s="6">
        <f>YEAR(LoanData[[#This Row],[Date]]) - 2018</f>
        <v>3</v>
      </c>
      <c r="F2282">
        <f ca="1">CHOOSE(RANDBETWEEN(1,3),8000,10000,12000) * LoanData[[#This Row],[Time Multiplier]] * LoanData[[#This Row],[Loans Product Code Multiplier]]</f>
        <v>24000</v>
      </c>
      <c r="G2282">
        <f ca="1" xml:space="preserve"> _xlfn.NORM.INV(RAND(), LoanData[[#This Row],[Credit Limit]] * 0.9,LoanData[[#This Row],[Credit Limit]] * 0.1)</f>
        <v>22309.893039616447</v>
      </c>
      <c r="H2282">
        <f ca="1">IF(LoanData[[#This Row],[Balance]] &gt; LoanData[[#This Row],[Credit Limit]], RANDBETWEEN(1,3), 0)</f>
        <v>0</v>
      </c>
      <c r="I2282">
        <f ca="1">RANDBETWEEN(LoanData[[#This Row],[Time Multiplier]], LoanData[[#This Row],[Time Multiplier]]+3)</f>
        <v>4</v>
      </c>
    </row>
    <row r="2283" spans="1:9" x14ac:dyDescent="0.25">
      <c r="A2283" t="s">
        <v>146</v>
      </c>
      <c r="B2283" t="s">
        <v>243</v>
      </c>
      <c r="C2283" cm="1">
        <f t="array" ref="C22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3" s="5">
        <v>44469</v>
      </c>
      <c r="E2283" s="6">
        <f>YEAR(LoanData[[#This Row],[Date]]) - 2018</f>
        <v>3</v>
      </c>
      <c r="F2283">
        <f ca="1">CHOOSE(RANDBETWEEN(1,3),8000,10000,12000) * LoanData[[#This Row],[Time Multiplier]] * LoanData[[#This Row],[Loans Product Code Multiplier]]</f>
        <v>24000</v>
      </c>
      <c r="G2283">
        <f ca="1" xml:space="preserve"> _xlfn.NORM.INV(RAND(), LoanData[[#This Row],[Credit Limit]] * 0.9,LoanData[[#This Row],[Credit Limit]] * 0.1)</f>
        <v>22104.817730442279</v>
      </c>
      <c r="H2283">
        <f ca="1">IF(LoanData[[#This Row],[Balance]] &gt; LoanData[[#This Row],[Credit Limit]], RANDBETWEEN(1,3), 0)</f>
        <v>0</v>
      </c>
      <c r="I2283">
        <f ca="1">RANDBETWEEN(LoanData[[#This Row],[Time Multiplier]], LoanData[[#This Row],[Time Multiplier]]+3)</f>
        <v>5</v>
      </c>
    </row>
    <row r="2284" spans="1:9" x14ac:dyDescent="0.25">
      <c r="A2284" t="s">
        <v>146</v>
      </c>
      <c r="B2284" t="s">
        <v>243</v>
      </c>
      <c r="C2284" cm="1">
        <f t="array" ref="C22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4" s="5">
        <v>44439</v>
      </c>
      <c r="E2284" s="6">
        <f>YEAR(LoanData[[#This Row],[Date]]) - 2018</f>
        <v>3</v>
      </c>
      <c r="F2284">
        <f ca="1">CHOOSE(RANDBETWEEN(1,3),8000,10000,12000) * LoanData[[#This Row],[Time Multiplier]] * LoanData[[#This Row],[Loans Product Code Multiplier]]</f>
        <v>36000</v>
      </c>
      <c r="G2284">
        <f ca="1" xml:space="preserve"> _xlfn.NORM.INV(RAND(), LoanData[[#This Row],[Credit Limit]] * 0.9,LoanData[[#This Row],[Credit Limit]] * 0.1)</f>
        <v>33442.299446363977</v>
      </c>
      <c r="H2284">
        <f ca="1">IF(LoanData[[#This Row],[Balance]] &gt; LoanData[[#This Row],[Credit Limit]], RANDBETWEEN(1,3), 0)</f>
        <v>0</v>
      </c>
      <c r="I2284">
        <f ca="1">RANDBETWEEN(LoanData[[#This Row],[Time Multiplier]], LoanData[[#This Row],[Time Multiplier]]+3)</f>
        <v>3</v>
      </c>
    </row>
    <row r="2285" spans="1:9" x14ac:dyDescent="0.25">
      <c r="A2285" t="s">
        <v>146</v>
      </c>
      <c r="B2285" t="s">
        <v>243</v>
      </c>
      <c r="C2285" cm="1">
        <f t="array" ref="C22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5" s="5">
        <v>44408</v>
      </c>
      <c r="E2285" s="6">
        <f>YEAR(LoanData[[#This Row],[Date]]) - 2018</f>
        <v>3</v>
      </c>
      <c r="F2285">
        <f ca="1">CHOOSE(RANDBETWEEN(1,3),8000,10000,12000) * LoanData[[#This Row],[Time Multiplier]] * LoanData[[#This Row],[Loans Product Code Multiplier]]</f>
        <v>30000</v>
      </c>
      <c r="G2285">
        <f ca="1" xml:space="preserve"> _xlfn.NORM.INV(RAND(), LoanData[[#This Row],[Credit Limit]] * 0.9,LoanData[[#This Row],[Credit Limit]] * 0.1)</f>
        <v>30900.153512434459</v>
      </c>
      <c r="H2285">
        <f ca="1">IF(LoanData[[#This Row],[Balance]] &gt; LoanData[[#This Row],[Credit Limit]], RANDBETWEEN(1,3), 0)</f>
        <v>3</v>
      </c>
      <c r="I2285">
        <f ca="1">RANDBETWEEN(LoanData[[#This Row],[Time Multiplier]], LoanData[[#This Row],[Time Multiplier]]+3)</f>
        <v>3</v>
      </c>
    </row>
    <row r="2286" spans="1:9" x14ac:dyDescent="0.25">
      <c r="A2286" t="s">
        <v>146</v>
      </c>
      <c r="B2286" t="s">
        <v>243</v>
      </c>
      <c r="C2286" cm="1">
        <f t="array" ref="C22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6" s="5">
        <v>44377</v>
      </c>
      <c r="E2286" s="6">
        <f>YEAR(LoanData[[#This Row],[Date]]) - 2018</f>
        <v>3</v>
      </c>
      <c r="F2286">
        <f ca="1">CHOOSE(RANDBETWEEN(1,3),8000,10000,12000) * LoanData[[#This Row],[Time Multiplier]] * LoanData[[#This Row],[Loans Product Code Multiplier]]</f>
        <v>30000</v>
      </c>
      <c r="G2286">
        <f ca="1" xml:space="preserve"> _xlfn.NORM.INV(RAND(), LoanData[[#This Row],[Credit Limit]] * 0.9,LoanData[[#This Row],[Credit Limit]] * 0.1)</f>
        <v>25669.877747745304</v>
      </c>
      <c r="H2286">
        <f ca="1">IF(LoanData[[#This Row],[Balance]] &gt; LoanData[[#This Row],[Credit Limit]], RANDBETWEEN(1,3), 0)</f>
        <v>0</v>
      </c>
      <c r="I2286">
        <f ca="1">RANDBETWEEN(LoanData[[#This Row],[Time Multiplier]], LoanData[[#This Row],[Time Multiplier]]+3)</f>
        <v>6</v>
      </c>
    </row>
    <row r="2287" spans="1:9" x14ac:dyDescent="0.25">
      <c r="A2287" t="s">
        <v>146</v>
      </c>
      <c r="B2287" t="s">
        <v>243</v>
      </c>
      <c r="C2287" cm="1">
        <f t="array" ref="C22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7" s="5">
        <v>44347</v>
      </c>
      <c r="E2287" s="6">
        <f>YEAR(LoanData[[#This Row],[Date]]) - 2018</f>
        <v>3</v>
      </c>
      <c r="F2287">
        <f ca="1">CHOOSE(RANDBETWEEN(1,3),8000,10000,12000) * LoanData[[#This Row],[Time Multiplier]] * LoanData[[#This Row],[Loans Product Code Multiplier]]</f>
        <v>36000</v>
      </c>
      <c r="G2287">
        <f ca="1" xml:space="preserve"> _xlfn.NORM.INV(RAND(), LoanData[[#This Row],[Credit Limit]] * 0.9,LoanData[[#This Row],[Credit Limit]] * 0.1)</f>
        <v>29824.846424621879</v>
      </c>
      <c r="H2287">
        <f ca="1">IF(LoanData[[#This Row],[Balance]] &gt; LoanData[[#This Row],[Credit Limit]], RANDBETWEEN(1,3), 0)</f>
        <v>0</v>
      </c>
      <c r="I2287">
        <f ca="1">RANDBETWEEN(LoanData[[#This Row],[Time Multiplier]], LoanData[[#This Row],[Time Multiplier]]+3)</f>
        <v>4</v>
      </c>
    </row>
    <row r="2288" spans="1:9" x14ac:dyDescent="0.25">
      <c r="A2288" t="s">
        <v>146</v>
      </c>
      <c r="B2288" t="s">
        <v>243</v>
      </c>
      <c r="C2288" cm="1">
        <f t="array" ref="C22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8" s="5">
        <v>44316</v>
      </c>
      <c r="E2288" s="6">
        <f>YEAR(LoanData[[#This Row],[Date]]) - 2018</f>
        <v>3</v>
      </c>
      <c r="F2288">
        <f ca="1">CHOOSE(RANDBETWEEN(1,3),8000,10000,12000) * LoanData[[#This Row],[Time Multiplier]] * LoanData[[#This Row],[Loans Product Code Multiplier]]</f>
        <v>24000</v>
      </c>
      <c r="G2288">
        <f ca="1" xml:space="preserve"> _xlfn.NORM.INV(RAND(), LoanData[[#This Row],[Credit Limit]] * 0.9,LoanData[[#This Row],[Credit Limit]] * 0.1)</f>
        <v>18825.674006316451</v>
      </c>
      <c r="H2288">
        <f ca="1">IF(LoanData[[#This Row],[Balance]] &gt; LoanData[[#This Row],[Credit Limit]], RANDBETWEEN(1,3), 0)</f>
        <v>0</v>
      </c>
      <c r="I2288">
        <f ca="1">RANDBETWEEN(LoanData[[#This Row],[Time Multiplier]], LoanData[[#This Row],[Time Multiplier]]+3)</f>
        <v>6</v>
      </c>
    </row>
    <row r="2289" spans="1:9" x14ac:dyDescent="0.25">
      <c r="A2289" t="s">
        <v>146</v>
      </c>
      <c r="B2289" t="s">
        <v>243</v>
      </c>
      <c r="C2289" cm="1">
        <f t="array" ref="C22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89" s="5">
        <v>44286</v>
      </c>
      <c r="E2289" s="6">
        <f>YEAR(LoanData[[#This Row],[Date]]) - 2018</f>
        <v>3</v>
      </c>
      <c r="F2289">
        <f ca="1">CHOOSE(RANDBETWEEN(1,3),8000,10000,12000) * LoanData[[#This Row],[Time Multiplier]] * LoanData[[#This Row],[Loans Product Code Multiplier]]</f>
        <v>36000</v>
      </c>
      <c r="G2289">
        <f ca="1" xml:space="preserve"> _xlfn.NORM.INV(RAND(), LoanData[[#This Row],[Credit Limit]] * 0.9,LoanData[[#This Row],[Credit Limit]] * 0.1)</f>
        <v>33808.409465526485</v>
      </c>
      <c r="H2289">
        <f ca="1">IF(LoanData[[#This Row],[Balance]] &gt; LoanData[[#This Row],[Credit Limit]], RANDBETWEEN(1,3), 0)</f>
        <v>0</v>
      </c>
      <c r="I2289">
        <f ca="1">RANDBETWEEN(LoanData[[#This Row],[Time Multiplier]], LoanData[[#This Row],[Time Multiplier]]+3)</f>
        <v>6</v>
      </c>
    </row>
    <row r="2290" spans="1:9" x14ac:dyDescent="0.25">
      <c r="A2290" t="s">
        <v>146</v>
      </c>
      <c r="B2290" t="s">
        <v>243</v>
      </c>
      <c r="C2290" cm="1">
        <f t="array" ref="C22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0" s="5">
        <v>44255</v>
      </c>
      <c r="E2290" s="6">
        <f>YEAR(LoanData[[#This Row],[Date]]) - 2018</f>
        <v>3</v>
      </c>
      <c r="F2290">
        <f ca="1">CHOOSE(RANDBETWEEN(1,3),8000,10000,12000) * LoanData[[#This Row],[Time Multiplier]] * LoanData[[#This Row],[Loans Product Code Multiplier]]</f>
        <v>36000</v>
      </c>
      <c r="G2290">
        <f ca="1" xml:space="preserve"> _xlfn.NORM.INV(RAND(), LoanData[[#This Row],[Credit Limit]] * 0.9,LoanData[[#This Row],[Credit Limit]] * 0.1)</f>
        <v>32248.777771341287</v>
      </c>
      <c r="H2290">
        <f ca="1">IF(LoanData[[#This Row],[Balance]] &gt; LoanData[[#This Row],[Credit Limit]], RANDBETWEEN(1,3), 0)</f>
        <v>0</v>
      </c>
      <c r="I2290">
        <f ca="1">RANDBETWEEN(LoanData[[#This Row],[Time Multiplier]], LoanData[[#This Row],[Time Multiplier]]+3)</f>
        <v>5</v>
      </c>
    </row>
    <row r="2291" spans="1:9" x14ac:dyDescent="0.25">
      <c r="A2291" t="s">
        <v>146</v>
      </c>
      <c r="B2291" t="s">
        <v>243</v>
      </c>
      <c r="C2291" cm="1">
        <f t="array" ref="C22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1" s="5">
        <v>44227</v>
      </c>
      <c r="E2291" s="6">
        <f>YEAR(LoanData[[#This Row],[Date]]) - 2018</f>
        <v>3</v>
      </c>
      <c r="F2291">
        <f ca="1">CHOOSE(RANDBETWEEN(1,3),8000,10000,12000) * LoanData[[#This Row],[Time Multiplier]] * LoanData[[#This Row],[Loans Product Code Multiplier]]</f>
        <v>30000</v>
      </c>
      <c r="G2291">
        <f ca="1" xml:space="preserve"> _xlfn.NORM.INV(RAND(), LoanData[[#This Row],[Credit Limit]] * 0.9,LoanData[[#This Row],[Credit Limit]] * 0.1)</f>
        <v>23182.107662270977</v>
      </c>
      <c r="H2291">
        <f ca="1">IF(LoanData[[#This Row],[Balance]] &gt; LoanData[[#This Row],[Credit Limit]], RANDBETWEEN(1,3), 0)</f>
        <v>0</v>
      </c>
      <c r="I2291">
        <f ca="1">RANDBETWEEN(LoanData[[#This Row],[Time Multiplier]], LoanData[[#This Row],[Time Multiplier]]+3)</f>
        <v>4</v>
      </c>
    </row>
    <row r="2292" spans="1:9" x14ac:dyDescent="0.25">
      <c r="A2292" t="s">
        <v>146</v>
      </c>
      <c r="B2292" t="s">
        <v>243</v>
      </c>
      <c r="C2292" cm="1">
        <f t="array" ref="C22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2" s="5">
        <v>44196</v>
      </c>
      <c r="E2292" s="6">
        <f>YEAR(LoanData[[#This Row],[Date]]) - 2018</f>
        <v>2</v>
      </c>
      <c r="F2292">
        <f ca="1">CHOOSE(RANDBETWEEN(1,3),8000,10000,12000) * LoanData[[#This Row],[Time Multiplier]] * LoanData[[#This Row],[Loans Product Code Multiplier]]</f>
        <v>20000</v>
      </c>
      <c r="G2292">
        <f ca="1" xml:space="preserve"> _xlfn.NORM.INV(RAND(), LoanData[[#This Row],[Credit Limit]] * 0.9,LoanData[[#This Row],[Credit Limit]] * 0.1)</f>
        <v>13549.130801965039</v>
      </c>
      <c r="H2292">
        <f ca="1">IF(LoanData[[#This Row],[Balance]] &gt; LoanData[[#This Row],[Credit Limit]], RANDBETWEEN(1,3), 0)</f>
        <v>0</v>
      </c>
      <c r="I2292">
        <f ca="1">RANDBETWEEN(LoanData[[#This Row],[Time Multiplier]], LoanData[[#This Row],[Time Multiplier]]+3)</f>
        <v>2</v>
      </c>
    </row>
    <row r="2293" spans="1:9" x14ac:dyDescent="0.25">
      <c r="A2293" t="s">
        <v>146</v>
      </c>
      <c r="B2293" t="s">
        <v>243</v>
      </c>
      <c r="C2293" cm="1">
        <f t="array" ref="C22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3" s="5">
        <v>44165</v>
      </c>
      <c r="E2293" s="6">
        <f>YEAR(LoanData[[#This Row],[Date]]) - 2018</f>
        <v>2</v>
      </c>
      <c r="F2293">
        <f ca="1">CHOOSE(RANDBETWEEN(1,3),8000,10000,12000) * LoanData[[#This Row],[Time Multiplier]] * LoanData[[#This Row],[Loans Product Code Multiplier]]</f>
        <v>20000</v>
      </c>
      <c r="G2293">
        <f ca="1" xml:space="preserve"> _xlfn.NORM.INV(RAND(), LoanData[[#This Row],[Credit Limit]] * 0.9,LoanData[[#This Row],[Credit Limit]] * 0.1)</f>
        <v>17344.918116005945</v>
      </c>
      <c r="H2293">
        <f ca="1">IF(LoanData[[#This Row],[Balance]] &gt; LoanData[[#This Row],[Credit Limit]], RANDBETWEEN(1,3), 0)</f>
        <v>0</v>
      </c>
      <c r="I2293">
        <f ca="1">RANDBETWEEN(LoanData[[#This Row],[Time Multiplier]], LoanData[[#This Row],[Time Multiplier]]+3)</f>
        <v>2</v>
      </c>
    </row>
    <row r="2294" spans="1:9" x14ac:dyDescent="0.25">
      <c r="A2294" t="s">
        <v>146</v>
      </c>
      <c r="B2294" t="s">
        <v>243</v>
      </c>
      <c r="C2294" cm="1">
        <f t="array" ref="C22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4" s="5">
        <v>44135</v>
      </c>
      <c r="E2294" s="6">
        <f>YEAR(LoanData[[#This Row],[Date]]) - 2018</f>
        <v>2</v>
      </c>
      <c r="F2294">
        <f ca="1">CHOOSE(RANDBETWEEN(1,3),8000,10000,12000) * LoanData[[#This Row],[Time Multiplier]] * LoanData[[#This Row],[Loans Product Code Multiplier]]</f>
        <v>16000</v>
      </c>
      <c r="G2294">
        <f ca="1" xml:space="preserve"> _xlfn.NORM.INV(RAND(), LoanData[[#This Row],[Credit Limit]] * 0.9,LoanData[[#This Row],[Credit Limit]] * 0.1)</f>
        <v>18082.486228232661</v>
      </c>
      <c r="H2294">
        <f ca="1">IF(LoanData[[#This Row],[Balance]] &gt; LoanData[[#This Row],[Credit Limit]], RANDBETWEEN(1,3), 0)</f>
        <v>2</v>
      </c>
      <c r="I2294">
        <f ca="1">RANDBETWEEN(LoanData[[#This Row],[Time Multiplier]], LoanData[[#This Row],[Time Multiplier]]+3)</f>
        <v>2</v>
      </c>
    </row>
    <row r="2295" spans="1:9" x14ac:dyDescent="0.25">
      <c r="A2295" t="s">
        <v>146</v>
      </c>
      <c r="B2295" t="s">
        <v>243</v>
      </c>
      <c r="C2295" cm="1">
        <f t="array" ref="C22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5" s="5">
        <v>44104</v>
      </c>
      <c r="E2295" s="6">
        <f>YEAR(LoanData[[#This Row],[Date]]) - 2018</f>
        <v>2</v>
      </c>
      <c r="F2295">
        <f ca="1">CHOOSE(RANDBETWEEN(1,3),8000,10000,12000) * LoanData[[#This Row],[Time Multiplier]] * LoanData[[#This Row],[Loans Product Code Multiplier]]</f>
        <v>16000</v>
      </c>
      <c r="G2295">
        <f ca="1" xml:space="preserve"> _xlfn.NORM.INV(RAND(), LoanData[[#This Row],[Credit Limit]] * 0.9,LoanData[[#This Row],[Credit Limit]] * 0.1)</f>
        <v>16304.04408532092</v>
      </c>
      <c r="H2295">
        <f ca="1">IF(LoanData[[#This Row],[Balance]] &gt; LoanData[[#This Row],[Credit Limit]], RANDBETWEEN(1,3), 0)</f>
        <v>2</v>
      </c>
      <c r="I2295">
        <f ca="1">RANDBETWEEN(LoanData[[#This Row],[Time Multiplier]], LoanData[[#This Row],[Time Multiplier]]+3)</f>
        <v>4</v>
      </c>
    </row>
    <row r="2296" spans="1:9" x14ac:dyDescent="0.25">
      <c r="A2296" t="s">
        <v>146</v>
      </c>
      <c r="B2296" t="s">
        <v>243</v>
      </c>
      <c r="C2296" cm="1">
        <f t="array" ref="C22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6" s="5">
        <v>44074</v>
      </c>
      <c r="E2296" s="6">
        <f>YEAR(LoanData[[#This Row],[Date]]) - 2018</f>
        <v>2</v>
      </c>
      <c r="F2296">
        <f ca="1">CHOOSE(RANDBETWEEN(1,3),8000,10000,12000) * LoanData[[#This Row],[Time Multiplier]] * LoanData[[#This Row],[Loans Product Code Multiplier]]</f>
        <v>20000</v>
      </c>
      <c r="G2296">
        <f ca="1" xml:space="preserve"> _xlfn.NORM.INV(RAND(), LoanData[[#This Row],[Credit Limit]] * 0.9,LoanData[[#This Row],[Credit Limit]] * 0.1)</f>
        <v>16482.351189192323</v>
      </c>
      <c r="H2296">
        <f ca="1">IF(LoanData[[#This Row],[Balance]] &gt; LoanData[[#This Row],[Credit Limit]], RANDBETWEEN(1,3), 0)</f>
        <v>0</v>
      </c>
      <c r="I2296">
        <f ca="1">RANDBETWEEN(LoanData[[#This Row],[Time Multiplier]], LoanData[[#This Row],[Time Multiplier]]+3)</f>
        <v>4</v>
      </c>
    </row>
    <row r="2297" spans="1:9" x14ac:dyDescent="0.25">
      <c r="A2297" t="s">
        <v>146</v>
      </c>
      <c r="B2297" t="s">
        <v>243</v>
      </c>
      <c r="C2297" cm="1">
        <f t="array" ref="C22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7" s="5">
        <v>44043</v>
      </c>
      <c r="E2297" s="6">
        <f>YEAR(LoanData[[#This Row],[Date]]) - 2018</f>
        <v>2</v>
      </c>
      <c r="F2297">
        <f ca="1">CHOOSE(RANDBETWEEN(1,3),8000,10000,12000) * LoanData[[#This Row],[Time Multiplier]] * LoanData[[#This Row],[Loans Product Code Multiplier]]</f>
        <v>16000</v>
      </c>
      <c r="G2297">
        <f ca="1" xml:space="preserve"> _xlfn.NORM.INV(RAND(), LoanData[[#This Row],[Credit Limit]] * 0.9,LoanData[[#This Row],[Credit Limit]] * 0.1)</f>
        <v>17163.129509713624</v>
      </c>
      <c r="H2297">
        <f ca="1">IF(LoanData[[#This Row],[Balance]] &gt; LoanData[[#This Row],[Credit Limit]], RANDBETWEEN(1,3), 0)</f>
        <v>1</v>
      </c>
      <c r="I2297">
        <f ca="1">RANDBETWEEN(LoanData[[#This Row],[Time Multiplier]], LoanData[[#This Row],[Time Multiplier]]+3)</f>
        <v>2</v>
      </c>
    </row>
    <row r="2298" spans="1:9" x14ac:dyDescent="0.25">
      <c r="A2298" t="s">
        <v>146</v>
      </c>
      <c r="B2298" t="s">
        <v>243</v>
      </c>
      <c r="C2298" cm="1">
        <f t="array" ref="C22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8" s="5">
        <v>44012</v>
      </c>
      <c r="E2298" s="6">
        <f>YEAR(LoanData[[#This Row],[Date]]) - 2018</f>
        <v>2</v>
      </c>
      <c r="F2298">
        <f ca="1">CHOOSE(RANDBETWEEN(1,3),8000,10000,12000) * LoanData[[#This Row],[Time Multiplier]] * LoanData[[#This Row],[Loans Product Code Multiplier]]</f>
        <v>20000</v>
      </c>
      <c r="G2298">
        <f ca="1" xml:space="preserve"> _xlfn.NORM.INV(RAND(), LoanData[[#This Row],[Credit Limit]] * 0.9,LoanData[[#This Row],[Credit Limit]] * 0.1)</f>
        <v>18210.448836000032</v>
      </c>
      <c r="H2298">
        <f ca="1">IF(LoanData[[#This Row],[Balance]] &gt; LoanData[[#This Row],[Credit Limit]], RANDBETWEEN(1,3), 0)</f>
        <v>0</v>
      </c>
      <c r="I2298">
        <f ca="1">RANDBETWEEN(LoanData[[#This Row],[Time Multiplier]], LoanData[[#This Row],[Time Multiplier]]+3)</f>
        <v>5</v>
      </c>
    </row>
    <row r="2299" spans="1:9" x14ac:dyDescent="0.25">
      <c r="A2299" t="s">
        <v>146</v>
      </c>
      <c r="B2299" t="s">
        <v>243</v>
      </c>
      <c r="C2299" cm="1">
        <f t="array" ref="C22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299" s="5">
        <v>43982</v>
      </c>
      <c r="E2299" s="6">
        <f>YEAR(LoanData[[#This Row],[Date]]) - 2018</f>
        <v>2</v>
      </c>
      <c r="F2299">
        <f ca="1">CHOOSE(RANDBETWEEN(1,3),8000,10000,12000) * LoanData[[#This Row],[Time Multiplier]] * LoanData[[#This Row],[Loans Product Code Multiplier]]</f>
        <v>24000</v>
      </c>
      <c r="G2299">
        <f ca="1" xml:space="preserve"> _xlfn.NORM.INV(RAND(), LoanData[[#This Row],[Credit Limit]] * 0.9,LoanData[[#This Row],[Credit Limit]] * 0.1)</f>
        <v>18673.643363183728</v>
      </c>
      <c r="H2299">
        <f ca="1">IF(LoanData[[#This Row],[Balance]] &gt; LoanData[[#This Row],[Credit Limit]], RANDBETWEEN(1,3), 0)</f>
        <v>0</v>
      </c>
      <c r="I2299">
        <f ca="1">RANDBETWEEN(LoanData[[#This Row],[Time Multiplier]], LoanData[[#This Row],[Time Multiplier]]+3)</f>
        <v>4</v>
      </c>
    </row>
    <row r="2300" spans="1:9" x14ac:dyDescent="0.25">
      <c r="A2300" t="s">
        <v>146</v>
      </c>
      <c r="B2300" t="s">
        <v>243</v>
      </c>
      <c r="C2300" cm="1">
        <f t="array" ref="C23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0" s="5">
        <v>43951</v>
      </c>
      <c r="E2300" s="6">
        <f>YEAR(LoanData[[#This Row],[Date]]) - 2018</f>
        <v>2</v>
      </c>
      <c r="F2300">
        <f ca="1">CHOOSE(RANDBETWEEN(1,3),8000,10000,12000) * LoanData[[#This Row],[Time Multiplier]] * LoanData[[#This Row],[Loans Product Code Multiplier]]</f>
        <v>20000</v>
      </c>
      <c r="G2300">
        <f ca="1" xml:space="preserve"> _xlfn.NORM.INV(RAND(), LoanData[[#This Row],[Credit Limit]] * 0.9,LoanData[[#This Row],[Credit Limit]] * 0.1)</f>
        <v>15978.278750148551</v>
      </c>
      <c r="H2300">
        <f ca="1">IF(LoanData[[#This Row],[Balance]] &gt; LoanData[[#This Row],[Credit Limit]], RANDBETWEEN(1,3), 0)</f>
        <v>0</v>
      </c>
      <c r="I2300">
        <f ca="1">RANDBETWEEN(LoanData[[#This Row],[Time Multiplier]], LoanData[[#This Row],[Time Multiplier]]+3)</f>
        <v>3</v>
      </c>
    </row>
    <row r="2301" spans="1:9" x14ac:dyDescent="0.25">
      <c r="A2301" t="s">
        <v>146</v>
      </c>
      <c r="B2301" t="s">
        <v>243</v>
      </c>
      <c r="C2301" cm="1">
        <f t="array" ref="C23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1" s="5">
        <v>43921</v>
      </c>
      <c r="E2301" s="6">
        <f>YEAR(LoanData[[#This Row],[Date]]) - 2018</f>
        <v>2</v>
      </c>
      <c r="F2301">
        <f ca="1">CHOOSE(RANDBETWEEN(1,3),8000,10000,12000) * LoanData[[#This Row],[Time Multiplier]] * LoanData[[#This Row],[Loans Product Code Multiplier]]</f>
        <v>20000</v>
      </c>
      <c r="G2301">
        <f ca="1" xml:space="preserve"> _xlfn.NORM.INV(RAND(), LoanData[[#This Row],[Credit Limit]] * 0.9,LoanData[[#This Row],[Credit Limit]] * 0.1)</f>
        <v>16394.474067753981</v>
      </c>
      <c r="H2301">
        <f ca="1">IF(LoanData[[#This Row],[Balance]] &gt; LoanData[[#This Row],[Credit Limit]], RANDBETWEEN(1,3), 0)</f>
        <v>0</v>
      </c>
      <c r="I2301">
        <f ca="1">RANDBETWEEN(LoanData[[#This Row],[Time Multiplier]], LoanData[[#This Row],[Time Multiplier]]+3)</f>
        <v>5</v>
      </c>
    </row>
    <row r="2302" spans="1:9" x14ac:dyDescent="0.25">
      <c r="A2302" t="s">
        <v>146</v>
      </c>
      <c r="B2302" t="s">
        <v>243</v>
      </c>
      <c r="C2302" cm="1">
        <f t="array" ref="C23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2" s="5">
        <v>43890</v>
      </c>
      <c r="E2302" s="6">
        <f>YEAR(LoanData[[#This Row],[Date]]) - 2018</f>
        <v>2</v>
      </c>
      <c r="F2302">
        <f ca="1">CHOOSE(RANDBETWEEN(1,3),8000,10000,12000) * LoanData[[#This Row],[Time Multiplier]] * LoanData[[#This Row],[Loans Product Code Multiplier]]</f>
        <v>20000</v>
      </c>
      <c r="G2302">
        <f ca="1" xml:space="preserve"> _xlfn.NORM.INV(RAND(), LoanData[[#This Row],[Credit Limit]] * 0.9,LoanData[[#This Row],[Credit Limit]] * 0.1)</f>
        <v>19690.866045262159</v>
      </c>
      <c r="H2302">
        <f ca="1">IF(LoanData[[#This Row],[Balance]] &gt; LoanData[[#This Row],[Credit Limit]], RANDBETWEEN(1,3), 0)</f>
        <v>0</v>
      </c>
      <c r="I2302">
        <f ca="1">RANDBETWEEN(LoanData[[#This Row],[Time Multiplier]], LoanData[[#This Row],[Time Multiplier]]+3)</f>
        <v>3</v>
      </c>
    </row>
    <row r="2303" spans="1:9" x14ac:dyDescent="0.25">
      <c r="A2303" t="s">
        <v>146</v>
      </c>
      <c r="B2303" t="s">
        <v>243</v>
      </c>
      <c r="C2303" cm="1">
        <f t="array" ref="C23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3" s="5">
        <v>43861</v>
      </c>
      <c r="E2303" s="6">
        <f>YEAR(LoanData[[#This Row],[Date]]) - 2018</f>
        <v>2</v>
      </c>
      <c r="F2303">
        <f ca="1">CHOOSE(RANDBETWEEN(1,3),8000,10000,12000) * LoanData[[#This Row],[Time Multiplier]] * LoanData[[#This Row],[Loans Product Code Multiplier]]</f>
        <v>20000</v>
      </c>
      <c r="G2303">
        <f ca="1" xml:space="preserve"> _xlfn.NORM.INV(RAND(), LoanData[[#This Row],[Credit Limit]] * 0.9,LoanData[[#This Row],[Credit Limit]] * 0.1)</f>
        <v>18508.968263074956</v>
      </c>
      <c r="H2303">
        <f ca="1">IF(LoanData[[#This Row],[Balance]] &gt; LoanData[[#This Row],[Credit Limit]], RANDBETWEEN(1,3), 0)</f>
        <v>0</v>
      </c>
      <c r="I2303">
        <f ca="1">RANDBETWEEN(LoanData[[#This Row],[Time Multiplier]], LoanData[[#This Row],[Time Multiplier]]+3)</f>
        <v>4</v>
      </c>
    </row>
    <row r="2304" spans="1:9" x14ac:dyDescent="0.25">
      <c r="A2304" t="s">
        <v>146</v>
      </c>
      <c r="B2304" t="s">
        <v>243</v>
      </c>
      <c r="C2304" cm="1">
        <f t="array" ref="C23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4" s="5">
        <v>43830</v>
      </c>
      <c r="E2304" s="6">
        <f>YEAR(LoanData[[#This Row],[Date]]) - 2018</f>
        <v>1</v>
      </c>
      <c r="F2304">
        <f ca="1">CHOOSE(RANDBETWEEN(1,3),8000,10000,12000) * LoanData[[#This Row],[Time Multiplier]] * LoanData[[#This Row],[Loans Product Code Multiplier]]</f>
        <v>12000</v>
      </c>
      <c r="G2304">
        <f ca="1" xml:space="preserve"> _xlfn.NORM.INV(RAND(), LoanData[[#This Row],[Credit Limit]] * 0.9,LoanData[[#This Row],[Credit Limit]] * 0.1)</f>
        <v>9011.9335498502696</v>
      </c>
      <c r="H2304">
        <f ca="1">IF(LoanData[[#This Row],[Balance]] &gt; LoanData[[#This Row],[Credit Limit]], RANDBETWEEN(1,3), 0)</f>
        <v>0</v>
      </c>
      <c r="I2304">
        <f ca="1">RANDBETWEEN(LoanData[[#This Row],[Time Multiplier]], LoanData[[#This Row],[Time Multiplier]]+3)</f>
        <v>2</v>
      </c>
    </row>
    <row r="2305" spans="1:9" x14ac:dyDescent="0.25">
      <c r="A2305" t="s">
        <v>146</v>
      </c>
      <c r="B2305" t="s">
        <v>243</v>
      </c>
      <c r="C2305" cm="1">
        <f t="array" ref="C23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5" s="5">
        <v>43799</v>
      </c>
      <c r="E2305" s="6">
        <f>YEAR(LoanData[[#This Row],[Date]]) - 2018</f>
        <v>1</v>
      </c>
      <c r="F2305">
        <f ca="1">CHOOSE(RANDBETWEEN(1,3),8000,10000,12000) * LoanData[[#This Row],[Time Multiplier]] * LoanData[[#This Row],[Loans Product Code Multiplier]]</f>
        <v>10000</v>
      </c>
      <c r="G2305">
        <f ca="1" xml:space="preserve"> _xlfn.NORM.INV(RAND(), LoanData[[#This Row],[Credit Limit]] * 0.9,LoanData[[#This Row],[Credit Limit]] * 0.1)</f>
        <v>8147.1303260371542</v>
      </c>
      <c r="H2305">
        <f ca="1">IF(LoanData[[#This Row],[Balance]] &gt; LoanData[[#This Row],[Credit Limit]], RANDBETWEEN(1,3), 0)</f>
        <v>0</v>
      </c>
      <c r="I2305">
        <f ca="1">RANDBETWEEN(LoanData[[#This Row],[Time Multiplier]], LoanData[[#This Row],[Time Multiplier]]+3)</f>
        <v>3</v>
      </c>
    </row>
    <row r="2306" spans="1:9" x14ac:dyDescent="0.25">
      <c r="A2306" t="s">
        <v>148</v>
      </c>
      <c r="B2306" t="s">
        <v>243</v>
      </c>
      <c r="C2306" cm="1">
        <f t="array" ref="C23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6" s="5">
        <v>45230</v>
      </c>
      <c r="E2306" s="6">
        <f>YEAR(LoanData[[#This Row],[Date]]) - 2018</f>
        <v>5</v>
      </c>
      <c r="F2306">
        <f ca="1">CHOOSE(RANDBETWEEN(1,3),8000,10000,12000) * LoanData[[#This Row],[Time Multiplier]] * LoanData[[#This Row],[Loans Product Code Multiplier]]</f>
        <v>50000</v>
      </c>
      <c r="G2306">
        <f ca="1" xml:space="preserve"> _xlfn.NORM.INV(RAND(), LoanData[[#This Row],[Credit Limit]] * 0.9,LoanData[[#This Row],[Credit Limit]] * 0.1)</f>
        <v>46924.90723385891</v>
      </c>
      <c r="H2306">
        <f ca="1">IF(LoanData[[#This Row],[Balance]] &gt; LoanData[[#This Row],[Credit Limit]], RANDBETWEEN(1,3), 0)</f>
        <v>0</v>
      </c>
      <c r="I2306">
        <f ca="1">RANDBETWEEN(LoanData[[#This Row],[Time Multiplier]], LoanData[[#This Row],[Time Multiplier]]+3)</f>
        <v>5</v>
      </c>
    </row>
    <row r="2307" spans="1:9" x14ac:dyDescent="0.25">
      <c r="A2307" t="s">
        <v>148</v>
      </c>
      <c r="B2307" t="s">
        <v>243</v>
      </c>
      <c r="C2307" cm="1">
        <f t="array" ref="C23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7" s="5">
        <v>45199</v>
      </c>
      <c r="E2307" s="6">
        <f>YEAR(LoanData[[#This Row],[Date]]) - 2018</f>
        <v>5</v>
      </c>
      <c r="F2307">
        <f ca="1">CHOOSE(RANDBETWEEN(1,3),8000,10000,12000) * LoanData[[#This Row],[Time Multiplier]] * LoanData[[#This Row],[Loans Product Code Multiplier]]</f>
        <v>60000</v>
      </c>
      <c r="G2307">
        <f ca="1" xml:space="preserve"> _xlfn.NORM.INV(RAND(), LoanData[[#This Row],[Credit Limit]] * 0.9,LoanData[[#This Row],[Credit Limit]] * 0.1)</f>
        <v>59301.850767790253</v>
      </c>
      <c r="H2307">
        <f ca="1">IF(LoanData[[#This Row],[Balance]] &gt; LoanData[[#This Row],[Credit Limit]], RANDBETWEEN(1,3), 0)</f>
        <v>0</v>
      </c>
      <c r="I2307">
        <f ca="1">RANDBETWEEN(LoanData[[#This Row],[Time Multiplier]], LoanData[[#This Row],[Time Multiplier]]+3)</f>
        <v>5</v>
      </c>
    </row>
    <row r="2308" spans="1:9" x14ac:dyDescent="0.25">
      <c r="A2308" t="s">
        <v>148</v>
      </c>
      <c r="B2308" t="s">
        <v>243</v>
      </c>
      <c r="C2308" cm="1">
        <f t="array" ref="C23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8" s="5">
        <v>45169</v>
      </c>
      <c r="E2308" s="6">
        <f>YEAR(LoanData[[#This Row],[Date]]) - 2018</f>
        <v>5</v>
      </c>
      <c r="F2308">
        <f ca="1">CHOOSE(RANDBETWEEN(1,3),8000,10000,12000) * LoanData[[#This Row],[Time Multiplier]] * LoanData[[#This Row],[Loans Product Code Multiplier]]</f>
        <v>60000</v>
      </c>
      <c r="G2308">
        <f ca="1" xml:space="preserve"> _xlfn.NORM.INV(RAND(), LoanData[[#This Row],[Credit Limit]] * 0.9,LoanData[[#This Row],[Credit Limit]] * 0.1)</f>
        <v>42807.346172787831</v>
      </c>
      <c r="H2308">
        <f ca="1">IF(LoanData[[#This Row],[Balance]] &gt; LoanData[[#This Row],[Credit Limit]], RANDBETWEEN(1,3), 0)</f>
        <v>0</v>
      </c>
      <c r="I2308">
        <f ca="1">RANDBETWEEN(LoanData[[#This Row],[Time Multiplier]], LoanData[[#This Row],[Time Multiplier]]+3)</f>
        <v>8</v>
      </c>
    </row>
    <row r="2309" spans="1:9" x14ac:dyDescent="0.25">
      <c r="A2309" t="s">
        <v>148</v>
      </c>
      <c r="B2309" t="s">
        <v>243</v>
      </c>
      <c r="C2309" cm="1">
        <f t="array" ref="C23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09" s="5">
        <v>45138</v>
      </c>
      <c r="E2309" s="6">
        <f>YEAR(LoanData[[#This Row],[Date]]) - 2018</f>
        <v>5</v>
      </c>
      <c r="F2309">
        <f ca="1">CHOOSE(RANDBETWEEN(1,3),8000,10000,12000) * LoanData[[#This Row],[Time Multiplier]] * LoanData[[#This Row],[Loans Product Code Multiplier]]</f>
        <v>50000</v>
      </c>
      <c r="G2309">
        <f ca="1" xml:space="preserve"> _xlfn.NORM.INV(RAND(), LoanData[[#This Row],[Credit Limit]] * 0.9,LoanData[[#This Row],[Credit Limit]] * 0.1)</f>
        <v>48531.256476445873</v>
      </c>
      <c r="H2309">
        <f ca="1">IF(LoanData[[#This Row],[Balance]] &gt; LoanData[[#This Row],[Credit Limit]], RANDBETWEEN(1,3), 0)</f>
        <v>0</v>
      </c>
      <c r="I2309">
        <f ca="1">RANDBETWEEN(LoanData[[#This Row],[Time Multiplier]], LoanData[[#This Row],[Time Multiplier]]+3)</f>
        <v>6</v>
      </c>
    </row>
    <row r="2310" spans="1:9" x14ac:dyDescent="0.25">
      <c r="A2310" t="s">
        <v>148</v>
      </c>
      <c r="B2310" t="s">
        <v>243</v>
      </c>
      <c r="C2310" cm="1">
        <f t="array" ref="C23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0" s="5">
        <v>45107</v>
      </c>
      <c r="E2310" s="6">
        <f>YEAR(LoanData[[#This Row],[Date]]) - 2018</f>
        <v>5</v>
      </c>
      <c r="F2310">
        <f ca="1">CHOOSE(RANDBETWEEN(1,3),8000,10000,12000) * LoanData[[#This Row],[Time Multiplier]] * LoanData[[#This Row],[Loans Product Code Multiplier]]</f>
        <v>60000</v>
      </c>
      <c r="G2310">
        <f ca="1" xml:space="preserve"> _xlfn.NORM.INV(RAND(), LoanData[[#This Row],[Credit Limit]] * 0.9,LoanData[[#This Row],[Credit Limit]] * 0.1)</f>
        <v>51713.586702264067</v>
      </c>
      <c r="H2310">
        <f ca="1">IF(LoanData[[#This Row],[Balance]] &gt; LoanData[[#This Row],[Credit Limit]], RANDBETWEEN(1,3), 0)</f>
        <v>0</v>
      </c>
      <c r="I2310">
        <f ca="1">RANDBETWEEN(LoanData[[#This Row],[Time Multiplier]], LoanData[[#This Row],[Time Multiplier]]+3)</f>
        <v>7</v>
      </c>
    </row>
    <row r="2311" spans="1:9" x14ac:dyDescent="0.25">
      <c r="A2311" t="s">
        <v>148</v>
      </c>
      <c r="B2311" t="s">
        <v>243</v>
      </c>
      <c r="C2311" cm="1">
        <f t="array" ref="C23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1" s="5">
        <v>45077</v>
      </c>
      <c r="E2311" s="6">
        <f>YEAR(LoanData[[#This Row],[Date]]) - 2018</f>
        <v>5</v>
      </c>
      <c r="F2311">
        <f ca="1">CHOOSE(RANDBETWEEN(1,3),8000,10000,12000) * LoanData[[#This Row],[Time Multiplier]] * LoanData[[#This Row],[Loans Product Code Multiplier]]</f>
        <v>40000</v>
      </c>
      <c r="G2311">
        <f ca="1" xml:space="preserve"> _xlfn.NORM.INV(RAND(), LoanData[[#This Row],[Credit Limit]] * 0.9,LoanData[[#This Row],[Credit Limit]] * 0.1)</f>
        <v>35572.080821934236</v>
      </c>
      <c r="H2311">
        <f ca="1">IF(LoanData[[#This Row],[Balance]] &gt; LoanData[[#This Row],[Credit Limit]], RANDBETWEEN(1,3), 0)</f>
        <v>0</v>
      </c>
      <c r="I2311">
        <f ca="1">RANDBETWEEN(LoanData[[#This Row],[Time Multiplier]], LoanData[[#This Row],[Time Multiplier]]+3)</f>
        <v>6</v>
      </c>
    </row>
    <row r="2312" spans="1:9" x14ac:dyDescent="0.25">
      <c r="A2312" t="s">
        <v>148</v>
      </c>
      <c r="B2312" t="s">
        <v>243</v>
      </c>
      <c r="C2312" cm="1">
        <f t="array" ref="C23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2" s="5">
        <v>45046</v>
      </c>
      <c r="E2312" s="6">
        <f>YEAR(LoanData[[#This Row],[Date]]) - 2018</f>
        <v>5</v>
      </c>
      <c r="F2312">
        <f ca="1">CHOOSE(RANDBETWEEN(1,3),8000,10000,12000) * LoanData[[#This Row],[Time Multiplier]] * LoanData[[#This Row],[Loans Product Code Multiplier]]</f>
        <v>50000</v>
      </c>
      <c r="G2312">
        <f ca="1" xml:space="preserve"> _xlfn.NORM.INV(RAND(), LoanData[[#This Row],[Credit Limit]] * 0.9,LoanData[[#This Row],[Credit Limit]] * 0.1)</f>
        <v>43074.15621587183</v>
      </c>
      <c r="H2312">
        <f ca="1">IF(LoanData[[#This Row],[Balance]] &gt; LoanData[[#This Row],[Credit Limit]], RANDBETWEEN(1,3), 0)</f>
        <v>0</v>
      </c>
      <c r="I2312">
        <f ca="1">RANDBETWEEN(LoanData[[#This Row],[Time Multiplier]], LoanData[[#This Row],[Time Multiplier]]+3)</f>
        <v>5</v>
      </c>
    </row>
    <row r="2313" spans="1:9" x14ac:dyDescent="0.25">
      <c r="A2313" t="s">
        <v>148</v>
      </c>
      <c r="B2313" t="s">
        <v>243</v>
      </c>
      <c r="C2313" cm="1">
        <f t="array" ref="C23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3" s="5">
        <v>45016</v>
      </c>
      <c r="E2313" s="6">
        <f>YEAR(LoanData[[#This Row],[Date]]) - 2018</f>
        <v>5</v>
      </c>
      <c r="F2313">
        <f ca="1">CHOOSE(RANDBETWEEN(1,3),8000,10000,12000) * LoanData[[#This Row],[Time Multiplier]] * LoanData[[#This Row],[Loans Product Code Multiplier]]</f>
        <v>40000</v>
      </c>
      <c r="G2313">
        <f ca="1" xml:space="preserve"> _xlfn.NORM.INV(RAND(), LoanData[[#This Row],[Credit Limit]] * 0.9,LoanData[[#This Row],[Credit Limit]] * 0.1)</f>
        <v>35948.373086658576</v>
      </c>
      <c r="H2313">
        <f ca="1">IF(LoanData[[#This Row],[Balance]] &gt; LoanData[[#This Row],[Credit Limit]], RANDBETWEEN(1,3), 0)</f>
        <v>0</v>
      </c>
      <c r="I2313">
        <f ca="1">RANDBETWEEN(LoanData[[#This Row],[Time Multiplier]], LoanData[[#This Row],[Time Multiplier]]+3)</f>
        <v>6</v>
      </c>
    </row>
    <row r="2314" spans="1:9" x14ac:dyDescent="0.25">
      <c r="A2314" t="s">
        <v>148</v>
      </c>
      <c r="B2314" t="s">
        <v>243</v>
      </c>
      <c r="C2314" cm="1">
        <f t="array" ref="C23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4" s="5">
        <v>44985</v>
      </c>
      <c r="E2314" s="6">
        <f>YEAR(LoanData[[#This Row],[Date]]) - 2018</f>
        <v>5</v>
      </c>
      <c r="F2314">
        <f ca="1">CHOOSE(RANDBETWEEN(1,3),8000,10000,12000) * LoanData[[#This Row],[Time Multiplier]] * LoanData[[#This Row],[Loans Product Code Multiplier]]</f>
        <v>60000</v>
      </c>
      <c r="G2314">
        <f ca="1" xml:space="preserve"> _xlfn.NORM.INV(RAND(), LoanData[[#This Row],[Credit Limit]] * 0.9,LoanData[[#This Row],[Credit Limit]] * 0.1)</f>
        <v>56861.197169863044</v>
      </c>
      <c r="H2314">
        <f ca="1">IF(LoanData[[#This Row],[Balance]] &gt; LoanData[[#This Row],[Credit Limit]], RANDBETWEEN(1,3), 0)</f>
        <v>0</v>
      </c>
      <c r="I2314">
        <f ca="1">RANDBETWEEN(LoanData[[#This Row],[Time Multiplier]], LoanData[[#This Row],[Time Multiplier]]+3)</f>
        <v>7</v>
      </c>
    </row>
    <row r="2315" spans="1:9" x14ac:dyDescent="0.25">
      <c r="A2315" t="s">
        <v>148</v>
      </c>
      <c r="B2315" t="s">
        <v>243</v>
      </c>
      <c r="C2315" cm="1">
        <f t="array" ref="C23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5" s="5">
        <v>44957</v>
      </c>
      <c r="E2315" s="6">
        <f>YEAR(LoanData[[#This Row],[Date]]) - 2018</f>
        <v>5</v>
      </c>
      <c r="F2315">
        <f ca="1">CHOOSE(RANDBETWEEN(1,3),8000,10000,12000) * LoanData[[#This Row],[Time Multiplier]] * LoanData[[#This Row],[Loans Product Code Multiplier]]</f>
        <v>60000</v>
      </c>
      <c r="G2315">
        <f ca="1" xml:space="preserve"> _xlfn.NORM.INV(RAND(), LoanData[[#This Row],[Credit Limit]] * 0.9,LoanData[[#This Row],[Credit Limit]] * 0.1)</f>
        <v>62690.384689224782</v>
      </c>
      <c r="H2315">
        <f ca="1">IF(LoanData[[#This Row],[Balance]] &gt; LoanData[[#This Row],[Credit Limit]], RANDBETWEEN(1,3), 0)</f>
        <v>1</v>
      </c>
      <c r="I2315">
        <f ca="1">RANDBETWEEN(LoanData[[#This Row],[Time Multiplier]], LoanData[[#This Row],[Time Multiplier]]+3)</f>
        <v>7</v>
      </c>
    </row>
    <row r="2316" spans="1:9" x14ac:dyDescent="0.25">
      <c r="A2316" t="s">
        <v>148</v>
      </c>
      <c r="B2316" t="s">
        <v>243</v>
      </c>
      <c r="C2316" cm="1">
        <f t="array" ref="C23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6" s="5">
        <v>44926</v>
      </c>
      <c r="E2316" s="6">
        <f>YEAR(LoanData[[#This Row],[Date]]) - 2018</f>
        <v>4</v>
      </c>
      <c r="F2316">
        <f ca="1">CHOOSE(RANDBETWEEN(1,3),8000,10000,12000) * LoanData[[#This Row],[Time Multiplier]] * LoanData[[#This Row],[Loans Product Code Multiplier]]</f>
        <v>32000</v>
      </c>
      <c r="G2316">
        <f ca="1" xml:space="preserve"> _xlfn.NORM.INV(RAND(), LoanData[[#This Row],[Credit Limit]] * 0.9,LoanData[[#This Row],[Credit Limit]] * 0.1)</f>
        <v>27581.048781675316</v>
      </c>
      <c r="H2316">
        <f ca="1">IF(LoanData[[#This Row],[Balance]] &gt; LoanData[[#This Row],[Credit Limit]], RANDBETWEEN(1,3), 0)</f>
        <v>0</v>
      </c>
      <c r="I2316">
        <f ca="1">RANDBETWEEN(LoanData[[#This Row],[Time Multiplier]], LoanData[[#This Row],[Time Multiplier]]+3)</f>
        <v>7</v>
      </c>
    </row>
    <row r="2317" spans="1:9" x14ac:dyDescent="0.25">
      <c r="A2317" t="s">
        <v>148</v>
      </c>
      <c r="B2317" t="s">
        <v>243</v>
      </c>
      <c r="C2317" cm="1">
        <f t="array" ref="C23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7" s="5">
        <v>44895</v>
      </c>
      <c r="E2317" s="6">
        <f>YEAR(LoanData[[#This Row],[Date]]) - 2018</f>
        <v>4</v>
      </c>
      <c r="F2317">
        <f ca="1">CHOOSE(RANDBETWEEN(1,3),8000,10000,12000) * LoanData[[#This Row],[Time Multiplier]] * LoanData[[#This Row],[Loans Product Code Multiplier]]</f>
        <v>32000</v>
      </c>
      <c r="G2317">
        <f ca="1" xml:space="preserve"> _xlfn.NORM.INV(RAND(), LoanData[[#This Row],[Credit Limit]] * 0.9,LoanData[[#This Row],[Credit Limit]] * 0.1)</f>
        <v>20941.391010705887</v>
      </c>
      <c r="H2317">
        <f ca="1">IF(LoanData[[#This Row],[Balance]] &gt; LoanData[[#This Row],[Credit Limit]], RANDBETWEEN(1,3), 0)</f>
        <v>0</v>
      </c>
      <c r="I2317">
        <f ca="1">RANDBETWEEN(LoanData[[#This Row],[Time Multiplier]], LoanData[[#This Row],[Time Multiplier]]+3)</f>
        <v>7</v>
      </c>
    </row>
    <row r="2318" spans="1:9" x14ac:dyDescent="0.25">
      <c r="A2318" t="s">
        <v>148</v>
      </c>
      <c r="B2318" t="s">
        <v>243</v>
      </c>
      <c r="C2318" cm="1">
        <f t="array" ref="C23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8" s="5">
        <v>44865</v>
      </c>
      <c r="E2318" s="6">
        <f>YEAR(LoanData[[#This Row],[Date]]) - 2018</f>
        <v>4</v>
      </c>
      <c r="F2318">
        <f ca="1">CHOOSE(RANDBETWEEN(1,3),8000,10000,12000) * LoanData[[#This Row],[Time Multiplier]] * LoanData[[#This Row],[Loans Product Code Multiplier]]</f>
        <v>32000</v>
      </c>
      <c r="G2318">
        <f ca="1" xml:space="preserve"> _xlfn.NORM.INV(RAND(), LoanData[[#This Row],[Credit Limit]] * 0.9,LoanData[[#This Row],[Credit Limit]] * 0.1)</f>
        <v>30507.21396256582</v>
      </c>
      <c r="H2318">
        <f ca="1">IF(LoanData[[#This Row],[Balance]] &gt; LoanData[[#This Row],[Credit Limit]], RANDBETWEEN(1,3), 0)</f>
        <v>0</v>
      </c>
      <c r="I2318">
        <f ca="1">RANDBETWEEN(LoanData[[#This Row],[Time Multiplier]], LoanData[[#This Row],[Time Multiplier]]+3)</f>
        <v>6</v>
      </c>
    </row>
    <row r="2319" spans="1:9" x14ac:dyDescent="0.25">
      <c r="A2319" t="s">
        <v>148</v>
      </c>
      <c r="B2319" t="s">
        <v>243</v>
      </c>
      <c r="C2319" cm="1">
        <f t="array" ref="C23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19" s="5">
        <v>44834</v>
      </c>
      <c r="E2319" s="6">
        <f>YEAR(LoanData[[#This Row],[Date]]) - 2018</f>
        <v>4</v>
      </c>
      <c r="F2319">
        <f ca="1">CHOOSE(RANDBETWEEN(1,3),8000,10000,12000) * LoanData[[#This Row],[Time Multiplier]] * LoanData[[#This Row],[Loans Product Code Multiplier]]</f>
        <v>32000</v>
      </c>
      <c r="G2319">
        <f ca="1" xml:space="preserve"> _xlfn.NORM.INV(RAND(), LoanData[[#This Row],[Credit Limit]] * 0.9,LoanData[[#This Row],[Credit Limit]] * 0.1)</f>
        <v>21105.673360534271</v>
      </c>
      <c r="H2319">
        <f ca="1">IF(LoanData[[#This Row],[Balance]] &gt; LoanData[[#This Row],[Credit Limit]], RANDBETWEEN(1,3), 0)</f>
        <v>0</v>
      </c>
      <c r="I2319">
        <f ca="1">RANDBETWEEN(LoanData[[#This Row],[Time Multiplier]], LoanData[[#This Row],[Time Multiplier]]+3)</f>
        <v>4</v>
      </c>
    </row>
    <row r="2320" spans="1:9" x14ac:dyDescent="0.25">
      <c r="A2320" t="s">
        <v>148</v>
      </c>
      <c r="B2320" t="s">
        <v>243</v>
      </c>
      <c r="C2320" cm="1">
        <f t="array" ref="C23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0" s="5">
        <v>44804</v>
      </c>
      <c r="E2320" s="6">
        <f>YEAR(LoanData[[#This Row],[Date]]) - 2018</f>
        <v>4</v>
      </c>
      <c r="F2320">
        <f ca="1">CHOOSE(RANDBETWEEN(1,3),8000,10000,12000) * LoanData[[#This Row],[Time Multiplier]] * LoanData[[#This Row],[Loans Product Code Multiplier]]</f>
        <v>40000</v>
      </c>
      <c r="G2320">
        <f ca="1" xml:space="preserve"> _xlfn.NORM.INV(RAND(), LoanData[[#This Row],[Credit Limit]] * 0.9,LoanData[[#This Row],[Credit Limit]] * 0.1)</f>
        <v>37134.498266691357</v>
      </c>
      <c r="H2320">
        <f ca="1">IF(LoanData[[#This Row],[Balance]] &gt; LoanData[[#This Row],[Credit Limit]], RANDBETWEEN(1,3), 0)</f>
        <v>0</v>
      </c>
      <c r="I2320">
        <f ca="1">RANDBETWEEN(LoanData[[#This Row],[Time Multiplier]], LoanData[[#This Row],[Time Multiplier]]+3)</f>
        <v>5</v>
      </c>
    </row>
    <row r="2321" spans="1:9" x14ac:dyDescent="0.25">
      <c r="A2321" t="s">
        <v>148</v>
      </c>
      <c r="B2321" t="s">
        <v>243</v>
      </c>
      <c r="C2321" cm="1">
        <f t="array" ref="C23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1" s="5">
        <v>44773</v>
      </c>
      <c r="E2321" s="6">
        <f>YEAR(LoanData[[#This Row],[Date]]) - 2018</f>
        <v>4</v>
      </c>
      <c r="F2321">
        <f ca="1">CHOOSE(RANDBETWEEN(1,3),8000,10000,12000) * LoanData[[#This Row],[Time Multiplier]] * LoanData[[#This Row],[Loans Product Code Multiplier]]</f>
        <v>32000</v>
      </c>
      <c r="G2321">
        <f ca="1" xml:space="preserve"> _xlfn.NORM.INV(RAND(), LoanData[[#This Row],[Credit Limit]] * 0.9,LoanData[[#This Row],[Credit Limit]] * 0.1)</f>
        <v>32330.185246855828</v>
      </c>
      <c r="H2321">
        <f ca="1">IF(LoanData[[#This Row],[Balance]] &gt; LoanData[[#This Row],[Credit Limit]], RANDBETWEEN(1,3), 0)</f>
        <v>1</v>
      </c>
      <c r="I2321">
        <f ca="1">RANDBETWEEN(LoanData[[#This Row],[Time Multiplier]], LoanData[[#This Row],[Time Multiplier]]+3)</f>
        <v>6</v>
      </c>
    </row>
    <row r="2322" spans="1:9" x14ac:dyDescent="0.25">
      <c r="A2322" t="s">
        <v>148</v>
      </c>
      <c r="B2322" t="s">
        <v>243</v>
      </c>
      <c r="C2322" cm="1">
        <f t="array" ref="C23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2" s="5">
        <v>44742</v>
      </c>
      <c r="E2322" s="6">
        <f>YEAR(LoanData[[#This Row],[Date]]) - 2018</f>
        <v>4</v>
      </c>
      <c r="F2322">
        <f ca="1">CHOOSE(RANDBETWEEN(1,3),8000,10000,12000) * LoanData[[#This Row],[Time Multiplier]] * LoanData[[#This Row],[Loans Product Code Multiplier]]</f>
        <v>32000</v>
      </c>
      <c r="G2322">
        <f ca="1" xml:space="preserve"> _xlfn.NORM.INV(RAND(), LoanData[[#This Row],[Credit Limit]] * 0.9,LoanData[[#This Row],[Credit Limit]] * 0.1)</f>
        <v>24215.127734534348</v>
      </c>
      <c r="H2322">
        <f ca="1">IF(LoanData[[#This Row],[Balance]] &gt; LoanData[[#This Row],[Credit Limit]], RANDBETWEEN(1,3), 0)</f>
        <v>0</v>
      </c>
      <c r="I2322">
        <f ca="1">RANDBETWEEN(LoanData[[#This Row],[Time Multiplier]], LoanData[[#This Row],[Time Multiplier]]+3)</f>
        <v>7</v>
      </c>
    </row>
    <row r="2323" spans="1:9" x14ac:dyDescent="0.25">
      <c r="A2323" t="s">
        <v>148</v>
      </c>
      <c r="B2323" t="s">
        <v>243</v>
      </c>
      <c r="C2323" cm="1">
        <f t="array" ref="C23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3" s="5">
        <v>44712</v>
      </c>
      <c r="E2323" s="6">
        <f>YEAR(LoanData[[#This Row],[Date]]) - 2018</f>
        <v>4</v>
      </c>
      <c r="F2323">
        <f ca="1">CHOOSE(RANDBETWEEN(1,3),8000,10000,12000) * LoanData[[#This Row],[Time Multiplier]] * LoanData[[#This Row],[Loans Product Code Multiplier]]</f>
        <v>32000</v>
      </c>
      <c r="G2323">
        <f ca="1" xml:space="preserve"> _xlfn.NORM.INV(RAND(), LoanData[[#This Row],[Credit Limit]] * 0.9,LoanData[[#This Row],[Credit Limit]] * 0.1)</f>
        <v>28939.073454997735</v>
      </c>
      <c r="H2323">
        <f ca="1">IF(LoanData[[#This Row],[Balance]] &gt; LoanData[[#This Row],[Credit Limit]], RANDBETWEEN(1,3), 0)</f>
        <v>0</v>
      </c>
      <c r="I2323">
        <f ca="1">RANDBETWEEN(LoanData[[#This Row],[Time Multiplier]], LoanData[[#This Row],[Time Multiplier]]+3)</f>
        <v>4</v>
      </c>
    </row>
    <row r="2324" spans="1:9" x14ac:dyDescent="0.25">
      <c r="A2324" t="s">
        <v>148</v>
      </c>
      <c r="B2324" t="s">
        <v>243</v>
      </c>
      <c r="C2324" cm="1">
        <f t="array" ref="C23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4" s="5">
        <v>44681</v>
      </c>
      <c r="E2324" s="6">
        <f>YEAR(LoanData[[#This Row],[Date]]) - 2018</f>
        <v>4</v>
      </c>
      <c r="F2324">
        <f ca="1">CHOOSE(RANDBETWEEN(1,3),8000,10000,12000) * LoanData[[#This Row],[Time Multiplier]] * LoanData[[#This Row],[Loans Product Code Multiplier]]</f>
        <v>40000</v>
      </c>
      <c r="G2324">
        <f ca="1" xml:space="preserve"> _xlfn.NORM.INV(RAND(), LoanData[[#This Row],[Credit Limit]] * 0.9,LoanData[[#This Row],[Credit Limit]] * 0.1)</f>
        <v>35777.663273681166</v>
      </c>
      <c r="H2324">
        <f ca="1">IF(LoanData[[#This Row],[Balance]] &gt; LoanData[[#This Row],[Credit Limit]], RANDBETWEEN(1,3), 0)</f>
        <v>0</v>
      </c>
      <c r="I2324">
        <f ca="1">RANDBETWEEN(LoanData[[#This Row],[Time Multiplier]], LoanData[[#This Row],[Time Multiplier]]+3)</f>
        <v>6</v>
      </c>
    </row>
    <row r="2325" spans="1:9" x14ac:dyDescent="0.25">
      <c r="A2325" t="s">
        <v>148</v>
      </c>
      <c r="B2325" t="s">
        <v>243</v>
      </c>
      <c r="C2325" cm="1">
        <f t="array" ref="C23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5" s="5">
        <v>44651</v>
      </c>
      <c r="E2325" s="6">
        <f>YEAR(LoanData[[#This Row],[Date]]) - 2018</f>
        <v>4</v>
      </c>
      <c r="F2325">
        <f ca="1">CHOOSE(RANDBETWEEN(1,3),8000,10000,12000) * LoanData[[#This Row],[Time Multiplier]] * LoanData[[#This Row],[Loans Product Code Multiplier]]</f>
        <v>48000</v>
      </c>
      <c r="G2325">
        <f ca="1" xml:space="preserve"> _xlfn.NORM.INV(RAND(), LoanData[[#This Row],[Credit Limit]] * 0.9,LoanData[[#This Row],[Credit Limit]] * 0.1)</f>
        <v>37751.380225759363</v>
      </c>
      <c r="H2325">
        <f ca="1">IF(LoanData[[#This Row],[Balance]] &gt; LoanData[[#This Row],[Credit Limit]], RANDBETWEEN(1,3), 0)</f>
        <v>0</v>
      </c>
      <c r="I2325">
        <f ca="1">RANDBETWEEN(LoanData[[#This Row],[Time Multiplier]], LoanData[[#This Row],[Time Multiplier]]+3)</f>
        <v>4</v>
      </c>
    </row>
    <row r="2326" spans="1:9" x14ac:dyDescent="0.25">
      <c r="A2326" t="s">
        <v>148</v>
      </c>
      <c r="B2326" t="s">
        <v>243</v>
      </c>
      <c r="C2326" cm="1">
        <f t="array" ref="C23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6" s="5">
        <v>44620</v>
      </c>
      <c r="E2326" s="6">
        <f>YEAR(LoanData[[#This Row],[Date]]) - 2018</f>
        <v>4</v>
      </c>
      <c r="F2326">
        <f ca="1">CHOOSE(RANDBETWEEN(1,3),8000,10000,12000) * LoanData[[#This Row],[Time Multiplier]] * LoanData[[#This Row],[Loans Product Code Multiplier]]</f>
        <v>48000</v>
      </c>
      <c r="G2326">
        <f ca="1" xml:space="preserve"> _xlfn.NORM.INV(RAND(), LoanData[[#This Row],[Credit Limit]] * 0.9,LoanData[[#This Row],[Credit Limit]] * 0.1)</f>
        <v>42997.84053341463</v>
      </c>
      <c r="H2326">
        <f ca="1">IF(LoanData[[#This Row],[Balance]] &gt; LoanData[[#This Row],[Credit Limit]], RANDBETWEEN(1,3), 0)</f>
        <v>0</v>
      </c>
      <c r="I2326">
        <f ca="1">RANDBETWEEN(LoanData[[#This Row],[Time Multiplier]], LoanData[[#This Row],[Time Multiplier]]+3)</f>
        <v>7</v>
      </c>
    </row>
    <row r="2327" spans="1:9" x14ac:dyDescent="0.25">
      <c r="A2327" t="s">
        <v>148</v>
      </c>
      <c r="B2327" t="s">
        <v>243</v>
      </c>
      <c r="C2327" cm="1">
        <f t="array" ref="C23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7" s="5">
        <v>44592</v>
      </c>
      <c r="E2327" s="6">
        <f>YEAR(LoanData[[#This Row],[Date]]) - 2018</f>
        <v>4</v>
      </c>
      <c r="F2327">
        <f ca="1">CHOOSE(RANDBETWEEN(1,3),8000,10000,12000) * LoanData[[#This Row],[Time Multiplier]] * LoanData[[#This Row],[Loans Product Code Multiplier]]</f>
        <v>40000</v>
      </c>
      <c r="G2327">
        <f ca="1" xml:space="preserve"> _xlfn.NORM.INV(RAND(), LoanData[[#This Row],[Credit Limit]] * 0.9,LoanData[[#This Row],[Credit Limit]] * 0.1)</f>
        <v>34678.630779626452</v>
      </c>
      <c r="H2327">
        <f ca="1">IF(LoanData[[#This Row],[Balance]] &gt; LoanData[[#This Row],[Credit Limit]], RANDBETWEEN(1,3), 0)</f>
        <v>0</v>
      </c>
      <c r="I2327">
        <f ca="1">RANDBETWEEN(LoanData[[#This Row],[Time Multiplier]], LoanData[[#This Row],[Time Multiplier]]+3)</f>
        <v>5</v>
      </c>
    </row>
    <row r="2328" spans="1:9" x14ac:dyDescent="0.25">
      <c r="A2328" t="s">
        <v>148</v>
      </c>
      <c r="B2328" t="s">
        <v>243</v>
      </c>
      <c r="C2328" cm="1">
        <f t="array" ref="C23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8" s="5">
        <v>44561</v>
      </c>
      <c r="E2328" s="6">
        <f>YEAR(LoanData[[#This Row],[Date]]) - 2018</f>
        <v>3</v>
      </c>
      <c r="F2328">
        <f ca="1">CHOOSE(RANDBETWEEN(1,3),8000,10000,12000) * LoanData[[#This Row],[Time Multiplier]] * LoanData[[#This Row],[Loans Product Code Multiplier]]</f>
        <v>24000</v>
      </c>
      <c r="G2328">
        <f ca="1" xml:space="preserve"> _xlfn.NORM.INV(RAND(), LoanData[[#This Row],[Credit Limit]] * 0.9,LoanData[[#This Row],[Credit Limit]] * 0.1)</f>
        <v>26110.875346595451</v>
      </c>
      <c r="H2328">
        <f ca="1">IF(LoanData[[#This Row],[Balance]] &gt; LoanData[[#This Row],[Credit Limit]], RANDBETWEEN(1,3), 0)</f>
        <v>1</v>
      </c>
      <c r="I2328">
        <f ca="1">RANDBETWEEN(LoanData[[#This Row],[Time Multiplier]], LoanData[[#This Row],[Time Multiplier]]+3)</f>
        <v>3</v>
      </c>
    </row>
    <row r="2329" spans="1:9" x14ac:dyDescent="0.25">
      <c r="A2329" t="s">
        <v>148</v>
      </c>
      <c r="B2329" t="s">
        <v>243</v>
      </c>
      <c r="C2329" cm="1">
        <f t="array" ref="C23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29" s="5">
        <v>44530</v>
      </c>
      <c r="E2329" s="6">
        <f>YEAR(LoanData[[#This Row],[Date]]) - 2018</f>
        <v>3</v>
      </c>
      <c r="F2329">
        <f ca="1">CHOOSE(RANDBETWEEN(1,3),8000,10000,12000) * LoanData[[#This Row],[Time Multiplier]] * LoanData[[#This Row],[Loans Product Code Multiplier]]</f>
        <v>30000</v>
      </c>
      <c r="G2329">
        <f ca="1" xml:space="preserve"> _xlfn.NORM.INV(RAND(), LoanData[[#This Row],[Credit Limit]] * 0.9,LoanData[[#This Row],[Credit Limit]] * 0.1)</f>
        <v>27452.680704367114</v>
      </c>
      <c r="H2329">
        <f ca="1">IF(LoanData[[#This Row],[Balance]] &gt; LoanData[[#This Row],[Credit Limit]], RANDBETWEEN(1,3), 0)</f>
        <v>0</v>
      </c>
      <c r="I2329">
        <f ca="1">RANDBETWEEN(LoanData[[#This Row],[Time Multiplier]], LoanData[[#This Row],[Time Multiplier]]+3)</f>
        <v>4</v>
      </c>
    </row>
    <row r="2330" spans="1:9" x14ac:dyDescent="0.25">
      <c r="A2330" t="s">
        <v>148</v>
      </c>
      <c r="B2330" t="s">
        <v>243</v>
      </c>
      <c r="C2330" cm="1">
        <f t="array" ref="C23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0" s="5">
        <v>44500</v>
      </c>
      <c r="E2330" s="6">
        <f>YEAR(LoanData[[#This Row],[Date]]) - 2018</f>
        <v>3</v>
      </c>
      <c r="F2330">
        <f ca="1">CHOOSE(RANDBETWEEN(1,3),8000,10000,12000) * LoanData[[#This Row],[Time Multiplier]] * LoanData[[#This Row],[Loans Product Code Multiplier]]</f>
        <v>24000</v>
      </c>
      <c r="G2330">
        <f ca="1" xml:space="preserve"> _xlfn.NORM.INV(RAND(), LoanData[[#This Row],[Credit Limit]] * 0.9,LoanData[[#This Row],[Credit Limit]] * 0.1)</f>
        <v>23705.771794136879</v>
      </c>
      <c r="H2330">
        <f ca="1">IF(LoanData[[#This Row],[Balance]] &gt; LoanData[[#This Row],[Credit Limit]], RANDBETWEEN(1,3), 0)</f>
        <v>0</v>
      </c>
      <c r="I2330">
        <f ca="1">RANDBETWEEN(LoanData[[#This Row],[Time Multiplier]], LoanData[[#This Row],[Time Multiplier]]+3)</f>
        <v>5</v>
      </c>
    </row>
    <row r="2331" spans="1:9" x14ac:dyDescent="0.25">
      <c r="A2331" t="s">
        <v>148</v>
      </c>
      <c r="B2331" t="s">
        <v>243</v>
      </c>
      <c r="C2331" cm="1">
        <f t="array" ref="C23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1" s="5">
        <v>44469</v>
      </c>
      <c r="E2331" s="6">
        <f>YEAR(LoanData[[#This Row],[Date]]) - 2018</f>
        <v>3</v>
      </c>
      <c r="F2331">
        <f ca="1">CHOOSE(RANDBETWEEN(1,3),8000,10000,12000) * LoanData[[#This Row],[Time Multiplier]] * LoanData[[#This Row],[Loans Product Code Multiplier]]</f>
        <v>36000</v>
      </c>
      <c r="G2331">
        <f ca="1" xml:space="preserve"> _xlfn.NORM.INV(RAND(), LoanData[[#This Row],[Credit Limit]] * 0.9,LoanData[[#This Row],[Credit Limit]] * 0.1)</f>
        <v>28037.068543401841</v>
      </c>
      <c r="H2331">
        <f ca="1">IF(LoanData[[#This Row],[Balance]] &gt; LoanData[[#This Row],[Credit Limit]], RANDBETWEEN(1,3), 0)</f>
        <v>0</v>
      </c>
      <c r="I2331">
        <f ca="1">RANDBETWEEN(LoanData[[#This Row],[Time Multiplier]], LoanData[[#This Row],[Time Multiplier]]+3)</f>
        <v>3</v>
      </c>
    </row>
    <row r="2332" spans="1:9" x14ac:dyDescent="0.25">
      <c r="A2332" t="s">
        <v>148</v>
      </c>
      <c r="B2332" t="s">
        <v>243</v>
      </c>
      <c r="C2332" cm="1">
        <f t="array" ref="C23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2" s="5">
        <v>44439</v>
      </c>
      <c r="E2332" s="6">
        <f>YEAR(LoanData[[#This Row],[Date]]) - 2018</f>
        <v>3</v>
      </c>
      <c r="F2332">
        <f ca="1">CHOOSE(RANDBETWEEN(1,3),8000,10000,12000) * LoanData[[#This Row],[Time Multiplier]] * LoanData[[#This Row],[Loans Product Code Multiplier]]</f>
        <v>36000</v>
      </c>
      <c r="G2332">
        <f ca="1" xml:space="preserve"> _xlfn.NORM.INV(RAND(), LoanData[[#This Row],[Credit Limit]] * 0.9,LoanData[[#This Row],[Credit Limit]] * 0.1)</f>
        <v>31267.966169861869</v>
      </c>
      <c r="H2332">
        <f ca="1">IF(LoanData[[#This Row],[Balance]] &gt; LoanData[[#This Row],[Credit Limit]], RANDBETWEEN(1,3), 0)</f>
        <v>0</v>
      </c>
      <c r="I2332">
        <f ca="1">RANDBETWEEN(LoanData[[#This Row],[Time Multiplier]], LoanData[[#This Row],[Time Multiplier]]+3)</f>
        <v>3</v>
      </c>
    </row>
    <row r="2333" spans="1:9" x14ac:dyDescent="0.25">
      <c r="A2333" t="s">
        <v>148</v>
      </c>
      <c r="B2333" t="s">
        <v>243</v>
      </c>
      <c r="C2333" cm="1">
        <f t="array" ref="C23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3" s="5">
        <v>44408</v>
      </c>
      <c r="E2333" s="6">
        <f>YEAR(LoanData[[#This Row],[Date]]) - 2018</f>
        <v>3</v>
      </c>
      <c r="F2333">
        <f ca="1">CHOOSE(RANDBETWEEN(1,3),8000,10000,12000) * LoanData[[#This Row],[Time Multiplier]] * LoanData[[#This Row],[Loans Product Code Multiplier]]</f>
        <v>36000</v>
      </c>
      <c r="G2333">
        <f ca="1" xml:space="preserve"> _xlfn.NORM.INV(RAND(), LoanData[[#This Row],[Credit Limit]] * 0.9,LoanData[[#This Row],[Credit Limit]] * 0.1)</f>
        <v>35030.603841982753</v>
      </c>
      <c r="H2333">
        <f ca="1">IF(LoanData[[#This Row],[Balance]] &gt; LoanData[[#This Row],[Credit Limit]], RANDBETWEEN(1,3), 0)</f>
        <v>0</v>
      </c>
      <c r="I2333">
        <f ca="1">RANDBETWEEN(LoanData[[#This Row],[Time Multiplier]], LoanData[[#This Row],[Time Multiplier]]+3)</f>
        <v>3</v>
      </c>
    </row>
    <row r="2334" spans="1:9" x14ac:dyDescent="0.25">
      <c r="A2334" t="s">
        <v>148</v>
      </c>
      <c r="B2334" t="s">
        <v>243</v>
      </c>
      <c r="C2334" cm="1">
        <f t="array" ref="C23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4" s="5">
        <v>44377</v>
      </c>
      <c r="E2334" s="6">
        <f>YEAR(LoanData[[#This Row],[Date]]) - 2018</f>
        <v>3</v>
      </c>
      <c r="F2334">
        <f ca="1">CHOOSE(RANDBETWEEN(1,3),8000,10000,12000) * LoanData[[#This Row],[Time Multiplier]] * LoanData[[#This Row],[Loans Product Code Multiplier]]</f>
        <v>30000</v>
      </c>
      <c r="G2334">
        <f ca="1" xml:space="preserve"> _xlfn.NORM.INV(RAND(), LoanData[[#This Row],[Credit Limit]] * 0.9,LoanData[[#This Row],[Credit Limit]] * 0.1)</f>
        <v>23560.731930042693</v>
      </c>
      <c r="H2334">
        <f ca="1">IF(LoanData[[#This Row],[Balance]] &gt; LoanData[[#This Row],[Credit Limit]], RANDBETWEEN(1,3), 0)</f>
        <v>0</v>
      </c>
      <c r="I2334">
        <f ca="1">RANDBETWEEN(LoanData[[#This Row],[Time Multiplier]], LoanData[[#This Row],[Time Multiplier]]+3)</f>
        <v>3</v>
      </c>
    </row>
    <row r="2335" spans="1:9" x14ac:dyDescent="0.25">
      <c r="A2335" t="s">
        <v>148</v>
      </c>
      <c r="B2335" t="s">
        <v>243</v>
      </c>
      <c r="C2335" cm="1">
        <f t="array" ref="C23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5" s="5">
        <v>44347</v>
      </c>
      <c r="E2335" s="6">
        <f>YEAR(LoanData[[#This Row],[Date]]) - 2018</f>
        <v>3</v>
      </c>
      <c r="F2335">
        <f ca="1">CHOOSE(RANDBETWEEN(1,3),8000,10000,12000) * LoanData[[#This Row],[Time Multiplier]] * LoanData[[#This Row],[Loans Product Code Multiplier]]</f>
        <v>36000</v>
      </c>
      <c r="G2335">
        <f ca="1" xml:space="preserve"> _xlfn.NORM.INV(RAND(), LoanData[[#This Row],[Credit Limit]] * 0.9,LoanData[[#This Row],[Credit Limit]] * 0.1)</f>
        <v>33213.348074890288</v>
      </c>
      <c r="H2335">
        <f ca="1">IF(LoanData[[#This Row],[Balance]] &gt; LoanData[[#This Row],[Credit Limit]], RANDBETWEEN(1,3), 0)</f>
        <v>0</v>
      </c>
      <c r="I2335">
        <f ca="1">RANDBETWEEN(LoanData[[#This Row],[Time Multiplier]], LoanData[[#This Row],[Time Multiplier]]+3)</f>
        <v>5</v>
      </c>
    </row>
    <row r="2336" spans="1:9" x14ac:dyDescent="0.25">
      <c r="A2336" t="s">
        <v>148</v>
      </c>
      <c r="B2336" t="s">
        <v>243</v>
      </c>
      <c r="C2336" cm="1">
        <f t="array" ref="C23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6" s="5">
        <v>44316</v>
      </c>
      <c r="E2336" s="6">
        <f>YEAR(LoanData[[#This Row],[Date]]) - 2018</f>
        <v>3</v>
      </c>
      <c r="F2336">
        <f ca="1">CHOOSE(RANDBETWEEN(1,3),8000,10000,12000) * LoanData[[#This Row],[Time Multiplier]] * LoanData[[#This Row],[Loans Product Code Multiplier]]</f>
        <v>30000</v>
      </c>
      <c r="G2336">
        <f ca="1" xml:space="preserve"> _xlfn.NORM.INV(RAND(), LoanData[[#This Row],[Credit Limit]] * 0.9,LoanData[[#This Row],[Credit Limit]] * 0.1)</f>
        <v>31369.605869470262</v>
      </c>
      <c r="H2336">
        <f ca="1">IF(LoanData[[#This Row],[Balance]] &gt; LoanData[[#This Row],[Credit Limit]], RANDBETWEEN(1,3), 0)</f>
        <v>2</v>
      </c>
      <c r="I2336">
        <f ca="1">RANDBETWEEN(LoanData[[#This Row],[Time Multiplier]], LoanData[[#This Row],[Time Multiplier]]+3)</f>
        <v>4</v>
      </c>
    </row>
    <row r="2337" spans="1:9" x14ac:dyDescent="0.25">
      <c r="A2337" t="s">
        <v>148</v>
      </c>
      <c r="B2337" t="s">
        <v>243</v>
      </c>
      <c r="C2337" cm="1">
        <f t="array" ref="C23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7" s="5">
        <v>44286</v>
      </c>
      <c r="E2337" s="6">
        <f>YEAR(LoanData[[#This Row],[Date]]) - 2018</f>
        <v>3</v>
      </c>
      <c r="F2337">
        <f ca="1">CHOOSE(RANDBETWEEN(1,3),8000,10000,12000) * LoanData[[#This Row],[Time Multiplier]] * LoanData[[#This Row],[Loans Product Code Multiplier]]</f>
        <v>36000</v>
      </c>
      <c r="G2337">
        <f ca="1" xml:space="preserve"> _xlfn.NORM.INV(RAND(), LoanData[[#This Row],[Credit Limit]] * 0.9,LoanData[[#This Row],[Credit Limit]] * 0.1)</f>
        <v>27868.654878407953</v>
      </c>
      <c r="H2337">
        <f ca="1">IF(LoanData[[#This Row],[Balance]] &gt; LoanData[[#This Row],[Credit Limit]], RANDBETWEEN(1,3), 0)</f>
        <v>0</v>
      </c>
      <c r="I2337">
        <f ca="1">RANDBETWEEN(LoanData[[#This Row],[Time Multiplier]], LoanData[[#This Row],[Time Multiplier]]+3)</f>
        <v>5</v>
      </c>
    </row>
    <row r="2338" spans="1:9" x14ac:dyDescent="0.25">
      <c r="A2338" t="s">
        <v>148</v>
      </c>
      <c r="B2338" t="s">
        <v>243</v>
      </c>
      <c r="C2338" cm="1">
        <f t="array" ref="C23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8" s="5">
        <v>44255</v>
      </c>
      <c r="E2338" s="6">
        <f>YEAR(LoanData[[#This Row],[Date]]) - 2018</f>
        <v>3</v>
      </c>
      <c r="F2338">
        <f ca="1">CHOOSE(RANDBETWEEN(1,3),8000,10000,12000) * LoanData[[#This Row],[Time Multiplier]] * LoanData[[#This Row],[Loans Product Code Multiplier]]</f>
        <v>30000</v>
      </c>
      <c r="G2338">
        <f ca="1" xml:space="preserve"> _xlfn.NORM.INV(RAND(), LoanData[[#This Row],[Credit Limit]] * 0.9,LoanData[[#This Row],[Credit Limit]] * 0.1)</f>
        <v>28527.496236824114</v>
      </c>
      <c r="H2338">
        <f ca="1">IF(LoanData[[#This Row],[Balance]] &gt; LoanData[[#This Row],[Credit Limit]], RANDBETWEEN(1,3), 0)</f>
        <v>0</v>
      </c>
      <c r="I2338">
        <f ca="1">RANDBETWEEN(LoanData[[#This Row],[Time Multiplier]], LoanData[[#This Row],[Time Multiplier]]+3)</f>
        <v>3</v>
      </c>
    </row>
    <row r="2339" spans="1:9" x14ac:dyDescent="0.25">
      <c r="A2339" t="s">
        <v>148</v>
      </c>
      <c r="B2339" t="s">
        <v>243</v>
      </c>
      <c r="C2339" cm="1">
        <f t="array" ref="C23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39" s="5">
        <v>44227</v>
      </c>
      <c r="E2339" s="6">
        <f>YEAR(LoanData[[#This Row],[Date]]) - 2018</f>
        <v>3</v>
      </c>
      <c r="F2339">
        <f ca="1">CHOOSE(RANDBETWEEN(1,3),8000,10000,12000) * LoanData[[#This Row],[Time Multiplier]] * LoanData[[#This Row],[Loans Product Code Multiplier]]</f>
        <v>36000</v>
      </c>
      <c r="G2339">
        <f ca="1" xml:space="preserve"> _xlfn.NORM.INV(RAND(), LoanData[[#This Row],[Credit Limit]] * 0.9,LoanData[[#This Row],[Credit Limit]] * 0.1)</f>
        <v>37866.600495594212</v>
      </c>
      <c r="H2339">
        <f ca="1">IF(LoanData[[#This Row],[Balance]] &gt; LoanData[[#This Row],[Credit Limit]], RANDBETWEEN(1,3), 0)</f>
        <v>1</v>
      </c>
      <c r="I2339">
        <f ca="1">RANDBETWEEN(LoanData[[#This Row],[Time Multiplier]], LoanData[[#This Row],[Time Multiplier]]+3)</f>
        <v>5</v>
      </c>
    </row>
    <row r="2340" spans="1:9" x14ac:dyDescent="0.25">
      <c r="A2340" t="s">
        <v>148</v>
      </c>
      <c r="B2340" t="s">
        <v>243</v>
      </c>
      <c r="C2340" cm="1">
        <f t="array" ref="C23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0" s="5">
        <v>44196</v>
      </c>
      <c r="E2340" s="6">
        <f>YEAR(LoanData[[#This Row],[Date]]) - 2018</f>
        <v>2</v>
      </c>
      <c r="F2340">
        <f ca="1">CHOOSE(RANDBETWEEN(1,3),8000,10000,12000) * LoanData[[#This Row],[Time Multiplier]] * LoanData[[#This Row],[Loans Product Code Multiplier]]</f>
        <v>24000</v>
      </c>
      <c r="G2340">
        <f ca="1" xml:space="preserve"> _xlfn.NORM.INV(RAND(), LoanData[[#This Row],[Credit Limit]] * 0.9,LoanData[[#This Row],[Credit Limit]] * 0.1)</f>
        <v>20373.673008853137</v>
      </c>
      <c r="H2340">
        <f ca="1">IF(LoanData[[#This Row],[Balance]] &gt; LoanData[[#This Row],[Credit Limit]], RANDBETWEEN(1,3), 0)</f>
        <v>0</v>
      </c>
      <c r="I2340">
        <f ca="1">RANDBETWEEN(LoanData[[#This Row],[Time Multiplier]], LoanData[[#This Row],[Time Multiplier]]+3)</f>
        <v>5</v>
      </c>
    </row>
    <row r="2341" spans="1:9" x14ac:dyDescent="0.25">
      <c r="A2341" t="s">
        <v>148</v>
      </c>
      <c r="B2341" t="s">
        <v>243</v>
      </c>
      <c r="C2341" cm="1">
        <f t="array" ref="C23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1" s="5">
        <v>44165</v>
      </c>
      <c r="E2341" s="6">
        <f>YEAR(LoanData[[#This Row],[Date]]) - 2018</f>
        <v>2</v>
      </c>
      <c r="F2341">
        <f ca="1">CHOOSE(RANDBETWEEN(1,3),8000,10000,12000) * LoanData[[#This Row],[Time Multiplier]] * LoanData[[#This Row],[Loans Product Code Multiplier]]</f>
        <v>20000</v>
      </c>
      <c r="G2341">
        <f ca="1" xml:space="preserve"> _xlfn.NORM.INV(RAND(), LoanData[[#This Row],[Credit Limit]] * 0.9,LoanData[[#This Row],[Credit Limit]] * 0.1)</f>
        <v>15339.573863701751</v>
      </c>
      <c r="H2341">
        <f ca="1">IF(LoanData[[#This Row],[Balance]] &gt; LoanData[[#This Row],[Credit Limit]], RANDBETWEEN(1,3), 0)</f>
        <v>0</v>
      </c>
      <c r="I2341">
        <f ca="1">RANDBETWEEN(LoanData[[#This Row],[Time Multiplier]], LoanData[[#This Row],[Time Multiplier]]+3)</f>
        <v>4</v>
      </c>
    </row>
    <row r="2342" spans="1:9" x14ac:dyDescent="0.25">
      <c r="A2342" t="s">
        <v>148</v>
      </c>
      <c r="B2342" t="s">
        <v>243</v>
      </c>
      <c r="C2342" cm="1">
        <f t="array" ref="C23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2" s="5">
        <v>44135</v>
      </c>
      <c r="E2342" s="6">
        <f>YEAR(LoanData[[#This Row],[Date]]) - 2018</f>
        <v>2</v>
      </c>
      <c r="F2342">
        <f ca="1">CHOOSE(RANDBETWEEN(1,3),8000,10000,12000) * LoanData[[#This Row],[Time Multiplier]] * LoanData[[#This Row],[Loans Product Code Multiplier]]</f>
        <v>20000</v>
      </c>
      <c r="G2342">
        <f ca="1" xml:space="preserve"> _xlfn.NORM.INV(RAND(), LoanData[[#This Row],[Credit Limit]] * 0.9,LoanData[[#This Row],[Credit Limit]] * 0.1)</f>
        <v>19646.69026223334</v>
      </c>
      <c r="H2342">
        <f ca="1">IF(LoanData[[#This Row],[Balance]] &gt; LoanData[[#This Row],[Credit Limit]], RANDBETWEEN(1,3), 0)</f>
        <v>0</v>
      </c>
      <c r="I2342">
        <f ca="1">RANDBETWEEN(LoanData[[#This Row],[Time Multiplier]], LoanData[[#This Row],[Time Multiplier]]+3)</f>
        <v>2</v>
      </c>
    </row>
    <row r="2343" spans="1:9" x14ac:dyDescent="0.25">
      <c r="A2343" t="s">
        <v>148</v>
      </c>
      <c r="B2343" t="s">
        <v>243</v>
      </c>
      <c r="C2343" cm="1">
        <f t="array" ref="C23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3" s="5">
        <v>44104</v>
      </c>
      <c r="E2343" s="6">
        <f>YEAR(LoanData[[#This Row],[Date]]) - 2018</f>
        <v>2</v>
      </c>
      <c r="F2343">
        <f ca="1">CHOOSE(RANDBETWEEN(1,3),8000,10000,12000) * LoanData[[#This Row],[Time Multiplier]] * LoanData[[#This Row],[Loans Product Code Multiplier]]</f>
        <v>20000</v>
      </c>
      <c r="G2343">
        <f ca="1" xml:space="preserve"> _xlfn.NORM.INV(RAND(), LoanData[[#This Row],[Credit Limit]] * 0.9,LoanData[[#This Row],[Credit Limit]] * 0.1)</f>
        <v>20033.605213662893</v>
      </c>
      <c r="H2343">
        <f ca="1">IF(LoanData[[#This Row],[Balance]] &gt; LoanData[[#This Row],[Credit Limit]], RANDBETWEEN(1,3), 0)</f>
        <v>1</v>
      </c>
      <c r="I2343">
        <f ca="1">RANDBETWEEN(LoanData[[#This Row],[Time Multiplier]], LoanData[[#This Row],[Time Multiplier]]+3)</f>
        <v>5</v>
      </c>
    </row>
    <row r="2344" spans="1:9" x14ac:dyDescent="0.25">
      <c r="A2344" t="s">
        <v>148</v>
      </c>
      <c r="B2344" t="s">
        <v>243</v>
      </c>
      <c r="C2344" cm="1">
        <f t="array" ref="C23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4" s="5">
        <v>44074</v>
      </c>
      <c r="E2344" s="6">
        <f>YEAR(LoanData[[#This Row],[Date]]) - 2018</f>
        <v>2</v>
      </c>
      <c r="F2344">
        <f ca="1">CHOOSE(RANDBETWEEN(1,3),8000,10000,12000) * LoanData[[#This Row],[Time Multiplier]] * LoanData[[#This Row],[Loans Product Code Multiplier]]</f>
        <v>20000</v>
      </c>
      <c r="G2344">
        <f ca="1" xml:space="preserve"> _xlfn.NORM.INV(RAND(), LoanData[[#This Row],[Credit Limit]] * 0.9,LoanData[[#This Row],[Credit Limit]] * 0.1)</f>
        <v>22332.742230369942</v>
      </c>
      <c r="H2344">
        <f ca="1">IF(LoanData[[#This Row],[Balance]] &gt; LoanData[[#This Row],[Credit Limit]], RANDBETWEEN(1,3), 0)</f>
        <v>3</v>
      </c>
      <c r="I2344">
        <f ca="1">RANDBETWEEN(LoanData[[#This Row],[Time Multiplier]], LoanData[[#This Row],[Time Multiplier]]+3)</f>
        <v>3</v>
      </c>
    </row>
    <row r="2345" spans="1:9" x14ac:dyDescent="0.25">
      <c r="A2345" t="s">
        <v>148</v>
      </c>
      <c r="B2345" t="s">
        <v>243</v>
      </c>
      <c r="C2345" cm="1">
        <f t="array" ref="C23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5" s="5">
        <v>44043</v>
      </c>
      <c r="E2345" s="6">
        <f>YEAR(LoanData[[#This Row],[Date]]) - 2018</f>
        <v>2</v>
      </c>
      <c r="F2345">
        <f ca="1">CHOOSE(RANDBETWEEN(1,3),8000,10000,12000) * LoanData[[#This Row],[Time Multiplier]] * LoanData[[#This Row],[Loans Product Code Multiplier]]</f>
        <v>24000</v>
      </c>
      <c r="G2345">
        <f ca="1" xml:space="preserve"> _xlfn.NORM.INV(RAND(), LoanData[[#This Row],[Credit Limit]] * 0.9,LoanData[[#This Row],[Credit Limit]] * 0.1)</f>
        <v>18193.808158019445</v>
      </c>
      <c r="H2345">
        <f ca="1">IF(LoanData[[#This Row],[Balance]] &gt; LoanData[[#This Row],[Credit Limit]], RANDBETWEEN(1,3), 0)</f>
        <v>0</v>
      </c>
      <c r="I2345">
        <f ca="1">RANDBETWEEN(LoanData[[#This Row],[Time Multiplier]], LoanData[[#This Row],[Time Multiplier]]+3)</f>
        <v>3</v>
      </c>
    </row>
    <row r="2346" spans="1:9" x14ac:dyDescent="0.25">
      <c r="A2346" t="s">
        <v>148</v>
      </c>
      <c r="B2346" t="s">
        <v>243</v>
      </c>
      <c r="C2346" cm="1">
        <f t="array" ref="C23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6" s="5">
        <v>44012</v>
      </c>
      <c r="E2346" s="6">
        <f>YEAR(LoanData[[#This Row],[Date]]) - 2018</f>
        <v>2</v>
      </c>
      <c r="F2346">
        <f ca="1">CHOOSE(RANDBETWEEN(1,3),8000,10000,12000) * LoanData[[#This Row],[Time Multiplier]] * LoanData[[#This Row],[Loans Product Code Multiplier]]</f>
        <v>24000</v>
      </c>
      <c r="G2346">
        <f ca="1" xml:space="preserve"> _xlfn.NORM.INV(RAND(), LoanData[[#This Row],[Credit Limit]] * 0.9,LoanData[[#This Row],[Credit Limit]] * 0.1)</f>
        <v>19915.268046055084</v>
      </c>
      <c r="H2346">
        <f ca="1">IF(LoanData[[#This Row],[Balance]] &gt; LoanData[[#This Row],[Credit Limit]], RANDBETWEEN(1,3), 0)</f>
        <v>0</v>
      </c>
      <c r="I2346">
        <f ca="1">RANDBETWEEN(LoanData[[#This Row],[Time Multiplier]], LoanData[[#This Row],[Time Multiplier]]+3)</f>
        <v>4</v>
      </c>
    </row>
    <row r="2347" spans="1:9" x14ac:dyDescent="0.25">
      <c r="A2347" t="s">
        <v>148</v>
      </c>
      <c r="B2347" t="s">
        <v>243</v>
      </c>
      <c r="C2347" cm="1">
        <f t="array" ref="C23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7" s="5">
        <v>43982</v>
      </c>
      <c r="E2347" s="6">
        <f>YEAR(LoanData[[#This Row],[Date]]) - 2018</f>
        <v>2</v>
      </c>
      <c r="F2347">
        <f ca="1">CHOOSE(RANDBETWEEN(1,3),8000,10000,12000) * LoanData[[#This Row],[Time Multiplier]] * LoanData[[#This Row],[Loans Product Code Multiplier]]</f>
        <v>16000</v>
      </c>
      <c r="G2347">
        <f ca="1" xml:space="preserve"> _xlfn.NORM.INV(RAND(), LoanData[[#This Row],[Credit Limit]] * 0.9,LoanData[[#This Row],[Credit Limit]] * 0.1)</f>
        <v>10698.887331937925</v>
      </c>
      <c r="H2347">
        <f ca="1">IF(LoanData[[#This Row],[Balance]] &gt; LoanData[[#This Row],[Credit Limit]], RANDBETWEEN(1,3), 0)</f>
        <v>0</v>
      </c>
      <c r="I2347">
        <f ca="1">RANDBETWEEN(LoanData[[#This Row],[Time Multiplier]], LoanData[[#This Row],[Time Multiplier]]+3)</f>
        <v>3</v>
      </c>
    </row>
    <row r="2348" spans="1:9" x14ac:dyDescent="0.25">
      <c r="A2348" t="s">
        <v>148</v>
      </c>
      <c r="B2348" t="s">
        <v>243</v>
      </c>
      <c r="C2348" cm="1">
        <f t="array" ref="C23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8" s="5">
        <v>43951</v>
      </c>
      <c r="E2348" s="6">
        <f>YEAR(LoanData[[#This Row],[Date]]) - 2018</f>
        <v>2</v>
      </c>
      <c r="F2348">
        <f ca="1">CHOOSE(RANDBETWEEN(1,3),8000,10000,12000) * LoanData[[#This Row],[Time Multiplier]] * LoanData[[#This Row],[Loans Product Code Multiplier]]</f>
        <v>24000</v>
      </c>
      <c r="G2348">
        <f ca="1" xml:space="preserve"> _xlfn.NORM.INV(RAND(), LoanData[[#This Row],[Credit Limit]] * 0.9,LoanData[[#This Row],[Credit Limit]] * 0.1)</f>
        <v>21308.755312718076</v>
      </c>
      <c r="H2348">
        <f ca="1">IF(LoanData[[#This Row],[Balance]] &gt; LoanData[[#This Row],[Credit Limit]], RANDBETWEEN(1,3), 0)</f>
        <v>0</v>
      </c>
      <c r="I2348">
        <f ca="1">RANDBETWEEN(LoanData[[#This Row],[Time Multiplier]], LoanData[[#This Row],[Time Multiplier]]+3)</f>
        <v>2</v>
      </c>
    </row>
    <row r="2349" spans="1:9" x14ac:dyDescent="0.25">
      <c r="A2349" t="s">
        <v>148</v>
      </c>
      <c r="B2349" t="s">
        <v>243</v>
      </c>
      <c r="C2349" cm="1">
        <f t="array" ref="C23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49" s="5">
        <v>43921</v>
      </c>
      <c r="E2349" s="6">
        <f>YEAR(LoanData[[#This Row],[Date]]) - 2018</f>
        <v>2</v>
      </c>
      <c r="F2349">
        <f ca="1">CHOOSE(RANDBETWEEN(1,3),8000,10000,12000) * LoanData[[#This Row],[Time Multiplier]] * LoanData[[#This Row],[Loans Product Code Multiplier]]</f>
        <v>24000</v>
      </c>
      <c r="G2349">
        <f ca="1" xml:space="preserve"> _xlfn.NORM.INV(RAND(), LoanData[[#This Row],[Credit Limit]] * 0.9,LoanData[[#This Row],[Credit Limit]] * 0.1)</f>
        <v>17998.027394973702</v>
      </c>
      <c r="H2349">
        <f ca="1">IF(LoanData[[#This Row],[Balance]] &gt; LoanData[[#This Row],[Credit Limit]], RANDBETWEEN(1,3), 0)</f>
        <v>0</v>
      </c>
      <c r="I2349">
        <f ca="1">RANDBETWEEN(LoanData[[#This Row],[Time Multiplier]], LoanData[[#This Row],[Time Multiplier]]+3)</f>
        <v>3</v>
      </c>
    </row>
    <row r="2350" spans="1:9" x14ac:dyDescent="0.25">
      <c r="A2350" t="s">
        <v>148</v>
      </c>
      <c r="B2350" t="s">
        <v>243</v>
      </c>
      <c r="C2350" cm="1">
        <f t="array" ref="C23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0" s="5">
        <v>43890</v>
      </c>
      <c r="E2350" s="6">
        <f>YEAR(LoanData[[#This Row],[Date]]) - 2018</f>
        <v>2</v>
      </c>
      <c r="F2350">
        <f ca="1">CHOOSE(RANDBETWEEN(1,3),8000,10000,12000) * LoanData[[#This Row],[Time Multiplier]] * LoanData[[#This Row],[Loans Product Code Multiplier]]</f>
        <v>20000</v>
      </c>
      <c r="G2350">
        <f ca="1" xml:space="preserve"> _xlfn.NORM.INV(RAND(), LoanData[[#This Row],[Credit Limit]] * 0.9,LoanData[[#This Row],[Credit Limit]] * 0.1)</f>
        <v>18009.992611872123</v>
      </c>
      <c r="H2350">
        <f ca="1">IF(LoanData[[#This Row],[Balance]] &gt; LoanData[[#This Row],[Credit Limit]], RANDBETWEEN(1,3), 0)</f>
        <v>0</v>
      </c>
      <c r="I2350">
        <f ca="1">RANDBETWEEN(LoanData[[#This Row],[Time Multiplier]], LoanData[[#This Row],[Time Multiplier]]+3)</f>
        <v>5</v>
      </c>
    </row>
    <row r="2351" spans="1:9" x14ac:dyDescent="0.25">
      <c r="A2351" t="s">
        <v>148</v>
      </c>
      <c r="B2351" t="s">
        <v>243</v>
      </c>
      <c r="C2351" cm="1">
        <f t="array" ref="C23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1" s="5">
        <v>43861</v>
      </c>
      <c r="E2351" s="6">
        <f>YEAR(LoanData[[#This Row],[Date]]) - 2018</f>
        <v>2</v>
      </c>
      <c r="F2351">
        <f ca="1">CHOOSE(RANDBETWEEN(1,3),8000,10000,12000) * LoanData[[#This Row],[Time Multiplier]] * LoanData[[#This Row],[Loans Product Code Multiplier]]</f>
        <v>16000</v>
      </c>
      <c r="G2351">
        <f ca="1" xml:space="preserve"> _xlfn.NORM.INV(RAND(), LoanData[[#This Row],[Credit Limit]] * 0.9,LoanData[[#This Row],[Credit Limit]] * 0.1)</f>
        <v>13966.501366402921</v>
      </c>
      <c r="H2351">
        <f ca="1">IF(LoanData[[#This Row],[Balance]] &gt; LoanData[[#This Row],[Credit Limit]], RANDBETWEEN(1,3), 0)</f>
        <v>0</v>
      </c>
      <c r="I2351">
        <f ca="1">RANDBETWEEN(LoanData[[#This Row],[Time Multiplier]], LoanData[[#This Row],[Time Multiplier]]+3)</f>
        <v>3</v>
      </c>
    </row>
    <row r="2352" spans="1:9" x14ac:dyDescent="0.25">
      <c r="A2352" t="s">
        <v>148</v>
      </c>
      <c r="B2352" t="s">
        <v>243</v>
      </c>
      <c r="C2352" cm="1">
        <f t="array" ref="C23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2" s="5">
        <v>43830</v>
      </c>
      <c r="E2352" s="6">
        <f>YEAR(LoanData[[#This Row],[Date]]) - 2018</f>
        <v>1</v>
      </c>
      <c r="F2352">
        <f ca="1">CHOOSE(RANDBETWEEN(1,3),8000,10000,12000) * LoanData[[#This Row],[Time Multiplier]] * LoanData[[#This Row],[Loans Product Code Multiplier]]</f>
        <v>10000</v>
      </c>
      <c r="G2352">
        <f ca="1" xml:space="preserve"> _xlfn.NORM.INV(RAND(), LoanData[[#This Row],[Credit Limit]] * 0.9,LoanData[[#This Row],[Credit Limit]] * 0.1)</f>
        <v>8472.2399262424788</v>
      </c>
      <c r="H2352">
        <f ca="1">IF(LoanData[[#This Row],[Balance]] &gt; LoanData[[#This Row],[Credit Limit]], RANDBETWEEN(1,3), 0)</f>
        <v>0</v>
      </c>
      <c r="I2352">
        <f ca="1">RANDBETWEEN(LoanData[[#This Row],[Time Multiplier]], LoanData[[#This Row],[Time Multiplier]]+3)</f>
        <v>1</v>
      </c>
    </row>
    <row r="2353" spans="1:9" x14ac:dyDescent="0.25">
      <c r="A2353" t="s">
        <v>148</v>
      </c>
      <c r="B2353" t="s">
        <v>243</v>
      </c>
      <c r="C2353" cm="1">
        <f t="array" ref="C23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353" s="5">
        <v>43799</v>
      </c>
      <c r="E2353" s="6">
        <f>YEAR(LoanData[[#This Row],[Date]]) - 2018</f>
        <v>1</v>
      </c>
      <c r="F2353">
        <f ca="1">CHOOSE(RANDBETWEEN(1,3),8000,10000,12000) * LoanData[[#This Row],[Time Multiplier]] * LoanData[[#This Row],[Loans Product Code Multiplier]]</f>
        <v>12000</v>
      </c>
      <c r="G2353">
        <f ca="1" xml:space="preserve"> _xlfn.NORM.INV(RAND(), LoanData[[#This Row],[Credit Limit]] * 0.9,LoanData[[#This Row],[Credit Limit]] * 0.1)</f>
        <v>9252.1077207322724</v>
      </c>
      <c r="H2353">
        <f ca="1">IF(LoanData[[#This Row],[Balance]] &gt; LoanData[[#This Row],[Credit Limit]], RANDBETWEEN(1,3), 0)</f>
        <v>0</v>
      </c>
      <c r="I2353">
        <f ca="1">RANDBETWEEN(LoanData[[#This Row],[Time Multiplier]], LoanData[[#This Row],[Time Multiplier]]+3)</f>
        <v>1</v>
      </c>
    </row>
    <row r="2354" spans="1:9" x14ac:dyDescent="0.25">
      <c r="A2354" t="s">
        <v>152</v>
      </c>
      <c r="B2354" t="s">
        <v>246</v>
      </c>
      <c r="C2354" cm="1">
        <f t="array" ref="C23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54" s="5">
        <v>45230</v>
      </c>
      <c r="E2354" s="6">
        <f>YEAR(LoanData[[#This Row],[Date]]) - 2018</f>
        <v>5</v>
      </c>
      <c r="F2354">
        <f ca="1">CHOOSE(RANDBETWEEN(1,3),8000,10000,12000) * LoanData[[#This Row],[Time Multiplier]] * LoanData[[#This Row],[Loans Product Code Multiplier]]</f>
        <v>200000</v>
      </c>
      <c r="G2354">
        <f ca="1" xml:space="preserve"> _xlfn.NORM.INV(RAND(), LoanData[[#This Row],[Credit Limit]] * 0.9,LoanData[[#This Row],[Credit Limit]] * 0.1)</f>
        <v>193959.17246085528</v>
      </c>
      <c r="H2354">
        <f ca="1">IF(LoanData[[#This Row],[Balance]] &gt; LoanData[[#This Row],[Credit Limit]], RANDBETWEEN(1,3), 0)</f>
        <v>0</v>
      </c>
      <c r="I2354">
        <f ca="1">RANDBETWEEN(LoanData[[#This Row],[Time Multiplier]], LoanData[[#This Row],[Time Multiplier]]+3)</f>
        <v>6</v>
      </c>
    </row>
    <row r="2355" spans="1:9" x14ac:dyDescent="0.25">
      <c r="A2355" t="s">
        <v>152</v>
      </c>
      <c r="B2355" t="s">
        <v>246</v>
      </c>
      <c r="C2355" cm="1">
        <f t="array" ref="C23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55" s="5">
        <v>45199</v>
      </c>
      <c r="E2355" s="6">
        <f>YEAR(LoanData[[#This Row],[Date]]) - 2018</f>
        <v>5</v>
      </c>
      <c r="F2355">
        <f ca="1">CHOOSE(RANDBETWEEN(1,3),8000,10000,12000) * LoanData[[#This Row],[Time Multiplier]] * LoanData[[#This Row],[Loans Product Code Multiplier]]</f>
        <v>200000</v>
      </c>
      <c r="G2355">
        <f ca="1" xml:space="preserve"> _xlfn.NORM.INV(RAND(), LoanData[[#This Row],[Credit Limit]] * 0.9,LoanData[[#This Row],[Credit Limit]] * 0.1)</f>
        <v>213753.89193881827</v>
      </c>
      <c r="H2355">
        <f ca="1">IF(LoanData[[#This Row],[Balance]] &gt; LoanData[[#This Row],[Credit Limit]], RANDBETWEEN(1,3), 0)</f>
        <v>1</v>
      </c>
      <c r="I2355">
        <f ca="1">RANDBETWEEN(LoanData[[#This Row],[Time Multiplier]], LoanData[[#This Row],[Time Multiplier]]+3)</f>
        <v>5</v>
      </c>
    </row>
    <row r="2356" spans="1:9" x14ac:dyDescent="0.25">
      <c r="A2356" t="s">
        <v>152</v>
      </c>
      <c r="B2356" t="s">
        <v>246</v>
      </c>
      <c r="C2356" cm="1">
        <f t="array" ref="C23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56" s="5">
        <v>45169</v>
      </c>
      <c r="E2356" s="6">
        <f>YEAR(LoanData[[#This Row],[Date]]) - 2018</f>
        <v>5</v>
      </c>
      <c r="F2356">
        <f ca="1">CHOOSE(RANDBETWEEN(1,3),8000,10000,12000) * LoanData[[#This Row],[Time Multiplier]] * LoanData[[#This Row],[Loans Product Code Multiplier]]</f>
        <v>240000</v>
      </c>
      <c r="G2356">
        <f ca="1" xml:space="preserve"> _xlfn.NORM.INV(RAND(), LoanData[[#This Row],[Credit Limit]] * 0.9,LoanData[[#This Row],[Credit Limit]] * 0.1)</f>
        <v>232254.47242314028</v>
      </c>
      <c r="H2356">
        <f ca="1">IF(LoanData[[#This Row],[Balance]] &gt; LoanData[[#This Row],[Credit Limit]], RANDBETWEEN(1,3), 0)</f>
        <v>0</v>
      </c>
      <c r="I2356">
        <f ca="1">RANDBETWEEN(LoanData[[#This Row],[Time Multiplier]], LoanData[[#This Row],[Time Multiplier]]+3)</f>
        <v>7</v>
      </c>
    </row>
    <row r="2357" spans="1:9" x14ac:dyDescent="0.25">
      <c r="A2357" t="s">
        <v>152</v>
      </c>
      <c r="B2357" t="s">
        <v>246</v>
      </c>
      <c r="C2357" cm="1">
        <f t="array" ref="C23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57" s="5">
        <v>45138</v>
      </c>
      <c r="E2357" s="6">
        <f>YEAR(LoanData[[#This Row],[Date]]) - 2018</f>
        <v>5</v>
      </c>
      <c r="F2357">
        <f ca="1">CHOOSE(RANDBETWEEN(1,3),8000,10000,12000) * LoanData[[#This Row],[Time Multiplier]] * LoanData[[#This Row],[Loans Product Code Multiplier]]</f>
        <v>200000</v>
      </c>
      <c r="G2357">
        <f ca="1" xml:space="preserve"> _xlfn.NORM.INV(RAND(), LoanData[[#This Row],[Credit Limit]] * 0.9,LoanData[[#This Row],[Credit Limit]] * 0.1)</f>
        <v>170306.0428573821</v>
      </c>
      <c r="H2357">
        <f ca="1">IF(LoanData[[#This Row],[Balance]] &gt; LoanData[[#This Row],[Credit Limit]], RANDBETWEEN(1,3), 0)</f>
        <v>0</v>
      </c>
      <c r="I2357">
        <f ca="1">RANDBETWEEN(LoanData[[#This Row],[Time Multiplier]], LoanData[[#This Row],[Time Multiplier]]+3)</f>
        <v>8</v>
      </c>
    </row>
    <row r="2358" spans="1:9" x14ac:dyDescent="0.25">
      <c r="A2358" t="s">
        <v>152</v>
      </c>
      <c r="B2358" t="s">
        <v>246</v>
      </c>
      <c r="C2358" cm="1">
        <f t="array" ref="C23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58" s="5">
        <v>45107</v>
      </c>
      <c r="E2358" s="6">
        <f>YEAR(LoanData[[#This Row],[Date]]) - 2018</f>
        <v>5</v>
      </c>
      <c r="F2358">
        <f ca="1">CHOOSE(RANDBETWEEN(1,3),8000,10000,12000) * LoanData[[#This Row],[Time Multiplier]] * LoanData[[#This Row],[Loans Product Code Multiplier]]</f>
        <v>200000</v>
      </c>
      <c r="G2358">
        <f ca="1" xml:space="preserve"> _xlfn.NORM.INV(RAND(), LoanData[[#This Row],[Credit Limit]] * 0.9,LoanData[[#This Row],[Credit Limit]] * 0.1)</f>
        <v>173165.37107759042</v>
      </c>
      <c r="H2358">
        <f ca="1">IF(LoanData[[#This Row],[Balance]] &gt; LoanData[[#This Row],[Credit Limit]], RANDBETWEEN(1,3), 0)</f>
        <v>0</v>
      </c>
      <c r="I2358">
        <f ca="1">RANDBETWEEN(LoanData[[#This Row],[Time Multiplier]], LoanData[[#This Row],[Time Multiplier]]+3)</f>
        <v>8</v>
      </c>
    </row>
    <row r="2359" spans="1:9" x14ac:dyDescent="0.25">
      <c r="A2359" t="s">
        <v>152</v>
      </c>
      <c r="B2359" t="s">
        <v>246</v>
      </c>
      <c r="C2359" cm="1">
        <f t="array" ref="C23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59" s="5">
        <v>45077</v>
      </c>
      <c r="E2359" s="6">
        <f>YEAR(LoanData[[#This Row],[Date]]) - 2018</f>
        <v>5</v>
      </c>
      <c r="F2359">
        <f ca="1">CHOOSE(RANDBETWEEN(1,3),8000,10000,12000) * LoanData[[#This Row],[Time Multiplier]] * LoanData[[#This Row],[Loans Product Code Multiplier]]</f>
        <v>240000</v>
      </c>
      <c r="G2359">
        <f ca="1" xml:space="preserve"> _xlfn.NORM.INV(RAND(), LoanData[[#This Row],[Credit Limit]] * 0.9,LoanData[[#This Row],[Credit Limit]] * 0.1)</f>
        <v>212672.21064667348</v>
      </c>
      <c r="H2359">
        <f ca="1">IF(LoanData[[#This Row],[Balance]] &gt; LoanData[[#This Row],[Credit Limit]], RANDBETWEEN(1,3), 0)</f>
        <v>0</v>
      </c>
      <c r="I2359">
        <f ca="1">RANDBETWEEN(LoanData[[#This Row],[Time Multiplier]], LoanData[[#This Row],[Time Multiplier]]+3)</f>
        <v>7</v>
      </c>
    </row>
    <row r="2360" spans="1:9" x14ac:dyDescent="0.25">
      <c r="A2360" t="s">
        <v>152</v>
      </c>
      <c r="B2360" t="s">
        <v>246</v>
      </c>
      <c r="C2360" cm="1">
        <f t="array" ref="C23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0" s="5">
        <v>45046</v>
      </c>
      <c r="E2360" s="6">
        <f>YEAR(LoanData[[#This Row],[Date]]) - 2018</f>
        <v>5</v>
      </c>
      <c r="F2360">
        <f ca="1">CHOOSE(RANDBETWEEN(1,3),8000,10000,12000) * LoanData[[#This Row],[Time Multiplier]] * LoanData[[#This Row],[Loans Product Code Multiplier]]</f>
        <v>160000</v>
      </c>
      <c r="G2360">
        <f ca="1" xml:space="preserve"> _xlfn.NORM.INV(RAND(), LoanData[[#This Row],[Credit Limit]] * 0.9,LoanData[[#This Row],[Credit Limit]] * 0.1)</f>
        <v>158638.99123853989</v>
      </c>
      <c r="H2360">
        <f ca="1">IF(LoanData[[#This Row],[Balance]] &gt; LoanData[[#This Row],[Credit Limit]], RANDBETWEEN(1,3), 0)</f>
        <v>0</v>
      </c>
      <c r="I2360">
        <f ca="1">RANDBETWEEN(LoanData[[#This Row],[Time Multiplier]], LoanData[[#This Row],[Time Multiplier]]+3)</f>
        <v>7</v>
      </c>
    </row>
    <row r="2361" spans="1:9" x14ac:dyDescent="0.25">
      <c r="A2361" t="s">
        <v>152</v>
      </c>
      <c r="B2361" t="s">
        <v>246</v>
      </c>
      <c r="C2361" cm="1">
        <f t="array" ref="C23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1" s="5">
        <v>45016</v>
      </c>
      <c r="E2361" s="6">
        <f>YEAR(LoanData[[#This Row],[Date]]) - 2018</f>
        <v>5</v>
      </c>
      <c r="F2361">
        <f ca="1">CHOOSE(RANDBETWEEN(1,3),8000,10000,12000) * LoanData[[#This Row],[Time Multiplier]] * LoanData[[#This Row],[Loans Product Code Multiplier]]</f>
        <v>240000</v>
      </c>
      <c r="G2361">
        <f ca="1" xml:space="preserve"> _xlfn.NORM.INV(RAND(), LoanData[[#This Row],[Credit Limit]] * 0.9,LoanData[[#This Row],[Credit Limit]] * 0.1)</f>
        <v>208846.0653089023</v>
      </c>
      <c r="H2361">
        <f ca="1">IF(LoanData[[#This Row],[Balance]] &gt; LoanData[[#This Row],[Credit Limit]], RANDBETWEEN(1,3), 0)</f>
        <v>0</v>
      </c>
      <c r="I2361">
        <f ca="1">RANDBETWEEN(LoanData[[#This Row],[Time Multiplier]], LoanData[[#This Row],[Time Multiplier]]+3)</f>
        <v>8</v>
      </c>
    </row>
    <row r="2362" spans="1:9" x14ac:dyDescent="0.25">
      <c r="A2362" t="s">
        <v>152</v>
      </c>
      <c r="B2362" t="s">
        <v>246</v>
      </c>
      <c r="C2362" cm="1">
        <f t="array" ref="C23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2" s="5">
        <v>44985</v>
      </c>
      <c r="E2362" s="6">
        <f>YEAR(LoanData[[#This Row],[Date]]) - 2018</f>
        <v>5</v>
      </c>
      <c r="F2362">
        <f ca="1">CHOOSE(RANDBETWEEN(1,3),8000,10000,12000) * LoanData[[#This Row],[Time Multiplier]] * LoanData[[#This Row],[Loans Product Code Multiplier]]</f>
        <v>200000</v>
      </c>
      <c r="G2362">
        <f ca="1" xml:space="preserve"> _xlfn.NORM.INV(RAND(), LoanData[[#This Row],[Credit Limit]] * 0.9,LoanData[[#This Row],[Credit Limit]] * 0.1)</f>
        <v>179917.74918005147</v>
      </c>
      <c r="H2362">
        <f ca="1">IF(LoanData[[#This Row],[Balance]] &gt; LoanData[[#This Row],[Credit Limit]], RANDBETWEEN(1,3), 0)</f>
        <v>0</v>
      </c>
      <c r="I2362">
        <f ca="1">RANDBETWEEN(LoanData[[#This Row],[Time Multiplier]], LoanData[[#This Row],[Time Multiplier]]+3)</f>
        <v>5</v>
      </c>
    </row>
    <row r="2363" spans="1:9" x14ac:dyDescent="0.25">
      <c r="A2363" t="s">
        <v>152</v>
      </c>
      <c r="B2363" t="s">
        <v>246</v>
      </c>
      <c r="C2363" cm="1">
        <f t="array" ref="C23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3" s="5">
        <v>44957</v>
      </c>
      <c r="E2363" s="6">
        <f>YEAR(LoanData[[#This Row],[Date]]) - 2018</f>
        <v>5</v>
      </c>
      <c r="F2363">
        <f ca="1">CHOOSE(RANDBETWEEN(1,3),8000,10000,12000) * LoanData[[#This Row],[Time Multiplier]] * LoanData[[#This Row],[Loans Product Code Multiplier]]</f>
        <v>160000</v>
      </c>
      <c r="G2363">
        <f ca="1" xml:space="preserve"> _xlfn.NORM.INV(RAND(), LoanData[[#This Row],[Credit Limit]] * 0.9,LoanData[[#This Row],[Credit Limit]] * 0.1)</f>
        <v>143724.61420032888</v>
      </c>
      <c r="H2363">
        <f ca="1">IF(LoanData[[#This Row],[Balance]] &gt; LoanData[[#This Row],[Credit Limit]], RANDBETWEEN(1,3), 0)</f>
        <v>0</v>
      </c>
      <c r="I2363">
        <f ca="1">RANDBETWEEN(LoanData[[#This Row],[Time Multiplier]], LoanData[[#This Row],[Time Multiplier]]+3)</f>
        <v>7</v>
      </c>
    </row>
    <row r="2364" spans="1:9" x14ac:dyDescent="0.25">
      <c r="A2364" t="s">
        <v>152</v>
      </c>
      <c r="B2364" t="s">
        <v>246</v>
      </c>
      <c r="C2364" cm="1">
        <f t="array" ref="C23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4" s="5">
        <v>44926</v>
      </c>
      <c r="E2364" s="6">
        <f>YEAR(LoanData[[#This Row],[Date]]) - 2018</f>
        <v>4</v>
      </c>
      <c r="F2364">
        <f ca="1">CHOOSE(RANDBETWEEN(1,3),8000,10000,12000) * LoanData[[#This Row],[Time Multiplier]] * LoanData[[#This Row],[Loans Product Code Multiplier]]</f>
        <v>128000</v>
      </c>
      <c r="G2364">
        <f ca="1" xml:space="preserve"> _xlfn.NORM.INV(RAND(), LoanData[[#This Row],[Credit Limit]] * 0.9,LoanData[[#This Row],[Credit Limit]] * 0.1)</f>
        <v>104059.23359429179</v>
      </c>
      <c r="H2364">
        <f ca="1">IF(LoanData[[#This Row],[Balance]] &gt; LoanData[[#This Row],[Credit Limit]], RANDBETWEEN(1,3), 0)</f>
        <v>0</v>
      </c>
      <c r="I2364">
        <f ca="1">RANDBETWEEN(LoanData[[#This Row],[Time Multiplier]], LoanData[[#This Row],[Time Multiplier]]+3)</f>
        <v>5</v>
      </c>
    </row>
    <row r="2365" spans="1:9" x14ac:dyDescent="0.25">
      <c r="A2365" t="s">
        <v>152</v>
      </c>
      <c r="B2365" t="s">
        <v>246</v>
      </c>
      <c r="C2365" cm="1">
        <f t="array" ref="C23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5" s="5">
        <v>44895</v>
      </c>
      <c r="E2365" s="6">
        <f>YEAR(LoanData[[#This Row],[Date]]) - 2018</f>
        <v>4</v>
      </c>
      <c r="F2365">
        <f ca="1">CHOOSE(RANDBETWEEN(1,3),8000,10000,12000) * LoanData[[#This Row],[Time Multiplier]] * LoanData[[#This Row],[Loans Product Code Multiplier]]</f>
        <v>128000</v>
      </c>
      <c r="G2365">
        <f ca="1" xml:space="preserve"> _xlfn.NORM.INV(RAND(), LoanData[[#This Row],[Credit Limit]] * 0.9,LoanData[[#This Row],[Credit Limit]] * 0.1)</f>
        <v>121281.14460837057</v>
      </c>
      <c r="H2365">
        <f ca="1">IF(LoanData[[#This Row],[Balance]] &gt; LoanData[[#This Row],[Credit Limit]], RANDBETWEEN(1,3), 0)</f>
        <v>0</v>
      </c>
      <c r="I2365">
        <f ca="1">RANDBETWEEN(LoanData[[#This Row],[Time Multiplier]], LoanData[[#This Row],[Time Multiplier]]+3)</f>
        <v>5</v>
      </c>
    </row>
    <row r="2366" spans="1:9" x14ac:dyDescent="0.25">
      <c r="A2366" t="s">
        <v>152</v>
      </c>
      <c r="B2366" t="s">
        <v>246</v>
      </c>
      <c r="C2366" cm="1">
        <f t="array" ref="C23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6" s="5">
        <v>44865</v>
      </c>
      <c r="E2366" s="6">
        <f>YEAR(LoanData[[#This Row],[Date]]) - 2018</f>
        <v>4</v>
      </c>
      <c r="F2366">
        <f ca="1">CHOOSE(RANDBETWEEN(1,3),8000,10000,12000) * LoanData[[#This Row],[Time Multiplier]] * LoanData[[#This Row],[Loans Product Code Multiplier]]</f>
        <v>160000</v>
      </c>
      <c r="G2366">
        <f ca="1" xml:space="preserve"> _xlfn.NORM.INV(RAND(), LoanData[[#This Row],[Credit Limit]] * 0.9,LoanData[[#This Row],[Credit Limit]] * 0.1)</f>
        <v>125630.50197363223</v>
      </c>
      <c r="H2366">
        <f ca="1">IF(LoanData[[#This Row],[Balance]] &gt; LoanData[[#This Row],[Credit Limit]], RANDBETWEEN(1,3), 0)</f>
        <v>0</v>
      </c>
      <c r="I2366">
        <f ca="1">RANDBETWEEN(LoanData[[#This Row],[Time Multiplier]], LoanData[[#This Row],[Time Multiplier]]+3)</f>
        <v>6</v>
      </c>
    </row>
    <row r="2367" spans="1:9" x14ac:dyDescent="0.25">
      <c r="A2367" t="s">
        <v>152</v>
      </c>
      <c r="B2367" t="s">
        <v>246</v>
      </c>
      <c r="C2367" cm="1">
        <f t="array" ref="C23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7" s="5">
        <v>44834</v>
      </c>
      <c r="E2367" s="6">
        <f>YEAR(LoanData[[#This Row],[Date]]) - 2018</f>
        <v>4</v>
      </c>
      <c r="F2367">
        <f ca="1">CHOOSE(RANDBETWEEN(1,3),8000,10000,12000) * LoanData[[#This Row],[Time Multiplier]] * LoanData[[#This Row],[Loans Product Code Multiplier]]</f>
        <v>128000</v>
      </c>
      <c r="G2367">
        <f ca="1" xml:space="preserve"> _xlfn.NORM.INV(RAND(), LoanData[[#This Row],[Credit Limit]] * 0.9,LoanData[[#This Row],[Credit Limit]] * 0.1)</f>
        <v>116983.0672438551</v>
      </c>
      <c r="H2367">
        <f ca="1">IF(LoanData[[#This Row],[Balance]] &gt; LoanData[[#This Row],[Credit Limit]], RANDBETWEEN(1,3), 0)</f>
        <v>0</v>
      </c>
      <c r="I2367">
        <f ca="1">RANDBETWEEN(LoanData[[#This Row],[Time Multiplier]], LoanData[[#This Row],[Time Multiplier]]+3)</f>
        <v>4</v>
      </c>
    </row>
    <row r="2368" spans="1:9" x14ac:dyDescent="0.25">
      <c r="A2368" t="s">
        <v>152</v>
      </c>
      <c r="B2368" t="s">
        <v>246</v>
      </c>
      <c r="C2368" cm="1">
        <f t="array" ref="C23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8" s="5">
        <v>44804</v>
      </c>
      <c r="E2368" s="6">
        <f>YEAR(LoanData[[#This Row],[Date]]) - 2018</f>
        <v>4</v>
      </c>
      <c r="F2368">
        <f ca="1">CHOOSE(RANDBETWEEN(1,3),8000,10000,12000) * LoanData[[#This Row],[Time Multiplier]] * LoanData[[#This Row],[Loans Product Code Multiplier]]</f>
        <v>192000</v>
      </c>
      <c r="G2368">
        <f ca="1" xml:space="preserve"> _xlfn.NORM.INV(RAND(), LoanData[[#This Row],[Credit Limit]] * 0.9,LoanData[[#This Row],[Credit Limit]] * 0.1)</f>
        <v>196894.89049401486</v>
      </c>
      <c r="H2368">
        <f ca="1">IF(LoanData[[#This Row],[Balance]] &gt; LoanData[[#This Row],[Credit Limit]], RANDBETWEEN(1,3), 0)</f>
        <v>3</v>
      </c>
      <c r="I2368">
        <f ca="1">RANDBETWEEN(LoanData[[#This Row],[Time Multiplier]], LoanData[[#This Row],[Time Multiplier]]+3)</f>
        <v>5</v>
      </c>
    </row>
    <row r="2369" spans="1:9" x14ac:dyDescent="0.25">
      <c r="A2369" t="s">
        <v>152</v>
      </c>
      <c r="B2369" t="s">
        <v>246</v>
      </c>
      <c r="C2369" cm="1">
        <f t="array" ref="C23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69" s="5">
        <v>44773</v>
      </c>
      <c r="E2369" s="6">
        <f>YEAR(LoanData[[#This Row],[Date]]) - 2018</f>
        <v>4</v>
      </c>
      <c r="F2369">
        <f ca="1">CHOOSE(RANDBETWEEN(1,3),8000,10000,12000) * LoanData[[#This Row],[Time Multiplier]] * LoanData[[#This Row],[Loans Product Code Multiplier]]</f>
        <v>128000</v>
      </c>
      <c r="G2369">
        <f ca="1" xml:space="preserve"> _xlfn.NORM.INV(RAND(), LoanData[[#This Row],[Credit Limit]] * 0.9,LoanData[[#This Row],[Credit Limit]] * 0.1)</f>
        <v>117306.34090534371</v>
      </c>
      <c r="H2369">
        <f ca="1">IF(LoanData[[#This Row],[Balance]] &gt; LoanData[[#This Row],[Credit Limit]], RANDBETWEEN(1,3), 0)</f>
        <v>0</v>
      </c>
      <c r="I2369">
        <f ca="1">RANDBETWEEN(LoanData[[#This Row],[Time Multiplier]], LoanData[[#This Row],[Time Multiplier]]+3)</f>
        <v>6</v>
      </c>
    </row>
    <row r="2370" spans="1:9" x14ac:dyDescent="0.25">
      <c r="A2370" t="s">
        <v>152</v>
      </c>
      <c r="B2370" t="s">
        <v>246</v>
      </c>
      <c r="C2370" cm="1">
        <f t="array" ref="C23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0" s="5">
        <v>44742</v>
      </c>
      <c r="E2370" s="6">
        <f>YEAR(LoanData[[#This Row],[Date]]) - 2018</f>
        <v>4</v>
      </c>
      <c r="F2370">
        <f ca="1">CHOOSE(RANDBETWEEN(1,3),8000,10000,12000) * LoanData[[#This Row],[Time Multiplier]] * LoanData[[#This Row],[Loans Product Code Multiplier]]</f>
        <v>160000</v>
      </c>
      <c r="G2370">
        <f ca="1" xml:space="preserve"> _xlfn.NORM.INV(RAND(), LoanData[[#This Row],[Credit Limit]] * 0.9,LoanData[[#This Row],[Credit Limit]] * 0.1)</f>
        <v>141615.60895410457</v>
      </c>
      <c r="H2370">
        <f ca="1">IF(LoanData[[#This Row],[Balance]] &gt; LoanData[[#This Row],[Credit Limit]], RANDBETWEEN(1,3), 0)</f>
        <v>0</v>
      </c>
      <c r="I2370">
        <f ca="1">RANDBETWEEN(LoanData[[#This Row],[Time Multiplier]], LoanData[[#This Row],[Time Multiplier]]+3)</f>
        <v>4</v>
      </c>
    </row>
    <row r="2371" spans="1:9" x14ac:dyDescent="0.25">
      <c r="A2371" t="s">
        <v>152</v>
      </c>
      <c r="B2371" t="s">
        <v>246</v>
      </c>
      <c r="C2371" cm="1">
        <f t="array" ref="C23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1" s="5">
        <v>44712</v>
      </c>
      <c r="E2371" s="6">
        <f>YEAR(LoanData[[#This Row],[Date]]) - 2018</f>
        <v>4</v>
      </c>
      <c r="F2371">
        <f ca="1">CHOOSE(RANDBETWEEN(1,3),8000,10000,12000) * LoanData[[#This Row],[Time Multiplier]] * LoanData[[#This Row],[Loans Product Code Multiplier]]</f>
        <v>128000</v>
      </c>
      <c r="G2371">
        <f ca="1" xml:space="preserve"> _xlfn.NORM.INV(RAND(), LoanData[[#This Row],[Credit Limit]] * 0.9,LoanData[[#This Row],[Credit Limit]] * 0.1)</f>
        <v>126113.8013698229</v>
      </c>
      <c r="H2371">
        <f ca="1">IF(LoanData[[#This Row],[Balance]] &gt; LoanData[[#This Row],[Credit Limit]], RANDBETWEEN(1,3), 0)</f>
        <v>0</v>
      </c>
      <c r="I2371">
        <f ca="1">RANDBETWEEN(LoanData[[#This Row],[Time Multiplier]], LoanData[[#This Row],[Time Multiplier]]+3)</f>
        <v>6</v>
      </c>
    </row>
    <row r="2372" spans="1:9" x14ac:dyDescent="0.25">
      <c r="A2372" t="s">
        <v>152</v>
      </c>
      <c r="B2372" t="s">
        <v>246</v>
      </c>
      <c r="C2372" cm="1">
        <f t="array" ref="C23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2" s="5">
        <v>44681</v>
      </c>
      <c r="E2372" s="6">
        <f>YEAR(LoanData[[#This Row],[Date]]) - 2018</f>
        <v>4</v>
      </c>
      <c r="F2372">
        <f ca="1">CHOOSE(RANDBETWEEN(1,3),8000,10000,12000) * LoanData[[#This Row],[Time Multiplier]] * LoanData[[#This Row],[Loans Product Code Multiplier]]</f>
        <v>160000</v>
      </c>
      <c r="G2372">
        <f ca="1" xml:space="preserve"> _xlfn.NORM.INV(RAND(), LoanData[[#This Row],[Credit Limit]] * 0.9,LoanData[[#This Row],[Credit Limit]] * 0.1)</f>
        <v>143944.63943686214</v>
      </c>
      <c r="H2372">
        <f ca="1">IF(LoanData[[#This Row],[Balance]] &gt; LoanData[[#This Row],[Credit Limit]], RANDBETWEEN(1,3), 0)</f>
        <v>0</v>
      </c>
      <c r="I2372">
        <f ca="1">RANDBETWEEN(LoanData[[#This Row],[Time Multiplier]], LoanData[[#This Row],[Time Multiplier]]+3)</f>
        <v>6</v>
      </c>
    </row>
    <row r="2373" spans="1:9" x14ac:dyDescent="0.25">
      <c r="A2373" t="s">
        <v>152</v>
      </c>
      <c r="B2373" t="s">
        <v>246</v>
      </c>
      <c r="C2373" cm="1">
        <f t="array" ref="C23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3" s="5">
        <v>44651</v>
      </c>
      <c r="E2373" s="6">
        <f>YEAR(LoanData[[#This Row],[Date]]) - 2018</f>
        <v>4</v>
      </c>
      <c r="F2373">
        <f ca="1">CHOOSE(RANDBETWEEN(1,3),8000,10000,12000) * LoanData[[#This Row],[Time Multiplier]] * LoanData[[#This Row],[Loans Product Code Multiplier]]</f>
        <v>160000</v>
      </c>
      <c r="G2373">
        <f ca="1" xml:space="preserve"> _xlfn.NORM.INV(RAND(), LoanData[[#This Row],[Credit Limit]] * 0.9,LoanData[[#This Row],[Credit Limit]] * 0.1)</f>
        <v>150760.02647060785</v>
      </c>
      <c r="H2373">
        <f ca="1">IF(LoanData[[#This Row],[Balance]] &gt; LoanData[[#This Row],[Credit Limit]], RANDBETWEEN(1,3), 0)</f>
        <v>0</v>
      </c>
      <c r="I2373">
        <f ca="1">RANDBETWEEN(LoanData[[#This Row],[Time Multiplier]], LoanData[[#This Row],[Time Multiplier]]+3)</f>
        <v>7</v>
      </c>
    </row>
    <row r="2374" spans="1:9" x14ac:dyDescent="0.25">
      <c r="A2374" t="s">
        <v>152</v>
      </c>
      <c r="B2374" t="s">
        <v>246</v>
      </c>
      <c r="C2374" cm="1">
        <f t="array" ref="C23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4" s="5">
        <v>44620</v>
      </c>
      <c r="E2374" s="6">
        <f>YEAR(LoanData[[#This Row],[Date]]) - 2018</f>
        <v>4</v>
      </c>
      <c r="F2374">
        <f ca="1">CHOOSE(RANDBETWEEN(1,3),8000,10000,12000) * LoanData[[#This Row],[Time Multiplier]] * LoanData[[#This Row],[Loans Product Code Multiplier]]</f>
        <v>128000</v>
      </c>
      <c r="G2374">
        <f ca="1" xml:space="preserve"> _xlfn.NORM.INV(RAND(), LoanData[[#This Row],[Credit Limit]] * 0.9,LoanData[[#This Row],[Credit Limit]] * 0.1)</f>
        <v>107789.19906244309</v>
      </c>
      <c r="H2374">
        <f ca="1">IF(LoanData[[#This Row],[Balance]] &gt; LoanData[[#This Row],[Credit Limit]], RANDBETWEEN(1,3), 0)</f>
        <v>0</v>
      </c>
      <c r="I2374">
        <f ca="1">RANDBETWEEN(LoanData[[#This Row],[Time Multiplier]], LoanData[[#This Row],[Time Multiplier]]+3)</f>
        <v>5</v>
      </c>
    </row>
    <row r="2375" spans="1:9" x14ac:dyDescent="0.25">
      <c r="A2375" t="s">
        <v>152</v>
      </c>
      <c r="B2375" t="s">
        <v>246</v>
      </c>
      <c r="C2375" cm="1">
        <f t="array" ref="C23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5" s="5">
        <v>44592</v>
      </c>
      <c r="E2375" s="6">
        <f>YEAR(LoanData[[#This Row],[Date]]) - 2018</f>
        <v>4</v>
      </c>
      <c r="F2375">
        <f ca="1">CHOOSE(RANDBETWEEN(1,3),8000,10000,12000) * LoanData[[#This Row],[Time Multiplier]] * LoanData[[#This Row],[Loans Product Code Multiplier]]</f>
        <v>160000</v>
      </c>
      <c r="G2375">
        <f ca="1" xml:space="preserve"> _xlfn.NORM.INV(RAND(), LoanData[[#This Row],[Credit Limit]] * 0.9,LoanData[[#This Row],[Credit Limit]] * 0.1)</f>
        <v>146136.09713168567</v>
      </c>
      <c r="H2375">
        <f ca="1">IF(LoanData[[#This Row],[Balance]] &gt; LoanData[[#This Row],[Credit Limit]], RANDBETWEEN(1,3), 0)</f>
        <v>0</v>
      </c>
      <c r="I2375">
        <f ca="1">RANDBETWEEN(LoanData[[#This Row],[Time Multiplier]], LoanData[[#This Row],[Time Multiplier]]+3)</f>
        <v>7</v>
      </c>
    </row>
    <row r="2376" spans="1:9" x14ac:dyDescent="0.25">
      <c r="A2376" t="s">
        <v>152</v>
      </c>
      <c r="B2376" t="s">
        <v>246</v>
      </c>
      <c r="C2376" cm="1">
        <f t="array" ref="C23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6" s="5">
        <v>44561</v>
      </c>
      <c r="E2376" s="6">
        <f>YEAR(LoanData[[#This Row],[Date]]) - 2018</f>
        <v>3</v>
      </c>
      <c r="F2376">
        <f ca="1">CHOOSE(RANDBETWEEN(1,3),8000,10000,12000) * LoanData[[#This Row],[Time Multiplier]] * LoanData[[#This Row],[Loans Product Code Multiplier]]</f>
        <v>120000</v>
      </c>
      <c r="G2376">
        <f ca="1" xml:space="preserve"> _xlfn.NORM.INV(RAND(), LoanData[[#This Row],[Credit Limit]] * 0.9,LoanData[[#This Row],[Credit Limit]] * 0.1)</f>
        <v>109608.89252377178</v>
      </c>
      <c r="H2376">
        <f ca="1">IF(LoanData[[#This Row],[Balance]] &gt; LoanData[[#This Row],[Credit Limit]], RANDBETWEEN(1,3), 0)</f>
        <v>0</v>
      </c>
      <c r="I2376">
        <f ca="1">RANDBETWEEN(LoanData[[#This Row],[Time Multiplier]], LoanData[[#This Row],[Time Multiplier]]+3)</f>
        <v>6</v>
      </c>
    </row>
    <row r="2377" spans="1:9" x14ac:dyDescent="0.25">
      <c r="A2377" t="s">
        <v>152</v>
      </c>
      <c r="B2377" t="s">
        <v>246</v>
      </c>
      <c r="C2377" cm="1">
        <f t="array" ref="C23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7" s="5">
        <v>44530</v>
      </c>
      <c r="E2377" s="6">
        <f>YEAR(LoanData[[#This Row],[Date]]) - 2018</f>
        <v>3</v>
      </c>
      <c r="F2377">
        <f ca="1">CHOOSE(RANDBETWEEN(1,3),8000,10000,12000) * LoanData[[#This Row],[Time Multiplier]] * LoanData[[#This Row],[Loans Product Code Multiplier]]</f>
        <v>144000</v>
      </c>
      <c r="G2377">
        <f ca="1" xml:space="preserve"> _xlfn.NORM.INV(RAND(), LoanData[[#This Row],[Credit Limit]] * 0.9,LoanData[[#This Row],[Credit Limit]] * 0.1)</f>
        <v>127798.17963051818</v>
      </c>
      <c r="H2377">
        <f ca="1">IF(LoanData[[#This Row],[Balance]] &gt; LoanData[[#This Row],[Credit Limit]], RANDBETWEEN(1,3), 0)</f>
        <v>0</v>
      </c>
      <c r="I2377">
        <f ca="1">RANDBETWEEN(LoanData[[#This Row],[Time Multiplier]], LoanData[[#This Row],[Time Multiplier]]+3)</f>
        <v>6</v>
      </c>
    </row>
    <row r="2378" spans="1:9" x14ac:dyDescent="0.25">
      <c r="A2378" t="s">
        <v>152</v>
      </c>
      <c r="B2378" t="s">
        <v>246</v>
      </c>
      <c r="C2378" cm="1">
        <f t="array" ref="C23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8" s="5">
        <v>44500</v>
      </c>
      <c r="E2378" s="6">
        <f>YEAR(LoanData[[#This Row],[Date]]) - 2018</f>
        <v>3</v>
      </c>
      <c r="F2378">
        <f ca="1">CHOOSE(RANDBETWEEN(1,3),8000,10000,12000) * LoanData[[#This Row],[Time Multiplier]] * LoanData[[#This Row],[Loans Product Code Multiplier]]</f>
        <v>96000</v>
      </c>
      <c r="G2378">
        <f ca="1" xml:space="preserve"> _xlfn.NORM.INV(RAND(), LoanData[[#This Row],[Credit Limit]] * 0.9,LoanData[[#This Row],[Credit Limit]] * 0.1)</f>
        <v>97187.076297384803</v>
      </c>
      <c r="H2378">
        <f ca="1">IF(LoanData[[#This Row],[Balance]] &gt; LoanData[[#This Row],[Credit Limit]], RANDBETWEEN(1,3), 0)</f>
        <v>2</v>
      </c>
      <c r="I2378">
        <f ca="1">RANDBETWEEN(LoanData[[#This Row],[Time Multiplier]], LoanData[[#This Row],[Time Multiplier]]+3)</f>
        <v>3</v>
      </c>
    </row>
    <row r="2379" spans="1:9" x14ac:dyDescent="0.25">
      <c r="A2379" t="s">
        <v>152</v>
      </c>
      <c r="B2379" t="s">
        <v>246</v>
      </c>
      <c r="C2379" cm="1">
        <f t="array" ref="C23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79" s="5">
        <v>44469</v>
      </c>
      <c r="E2379" s="6">
        <f>YEAR(LoanData[[#This Row],[Date]]) - 2018</f>
        <v>3</v>
      </c>
      <c r="F2379">
        <f ca="1">CHOOSE(RANDBETWEEN(1,3),8000,10000,12000) * LoanData[[#This Row],[Time Multiplier]] * LoanData[[#This Row],[Loans Product Code Multiplier]]</f>
        <v>120000</v>
      </c>
      <c r="G2379">
        <f ca="1" xml:space="preserve"> _xlfn.NORM.INV(RAND(), LoanData[[#This Row],[Credit Limit]] * 0.9,LoanData[[#This Row],[Credit Limit]] * 0.1)</f>
        <v>93645.722598089269</v>
      </c>
      <c r="H2379">
        <f ca="1">IF(LoanData[[#This Row],[Balance]] &gt; LoanData[[#This Row],[Credit Limit]], RANDBETWEEN(1,3), 0)</f>
        <v>0</v>
      </c>
      <c r="I2379">
        <f ca="1">RANDBETWEEN(LoanData[[#This Row],[Time Multiplier]], LoanData[[#This Row],[Time Multiplier]]+3)</f>
        <v>5</v>
      </c>
    </row>
    <row r="2380" spans="1:9" x14ac:dyDescent="0.25">
      <c r="A2380" t="s">
        <v>152</v>
      </c>
      <c r="B2380" t="s">
        <v>246</v>
      </c>
      <c r="C2380" cm="1">
        <f t="array" ref="C23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0" s="5">
        <v>44439</v>
      </c>
      <c r="E2380" s="6">
        <f>YEAR(LoanData[[#This Row],[Date]]) - 2018</f>
        <v>3</v>
      </c>
      <c r="F2380">
        <f ca="1">CHOOSE(RANDBETWEEN(1,3),8000,10000,12000) * LoanData[[#This Row],[Time Multiplier]] * LoanData[[#This Row],[Loans Product Code Multiplier]]</f>
        <v>96000</v>
      </c>
      <c r="G2380">
        <f ca="1" xml:space="preserve"> _xlfn.NORM.INV(RAND(), LoanData[[#This Row],[Credit Limit]] * 0.9,LoanData[[#This Row],[Credit Limit]] * 0.1)</f>
        <v>82044.660607973783</v>
      </c>
      <c r="H2380">
        <f ca="1">IF(LoanData[[#This Row],[Balance]] &gt; LoanData[[#This Row],[Credit Limit]], RANDBETWEEN(1,3), 0)</f>
        <v>0</v>
      </c>
      <c r="I2380">
        <f ca="1">RANDBETWEEN(LoanData[[#This Row],[Time Multiplier]], LoanData[[#This Row],[Time Multiplier]]+3)</f>
        <v>5</v>
      </c>
    </row>
    <row r="2381" spans="1:9" x14ac:dyDescent="0.25">
      <c r="A2381" t="s">
        <v>152</v>
      </c>
      <c r="B2381" t="s">
        <v>246</v>
      </c>
      <c r="C2381" cm="1">
        <f t="array" ref="C23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1" s="5">
        <v>44408</v>
      </c>
      <c r="E2381" s="6">
        <f>YEAR(LoanData[[#This Row],[Date]]) - 2018</f>
        <v>3</v>
      </c>
      <c r="F2381">
        <f ca="1">CHOOSE(RANDBETWEEN(1,3),8000,10000,12000) * LoanData[[#This Row],[Time Multiplier]] * LoanData[[#This Row],[Loans Product Code Multiplier]]</f>
        <v>144000</v>
      </c>
      <c r="G2381">
        <f ca="1" xml:space="preserve"> _xlfn.NORM.INV(RAND(), LoanData[[#This Row],[Credit Limit]] * 0.9,LoanData[[#This Row],[Credit Limit]] * 0.1)</f>
        <v>141637.88838920527</v>
      </c>
      <c r="H2381">
        <f ca="1">IF(LoanData[[#This Row],[Balance]] &gt; LoanData[[#This Row],[Credit Limit]], RANDBETWEEN(1,3), 0)</f>
        <v>0</v>
      </c>
      <c r="I2381">
        <f ca="1">RANDBETWEEN(LoanData[[#This Row],[Time Multiplier]], LoanData[[#This Row],[Time Multiplier]]+3)</f>
        <v>3</v>
      </c>
    </row>
    <row r="2382" spans="1:9" x14ac:dyDescent="0.25">
      <c r="A2382" t="s">
        <v>152</v>
      </c>
      <c r="B2382" t="s">
        <v>246</v>
      </c>
      <c r="C2382" cm="1">
        <f t="array" ref="C23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2" s="5">
        <v>44377</v>
      </c>
      <c r="E2382" s="6">
        <f>YEAR(LoanData[[#This Row],[Date]]) - 2018</f>
        <v>3</v>
      </c>
      <c r="F2382">
        <f ca="1">CHOOSE(RANDBETWEEN(1,3),8000,10000,12000) * LoanData[[#This Row],[Time Multiplier]] * LoanData[[#This Row],[Loans Product Code Multiplier]]</f>
        <v>144000</v>
      </c>
      <c r="G2382">
        <f ca="1" xml:space="preserve"> _xlfn.NORM.INV(RAND(), LoanData[[#This Row],[Credit Limit]] * 0.9,LoanData[[#This Row],[Credit Limit]] * 0.1)</f>
        <v>118472.09009946276</v>
      </c>
      <c r="H2382">
        <f ca="1">IF(LoanData[[#This Row],[Balance]] &gt; LoanData[[#This Row],[Credit Limit]], RANDBETWEEN(1,3), 0)</f>
        <v>0</v>
      </c>
      <c r="I2382">
        <f ca="1">RANDBETWEEN(LoanData[[#This Row],[Time Multiplier]], LoanData[[#This Row],[Time Multiplier]]+3)</f>
        <v>5</v>
      </c>
    </row>
    <row r="2383" spans="1:9" x14ac:dyDescent="0.25">
      <c r="A2383" t="s">
        <v>152</v>
      </c>
      <c r="B2383" t="s">
        <v>246</v>
      </c>
      <c r="C2383" cm="1">
        <f t="array" ref="C23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3" s="5">
        <v>44347</v>
      </c>
      <c r="E2383" s="6">
        <f>YEAR(LoanData[[#This Row],[Date]]) - 2018</f>
        <v>3</v>
      </c>
      <c r="F2383">
        <f ca="1">CHOOSE(RANDBETWEEN(1,3),8000,10000,12000) * LoanData[[#This Row],[Time Multiplier]] * LoanData[[#This Row],[Loans Product Code Multiplier]]</f>
        <v>120000</v>
      </c>
      <c r="G2383">
        <f ca="1" xml:space="preserve"> _xlfn.NORM.INV(RAND(), LoanData[[#This Row],[Credit Limit]] * 0.9,LoanData[[#This Row],[Credit Limit]] * 0.1)</f>
        <v>117170.34078427203</v>
      </c>
      <c r="H2383">
        <f ca="1">IF(LoanData[[#This Row],[Balance]] &gt; LoanData[[#This Row],[Credit Limit]], RANDBETWEEN(1,3), 0)</f>
        <v>0</v>
      </c>
      <c r="I2383">
        <f ca="1">RANDBETWEEN(LoanData[[#This Row],[Time Multiplier]], LoanData[[#This Row],[Time Multiplier]]+3)</f>
        <v>5</v>
      </c>
    </row>
    <row r="2384" spans="1:9" x14ac:dyDescent="0.25">
      <c r="A2384" t="s">
        <v>152</v>
      </c>
      <c r="B2384" t="s">
        <v>246</v>
      </c>
      <c r="C2384" cm="1">
        <f t="array" ref="C23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4" s="5">
        <v>44316</v>
      </c>
      <c r="E2384" s="6">
        <f>YEAR(LoanData[[#This Row],[Date]]) - 2018</f>
        <v>3</v>
      </c>
      <c r="F2384">
        <f ca="1">CHOOSE(RANDBETWEEN(1,3),8000,10000,12000) * LoanData[[#This Row],[Time Multiplier]] * LoanData[[#This Row],[Loans Product Code Multiplier]]</f>
        <v>96000</v>
      </c>
      <c r="G2384">
        <f ca="1" xml:space="preserve"> _xlfn.NORM.INV(RAND(), LoanData[[#This Row],[Credit Limit]] * 0.9,LoanData[[#This Row],[Credit Limit]] * 0.1)</f>
        <v>98925.98415826229</v>
      </c>
      <c r="H2384">
        <f ca="1">IF(LoanData[[#This Row],[Balance]] &gt; LoanData[[#This Row],[Credit Limit]], RANDBETWEEN(1,3), 0)</f>
        <v>1</v>
      </c>
      <c r="I2384">
        <f ca="1">RANDBETWEEN(LoanData[[#This Row],[Time Multiplier]], LoanData[[#This Row],[Time Multiplier]]+3)</f>
        <v>4</v>
      </c>
    </row>
    <row r="2385" spans="1:9" x14ac:dyDescent="0.25">
      <c r="A2385" t="s">
        <v>152</v>
      </c>
      <c r="B2385" t="s">
        <v>246</v>
      </c>
      <c r="C2385" cm="1">
        <f t="array" ref="C23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5" s="5">
        <v>44286</v>
      </c>
      <c r="E2385" s="6">
        <f>YEAR(LoanData[[#This Row],[Date]]) - 2018</f>
        <v>3</v>
      </c>
      <c r="F2385">
        <f ca="1">CHOOSE(RANDBETWEEN(1,3),8000,10000,12000) * LoanData[[#This Row],[Time Multiplier]] * LoanData[[#This Row],[Loans Product Code Multiplier]]</f>
        <v>144000</v>
      </c>
      <c r="G2385">
        <f ca="1" xml:space="preserve"> _xlfn.NORM.INV(RAND(), LoanData[[#This Row],[Credit Limit]] * 0.9,LoanData[[#This Row],[Credit Limit]] * 0.1)</f>
        <v>122637.16202763513</v>
      </c>
      <c r="H2385">
        <f ca="1">IF(LoanData[[#This Row],[Balance]] &gt; LoanData[[#This Row],[Credit Limit]], RANDBETWEEN(1,3), 0)</f>
        <v>0</v>
      </c>
      <c r="I2385">
        <f ca="1">RANDBETWEEN(LoanData[[#This Row],[Time Multiplier]], LoanData[[#This Row],[Time Multiplier]]+3)</f>
        <v>6</v>
      </c>
    </row>
    <row r="2386" spans="1:9" x14ac:dyDescent="0.25">
      <c r="A2386" t="s">
        <v>152</v>
      </c>
      <c r="B2386" t="s">
        <v>246</v>
      </c>
      <c r="C2386" cm="1">
        <f t="array" ref="C23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6" s="5">
        <v>44255</v>
      </c>
      <c r="E2386" s="6">
        <f>YEAR(LoanData[[#This Row],[Date]]) - 2018</f>
        <v>3</v>
      </c>
      <c r="F2386">
        <f ca="1">CHOOSE(RANDBETWEEN(1,3),8000,10000,12000) * LoanData[[#This Row],[Time Multiplier]] * LoanData[[#This Row],[Loans Product Code Multiplier]]</f>
        <v>120000</v>
      </c>
      <c r="G2386">
        <f ca="1" xml:space="preserve"> _xlfn.NORM.INV(RAND(), LoanData[[#This Row],[Credit Limit]] * 0.9,LoanData[[#This Row],[Credit Limit]] * 0.1)</f>
        <v>99778.539459277454</v>
      </c>
      <c r="H2386">
        <f ca="1">IF(LoanData[[#This Row],[Balance]] &gt; LoanData[[#This Row],[Credit Limit]], RANDBETWEEN(1,3), 0)</f>
        <v>0</v>
      </c>
      <c r="I2386">
        <f ca="1">RANDBETWEEN(LoanData[[#This Row],[Time Multiplier]], LoanData[[#This Row],[Time Multiplier]]+3)</f>
        <v>5</v>
      </c>
    </row>
    <row r="2387" spans="1:9" x14ac:dyDescent="0.25">
      <c r="A2387" t="s">
        <v>152</v>
      </c>
      <c r="B2387" t="s">
        <v>246</v>
      </c>
      <c r="C2387" cm="1">
        <f t="array" ref="C23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7" s="5">
        <v>44227</v>
      </c>
      <c r="E2387" s="6">
        <f>YEAR(LoanData[[#This Row],[Date]]) - 2018</f>
        <v>3</v>
      </c>
      <c r="F2387">
        <f ca="1">CHOOSE(RANDBETWEEN(1,3),8000,10000,12000) * LoanData[[#This Row],[Time Multiplier]] * LoanData[[#This Row],[Loans Product Code Multiplier]]</f>
        <v>144000</v>
      </c>
      <c r="G2387">
        <f ca="1" xml:space="preserve"> _xlfn.NORM.INV(RAND(), LoanData[[#This Row],[Credit Limit]] * 0.9,LoanData[[#This Row],[Credit Limit]] * 0.1)</f>
        <v>125199.93423363444</v>
      </c>
      <c r="H2387">
        <f ca="1">IF(LoanData[[#This Row],[Balance]] &gt; LoanData[[#This Row],[Credit Limit]], RANDBETWEEN(1,3), 0)</f>
        <v>0</v>
      </c>
      <c r="I2387">
        <f ca="1">RANDBETWEEN(LoanData[[#This Row],[Time Multiplier]], LoanData[[#This Row],[Time Multiplier]]+3)</f>
        <v>6</v>
      </c>
    </row>
    <row r="2388" spans="1:9" x14ac:dyDescent="0.25">
      <c r="A2388" t="s">
        <v>152</v>
      </c>
      <c r="B2388" t="s">
        <v>246</v>
      </c>
      <c r="C2388" cm="1">
        <f t="array" ref="C23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8" s="5">
        <v>44196</v>
      </c>
      <c r="E2388" s="6">
        <f>YEAR(LoanData[[#This Row],[Date]]) - 2018</f>
        <v>2</v>
      </c>
      <c r="F2388">
        <f ca="1">CHOOSE(RANDBETWEEN(1,3),8000,10000,12000) * LoanData[[#This Row],[Time Multiplier]] * LoanData[[#This Row],[Loans Product Code Multiplier]]</f>
        <v>64000</v>
      </c>
      <c r="G2388">
        <f ca="1" xml:space="preserve"> _xlfn.NORM.INV(RAND(), LoanData[[#This Row],[Credit Limit]] * 0.9,LoanData[[#This Row],[Credit Limit]] * 0.1)</f>
        <v>61857.122418898514</v>
      </c>
      <c r="H2388">
        <f ca="1">IF(LoanData[[#This Row],[Balance]] &gt; LoanData[[#This Row],[Credit Limit]], RANDBETWEEN(1,3), 0)</f>
        <v>0</v>
      </c>
      <c r="I2388">
        <f ca="1">RANDBETWEEN(LoanData[[#This Row],[Time Multiplier]], LoanData[[#This Row],[Time Multiplier]]+3)</f>
        <v>3</v>
      </c>
    </row>
    <row r="2389" spans="1:9" x14ac:dyDescent="0.25">
      <c r="A2389" t="s">
        <v>152</v>
      </c>
      <c r="B2389" t="s">
        <v>246</v>
      </c>
      <c r="C2389" cm="1">
        <f t="array" ref="C23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89" s="5">
        <v>44165</v>
      </c>
      <c r="E2389" s="6">
        <f>YEAR(LoanData[[#This Row],[Date]]) - 2018</f>
        <v>2</v>
      </c>
      <c r="F2389">
        <f ca="1">CHOOSE(RANDBETWEEN(1,3),8000,10000,12000) * LoanData[[#This Row],[Time Multiplier]] * LoanData[[#This Row],[Loans Product Code Multiplier]]</f>
        <v>80000</v>
      </c>
      <c r="G2389">
        <f ca="1" xml:space="preserve"> _xlfn.NORM.INV(RAND(), LoanData[[#This Row],[Credit Limit]] * 0.9,LoanData[[#This Row],[Credit Limit]] * 0.1)</f>
        <v>63545.950400254806</v>
      </c>
      <c r="H2389">
        <f ca="1">IF(LoanData[[#This Row],[Balance]] &gt; LoanData[[#This Row],[Credit Limit]], RANDBETWEEN(1,3), 0)</f>
        <v>0</v>
      </c>
      <c r="I2389">
        <f ca="1">RANDBETWEEN(LoanData[[#This Row],[Time Multiplier]], LoanData[[#This Row],[Time Multiplier]]+3)</f>
        <v>2</v>
      </c>
    </row>
    <row r="2390" spans="1:9" x14ac:dyDescent="0.25">
      <c r="A2390" t="s">
        <v>152</v>
      </c>
      <c r="B2390" t="s">
        <v>246</v>
      </c>
      <c r="C2390" cm="1">
        <f t="array" ref="C23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0" s="5">
        <v>44135</v>
      </c>
      <c r="E2390" s="6">
        <f>YEAR(LoanData[[#This Row],[Date]]) - 2018</f>
        <v>2</v>
      </c>
      <c r="F2390">
        <f ca="1">CHOOSE(RANDBETWEEN(1,3),8000,10000,12000) * LoanData[[#This Row],[Time Multiplier]] * LoanData[[#This Row],[Loans Product Code Multiplier]]</f>
        <v>96000</v>
      </c>
      <c r="G2390">
        <f ca="1" xml:space="preserve"> _xlfn.NORM.INV(RAND(), LoanData[[#This Row],[Credit Limit]] * 0.9,LoanData[[#This Row],[Credit Limit]] * 0.1)</f>
        <v>94737.001141567918</v>
      </c>
      <c r="H2390">
        <f ca="1">IF(LoanData[[#This Row],[Balance]] &gt; LoanData[[#This Row],[Credit Limit]], RANDBETWEEN(1,3), 0)</f>
        <v>0</v>
      </c>
      <c r="I2390">
        <f ca="1">RANDBETWEEN(LoanData[[#This Row],[Time Multiplier]], LoanData[[#This Row],[Time Multiplier]]+3)</f>
        <v>4</v>
      </c>
    </row>
    <row r="2391" spans="1:9" x14ac:dyDescent="0.25">
      <c r="A2391" t="s">
        <v>152</v>
      </c>
      <c r="B2391" t="s">
        <v>246</v>
      </c>
      <c r="C2391" cm="1">
        <f t="array" ref="C23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1" s="5">
        <v>44104</v>
      </c>
      <c r="E2391" s="6">
        <f>YEAR(LoanData[[#This Row],[Date]]) - 2018</f>
        <v>2</v>
      </c>
      <c r="F2391">
        <f ca="1">CHOOSE(RANDBETWEEN(1,3),8000,10000,12000) * LoanData[[#This Row],[Time Multiplier]] * LoanData[[#This Row],[Loans Product Code Multiplier]]</f>
        <v>80000</v>
      </c>
      <c r="G2391">
        <f ca="1" xml:space="preserve"> _xlfn.NORM.INV(RAND(), LoanData[[#This Row],[Credit Limit]] * 0.9,LoanData[[#This Row],[Credit Limit]] * 0.1)</f>
        <v>89103.649798590064</v>
      </c>
      <c r="H2391">
        <f ca="1">IF(LoanData[[#This Row],[Balance]] &gt; LoanData[[#This Row],[Credit Limit]], RANDBETWEEN(1,3), 0)</f>
        <v>3</v>
      </c>
      <c r="I2391">
        <f ca="1">RANDBETWEEN(LoanData[[#This Row],[Time Multiplier]], LoanData[[#This Row],[Time Multiplier]]+3)</f>
        <v>4</v>
      </c>
    </row>
    <row r="2392" spans="1:9" x14ac:dyDescent="0.25">
      <c r="A2392" t="s">
        <v>152</v>
      </c>
      <c r="B2392" t="s">
        <v>246</v>
      </c>
      <c r="C2392" cm="1">
        <f t="array" ref="C23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2" s="5">
        <v>44074</v>
      </c>
      <c r="E2392" s="6">
        <f>YEAR(LoanData[[#This Row],[Date]]) - 2018</f>
        <v>2</v>
      </c>
      <c r="F2392">
        <f ca="1">CHOOSE(RANDBETWEEN(1,3),8000,10000,12000) * LoanData[[#This Row],[Time Multiplier]] * LoanData[[#This Row],[Loans Product Code Multiplier]]</f>
        <v>96000</v>
      </c>
      <c r="G2392">
        <f ca="1" xml:space="preserve"> _xlfn.NORM.INV(RAND(), LoanData[[#This Row],[Credit Limit]] * 0.9,LoanData[[#This Row],[Credit Limit]] * 0.1)</f>
        <v>82449.107203487656</v>
      </c>
      <c r="H2392">
        <f ca="1">IF(LoanData[[#This Row],[Balance]] &gt; LoanData[[#This Row],[Credit Limit]], RANDBETWEEN(1,3), 0)</f>
        <v>0</v>
      </c>
      <c r="I2392">
        <f ca="1">RANDBETWEEN(LoanData[[#This Row],[Time Multiplier]], LoanData[[#This Row],[Time Multiplier]]+3)</f>
        <v>2</v>
      </c>
    </row>
    <row r="2393" spans="1:9" x14ac:dyDescent="0.25">
      <c r="A2393" t="s">
        <v>152</v>
      </c>
      <c r="B2393" t="s">
        <v>246</v>
      </c>
      <c r="C2393" cm="1">
        <f t="array" ref="C23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3" s="5">
        <v>44043</v>
      </c>
      <c r="E2393" s="6">
        <f>YEAR(LoanData[[#This Row],[Date]]) - 2018</f>
        <v>2</v>
      </c>
      <c r="F2393">
        <f ca="1">CHOOSE(RANDBETWEEN(1,3),8000,10000,12000) * LoanData[[#This Row],[Time Multiplier]] * LoanData[[#This Row],[Loans Product Code Multiplier]]</f>
        <v>80000</v>
      </c>
      <c r="G2393">
        <f ca="1" xml:space="preserve"> _xlfn.NORM.INV(RAND(), LoanData[[#This Row],[Credit Limit]] * 0.9,LoanData[[#This Row],[Credit Limit]] * 0.1)</f>
        <v>70166.183963359465</v>
      </c>
      <c r="H2393">
        <f ca="1">IF(LoanData[[#This Row],[Balance]] &gt; LoanData[[#This Row],[Credit Limit]], RANDBETWEEN(1,3), 0)</f>
        <v>0</v>
      </c>
      <c r="I2393">
        <f ca="1">RANDBETWEEN(LoanData[[#This Row],[Time Multiplier]], LoanData[[#This Row],[Time Multiplier]]+3)</f>
        <v>3</v>
      </c>
    </row>
    <row r="2394" spans="1:9" x14ac:dyDescent="0.25">
      <c r="A2394" t="s">
        <v>152</v>
      </c>
      <c r="B2394" t="s">
        <v>246</v>
      </c>
      <c r="C2394" cm="1">
        <f t="array" ref="C23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4" s="5">
        <v>44012</v>
      </c>
      <c r="E2394" s="6">
        <f>YEAR(LoanData[[#This Row],[Date]]) - 2018</f>
        <v>2</v>
      </c>
      <c r="F2394">
        <f ca="1">CHOOSE(RANDBETWEEN(1,3),8000,10000,12000) * LoanData[[#This Row],[Time Multiplier]] * LoanData[[#This Row],[Loans Product Code Multiplier]]</f>
        <v>80000</v>
      </c>
      <c r="G2394">
        <f ca="1" xml:space="preserve"> _xlfn.NORM.INV(RAND(), LoanData[[#This Row],[Credit Limit]] * 0.9,LoanData[[#This Row],[Credit Limit]] * 0.1)</f>
        <v>81762.002778558293</v>
      </c>
      <c r="H2394">
        <f ca="1">IF(LoanData[[#This Row],[Balance]] &gt; LoanData[[#This Row],[Credit Limit]], RANDBETWEEN(1,3), 0)</f>
        <v>1</v>
      </c>
      <c r="I2394">
        <f ca="1">RANDBETWEEN(LoanData[[#This Row],[Time Multiplier]], LoanData[[#This Row],[Time Multiplier]]+3)</f>
        <v>3</v>
      </c>
    </row>
    <row r="2395" spans="1:9" x14ac:dyDescent="0.25">
      <c r="A2395" t="s">
        <v>152</v>
      </c>
      <c r="B2395" t="s">
        <v>246</v>
      </c>
      <c r="C2395" cm="1">
        <f t="array" ref="C23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5" s="5">
        <v>43982</v>
      </c>
      <c r="E2395" s="6">
        <f>YEAR(LoanData[[#This Row],[Date]]) - 2018</f>
        <v>2</v>
      </c>
      <c r="F2395">
        <f ca="1">CHOOSE(RANDBETWEEN(1,3),8000,10000,12000) * LoanData[[#This Row],[Time Multiplier]] * LoanData[[#This Row],[Loans Product Code Multiplier]]</f>
        <v>64000</v>
      </c>
      <c r="G2395">
        <f ca="1" xml:space="preserve"> _xlfn.NORM.INV(RAND(), LoanData[[#This Row],[Credit Limit]] * 0.9,LoanData[[#This Row],[Credit Limit]] * 0.1)</f>
        <v>51467.772843753366</v>
      </c>
      <c r="H2395">
        <f ca="1">IF(LoanData[[#This Row],[Balance]] &gt; LoanData[[#This Row],[Credit Limit]], RANDBETWEEN(1,3), 0)</f>
        <v>0</v>
      </c>
      <c r="I2395">
        <f ca="1">RANDBETWEEN(LoanData[[#This Row],[Time Multiplier]], LoanData[[#This Row],[Time Multiplier]]+3)</f>
        <v>4</v>
      </c>
    </row>
    <row r="2396" spans="1:9" x14ac:dyDescent="0.25">
      <c r="A2396" t="s">
        <v>152</v>
      </c>
      <c r="B2396" t="s">
        <v>246</v>
      </c>
      <c r="C2396" cm="1">
        <f t="array" ref="C23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6" s="5">
        <v>43951</v>
      </c>
      <c r="E2396" s="6">
        <f>YEAR(LoanData[[#This Row],[Date]]) - 2018</f>
        <v>2</v>
      </c>
      <c r="F2396">
        <f ca="1">CHOOSE(RANDBETWEEN(1,3),8000,10000,12000) * LoanData[[#This Row],[Time Multiplier]] * LoanData[[#This Row],[Loans Product Code Multiplier]]</f>
        <v>64000</v>
      </c>
      <c r="G2396">
        <f ca="1" xml:space="preserve"> _xlfn.NORM.INV(RAND(), LoanData[[#This Row],[Credit Limit]] * 0.9,LoanData[[#This Row],[Credit Limit]] * 0.1)</f>
        <v>51115.416036709081</v>
      </c>
      <c r="H2396">
        <f ca="1">IF(LoanData[[#This Row],[Balance]] &gt; LoanData[[#This Row],[Credit Limit]], RANDBETWEEN(1,3), 0)</f>
        <v>0</v>
      </c>
      <c r="I2396">
        <f ca="1">RANDBETWEEN(LoanData[[#This Row],[Time Multiplier]], LoanData[[#This Row],[Time Multiplier]]+3)</f>
        <v>5</v>
      </c>
    </row>
    <row r="2397" spans="1:9" x14ac:dyDescent="0.25">
      <c r="A2397" t="s">
        <v>152</v>
      </c>
      <c r="B2397" t="s">
        <v>246</v>
      </c>
      <c r="C2397" cm="1">
        <f t="array" ref="C23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7" s="5">
        <v>43921</v>
      </c>
      <c r="E2397" s="6">
        <f>YEAR(LoanData[[#This Row],[Date]]) - 2018</f>
        <v>2</v>
      </c>
      <c r="F2397">
        <f ca="1">CHOOSE(RANDBETWEEN(1,3),8000,10000,12000) * LoanData[[#This Row],[Time Multiplier]] * LoanData[[#This Row],[Loans Product Code Multiplier]]</f>
        <v>64000</v>
      </c>
      <c r="G2397">
        <f ca="1" xml:space="preserve"> _xlfn.NORM.INV(RAND(), LoanData[[#This Row],[Credit Limit]] * 0.9,LoanData[[#This Row],[Credit Limit]] * 0.1)</f>
        <v>53976.364292214515</v>
      </c>
      <c r="H2397">
        <f ca="1">IF(LoanData[[#This Row],[Balance]] &gt; LoanData[[#This Row],[Credit Limit]], RANDBETWEEN(1,3), 0)</f>
        <v>0</v>
      </c>
      <c r="I2397">
        <f ca="1">RANDBETWEEN(LoanData[[#This Row],[Time Multiplier]], LoanData[[#This Row],[Time Multiplier]]+3)</f>
        <v>4</v>
      </c>
    </row>
    <row r="2398" spans="1:9" x14ac:dyDescent="0.25">
      <c r="A2398" t="s">
        <v>152</v>
      </c>
      <c r="B2398" t="s">
        <v>246</v>
      </c>
      <c r="C2398" cm="1">
        <f t="array" ref="C23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8" s="5">
        <v>43890</v>
      </c>
      <c r="E2398" s="6">
        <f>YEAR(LoanData[[#This Row],[Date]]) - 2018</f>
        <v>2</v>
      </c>
      <c r="F2398">
        <f ca="1">CHOOSE(RANDBETWEEN(1,3),8000,10000,12000) * LoanData[[#This Row],[Time Multiplier]] * LoanData[[#This Row],[Loans Product Code Multiplier]]</f>
        <v>96000</v>
      </c>
      <c r="G2398">
        <f ca="1" xml:space="preserve"> _xlfn.NORM.INV(RAND(), LoanData[[#This Row],[Credit Limit]] * 0.9,LoanData[[#This Row],[Credit Limit]] * 0.1)</f>
        <v>93638.372693102647</v>
      </c>
      <c r="H2398">
        <f ca="1">IF(LoanData[[#This Row],[Balance]] &gt; LoanData[[#This Row],[Credit Limit]], RANDBETWEEN(1,3), 0)</f>
        <v>0</v>
      </c>
      <c r="I2398">
        <f ca="1">RANDBETWEEN(LoanData[[#This Row],[Time Multiplier]], LoanData[[#This Row],[Time Multiplier]]+3)</f>
        <v>4</v>
      </c>
    </row>
    <row r="2399" spans="1:9" x14ac:dyDescent="0.25">
      <c r="A2399" t="s">
        <v>152</v>
      </c>
      <c r="B2399" t="s">
        <v>246</v>
      </c>
      <c r="C2399" cm="1">
        <f t="array" ref="C23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399" s="5">
        <v>43861</v>
      </c>
      <c r="E2399" s="6">
        <f>YEAR(LoanData[[#This Row],[Date]]) - 2018</f>
        <v>2</v>
      </c>
      <c r="F2399">
        <f ca="1">CHOOSE(RANDBETWEEN(1,3),8000,10000,12000) * LoanData[[#This Row],[Time Multiplier]] * LoanData[[#This Row],[Loans Product Code Multiplier]]</f>
        <v>80000</v>
      </c>
      <c r="G2399">
        <f ca="1" xml:space="preserve"> _xlfn.NORM.INV(RAND(), LoanData[[#This Row],[Credit Limit]] * 0.9,LoanData[[#This Row],[Credit Limit]] * 0.1)</f>
        <v>62941.456954619047</v>
      </c>
      <c r="H2399">
        <f ca="1">IF(LoanData[[#This Row],[Balance]] &gt; LoanData[[#This Row],[Credit Limit]], RANDBETWEEN(1,3), 0)</f>
        <v>0</v>
      </c>
      <c r="I2399">
        <f ca="1">RANDBETWEEN(LoanData[[#This Row],[Time Multiplier]], LoanData[[#This Row],[Time Multiplier]]+3)</f>
        <v>4</v>
      </c>
    </row>
    <row r="2400" spans="1:9" x14ac:dyDescent="0.25">
      <c r="A2400" t="s">
        <v>152</v>
      </c>
      <c r="B2400" t="s">
        <v>246</v>
      </c>
      <c r="C2400" cm="1">
        <f t="array" ref="C24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0" s="5">
        <v>43830</v>
      </c>
      <c r="E2400" s="6">
        <f>YEAR(LoanData[[#This Row],[Date]]) - 2018</f>
        <v>1</v>
      </c>
      <c r="F2400">
        <f ca="1">CHOOSE(RANDBETWEEN(1,3),8000,10000,12000) * LoanData[[#This Row],[Time Multiplier]] * LoanData[[#This Row],[Loans Product Code Multiplier]]</f>
        <v>48000</v>
      </c>
      <c r="G2400">
        <f ca="1" xml:space="preserve"> _xlfn.NORM.INV(RAND(), LoanData[[#This Row],[Credit Limit]] * 0.9,LoanData[[#This Row],[Credit Limit]] * 0.1)</f>
        <v>45177.240340928241</v>
      </c>
      <c r="H2400">
        <f ca="1">IF(LoanData[[#This Row],[Balance]] &gt; LoanData[[#This Row],[Credit Limit]], RANDBETWEEN(1,3), 0)</f>
        <v>0</v>
      </c>
      <c r="I2400">
        <f ca="1">RANDBETWEEN(LoanData[[#This Row],[Time Multiplier]], LoanData[[#This Row],[Time Multiplier]]+3)</f>
        <v>2</v>
      </c>
    </row>
    <row r="2401" spans="1:9" x14ac:dyDescent="0.25">
      <c r="A2401" t="s">
        <v>152</v>
      </c>
      <c r="B2401" t="s">
        <v>246</v>
      </c>
      <c r="C2401" cm="1">
        <f t="array" ref="C24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01" s="5">
        <v>43799</v>
      </c>
      <c r="E2401" s="6">
        <f>YEAR(LoanData[[#This Row],[Date]]) - 2018</f>
        <v>1</v>
      </c>
      <c r="F2401">
        <f ca="1">CHOOSE(RANDBETWEEN(1,3),8000,10000,12000) * LoanData[[#This Row],[Time Multiplier]] * LoanData[[#This Row],[Loans Product Code Multiplier]]</f>
        <v>48000</v>
      </c>
      <c r="G2401">
        <f ca="1" xml:space="preserve"> _xlfn.NORM.INV(RAND(), LoanData[[#This Row],[Credit Limit]] * 0.9,LoanData[[#This Row],[Credit Limit]] * 0.1)</f>
        <v>51800.148220929113</v>
      </c>
      <c r="H2401">
        <f ca="1">IF(LoanData[[#This Row],[Balance]] &gt; LoanData[[#This Row],[Credit Limit]], RANDBETWEEN(1,3), 0)</f>
        <v>3</v>
      </c>
      <c r="I2401">
        <f ca="1">RANDBETWEEN(LoanData[[#This Row],[Time Multiplier]], LoanData[[#This Row],[Time Multiplier]]+3)</f>
        <v>2</v>
      </c>
    </row>
    <row r="2402" spans="1:9" x14ac:dyDescent="0.25">
      <c r="A2402" t="s">
        <v>154</v>
      </c>
      <c r="B2402" t="s">
        <v>243</v>
      </c>
      <c r="C2402" cm="1">
        <f t="array" ref="C24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02" s="5">
        <v>45230</v>
      </c>
      <c r="E2402" s="6">
        <f>YEAR(LoanData[[#This Row],[Date]]) - 2018</f>
        <v>5</v>
      </c>
      <c r="F2402">
        <f ca="1">CHOOSE(RANDBETWEEN(1,3),8000,10000,12000) * LoanData[[#This Row],[Time Multiplier]] * LoanData[[#This Row],[Loans Product Code Multiplier]]</f>
        <v>50000</v>
      </c>
      <c r="G2402">
        <f ca="1" xml:space="preserve"> _xlfn.NORM.INV(RAND(), LoanData[[#This Row],[Credit Limit]] * 0.9,LoanData[[#This Row],[Credit Limit]] * 0.1)</f>
        <v>48641.627408304703</v>
      </c>
      <c r="H2402">
        <f ca="1">IF(LoanData[[#This Row],[Balance]] &gt; LoanData[[#This Row],[Credit Limit]], RANDBETWEEN(1,3), 0)</f>
        <v>0</v>
      </c>
      <c r="I2402">
        <f ca="1">RANDBETWEEN(LoanData[[#This Row],[Time Multiplier]], LoanData[[#This Row],[Time Multiplier]]+3)</f>
        <v>8</v>
      </c>
    </row>
    <row r="2403" spans="1:9" x14ac:dyDescent="0.25">
      <c r="A2403" t="s">
        <v>154</v>
      </c>
      <c r="B2403" t="s">
        <v>243</v>
      </c>
      <c r="C2403" cm="1">
        <f t="array" ref="C24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03" s="5">
        <v>45199</v>
      </c>
      <c r="E2403" s="6">
        <f>YEAR(LoanData[[#This Row],[Date]]) - 2018</f>
        <v>5</v>
      </c>
      <c r="F2403">
        <f ca="1">CHOOSE(RANDBETWEEN(1,3),8000,10000,12000) * LoanData[[#This Row],[Time Multiplier]] * LoanData[[#This Row],[Loans Product Code Multiplier]]</f>
        <v>60000</v>
      </c>
      <c r="G2403">
        <f ca="1" xml:space="preserve"> _xlfn.NORM.INV(RAND(), LoanData[[#This Row],[Credit Limit]] * 0.9,LoanData[[#This Row],[Credit Limit]] * 0.1)</f>
        <v>56000.176075317548</v>
      </c>
      <c r="H2403">
        <f ca="1">IF(LoanData[[#This Row],[Balance]] &gt; LoanData[[#This Row],[Credit Limit]], RANDBETWEEN(1,3), 0)</f>
        <v>0</v>
      </c>
      <c r="I2403">
        <f ca="1">RANDBETWEEN(LoanData[[#This Row],[Time Multiplier]], LoanData[[#This Row],[Time Multiplier]]+3)</f>
        <v>7</v>
      </c>
    </row>
    <row r="2404" spans="1:9" x14ac:dyDescent="0.25">
      <c r="A2404" t="s">
        <v>154</v>
      </c>
      <c r="B2404" t="s">
        <v>243</v>
      </c>
      <c r="C2404" cm="1">
        <f t="array" ref="C24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04" s="5">
        <v>45169</v>
      </c>
      <c r="E2404" s="6">
        <f>YEAR(LoanData[[#This Row],[Date]]) - 2018</f>
        <v>5</v>
      </c>
      <c r="F2404">
        <f ca="1">CHOOSE(RANDBETWEEN(1,3),8000,10000,12000) * LoanData[[#This Row],[Time Multiplier]] * LoanData[[#This Row],[Loans Product Code Multiplier]]</f>
        <v>60000</v>
      </c>
      <c r="G2404">
        <f ca="1" xml:space="preserve"> _xlfn.NORM.INV(RAND(), LoanData[[#This Row],[Credit Limit]] * 0.9,LoanData[[#This Row],[Credit Limit]] * 0.1)</f>
        <v>46820.589348663125</v>
      </c>
      <c r="H2404">
        <f ca="1">IF(LoanData[[#This Row],[Balance]] &gt; LoanData[[#This Row],[Credit Limit]], RANDBETWEEN(1,3), 0)</f>
        <v>0</v>
      </c>
      <c r="I2404">
        <f ca="1">RANDBETWEEN(LoanData[[#This Row],[Time Multiplier]], LoanData[[#This Row],[Time Multiplier]]+3)</f>
        <v>6</v>
      </c>
    </row>
    <row r="2405" spans="1:9" x14ac:dyDescent="0.25">
      <c r="A2405" t="s">
        <v>154</v>
      </c>
      <c r="B2405" t="s">
        <v>243</v>
      </c>
      <c r="C2405" cm="1">
        <f t="array" ref="C24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05" s="5">
        <v>45138</v>
      </c>
      <c r="E2405" s="6">
        <f>YEAR(LoanData[[#This Row],[Date]]) - 2018</f>
        <v>5</v>
      </c>
      <c r="F2405">
        <f ca="1">CHOOSE(RANDBETWEEN(1,3),8000,10000,12000) * LoanData[[#This Row],[Time Multiplier]] * LoanData[[#This Row],[Loans Product Code Multiplier]]</f>
        <v>40000</v>
      </c>
      <c r="G2405">
        <f ca="1" xml:space="preserve"> _xlfn.NORM.INV(RAND(), LoanData[[#This Row],[Credit Limit]] * 0.9,LoanData[[#This Row],[Credit Limit]] * 0.1)</f>
        <v>31832.499141926215</v>
      </c>
      <c r="H2405">
        <f ca="1">IF(LoanData[[#This Row],[Balance]] &gt; LoanData[[#This Row],[Credit Limit]], RANDBETWEEN(1,3), 0)</f>
        <v>0</v>
      </c>
      <c r="I2405">
        <f ca="1">RANDBETWEEN(LoanData[[#This Row],[Time Multiplier]], LoanData[[#This Row],[Time Multiplier]]+3)</f>
        <v>5</v>
      </c>
    </row>
    <row r="2406" spans="1:9" x14ac:dyDescent="0.25">
      <c r="A2406" t="s">
        <v>154</v>
      </c>
      <c r="B2406" t="s">
        <v>243</v>
      </c>
      <c r="C2406" cm="1">
        <f t="array" ref="C24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06" s="5">
        <v>45107</v>
      </c>
      <c r="E2406" s="6">
        <f>YEAR(LoanData[[#This Row],[Date]]) - 2018</f>
        <v>5</v>
      </c>
      <c r="F2406">
        <f ca="1">CHOOSE(RANDBETWEEN(1,3),8000,10000,12000) * LoanData[[#This Row],[Time Multiplier]] * LoanData[[#This Row],[Loans Product Code Multiplier]]</f>
        <v>60000</v>
      </c>
      <c r="G2406">
        <f ca="1" xml:space="preserve"> _xlfn.NORM.INV(RAND(), LoanData[[#This Row],[Credit Limit]] * 0.9,LoanData[[#This Row],[Credit Limit]] * 0.1)</f>
        <v>53055.212104541846</v>
      </c>
      <c r="H2406">
        <f ca="1">IF(LoanData[[#This Row],[Balance]] &gt; LoanData[[#This Row],[Credit Limit]], RANDBETWEEN(1,3), 0)</f>
        <v>0</v>
      </c>
      <c r="I2406">
        <f ca="1">RANDBETWEEN(LoanData[[#This Row],[Time Multiplier]], LoanData[[#This Row],[Time Multiplier]]+3)</f>
        <v>7</v>
      </c>
    </row>
    <row r="2407" spans="1:9" x14ac:dyDescent="0.25">
      <c r="A2407" t="s">
        <v>154</v>
      </c>
      <c r="B2407" t="s">
        <v>243</v>
      </c>
      <c r="C2407" cm="1">
        <f t="array" ref="C24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07" s="5">
        <v>45077</v>
      </c>
      <c r="E2407" s="6">
        <f>YEAR(LoanData[[#This Row],[Date]]) - 2018</f>
        <v>5</v>
      </c>
      <c r="F2407">
        <f ca="1">CHOOSE(RANDBETWEEN(1,3),8000,10000,12000) * LoanData[[#This Row],[Time Multiplier]] * LoanData[[#This Row],[Loans Product Code Multiplier]]</f>
        <v>50000</v>
      </c>
      <c r="G2407">
        <f ca="1" xml:space="preserve"> _xlfn.NORM.INV(RAND(), LoanData[[#This Row],[Credit Limit]] * 0.9,LoanData[[#This Row],[Credit Limit]] * 0.1)</f>
        <v>41378.231943252729</v>
      </c>
      <c r="H2407">
        <f ca="1">IF(LoanData[[#This Row],[Balance]] &gt; LoanData[[#This Row],[Credit Limit]], RANDBETWEEN(1,3), 0)</f>
        <v>0</v>
      </c>
      <c r="I2407">
        <f ca="1">RANDBETWEEN(LoanData[[#This Row],[Time Multiplier]], LoanData[[#This Row],[Time Multiplier]]+3)</f>
        <v>5</v>
      </c>
    </row>
    <row r="2408" spans="1:9" x14ac:dyDescent="0.25">
      <c r="A2408" t="s">
        <v>154</v>
      </c>
      <c r="B2408" t="s">
        <v>243</v>
      </c>
      <c r="C2408" cm="1">
        <f t="array" ref="C24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08" s="5">
        <v>45046</v>
      </c>
      <c r="E2408" s="6">
        <f>YEAR(LoanData[[#This Row],[Date]]) - 2018</f>
        <v>5</v>
      </c>
      <c r="F2408">
        <f ca="1">CHOOSE(RANDBETWEEN(1,3),8000,10000,12000) * LoanData[[#This Row],[Time Multiplier]] * LoanData[[#This Row],[Loans Product Code Multiplier]]</f>
        <v>40000</v>
      </c>
      <c r="G2408">
        <f ca="1" xml:space="preserve"> _xlfn.NORM.INV(RAND(), LoanData[[#This Row],[Credit Limit]] * 0.9,LoanData[[#This Row],[Credit Limit]] * 0.1)</f>
        <v>31010.780761444061</v>
      </c>
      <c r="H2408">
        <f ca="1">IF(LoanData[[#This Row],[Balance]] &gt; LoanData[[#This Row],[Credit Limit]], RANDBETWEEN(1,3), 0)</f>
        <v>0</v>
      </c>
      <c r="I2408">
        <f ca="1">RANDBETWEEN(LoanData[[#This Row],[Time Multiplier]], LoanData[[#This Row],[Time Multiplier]]+3)</f>
        <v>5</v>
      </c>
    </row>
    <row r="2409" spans="1:9" x14ac:dyDescent="0.25">
      <c r="A2409" t="s">
        <v>154</v>
      </c>
      <c r="B2409" t="s">
        <v>243</v>
      </c>
      <c r="C2409" cm="1">
        <f t="array" ref="C24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09" s="5">
        <v>45016</v>
      </c>
      <c r="E2409" s="6">
        <f>YEAR(LoanData[[#This Row],[Date]]) - 2018</f>
        <v>5</v>
      </c>
      <c r="F2409">
        <f ca="1">CHOOSE(RANDBETWEEN(1,3),8000,10000,12000) * LoanData[[#This Row],[Time Multiplier]] * LoanData[[#This Row],[Loans Product Code Multiplier]]</f>
        <v>60000</v>
      </c>
      <c r="G2409">
        <f ca="1" xml:space="preserve"> _xlfn.NORM.INV(RAND(), LoanData[[#This Row],[Credit Limit]] * 0.9,LoanData[[#This Row],[Credit Limit]] * 0.1)</f>
        <v>32881.553332611198</v>
      </c>
      <c r="H2409">
        <f ca="1">IF(LoanData[[#This Row],[Balance]] &gt; LoanData[[#This Row],[Credit Limit]], RANDBETWEEN(1,3), 0)</f>
        <v>0</v>
      </c>
      <c r="I2409">
        <f ca="1">RANDBETWEEN(LoanData[[#This Row],[Time Multiplier]], LoanData[[#This Row],[Time Multiplier]]+3)</f>
        <v>6</v>
      </c>
    </row>
    <row r="2410" spans="1:9" x14ac:dyDescent="0.25">
      <c r="A2410" t="s">
        <v>154</v>
      </c>
      <c r="B2410" t="s">
        <v>243</v>
      </c>
      <c r="C2410" cm="1">
        <f t="array" ref="C24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0" s="5">
        <v>44985</v>
      </c>
      <c r="E2410" s="6">
        <f>YEAR(LoanData[[#This Row],[Date]]) - 2018</f>
        <v>5</v>
      </c>
      <c r="F2410">
        <f ca="1">CHOOSE(RANDBETWEEN(1,3),8000,10000,12000) * LoanData[[#This Row],[Time Multiplier]] * LoanData[[#This Row],[Loans Product Code Multiplier]]</f>
        <v>50000</v>
      </c>
      <c r="G2410">
        <f ca="1" xml:space="preserve"> _xlfn.NORM.INV(RAND(), LoanData[[#This Row],[Credit Limit]] * 0.9,LoanData[[#This Row],[Credit Limit]] * 0.1)</f>
        <v>36828.8983866567</v>
      </c>
      <c r="H2410">
        <f ca="1">IF(LoanData[[#This Row],[Balance]] &gt; LoanData[[#This Row],[Credit Limit]], RANDBETWEEN(1,3), 0)</f>
        <v>0</v>
      </c>
      <c r="I2410">
        <f ca="1">RANDBETWEEN(LoanData[[#This Row],[Time Multiplier]], LoanData[[#This Row],[Time Multiplier]]+3)</f>
        <v>6</v>
      </c>
    </row>
    <row r="2411" spans="1:9" x14ac:dyDescent="0.25">
      <c r="A2411" t="s">
        <v>154</v>
      </c>
      <c r="B2411" t="s">
        <v>243</v>
      </c>
      <c r="C2411" cm="1">
        <f t="array" ref="C24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1" s="5">
        <v>44957</v>
      </c>
      <c r="E2411" s="6">
        <f>YEAR(LoanData[[#This Row],[Date]]) - 2018</f>
        <v>5</v>
      </c>
      <c r="F2411">
        <f ca="1">CHOOSE(RANDBETWEEN(1,3),8000,10000,12000) * LoanData[[#This Row],[Time Multiplier]] * LoanData[[#This Row],[Loans Product Code Multiplier]]</f>
        <v>60000</v>
      </c>
      <c r="G2411">
        <f ca="1" xml:space="preserve"> _xlfn.NORM.INV(RAND(), LoanData[[#This Row],[Credit Limit]] * 0.9,LoanData[[#This Row],[Credit Limit]] * 0.1)</f>
        <v>54122.276799962303</v>
      </c>
      <c r="H2411">
        <f ca="1">IF(LoanData[[#This Row],[Balance]] &gt; LoanData[[#This Row],[Credit Limit]], RANDBETWEEN(1,3), 0)</f>
        <v>0</v>
      </c>
      <c r="I2411">
        <f ca="1">RANDBETWEEN(LoanData[[#This Row],[Time Multiplier]], LoanData[[#This Row],[Time Multiplier]]+3)</f>
        <v>5</v>
      </c>
    </row>
    <row r="2412" spans="1:9" x14ac:dyDescent="0.25">
      <c r="A2412" t="s">
        <v>154</v>
      </c>
      <c r="B2412" t="s">
        <v>243</v>
      </c>
      <c r="C2412" cm="1">
        <f t="array" ref="C24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2" s="5">
        <v>44926</v>
      </c>
      <c r="E2412" s="6">
        <f>YEAR(LoanData[[#This Row],[Date]]) - 2018</f>
        <v>4</v>
      </c>
      <c r="F2412">
        <f ca="1">CHOOSE(RANDBETWEEN(1,3),8000,10000,12000) * LoanData[[#This Row],[Time Multiplier]] * LoanData[[#This Row],[Loans Product Code Multiplier]]</f>
        <v>32000</v>
      </c>
      <c r="G2412">
        <f ca="1" xml:space="preserve"> _xlfn.NORM.INV(RAND(), LoanData[[#This Row],[Credit Limit]] * 0.9,LoanData[[#This Row],[Credit Limit]] * 0.1)</f>
        <v>34547.832651085766</v>
      </c>
      <c r="H2412">
        <f ca="1">IF(LoanData[[#This Row],[Balance]] &gt; LoanData[[#This Row],[Credit Limit]], RANDBETWEEN(1,3), 0)</f>
        <v>1</v>
      </c>
      <c r="I2412">
        <f ca="1">RANDBETWEEN(LoanData[[#This Row],[Time Multiplier]], LoanData[[#This Row],[Time Multiplier]]+3)</f>
        <v>7</v>
      </c>
    </row>
    <row r="2413" spans="1:9" x14ac:dyDescent="0.25">
      <c r="A2413" t="s">
        <v>154</v>
      </c>
      <c r="B2413" t="s">
        <v>243</v>
      </c>
      <c r="C2413" cm="1">
        <f t="array" ref="C24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3" s="5">
        <v>44895</v>
      </c>
      <c r="E2413" s="6">
        <f>YEAR(LoanData[[#This Row],[Date]]) - 2018</f>
        <v>4</v>
      </c>
      <c r="F2413">
        <f ca="1">CHOOSE(RANDBETWEEN(1,3),8000,10000,12000) * LoanData[[#This Row],[Time Multiplier]] * LoanData[[#This Row],[Loans Product Code Multiplier]]</f>
        <v>40000</v>
      </c>
      <c r="G2413">
        <f ca="1" xml:space="preserve"> _xlfn.NORM.INV(RAND(), LoanData[[#This Row],[Credit Limit]] * 0.9,LoanData[[#This Row],[Credit Limit]] * 0.1)</f>
        <v>36615.684340046901</v>
      </c>
      <c r="H2413">
        <f ca="1">IF(LoanData[[#This Row],[Balance]] &gt; LoanData[[#This Row],[Credit Limit]], RANDBETWEEN(1,3), 0)</f>
        <v>0</v>
      </c>
      <c r="I2413">
        <f ca="1">RANDBETWEEN(LoanData[[#This Row],[Time Multiplier]], LoanData[[#This Row],[Time Multiplier]]+3)</f>
        <v>5</v>
      </c>
    </row>
    <row r="2414" spans="1:9" x14ac:dyDescent="0.25">
      <c r="A2414" t="s">
        <v>154</v>
      </c>
      <c r="B2414" t="s">
        <v>243</v>
      </c>
      <c r="C2414" cm="1">
        <f t="array" ref="C24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4" s="5">
        <v>44865</v>
      </c>
      <c r="E2414" s="6">
        <f>YEAR(LoanData[[#This Row],[Date]]) - 2018</f>
        <v>4</v>
      </c>
      <c r="F2414">
        <f ca="1">CHOOSE(RANDBETWEEN(1,3),8000,10000,12000) * LoanData[[#This Row],[Time Multiplier]] * LoanData[[#This Row],[Loans Product Code Multiplier]]</f>
        <v>32000</v>
      </c>
      <c r="G2414">
        <f ca="1" xml:space="preserve"> _xlfn.NORM.INV(RAND(), LoanData[[#This Row],[Credit Limit]] * 0.9,LoanData[[#This Row],[Credit Limit]] * 0.1)</f>
        <v>24419.652873719868</v>
      </c>
      <c r="H2414">
        <f ca="1">IF(LoanData[[#This Row],[Balance]] &gt; LoanData[[#This Row],[Credit Limit]], RANDBETWEEN(1,3), 0)</f>
        <v>0</v>
      </c>
      <c r="I2414">
        <f ca="1">RANDBETWEEN(LoanData[[#This Row],[Time Multiplier]], LoanData[[#This Row],[Time Multiplier]]+3)</f>
        <v>5</v>
      </c>
    </row>
    <row r="2415" spans="1:9" x14ac:dyDescent="0.25">
      <c r="A2415" t="s">
        <v>154</v>
      </c>
      <c r="B2415" t="s">
        <v>243</v>
      </c>
      <c r="C2415" cm="1">
        <f t="array" ref="C24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5" s="5">
        <v>44834</v>
      </c>
      <c r="E2415" s="6">
        <f>YEAR(LoanData[[#This Row],[Date]]) - 2018</f>
        <v>4</v>
      </c>
      <c r="F2415">
        <f ca="1">CHOOSE(RANDBETWEEN(1,3),8000,10000,12000) * LoanData[[#This Row],[Time Multiplier]] * LoanData[[#This Row],[Loans Product Code Multiplier]]</f>
        <v>48000</v>
      </c>
      <c r="G2415">
        <f ca="1" xml:space="preserve"> _xlfn.NORM.INV(RAND(), LoanData[[#This Row],[Credit Limit]] * 0.9,LoanData[[#This Row],[Credit Limit]] * 0.1)</f>
        <v>45750.185024130413</v>
      </c>
      <c r="H2415">
        <f ca="1">IF(LoanData[[#This Row],[Balance]] &gt; LoanData[[#This Row],[Credit Limit]], RANDBETWEEN(1,3), 0)</f>
        <v>0</v>
      </c>
      <c r="I2415">
        <f ca="1">RANDBETWEEN(LoanData[[#This Row],[Time Multiplier]], LoanData[[#This Row],[Time Multiplier]]+3)</f>
        <v>6</v>
      </c>
    </row>
    <row r="2416" spans="1:9" x14ac:dyDescent="0.25">
      <c r="A2416" t="s">
        <v>154</v>
      </c>
      <c r="B2416" t="s">
        <v>243</v>
      </c>
      <c r="C2416" cm="1">
        <f t="array" ref="C24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6" s="5">
        <v>44804</v>
      </c>
      <c r="E2416" s="6">
        <f>YEAR(LoanData[[#This Row],[Date]]) - 2018</f>
        <v>4</v>
      </c>
      <c r="F2416">
        <f ca="1">CHOOSE(RANDBETWEEN(1,3),8000,10000,12000) * LoanData[[#This Row],[Time Multiplier]] * LoanData[[#This Row],[Loans Product Code Multiplier]]</f>
        <v>48000</v>
      </c>
      <c r="G2416">
        <f ca="1" xml:space="preserve"> _xlfn.NORM.INV(RAND(), LoanData[[#This Row],[Credit Limit]] * 0.9,LoanData[[#This Row],[Credit Limit]] * 0.1)</f>
        <v>31975.728220496836</v>
      </c>
      <c r="H2416">
        <f ca="1">IF(LoanData[[#This Row],[Balance]] &gt; LoanData[[#This Row],[Credit Limit]], RANDBETWEEN(1,3), 0)</f>
        <v>0</v>
      </c>
      <c r="I2416">
        <f ca="1">RANDBETWEEN(LoanData[[#This Row],[Time Multiplier]], LoanData[[#This Row],[Time Multiplier]]+3)</f>
        <v>7</v>
      </c>
    </row>
    <row r="2417" spans="1:9" x14ac:dyDescent="0.25">
      <c r="A2417" t="s">
        <v>154</v>
      </c>
      <c r="B2417" t="s">
        <v>243</v>
      </c>
      <c r="C2417" cm="1">
        <f t="array" ref="C24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7" s="5">
        <v>44773</v>
      </c>
      <c r="E2417" s="6">
        <f>YEAR(LoanData[[#This Row],[Date]]) - 2018</f>
        <v>4</v>
      </c>
      <c r="F2417">
        <f ca="1">CHOOSE(RANDBETWEEN(1,3),8000,10000,12000) * LoanData[[#This Row],[Time Multiplier]] * LoanData[[#This Row],[Loans Product Code Multiplier]]</f>
        <v>48000</v>
      </c>
      <c r="G2417">
        <f ca="1" xml:space="preserve"> _xlfn.NORM.INV(RAND(), LoanData[[#This Row],[Credit Limit]] * 0.9,LoanData[[#This Row],[Credit Limit]] * 0.1)</f>
        <v>40563.305720943987</v>
      </c>
      <c r="H2417">
        <f ca="1">IF(LoanData[[#This Row],[Balance]] &gt; LoanData[[#This Row],[Credit Limit]], RANDBETWEEN(1,3), 0)</f>
        <v>0</v>
      </c>
      <c r="I2417">
        <f ca="1">RANDBETWEEN(LoanData[[#This Row],[Time Multiplier]], LoanData[[#This Row],[Time Multiplier]]+3)</f>
        <v>5</v>
      </c>
    </row>
    <row r="2418" spans="1:9" x14ac:dyDescent="0.25">
      <c r="A2418" t="s">
        <v>154</v>
      </c>
      <c r="B2418" t="s">
        <v>243</v>
      </c>
      <c r="C2418" cm="1">
        <f t="array" ref="C24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8" s="5">
        <v>44742</v>
      </c>
      <c r="E2418" s="6">
        <f>YEAR(LoanData[[#This Row],[Date]]) - 2018</f>
        <v>4</v>
      </c>
      <c r="F2418">
        <f ca="1">CHOOSE(RANDBETWEEN(1,3),8000,10000,12000) * LoanData[[#This Row],[Time Multiplier]] * LoanData[[#This Row],[Loans Product Code Multiplier]]</f>
        <v>48000</v>
      </c>
      <c r="G2418">
        <f ca="1" xml:space="preserve"> _xlfn.NORM.INV(RAND(), LoanData[[#This Row],[Credit Limit]] * 0.9,LoanData[[#This Row],[Credit Limit]] * 0.1)</f>
        <v>37771.480551076929</v>
      </c>
      <c r="H2418">
        <f ca="1">IF(LoanData[[#This Row],[Balance]] &gt; LoanData[[#This Row],[Credit Limit]], RANDBETWEEN(1,3), 0)</f>
        <v>0</v>
      </c>
      <c r="I2418">
        <f ca="1">RANDBETWEEN(LoanData[[#This Row],[Time Multiplier]], LoanData[[#This Row],[Time Multiplier]]+3)</f>
        <v>6</v>
      </c>
    </row>
    <row r="2419" spans="1:9" x14ac:dyDescent="0.25">
      <c r="A2419" t="s">
        <v>154</v>
      </c>
      <c r="B2419" t="s">
        <v>243</v>
      </c>
      <c r="C2419" cm="1">
        <f t="array" ref="C24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19" s="5">
        <v>44712</v>
      </c>
      <c r="E2419" s="6">
        <f>YEAR(LoanData[[#This Row],[Date]]) - 2018</f>
        <v>4</v>
      </c>
      <c r="F2419">
        <f ca="1">CHOOSE(RANDBETWEEN(1,3),8000,10000,12000) * LoanData[[#This Row],[Time Multiplier]] * LoanData[[#This Row],[Loans Product Code Multiplier]]</f>
        <v>48000</v>
      </c>
      <c r="G2419">
        <f ca="1" xml:space="preserve"> _xlfn.NORM.INV(RAND(), LoanData[[#This Row],[Credit Limit]] * 0.9,LoanData[[#This Row],[Credit Limit]] * 0.1)</f>
        <v>42478.912699411616</v>
      </c>
      <c r="H2419">
        <f ca="1">IF(LoanData[[#This Row],[Balance]] &gt; LoanData[[#This Row],[Credit Limit]], RANDBETWEEN(1,3), 0)</f>
        <v>0</v>
      </c>
      <c r="I2419">
        <f ca="1">RANDBETWEEN(LoanData[[#This Row],[Time Multiplier]], LoanData[[#This Row],[Time Multiplier]]+3)</f>
        <v>4</v>
      </c>
    </row>
    <row r="2420" spans="1:9" x14ac:dyDescent="0.25">
      <c r="A2420" t="s">
        <v>154</v>
      </c>
      <c r="B2420" t="s">
        <v>243</v>
      </c>
      <c r="C2420" cm="1">
        <f t="array" ref="C24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0" s="5">
        <v>44681</v>
      </c>
      <c r="E2420" s="6">
        <f>YEAR(LoanData[[#This Row],[Date]]) - 2018</f>
        <v>4</v>
      </c>
      <c r="F2420">
        <f ca="1">CHOOSE(RANDBETWEEN(1,3),8000,10000,12000) * LoanData[[#This Row],[Time Multiplier]] * LoanData[[#This Row],[Loans Product Code Multiplier]]</f>
        <v>32000</v>
      </c>
      <c r="G2420">
        <f ca="1" xml:space="preserve"> _xlfn.NORM.INV(RAND(), LoanData[[#This Row],[Credit Limit]] * 0.9,LoanData[[#This Row],[Credit Limit]] * 0.1)</f>
        <v>29702.491402502132</v>
      </c>
      <c r="H2420">
        <f ca="1">IF(LoanData[[#This Row],[Balance]] &gt; LoanData[[#This Row],[Credit Limit]], RANDBETWEEN(1,3), 0)</f>
        <v>0</v>
      </c>
      <c r="I2420">
        <f ca="1">RANDBETWEEN(LoanData[[#This Row],[Time Multiplier]], LoanData[[#This Row],[Time Multiplier]]+3)</f>
        <v>5</v>
      </c>
    </row>
    <row r="2421" spans="1:9" x14ac:dyDescent="0.25">
      <c r="A2421" t="s">
        <v>154</v>
      </c>
      <c r="B2421" t="s">
        <v>243</v>
      </c>
      <c r="C2421" cm="1">
        <f t="array" ref="C24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1" s="5">
        <v>44651</v>
      </c>
      <c r="E2421" s="6">
        <f>YEAR(LoanData[[#This Row],[Date]]) - 2018</f>
        <v>4</v>
      </c>
      <c r="F2421">
        <f ca="1">CHOOSE(RANDBETWEEN(1,3),8000,10000,12000) * LoanData[[#This Row],[Time Multiplier]] * LoanData[[#This Row],[Loans Product Code Multiplier]]</f>
        <v>48000</v>
      </c>
      <c r="G2421">
        <f ca="1" xml:space="preserve"> _xlfn.NORM.INV(RAND(), LoanData[[#This Row],[Credit Limit]] * 0.9,LoanData[[#This Row],[Credit Limit]] * 0.1)</f>
        <v>45113.763149637591</v>
      </c>
      <c r="H2421">
        <f ca="1">IF(LoanData[[#This Row],[Balance]] &gt; LoanData[[#This Row],[Credit Limit]], RANDBETWEEN(1,3), 0)</f>
        <v>0</v>
      </c>
      <c r="I2421">
        <f ca="1">RANDBETWEEN(LoanData[[#This Row],[Time Multiplier]], LoanData[[#This Row],[Time Multiplier]]+3)</f>
        <v>4</v>
      </c>
    </row>
    <row r="2422" spans="1:9" x14ac:dyDescent="0.25">
      <c r="A2422" t="s">
        <v>154</v>
      </c>
      <c r="B2422" t="s">
        <v>243</v>
      </c>
      <c r="C2422" cm="1">
        <f t="array" ref="C24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2" s="5">
        <v>44620</v>
      </c>
      <c r="E2422" s="6">
        <f>YEAR(LoanData[[#This Row],[Date]]) - 2018</f>
        <v>4</v>
      </c>
      <c r="F2422">
        <f ca="1">CHOOSE(RANDBETWEEN(1,3),8000,10000,12000) * LoanData[[#This Row],[Time Multiplier]] * LoanData[[#This Row],[Loans Product Code Multiplier]]</f>
        <v>48000</v>
      </c>
      <c r="G2422">
        <f ca="1" xml:space="preserve"> _xlfn.NORM.INV(RAND(), LoanData[[#This Row],[Credit Limit]] * 0.9,LoanData[[#This Row],[Credit Limit]] * 0.1)</f>
        <v>49128.316682548044</v>
      </c>
      <c r="H2422">
        <f ca="1">IF(LoanData[[#This Row],[Balance]] &gt; LoanData[[#This Row],[Credit Limit]], RANDBETWEEN(1,3), 0)</f>
        <v>1</v>
      </c>
      <c r="I2422">
        <f ca="1">RANDBETWEEN(LoanData[[#This Row],[Time Multiplier]], LoanData[[#This Row],[Time Multiplier]]+3)</f>
        <v>7</v>
      </c>
    </row>
    <row r="2423" spans="1:9" x14ac:dyDescent="0.25">
      <c r="A2423" t="s">
        <v>154</v>
      </c>
      <c r="B2423" t="s">
        <v>243</v>
      </c>
      <c r="C2423" cm="1">
        <f t="array" ref="C24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3" s="5">
        <v>44592</v>
      </c>
      <c r="E2423" s="6">
        <f>YEAR(LoanData[[#This Row],[Date]]) - 2018</f>
        <v>4</v>
      </c>
      <c r="F2423">
        <f ca="1">CHOOSE(RANDBETWEEN(1,3),8000,10000,12000) * LoanData[[#This Row],[Time Multiplier]] * LoanData[[#This Row],[Loans Product Code Multiplier]]</f>
        <v>32000</v>
      </c>
      <c r="G2423">
        <f ca="1" xml:space="preserve"> _xlfn.NORM.INV(RAND(), LoanData[[#This Row],[Credit Limit]] * 0.9,LoanData[[#This Row],[Credit Limit]] * 0.1)</f>
        <v>25960.175841970184</v>
      </c>
      <c r="H2423">
        <f ca="1">IF(LoanData[[#This Row],[Balance]] &gt; LoanData[[#This Row],[Credit Limit]], RANDBETWEEN(1,3), 0)</f>
        <v>0</v>
      </c>
      <c r="I2423">
        <f ca="1">RANDBETWEEN(LoanData[[#This Row],[Time Multiplier]], LoanData[[#This Row],[Time Multiplier]]+3)</f>
        <v>5</v>
      </c>
    </row>
    <row r="2424" spans="1:9" x14ac:dyDescent="0.25">
      <c r="A2424" t="s">
        <v>154</v>
      </c>
      <c r="B2424" t="s">
        <v>243</v>
      </c>
      <c r="C2424" cm="1">
        <f t="array" ref="C24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4" s="5">
        <v>44561</v>
      </c>
      <c r="E2424" s="6">
        <f>YEAR(LoanData[[#This Row],[Date]]) - 2018</f>
        <v>3</v>
      </c>
      <c r="F2424">
        <f ca="1">CHOOSE(RANDBETWEEN(1,3),8000,10000,12000) * LoanData[[#This Row],[Time Multiplier]] * LoanData[[#This Row],[Loans Product Code Multiplier]]</f>
        <v>24000</v>
      </c>
      <c r="G2424">
        <f ca="1" xml:space="preserve"> _xlfn.NORM.INV(RAND(), LoanData[[#This Row],[Credit Limit]] * 0.9,LoanData[[#This Row],[Credit Limit]] * 0.1)</f>
        <v>22473.500583082976</v>
      </c>
      <c r="H2424">
        <f ca="1">IF(LoanData[[#This Row],[Balance]] &gt; LoanData[[#This Row],[Credit Limit]], RANDBETWEEN(1,3), 0)</f>
        <v>0</v>
      </c>
      <c r="I2424">
        <f ca="1">RANDBETWEEN(LoanData[[#This Row],[Time Multiplier]], LoanData[[#This Row],[Time Multiplier]]+3)</f>
        <v>4</v>
      </c>
    </row>
    <row r="2425" spans="1:9" x14ac:dyDescent="0.25">
      <c r="A2425" t="s">
        <v>154</v>
      </c>
      <c r="B2425" t="s">
        <v>243</v>
      </c>
      <c r="C2425" cm="1">
        <f t="array" ref="C24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5" s="5">
        <v>44530</v>
      </c>
      <c r="E2425" s="6">
        <f>YEAR(LoanData[[#This Row],[Date]]) - 2018</f>
        <v>3</v>
      </c>
      <c r="F2425">
        <f ca="1">CHOOSE(RANDBETWEEN(1,3),8000,10000,12000) * LoanData[[#This Row],[Time Multiplier]] * LoanData[[#This Row],[Loans Product Code Multiplier]]</f>
        <v>24000</v>
      </c>
      <c r="G2425">
        <f ca="1" xml:space="preserve"> _xlfn.NORM.INV(RAND(), LoanData[[#This Row],[Credit Limit]] * 0.9,LoanData[[#This Row],[Credit Limit]] * 0.1)</f>
        <v>25872.129853898761</v>
      </c>
      <c r="H2425">
        <f ca="1">IF(LoanData[[#This Row],[Balance]] &gt; LoanData[[#This Row],[Credit Limit]], RANDBETWEEN(1,3), 0)</f>
        <v>1</v>
      </c>
      <c r="I2425">
        <f ca="1">RANDBETWEEN(LoanData[[#This Row],[Time Multiplier]], LoanData[[#This Row],[Time Multiplier]]+3)</f>
        <v>3</v>
      </c>
    </row>
    <row r="2426" spans="1:9" x14ac:dyDescent="0.25">
      <c r="A2426" t="s">
        <v>154</v>
      </c>
      <c r="B2426" t="s">
        <v>243</v>
      </c>
      <c r="C2426" cm="1">
        <f t="array" ref="C24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6" s="5">
        <v>44500</v>
      </c>
      <c r="E2426" s="6">
        <f>YEAR(LoanData[[#This Row],[Date]]) - 2018</f>
        <v>3</v>
      </c>
      <c r="F2426">
        <f ca="1">CHOOSE(RANDBETWEEN(1,3),8000,10000,12000) * LoanData[[#This Row],[Time Multiplier]] * LoanData[[#This Row],[Loans Product Code Multiplier]]</f>
        <v>24000</v>
      </c>
      <c r="G2426">
        <f ca="1" xml:space="preserve"> _xlfn.NORM.INV(RAND(), LoanData[[#This Row],[Credit Limit]] * 0.9,LoanData[[#This Row],[Credit Limit]] * 0.1)</f>
        <v>26358.945547244704</v>
      </c>
      <c r="H2426">
        <f ca="1">IF(LoanData[[#This Row],[Balance]] &gt; LoanData[[#This Row],[Credit Limit]], RANDBETWEEN(1,3), 0)</f>
        <v>1</v>
      </c>
      <c r="I2426">
        <f ca="1">RANDBETWEEN(LoanData[[#This Row],[Time Multiplier]], LoanData[[#This Row],[Time Multiplier]]+3)</f>
        <v>5</v>
      </c>
    </row>
    <row r="2427" spans="1:9" x14ac:dyDescent="0.25">
      <c r="A2427" t="s">
        <v>154</v>
      </c>
      <c r="B2427" t="s">
        <v>243</v>
      </c>
      <c r="C2427" cm="1">
        <f t="array" ref="C24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7" s="5">
        <v>44469</v>
      </c>
      <c r="E2427" s="6">
        <f>YEAR(LoanData[[#This Row],[Date]]) - 2018</f>
        <v>3</v>
      </c>
      <c r="F2427">
        <f ca="1">CHOOSE(RANDBETWEEN(1,3),8000,10000,12000) * LoanData[[#This Row],[Time Multiplier]] * LoanData[[#This Row],[Loans Product Code Multiplier]]</f>
        <v>30000</v>
      </c>
      <c r="G2427">
        <f ca="1" xml:space="preserve"> _xlfn.NORM.INV(RAND(), LoanData[[#This Row],[Credit Limit]] * 0.9,LoanData[[#This Row],[Credit Limit]] * 0.1)</f>
        <v>27286.199117189961</v>
      </c>
      <c r="H2427">
        <f ca="1">IF(LoanData[[#This Row],[Balance]] &gt; LoanData[[#This Row],[Credit Limit]], RANDBETWEEN(1,3), 0)</f>
        <v>0</v>
      </c>
      <c r="I2427">
        <f ca="1">RANDBETWEEN(LoanData[[#This Row],[Time Multiplier]], LoanData[[#This Row],[Time Multiplier]]+3)</f>
        <v>3</v>
      </c>
    </row>
    <row r="2428" spans="1:9" x14ac:dyDescent="0.25">
      <c r="A2428" t="s">
        <v>154</v>
      </c>
      <c r="B2428" t="s">
        <v>243</v>
      </c>
      <c r="C2428" cm="1">
        <f t="array" ref="C24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8" s="5">
        <v>44439</v>
      </c>
      <c r="E2428" s="6">
        <f>YEAR(LoanData[[#This Row],[Date]]) - 2018</f>
        <v>3</v>
      </c>
      <c r="F2428">
        <f ca="1">CHOOSE(RANDBETWEEN(1,3),8000,10000,12000) * LoanData[[#This Row],[Time Multiplier]] * LoanData[[#This Row],[Loans Product Code Multiplier]]</f>
        <v>36000</v>
      </c>
      <c r="G2428">
        <f ca="1" xml:space="preserve"> _xlfn.NORM.INV(RAND(), LoanData[[#This Row],[Credit Limit]] * 0.9,LoanData[[#This Row],[Credit Limit]] * 0.1)</f>
        <v>36804.989643404726</v>
      </c>
      <c r="H2428">
        <f ca="1">IF(LoanData[[#This Row],[Balance]] &gt; LoanData[[#This Row],[Credit Limit]], RANDBETWEEN(1,3), 0)</f>
        <v>1</v>
      </c>
      <c r="I2428">
        <f ca="1">RANDBETWEEN(LoanData[[#This Row],[Time Multiplier]], LoanData[[#This Row],[Time Multiplier]]+3)</f>
        <v>5</v>
      </c>
    </row>
    <row r="2429" spans="1:9" x14ac:dyDescent="0.25">
      <c r="A2429" t="s">
        <v>154</v>
      </c>
      <c r="B2429" t="s">
        <v>243</v>
      </c>
      <c r="C2429" cm="1">
        <f t="array" ref="C24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29" s="5">
        <v>44408</v>
      </c>
      <c r="E2429" s="6">
        <f>YEAR(LoanData[[#This Row],[Date]]) - 2018</f>
        <v>3</v>
      </c>
      <c r="F2429">
        <f ca="1">CHOOSE(RANDBETWEEN(1,3),8000,10000,12000) * LoanData[[#This Row],[Time Multiplier]] * LoanData[[#This Row],[Loans Product Code Multiplier]]</f>
        <v>24000</v>
      </c>
      <c r="G2429">
        <f ca="1" xml:space="preserve"> _xlfn.NORM.INV(RAND(), LoanData[[#This Row],[Credit Limit]] * 0.9,LoanData[[#This Row],[Credit Limit]] * 0.1)</f>
        <v>26110.919908059303</v>
      </c>
      <c r="H2429">
        <f ca="1">IF(LoanData[[#This Row],[Balance]] &gt; LoanData[[#This Row],[Credit Limit]], RANDBETWEEN(1,3), 0)</f>
        <v>3</v>
      </c>
      <c r="I2429">
        <f ca="1">RANDBETWEEN(LoanData[[#This Row],[Time Multiplier]], LoanData[[#This Row],[Time Multiplier]]+3)</f>
        <v>3</v>
      </c>
    </row>
    <row r="2430" spans="1:9" x14ac:dyDescent="0.25">
      <c r="A2430" t="s">
        <v>154</v>
      </c>
      <c r="B2430" t="s">
        <v>243</v>
      </c>
      <c r="C2430" cm="1">
        <f t="array" ref="C24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0" s="5">
        <v>44377</v>
      </c>
      <c r="E2430" s="6">
        <f>YEAR(LoanData[[#This Row],[Date]]) - 2018</f>
        <v>3</v>
      </c>
      <c r="F2430">
        <f ca="1">CHOOSE(RANDBETWEEN(1,3),8000,10000,12000) * LoanData[[#This Row],[Time Multiplier]] * LoanData[[#This Row],[Loans Product Code Multiplier]]</f>
        <v>24000</v>
      </c>
      <c r="G2430">
        <f ca="1" xml:space="preserve"> _xlfn.NORM.INV(RAND(), LoanData[[#This Row],[Credit Limit]] * 0.9,LoanData[[#This Row],[Credit Limit]] * 0.1)</f>
        <v>19439.217312327281</v>
      </c>
      <c r="H2430">
        <f ca="1">IF(LoanData[[#This Row],[Balance]] &gt; LoanData[[#This Row],[Credit Limit]], RANDBETWEEN(1,3), 0)</f>
        <v>0</v>
      </c>
      <c r="I2430">
        <f ca="1">RANDBETWEEN(LoanData[[#This Row],[Time Multiplier]], LoanData[[#This Row],[Time Multiplier]]+3)</f>
        <v>3</v>
      </c>
    </row>
    <row r="2431" spans="1:9" x14ac:dyDescent="0.25">
      <c r="A2431" t="s">
        <v>154</v>
      </c>
      <c r="B2431" t="s">
        <v>243</v>
      </c>
      <c r="C2431" cm="1">
        <f t="array" ref="C24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1" s="5">
        <v>44347</v>
      </c>
      <c r="E2431" s="6">
        <f>YEAR(LoanData[[#This Row],[Date]]) - 2018</f>
        <v>3</v>
      </c>
      <c r="F2431">
        <f ca="1">CHOOSE(RANDBETWEEN(1,3),8000,10000,12000) * LoanData[[#This Row],[Time Multiplier]] * LoanData[[#This Row],[Loans Product Code Multiplier]]</f>
        <v>24000</v>
      </c>
      <c r="G2431">
        <f ca="1" xml:space="preserve"> _xlfn.NORM.INV(RAND(), LoanData[[#This Row],[Credit Limit]] * 0.9,LoanData[[#This Row],[Credit Limit]] * 0.1)</f>
        <v>23471.606333982032</v>
      </c>
      <c r="H2431">
        <f ca="1">IF(LoanData[[#This Row],[Balance]] &gt; LoanData[[#This Row],[Credit Limit]], RANDBETWEEN(1,3), 0)</f>
        <v>0</v>
      </c>
      <c r="I2431">
        <f ca="1">RANDBETWEEN(LoanData[[#This Row],[Time Multiplier]], LoanData[[#This Row],[Time Multiplier]]+3)</f>
        <v>5</v>
      </c>
    </row>
    <row r="2432" spans="1:9" x14ac:dyDescent="0.25">
      <c r="A2432" t="s">
        <v>154</v>
      </c>
      <c r="B2432" t="s">
        <v>243</v>
      </c>
      <c r="C2432" cm="1">
        <f t="array" ref="C24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2" s="5">
        <v>44316</v>
      </c>
      <c r="E2432" s="6">
        <f>YEAR(LoanData[[#This Row],[Date]]) - 2018</f>
        <v>3</v>
      </c>
      <c r="F2432">
        <f ca="1">CHOOSE(RANDBETWEEN(1,3),8000,10000,12000) * LoanData[[#This Row],[Time Multiplier]] * LoanData[[#This Row],[Loans Product Code Multiplier]]</f>
        <v>36000</v>
      </c>
      <c r="G2432">
        <f ca="1" xml:space="preserve"> _xlfn.NORM.INV(RAND(), LoanData[[#This Row],[Credit Limit]] * 0.9,LoanData[[#This Row],[Credit Limit]] * 0.1)</f>
        <v>28954.629820832557</v>
      </c>
      <c r="H2432">
        <f ca="1">IF(LoanData[[#This Row],[Balance]] &gt; LoanData[[#This Row],[Credit Limit]], RANDBETWEEN(1,3), 0)</f>
        <v>0</v>
      </c>
      <c r="I2432">
        <f ca="1">RANDBETWEEN(LoanData[[#This Row],[Time Multiplier]], LoanData[[#This Row],[Time Multiplier]]+3)</f>
        <v>5</v>
      </c>
    </row>
    <row r="2433" spans="1:9" x14ac:dyDescent="0.25">
      <c r="A2433" t="s">
        <v>154</v>
      </c>
      <c r="B2433" t="s">
        <v>243</v>
      </c>
      <c r="C2433" cm="1">
        <f t="array" ref="C24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3" s="5">
        <v>44286</v>
      </c>
      <c r="E2433" s="6">
        <f>YEAR(LoanData[[#This Row],[Date]]) - 2018</f>
        <v>3</v>
      </c>
      <c r="F2433">
        <f ca="1">CHOOSE(RANDBETWEEN(1,3),8000,10000,12000) * LoanData[[#This Row],[Time Multiplier]] * LoanData[[#This Row],[Loans Product Code Multiplier]]</f>
        <v>36000</v>
      </c>
      <c r="G2433">
        <f ca="1" xml:space="preserve"> _xlfn.NORM.INV(RAND(), LoanData[[#This Row],[Credit Limit]] * 0.9,LoanData[[#This Row],[Credit Limit]] * 0.1)</f>
        <v>39804.696778976831</v>
      </c>
      <c r="H2433">
        <f ca="1">IF(LoanData[[#This Row],[Balance]] &gt; LoanData[[#This Row],[Credit Limit]], RANDBETWEEN(1,3), 0)</f>
        <v>2</v>
      </c>
      <c r="I2433">
        <f ca="1">RANDBETWEEN(LoanData[[#This Row],[Time Multiplier]], LoanData[[#This Row],[Time Multiplier]]+3)</f>
        <v>3</v>
      </c>
    </row>
    <row r="2434" spans="1:9" x14ac:dyDescent="0.25">
      <c r="A2434" t="s">
        <v>154</v>
      </c>
      <c r="B2434" t="s">
        <v>243</v>
      </c>
      <c r="C2434" cm="1">
        <f t="array" ref="C24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4" s="5">
        <v>44255</v>
      </c>
      <c r="E2434" s="6">
        <f>YEAR(LoanData[[#This Row],[Date]]) - 2018</f>
        <v>3</v>
      </c>
      <c r="F2434">
        <f ca="1">CHOOSE(RANDBETWEEN(1,3),8000,10000,12000) * LoanData[[#This Row],[Time Multiplier]] * LoanData[[#This Row],[Loans Product Code Multiplier]]</f>
        <v>30000</v>
      </c>
      <c r="G2434">
        <f ca="1" xml:space="preserve"> _xlfn.NORM.INV(RAND(), LoanData[[#This Row],[Credit Limit]] * 0.9,LoanData[[#This Row],[Credit Limit]] * 0.1)</f>
        <v>29843.218184337216</v>
      </c>
      <c r="H2434">
        <f ca="1">IF(LoanData[[#This Row],[Balance]] &gt; LoanData[[#This Row],[Credit Limit]], RANDBETWEEN(1,3), 0)</f>
        <v>0</v>
      </c>
      <c r="I2434">
        <f ca="1">RANDBETWEEN(LoanData[[#This Row],[Time Multiplier]], LoanData[[#This Row],[Time Multiplier]]+3)</f>
        <v>4</v>
      </c>
    </row>
    <row r="2435" spans="1:9" x14ac:dyDescent="0.25">
      <c r="A2435" t="s">
        <v>154</v>
      </c>
      <c r="B2435" t="s">
        <v>243</v>
      </c>
      <c r="C2435" cm="1">
        <f t="array" ref="C24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5" s="5">
        <v>44227</v>
      </c>
      <c r="E2435" s="6">
        <f>YEAR(LoanData[[#This Row],[Date]]) - 2018</f>
        <v>3</v>
      </c>
      <c r="F2435">
        <f ca="1">CHOOSE(RANDBETWEEN(1,3),8000,10000,12000) * LoanData[[#This Row],[Time Multiplier]] * LoanData[[#This Row],[Loans Product Code Multiplier]]</f>
        <v>36000</v>
      </c>
      <c r="G2435">
        <f ca="1" xml:space="preserve"> _xlfn.NORM.INV(RAND(), LoanData[[#This Row],[Credit Limit]] * 0.9,LoanData[[#This Row],[Credit Limit]] * 0.1)</f>
        <v>29456.533537400566</v>
      </c>
      <c r="H2435">
        <f ca="1">IF(LoanData[[#This Row],[Balance]] &gt; LoanData[[#This Row],[Credit Limit]], RANDBETWEEN(1,3), 0)</f>
        <v>0</v>
      </c>
      <c r="I2435">
        <f ca="1">RANDBETWEEN(LoanData[[#This Row],[Time Multiplier]], LoanData[[#This Row],[Time Multiplier]]+3)</f>
        <v>3</v>
      </c>
    </row>
    <row r="2436" spans="1:9" x14ac:dyDescent="0.25">
      <c r="A2436" t="s">
        <v>154</v>
      </c>
      <c r="B2436" t="s">
        <v>243</v>
      </c>
      <c r="C2436" cm="1">
        <f t="array" ref="C24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6" s="5">
        <v>44196</v>
      </c>
      <c r="E2436" s="6">
        <f>YEAR(LoanData[[#This Row],[Date]]) - 2018</f>
        <v>2</v>
      </c>
      <c r="F2436">
        <f ca="1">CHOOSE(RANDBETWEEN(1,3),8000,10000,12000) * LoanData[[#This Row],[Time Multiplier]] * LoanData[[#This Row],[Loans Product Code Multiplier]]</f>
        <v>24000</v>
      </c>
      <c r="G2436">
        <f ca="1" xml:space="preserve"> _xlfn.NORM.INV(RAND(), LoanData[[#This Row],[Credit Limit]] * 0.9,LoanData[[#This Row],[Credit Limit]] * 0.1)</f>
        <v>21785.860980722704</v>
      </c>
      <c r="H2436">
        <f ca="1">IF(LoanData[[#This Row],[Balance]] &gt; LoanData[[#This Row],[Credit Limit]], RANDBETWEEN(1,3), 0)</f>
        <v>0</v>
      </c>
      <c r="I2436">
        <f ca="1">RANDBETWEEN(LoanData[[#This Row],[Time Multiplier]], LoanData[[#This Row],[Time Multiplier]]+3)</f>
        <v>2</v>
      </c>
    </row>
    <row r="2437" spans="1:9" x14ac:dyDescent="0.25">
      <c r="A2437" t="s">
        <v>154</v>
      </c>
      <c r="B2437" t="s">
        <v>243</v>
      </c>
      <c r="C2437" cm="1">
        <f t="array" ref="C24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7" s="5">
        <v>44165</v>
      </c>
      <c r="E2437" s="6">
        <f>YEAR(LoanData[[#This Row],[Date]]) - 2018</f>
        <v>2</v>
      </c>
      <c r="F2437">
        <f ca="1">CHOOSE(RANDBETWEEN(1,3),8000,10000,12000) * LoanData[[#This Row],[Time Multiplier]] * LoanData[[#This Row],[Loans Product Code Multiplier]]</f>
        <v>16000</v>
      </c>
      <c r="G2437">
        <f ca="1" xml:space="preserve"> _xlfn.NORM.INV(RAND(), LoanData[[#This Row],[Credit Limit]] * 0.9,LoanData[[#This Row],[Credit Limit]] * 0.1)</f>
        <v>15574.476078339603</v>
      </c>
      <c r="H2437">
        <f ca="1">IF(LoanData[[#This Row],[Balance]] &gt; LoanData[[#This Row],[Credit Limit]], RANDBETWEEN(1,3), 0)</f>
        <v>0</v>
      </c>
      <c r="I2437">
        <f ca="1">RANDBETWEEN(LoanData[[#This Row],[Time Multiplier]], LoanData[[#This Row],[Time Multiplier]]+3)</f>
        <v>4</v>
      </c>
    </row>
    <row r="2438" spans="1:9" x14ac:dyDescent="0.25">
      <c r="A2438" t="s">
        <v>154</v>
      </c>
      <c r="B2438" t="s">
        <v>243</v>
      </c>
      <c r="C2438" cm="1">
        <f t="array" ref="C24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8" s="5">
        <v>44135</v>
      </c>
      <c r="E2438" s="6">
        <f>YEAR(LoanData[[#This Row],[Date]]) - 2018</f>
        <v>2</v>
      </c>
      <c r="F2438">
        <f ca="1">CHOOSE(RANDBETWEEN(1,3),8000,10000,12000) * LoanData[[#This Row],[Time Multiplier]] * LoanData[[#This Row],[Loans Product Code Multiplier]]</f>
        <v>16000</v>
      </c>
      <c r="G2438">
        <f ca="1" xml:space="preserve"> _xlfn.NORM.INV(RAND(), LoanData[[#This Row],[Credit Limit]] * 0.9,LoanData[[#This Row],[Credit Limit]] * 0.1)</f>
        <v>12929.856612406171</v>
      </c>
      <c r="H2438">
        <f ca="1">IF(LoanData[[#This Row],[Balance]] &gt; LoanData[[#This Row],[Credit Limit]], RANDBETWEEN(1,3), 0)</f>
        <v>0</v>
      </c>
      <c r="I2438">
        <f ca="1">RANDBETWEEN(LoanData[[#This Row],[Time Multiplier]], LoanData[[#This Row],[Time Multiplier]]+3)</f>
        <v>5</v>
      </c>
    </row>
    <row r="2439" spans="1:9" x14ac:dyDescent="0.25">
      <c r="A2439" t="s">
        <v>154</v>
      </c>
      <c r="B2439" t="s">
        <v>243</v>
      </c>
      <c r="C2439" cm="1">
        <f t="array" ref="C24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39" s="5">
        <v>44104</v>
      </c>
      <c r="E2439" s="6">
        <f>YEAR(LoanData[[#This Row],[Date]]) - 2018</f>
        <v>2</v>
      </c>
      <c r="F2439">
        <f ca="1">CHOOSE(RANDBETWEEN(1,3),8000,10000,12000) * LoanData[[#This Row],[Time Multiplier]] * LoanData[[#This Row],[Loans Product Code Multiplier]]</f>
        <v>16000</v>
      </c>
      <c r="G2439">
        <f ca="1" xml:space="preserve"> _xlfn.NORM.INV(RAND(), LoanData[[#This Row],[Credit Limit]] * 0.9,LoanData[[#This Row],[Credit Limit]] * 0.1)</f>
        <v>13585.608051398327</v>
      </c>
      <c r="H2439">
        <f ca="1">IF(LoanData[[#This Row],[Balance]] &gt; LoanData[[#This Row],[Credit Limit]], RANDBETWEEN(1,3), 0)</f>
        <v>0</v>
      </c>
      <c r="I2439">
        <f ca="1">RANDBETWEEN(LoanData[[#This Row],[Time Multiplier]], LoanData[[#This Row],[Time Multiplier]]+3)</f>
        <v>4</v>
      </c>
    </row>
    <row r="2440" spans="1:9" x14ac:dyDescent="0.25">
      <c r="A2440" t="s">
        <v>154</v>
      </c>
      <c r="B2440" t="s">
        <v>243</v>
      </c>
      <c r="C2440" cm="1">
        <f t="array" ref="C24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0" s="5">
        <v>44074</v>
      </c>
      <c r="E2440" s="6">
        <f>YEAR(LoanData[[#This Row],[Date]]) - 2018</f>
        <v>2</v>
      </c>
      <c r="F2440">
        <f ca="1">CHOOSE(RANDBETWEEN(1,3),8000,10000,12000) * LoanData[[#This Row],[Time Multiplier]] * LoanData[[#This Row],[Loans Product Code Multiplier]]</f>
        <v>20000</v>
      </c>
      <c r="G2440">
        <f ca="1" xml:space="preserve"> _xlfn.NORM.INV(RAND(), LoanData[[#This Row],[Credit Limit]] * 0.9,LoanData[[#This Row],[Credit Limit]] * 0.1)</f>
        <v>18101.726992359549</v>
      </c>
      <c r="H2440">
        <f ca="1">IF(LoanData[[#This Row],[Balance]] &gt; LoanData[[#This Row],[Credit Limit]], RANDBETWEEN(1,3), 0)</f>
        <v>0</v>
      </c>
      <c r="I2440">
        <f ca="1">RANDBETWEEN(LoanData[[#This Row],[Time Multiplier]], LoanData[[#This Row],[Time Multiplier]]+3)</f>
        <v>2</v>
      </c>
    </row>
    <row r="2441" spans="1:9" x14ac:dyDescent="0.25">
      <c r="A2441" t="s">
        <v>154</v>
      </c>
      <c r="B2441" t="s">
        <v>243</v>
      </c>
      <c r="C2441" cm="1">
        <f t="array" ref="C24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1" s="5">
        <v>44043</v>
      </c>
      <c r="E2441" s="6">
        <f>YEAR(LoanData[[#This Row],[Date]]) - 2018</f>
        <v>2</v>
      </c>
      <c r="F2441">
        <f ca="1">CHOOSE(RANDBETWEEN(1,3),8000,10000,12000) * LoanData[[#This Row],[Time Multiplier]] * LoanData[[#This Row],[Loans Product Code Multiplier]]</f>
        <v>16000</v>
      </c>
      <c r="G2441">
        <f ca="1" xml:space="preserve"> _xlfn.NORM.INV(RAND(), LoanData[[#This Row],[Credit Limit]] * 0.9,LoanData[[#This Row],[Credit Limit]] * 0.1)</f>
        <v>13641.059481119182</v>
      </c>
      <c r="H2441">
        <f ca="1">IF(LoanData[[#This Row],[Balance]] &gt; LoanData[[#This Row],[Credit Limit]], RANDBETWEEN(1,3), 0)</f>
        <v>0</v>
      </c>
      <c r="I2441">
        <f ca="1">RANDBETWEEN(LoanData[[#This Row],[Time Multiplier]], LoanData[[#This Row],[Time Multiplier]]+3)</f>
        <v>3</v>
      </c>
    </row>
    <row r="2442" spans="1:9" x14ac:dyDescent="0.25">
      <c r="A2442" t="s">
        <v>154</v>
      </c>
      <c r="B2442" t="s">
        <v>243</v>
      </c>
      <c r="C2442" cm="1">
        <f t="array" ref="C24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2" s="5">
        <v>44012</v>
      </c>
      <c r="E2442" s="6">
        <f>YEAR(LoanData[[#This Row],[Date]]) - 2018</f>
        <v>2</v>
      </c>
      <c r="F2442">
        <f ca="1">CHOOSE(RANDBETWEEN(1,3),8000,10000,12000) * LoanData[[#This Row],[Time Multiplier]] * LoanData[[#This Row],[Loans Product Code Multiplier]]</f>
        <v>16000</v>
      </c>
      <c r="G2442">
        <f ca="1" xml:space="preserve"> _xlfn.NORM.INV(RAND(), LoanData[[#This Row],[Credit Limit]] * 0.9,LoanData[[#This Row],[Credit Limit]] * 0.1)</f>
        <v>12673.468578051479</v>
      </c>
      <c r="H2442">
        <f ca="1">IF(LoanData[[#This Row],[Balance]] &gt; LoanData[[#This Row],[Credit Limit]], RANDBETWEEN(1,3), 0)</f>
        <v>0</v>
      </c>
      <c r="I2442">
        <f ca="1">RANDBETWEEN(LoanData[[#This Row],[Time Multiplier]], LoanData[[#This Row],[Time Multiplier]]+3)</f>
        <v>3</v>
      </c>
    </row>
    <row r="2443" spans="1:9" x14ac:dyDescent="0.25">
      <c r="A2443" t="s">
        <v>154</v>
      </c>
      <c r="B2443" t="s">
        <v>243</v>
      </c>
      <c r="C2443" cm="1">
        <f t="array" ref="C24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3" s="5">
        <v>43982</v>
      </c>
      <c r="E2443" s="6">
        <f>YEAR(LoanData[[#This Row],[Date]]) - 2018</f>
        <v>2</v>
      </c>
      <c r="F2443">
        <f ca="1">CHOOSE(RANDBETWEEN(1,3),8000,10000,12000) * LoanData[[#This Row],[Time Multiplier]] * LoanData[[#This Row],[Loans Product Code Multiplier]]</f>
        <v>16000</v>
      </c>
      <c r="G2443">
        <f ca="1" xml:space="preserve"> _xlfn.NORM.INV(RAND(), LoanData[[#This Row],[Credit Limit]] * 0.9,LoanData[[#This Row],[Credit Limit]] * 0.1)</f>
        <v>12413.355864137355</v>
      </c>
      <c r="H2443">
        <f ca="1">IF(LoanData[[#This Row],[Balance]] &gt; LoanData[[#This Row],[Credit Limit]], RANDBETWEEN(1,3), 0)</f>
        <v>0</v>
      </c>
      <c r="I2443">
        <f ca="1">RANDBETWEEN(LoanData[[#This Row],[Time Multiplier]], LoanData[[#This Row],[Time Multiplier]]+3)</f>
        <v>4</v>
      </c>
    </row>
    <row r="2444" spans="1:9" x14ac:dyDescent="0.25">
      <c r="A2444" t="s">
        <v>154</v>
      </c>
      <c r="B2444" t="s">
        <v>243</v>
      </c>
      <c r="C2444" cm="1">
        <f t="array" ref="C24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4" s="5">
        <v>43951</v>
      </c>
      <c r="E2444" s="6">
        <f>YEAR(LoanData[[#This Row],[Date]]) - 2018</f>
        <v>2</v>
      </c>
      <c r="F2444">
        <f ca="1">CHOOSE(RANDBETWEEN(1,3),8000,10000,12000) * LoanData[[#This Row],[Time Multiplier]] * LoanData[[#This Row],[Loans Product Code Multiplier]]</f>
        <v>20000</v>
      </c>
      <c r="G2444">
        <f ca="1" xml:space="preserve"> _xlfn.NORM.INV(RAND(), LoanData[[#This Row],[Credit Limit]] * 0.9,LoanData[[#This Row],[Credit Limit]] * 0.1)</f>
        <v>16053.708944025466</v>
      </c>
      <c r="H2444">
        <f ca="1">IF(LoanData[[#This Row],[Balance]] &gt; LoanData[[#This Row],[Credit Limit]], RANDBETWEEN(1,3), 0)</f>
        <v>0</v>
      </c>
      <c r="I2444">
        <f ca="1">RANDBETWEEN(LoanData[[#This Row],[Time Multiplier]], LoanData[[#This Row],[Time Multiplier]]+3)</f>
        <v>2</v>
      </c>
    </row>
    <row r="2445" spans="1:9" x14ac:dyDescent="0.25">
      <c r="A2445" t="s">
        <v>154</v>
      </c>
      <c r="B2445" t="s">
        <v>243</v>
      </c>
      <c r="C2445" cm="1">
        <f t="array" ref="C24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5" s="5">
        <v>43921</v>
      </c>
      <c r="E2445" s="6">
        <f>YEAR(LoanData[[#This Row],[Date]]) - 2018</f>
        <v>2</v>
      </c>
      <c r="F2445">
        <f ca="1">CHOOSE(RANDBETWEEN(1,3),8000,10000,12000) * LoanData[[#This Row],[Time Multiplier]] * LoanData[[#This Row],[Loans Product Code Multiplier]]</f>
        <v>20000</v>
      </c>
      <c r="G2445">
        <f ca="1" xml:space="preserve"> _xlfn.NORM.INV(RAND(), LoanData[[#This Row],[Credit Limit]] * 0.9,LoanData[[#This Row],[Credit Limit]] * 0.1)</f>
        <v>13448.606685247583</v>
      </c>
      <c r="H2445">
        <f ca="1">IF(LoanData[[#This Row],[Balance]] &gt; LoanData[[#This Row],[Credit Limit]], RANDBETWEEN(1,3), 0)</f>
        <v>0</v>
      </c>
      <c r="I2445">
        <f ca="1">RANDBETWEEN(LoanData[[#This Row],[Time Multiplier]], LoanData[[#This Row],[Time Multiplier]]+3)</f>
        <v>3</v>
      </c>
    </row>
    <row r="2446" spans="1:9" x14ac:dyDescent="0.25">
      <c r="A2446" t="s">
        <v>154</v>
      </c>
      <c r="B2446" t="s">
        <v>243</v>
      </c>
      <c r="C2446" cm="1">
        <f t="array" ref="C24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6" s="5">
        <v>43890</v>
      </c>
      <c r="E2446" s="6">
        <f>YEAR(LoanData[[#This Row],[Date]]) - 2018</f>
        <v>2</v>
      </c>
      <c r="F2446">
        <f ca="1">CHOOSE(RANDBETWEEN(1,3),8000,10000,12000) * LoanData[[#This Row],[Time Multiplier]] * LoanData[[#This Row],[Loans Product Code Multiplier]]</f>
        <v>24000</v>
      </c>
      <c r="G2446">
        <f ca="1" xml:space="preserve"> _xlfn.NORM.INV(RAND(), LoanData[[#This Row],[Credit Limit]] * 0.9,LoanData[[#This Row],[Credit Limit]] * 0.1)</f>
        <v>21757.831459435449</v>
      </c>
      <c r="H2446">
        <f ca="1">IF(LoanData[[#This Row],[Balance]] &gt; LoanData[[#This Row],[Credit Limit]], RANDBETWEEN(1,3), 0)</f>
        <v>0</v>
      </c>
      <c r="I2446">
        <f ca="1">RANDBETWEEN(LoanData[[#This Row],[Time Multiplier]], LoanData[[#This Row],[Time Multiplier]]+3)</f>
        <v>5</v>
      </c>
    </row>
    <row r="2447" spans="1:9" x14ac:dyDescent="0.25">
      <c r="A2447" t="s">
        <v>154</v>
      </c>
      <c r="B2447" t="s">
        <v>243</v>
      </c>
      <c r="C2447" cm="1">
        <f t="array" ref="C24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7" s="5">
        <v>43861</v>
      </c>
      <c r="E2447" s="6">
        <f>YEAR(LoanData[[#This Row],[Date]]) - 2018</f>
        <v>2</v>
      </c>
      <c r="F2447">
        <f ca="1">CHOOSE(RANDBETWEEN(1,3),8000,10000,12000) * LoanData[[#This Row],[Time Multiplier]] * LoanData[[#This Row],[Loans Product Code Multiplier]]</f>
        <v>16000</v>
      </c>
      <c r="G2447">
        <f ca="1" xml:space="preserve"> _xlfn.NORM.INV(RAND(), LoanData[[#This Row],[Credit Limit]] * 0.9,LoanData[[#This Row],[Credit Limit]] * 0.1)</f>
        <v>13772.590831854292</v>
      </c>
      <c r="H2447">
        <f ca="1">IF(LoanData[[#This Row],[Balance]] &gt; LoanData[[#This Row],[Credit Limit]], RANDBETWEEN(1,3), 0)</f>
        <v>0</v>
      </c>
      <c r="I2447">
        <f ca="1">RANDBETWEEN(LoanData[[#This Row],[Time Multiplier]], LoanData[[#This Row],[Time Multiplier]]+3)</f>
        <v>5</v>
      </c>
    </row>
    <row r="2448" spans="1:9" x14ac:dyDescent="0.25">
      <c r="A2448" t="s">
        <v>154</v>
      </c>
      <c r="B2448" t="s">
        <v>243</v>
      </c>
      <c r="C2448" cm="1">
        <f t="array" ref="C24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8" s="5">
        <v>43830</v>
      </c>
      <c r="E2448" s="6">
        <f>YEAR(LoanData[[#This Row],[Date]]) - 2018</f>
        <v>1</v>
      </c>
      <c r="F2448">
        <f ca="1">CHOOSE(RANDBETWEEN(1,3),8000,10000,12000) * LoanData[[#This Row],[Time Multiplier]] * LoanData[[#This Row],[Loans Product Code Multiplier]]</f>
        <v>8000</v>
      </c>
      <c r="G2448">
        <f ca="1" xml:space="preserve"> _xlfn.NORM.INV(RAND(), LoanData[[#This Row],[Credit Limit]] * 0.9,LoanData[[#This Row],[Credit Limit]] * 0.1)</f>
        <v>7661.283979678059</v>
      </c>
      <c r="H2448">
        <f ca="1">IF(LoanData[[#This Row],[Balance]] &gt; LoanData[[#This Row],[Credit Limit]], RANDBETWEEN(1,3), 0)</f>
        <v>0</v>
      </c>
      <c r="I2448">
        <f ca="1">RANDBETWEEN(LoanData[[#This Row],[Time Multiplier]], LoanData[[#This Row],[Time Multiplier]]+3)</f>
        <v>2</v>
      </c>
    </row>
    <row r="2449" spans="1:9" x14ac:dyDescent="0.25">
      <c r="A2449" t="s">
        <v>154</v>
      </c>
      <c r="B2449" t="s">
        <v>243</v>
      </c>
      <c r="C2449" cm="1">
        <f t="array" ref="C24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49" s="5">
        <v>43799</v>
      </c>
      <c r="E2449" s="6">
        <f>YEAR(LoanData[[#This Row],[Date]]) - 2018</f>
        <v>1</v>
      </c>
      <c r="F2449">
        <f ca="1">CHOOSE(RANDBETWEEN(1,3),8000,10000,12000) * LoanData[[#This Row],[Time Multiplier]] * LoanData[[#This Row],[Loans Product Code Multiplier]]</f>
        <v>10000</v>
      </c>
      <c r="G2449">
        <f ca="1" xml:space="preserve"> _xlfn.NORM.INV(RAND(), LoanData[[#This Row],[Credit Limit]] * 0.9,LoanData[[#This Row],[Credit Limit]] * 0.1)</f>
        <v>10736.435114714786</v>
      </c>
      <c r="H2449">
        <f ca="1">IF(LoanData[[#This Row],[Balance]] &gt; LoanData[[#This Row],[Credit Limit]], RANDBETWEEN(1,3), 0)</f>
        <v>2</v>
      </c>
      <c r="I2449">
        <f ca="1">RANDBETWEEN(LoanData[[#This Row],[Time Multiplier]], LoanData[[#This Row],[Time Multiplier]]+3)</f>
        <v>2</v>
      </c>
    </row>
    <row r="2450" spans="1:9" x14ac:dyDescent="0.25">
      <c r="A2450" t="s">
        <v>158</v>
      </c>
      <c r="B2450" t="s">
        <v>246</v>
      </c>
      <c r="C2450" cm="1">
        <f t="array" ref="C24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0" s="5">
        <v>45230</v>
      </c>
      <c r="E2450" s="6">
        <f>YEAR(LoanData[[#This Row],[Date]]) - 2018</f>
        <v>5</v>
      </c>
      <c r="F2450">
        <f ca="1">CHOOSE(RANDBETWEEN(1,3),8000,10000,12000) * LoanData[[#This Row],[Time Multiplier]] * LoanData[[#This Row],[Loans Product Code Multiplier]]</f>
        <v>200000</v>
      </c>
      <c r="G2450">
        <f ca="1" xml:space="preserve"> _xlfn.NORM.INV(RAND(), LoanData[[#This Row],[Credit Limit]] * 0.9,LoanData[[#This Row],[Credit Limit]] * 0.1)</f>
        <v>207934.61492590632</v>
      </c>
      <c r="H2450">
        <f ca="1">IF(LoanData[[#This Row],[Balance]] &gt; LoanData[[#This Row],[Credit Limit]], RANDBETWEEN(1,3), 0)</f>
        <v>2</v>
      </c>
      <c r="I2450">
        <f ca="1">RANDBETWEEN(LoanData[[#This Row],[Time Multiplier]], LoanData[[#This Row],[Time Multiplier]]+3)</f>
        <v>5</v>
      </c>
    </row>
    <row r="2451" spans="1:9" x14ac:dyDescent="0.25">
      <c r="A2451" t="s">
        <v>158</v>
      </c>
      <c r="B2451" t="s">
        <v>246</v>
      </c>
      <c r="C2451" cm="1">
        <f t="array" ref="C24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1" s="5">
        <v>45199</v>
      </c>
      <c r="E2451" s="6">
        <f>YEAR(LoanData[[#This Row],[Date]]) - 2018</f>
        <v>5</v>
      </c>
      <c r="F2451">
        <f ca="1">CHOOSE(RANDBETWEEN(1,3),8000,10000,12000) * LoanData[[#This Row],[Time Multiplier]] * LoanData[[#This Row],[Loans Product Code Multiplier]]</f>
        <v>160000</v>
      </c>
      <c r="G2451">
        <f ca="1" xml:space="preserve"> _xlfn.NORM.INV(RAND(), LoanData[[#This Row],[Credit Limit]] * 0.9,LoanData[[#This Row],[Credit Limit]] * 0.1)</f>
        <v>128159.45527676432</v>
      </c>
      <c r="H2451">
        <f ca="1">IF(LoanData[[#This Row],[Balance]] &gt; LoanData[[#This Row],[Credit Limit]], RANDBETWEEN(1,3), 0)</f>
        <v>0</v>
      </c>
      <c r="I2451">
        <f ca="1">RANDBETWEEN(LoanData[[#This Row],[Time Multiplier]], LoanData[[#This Row],[Time Multiplier]]+3)</f>
        <v>7</v>
      </c>
    </row>
    <row r="2452" spans="1:9" x14ac:dyDescent="0.25">
      <c r="A2452" t="s">
        <v>158</v>
      </c>
      <c r="B2452" t="s">
        <v>246</v>
      </c>
      <c r="C2452" cm="1">
        <f t="array" ref="C24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2" s="5">
        <v>45169</v>
      </c>
      <c r="E2452" s="6">
        <f>YEAR(LoanData[[#This Row],[Date]]) - 2018</f>
        <v>5</v>
      </c>
      <c r="F2452">
        <f ca="1">CHOOSE(RANDBETWEEN(1,3),8000,10000,12000) * LoanData[[#This Row],[Time Multiplier]] * LoanData[[#This Row],[Loans Product Code Multiplier]]</f>
        <v>160000</v>
      </c>
      <c r="G2452">
        <f ca="1" xml:space="preserve"> _xlfn.NORM.INV(RAND(), LoanData[[#This Row],[Credit Limit]] * 0.9,LoanData[[#This Row],[Credit Limit]] * 0.1)</f>
        <v>169977.79588594503</v>
      </c>
      <c r="H2452">
        <f ca="1">IF(LoanData[[#This Row],[Balance]] &gt; LoanData[[#This Row],[Credit Limit]], RANDBETWEEN(1,3), 0)</f>
        <v>1</v>
      </c>
      <c r="I2452">
        <f ca="1">RANDBETWEEN(LoanData[[#This Row],[Time Multiplier]], LoanData[[#This Row],[Time Multiplier]]+3)</f>
        <v>8</v>
      </c>
    </row>
    <row r="2453" spans="1:9" x14ac:dyDescent="0.25">
      <c r="A2453" t="s">
        <v>158</v>
      </c>
      <c r="B2453" t="s">
        <v>246</v>
      </c>
      <c r="C2453" cm="1">
        <f t="array" ref="C24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3" s="5">
        <v>45138</v>
      </c>
      <c r="E2453" s="6">
        <f>YEAR(LoanData[[#This Row],[Date]]) - 2018</f>
        <v>5</v>
      </c>
      <c r="F2453">
        <f ca="1">CHOOSE(RANDBETWEEN(1,3),8000,10000,12000) * LoanData[[#This Row],[Time Multiplier]] * LoanData[[#This Row],[Loans Product Code Multiplier]]</f>
        <v>200000</v>
      </c>
      <c r="G2453">
        <f ca="1" xml:space="preserve"> _xlfn.NORM.INV(RAND(), LoanData[[#This Row],[Credit Limit]] * 0.9,LoanData[[#This Row],[Credit Limit]] * 0.1)</f>
        <v>198315.290413284</v>
      </c>
      <c r="H2453">
        <f ca="1">IF(LoanData[[#This Row],[Balance]] &gt; LoanData[[#This Row],[Credit Limit]], RANDBETWEEN(1,3), 0)</f>
        <v>0</v>
      </c>
      <c r="I2453">
        <f ca="1">RANDBETWEEN(LoanData[[#This Row],[Time Multiplier]], LoanData[[#This Row],[Time Multiplier]]+3)</f>
        <v>8</v>
      </c>
    </row>
    <row r="2454" spans="1:9" x14ac:dyDescent="0.25">
      <c r="A2454" t="s">
        <v>158</v>
      </c>
      <c r="B2454" t="s">
        <v>246</v>
      </c>
      <c r="C2454" cm="1">
        <f t="array" ref="C24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4" s="5">
        <v>45107</v>
      </c>
      <c r="E2454" s="6">
        <f>YEAR(LoanData[[#This Row],[Date]]) - 2018</f>
        <v>5</v>
      </c>
      <c r="F2454">
        <f ca="1">CHOOSE(RANDBETWEEN(1,3),8000,10000,12000) * LoanData[[#This Row],[Time Multiplier]] * LoanData[[#This Row],[Loans Product Code Multiplier]]</f>
        <v>200000</v>
      </c>
      <c r="G2454">
        <f ca="1" xml:space="preserve"> _xlfn.NORM.INV(RAND(), LoanData[[#This Row],[Credit Limit]] * 0.9,LoanData[[#This Row],[Credit Limit]] * 0.1)</f>
        <v>193260.32361598453</v>
      </c>
      <c r="H2454">
        <f ca="1">IF(LoanData[[#This Row],[Balance]] &gt; LoanData[[#This Row],[Credit Limit]], RANDBETWEEN(1,3), 0)</f>
        <v>0</v>
      </c>
      <c r="I2454">
        <f ca="1">RANDBETWEEN(LoanData[[#This Row],[Time Multiplier]], LoanData[[#This Row],[Time Multiplier]]+3)</f>
        <v>5</v>
      </c>
    </row>
    <row r="2455" spans="1:9" x14ac:dyDescent="0.25">
      <c r="A2455" t="s">
        <v>158</v>
      </c>
      <c r="B2455" t="s">
        <v>246</v>
      </c>
      <c r="C2455" cm="1">
        <f t="array" ref="C24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5" s="5">
        <v>45077</v>
      </c>
      <c r="E2455" s="6">
        <f>YEAR(LoanData[[#This Row],[Date]]) - 2018</f>
        <v>5</v>
      </c>
      <c r="F2455">
        <f ca="1">CHOOSE(RANDBETWEEN(1,3),8000,10000,12000) * LoanData[[#This Row],[Time Multiplier]] * LoanData[[#This Row],[Loans Product Code Multiplier]]</f>
        <v>200000</v>
      </c>
      <c r="G2455">
        <f ca="1" xml:space="preserve"> _xlfn.NORM.INV(RAND(), LoanData[[#This Row],[Credit Limit]] * 0.9,LoanData[[#This Row],[Credit Limit]] * 0.1)</f>
        <v>215724.92143134071</v>
      </c>
      <c r="H2455">
        <f ca="1">IF(LoanData[[#This Row],[Balance]] &gt; LoanData[[#This Row],[Credit Limit]], RANDBETWEEN(1,3), 0)</f>
        <v>2</v>
      </c>
      <c r="I2455">
        <f ca="1">RANDBETWEEN(LoanData[[#This Row],[Time Multiplier]], LoanData[[#This Row],[Time Multiplier]]+3)</f>
        <v>8</v>
      </c>
    </row>
    <row r="2456" spans="1:9" x14ac:dyDescent="0.25">
      <c r="A2456" t="s">
        <v>158</v>
      </c>
      <c r="B2456" t="s">
        <v>246</v>
      </c>
      <c r="C2456" cm="1">
        <f t="array" ref="C24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6" s="5">
        <v>45046</v>
      </c>
      <c r="E2456" s="6">
        <f>YEAR(LoanData[[#This Row],[Date]]) - 2018</f>
        <v>5</v>
      </c>
      <c r="F2456">
        <f ca="1">CHOOSE(RANDBETWEEN(1,3),8000,10000,12000) * LoanData[[#This Row],[Time Multiplier]] * LoanData[[#This Row],[Loans Product Code Multiplier]]</f>
        <v>160000</v>
      </c>
      <c r="G2456">
        <f ca="1" xml:space="preserve"> _xlfn.NORM.INV(RAND(), LoanData[[#This Row],[Credit Limit]] * 0.9,LoanData[[#This Row],[Credit Limit]] * 0.1)</f>
        <v>150120.0350023598</v>
      </c>
      <c r="H2456">
        <f ca="1">IF(LoanData[[#This Row],[Balance]] &gt; LoanData[[#This Row],[Credit Limit]], RANDBETWEEN(1,3), 0)</f>
        <v>0</v>
      </c>
      <c r="I2456">
        <f ca="1">RANDBETWEEN(LoanData[[#This Row],[Time Multiplier]], LoanData[[#This Row],[Time Multiplier]]+3)</f>
        <v>6</v>
      </c>
    </row>
    <row r="2457" spans="1:9" x14ac:dyDescent="0.25">
      <c r="A2457" t="s">
        <v>158</v>
      </c>
      <c r="B2457" t="s">
        <v>246</v>
      </c>
      <c r="C2457" cm="1">
        <f t="array" ref="C24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7" s="5">
        <v>45016</v>
      </c>
      <c r="E2457" s="6">
        <f>YEAR(LoanData[[#This Row],[Date]]) - 2018</f>
        <v>5</v>
      </c>
      <c r="F2457">
        <f ca="1">CHOOSE(RANDBETWEEN(1,3),8000,10000,12000) * LoanData[[#This Row],[Time Multiplier]] * LoanData[[#This Row],[Loans Product Code Multiplier]]</f>
        <v>240000</v>
      </c>
      <c r="G2457">
        <f ca="1" xml:space="preserve"> _xlfn.NORM.INV(RAND(), LoanData[[#This Row],[Credit Limit]] * 0.9,LoanData[[#This Row],[Credit Limit]] * 0.1)</f>
        <v>215611.2044594675</v>
      </c>
      <c r="H2457">
        <f ca="1">IF(LoanData[[#This Row],[Balance]] &gt; LoanData[[#This Row],[Credit Limit]], RANDBETWEEN(1,3), 0)</f>
        <v>0</v>
      </c>
      <c r="I2457">
        <f ca="1">RANDBETWEEN(LoanData[[#This Row],[Time Multiplier]], LoanData[[#This Row],[Time Multiplier]]+3)</f>
        <v>6</v>
      </c>
    </row>
    <row r="2458" spans="1:9" x14ac:dyDescent="0.25">
      <c r="A2458" t="s">
        <v>158</v>
      </c>
      <c r="B2458" t="s">
        <v>246</v>
      </c>
      <c r="C2458" cm="1">
        <f t="array" ref="C24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8" s="5">
        <v>44985</v>
      </c>
      <c r="E2458" s="6">
        <f>YEAR(LoanData[[#This Row],[Date]]) - 2018</f>
        <v>5</v>
      </c>
      <c r="F2458">
        <f ca="1">CHOOSE(RANDBETWEEN(1,3),8000,10000,12000) * LoanData[[#This Row],[Time Multiplier]] * LoanData[[#This Row],[Loans Product Code Multiplier]]</f>
        <v>160000</v>
      </c>
      <c r="G2458">
        <f ca="1" xml:space="preserve"> _xlfn.NORM.INV(RAND(), LoanData[[#This Row],[Credit Limit]] * 0.9,LoanData[[#This Row],[Credit Limit]] * 0.1)</f>
        <v>135739.74970975416</v>
      </c>
      <c r="H2458">
        <f ca="1">IF(LoanData[[#This Row],[Balance]] &gt; LoanData[[#This Row],[Credit Limit]], RANDBETWEEN(1,3), 0)</f>
        <v>0</v>
      </c>
      <c r="I2458">
        <f ca="1">RANDBETWEEN(LoanData[[#This Row],[Time Multiplier]], LoanData[[#This Row],[Time Multiplier]]+3)</f>
        <v>6</v>
      </c>
    </row>
    <row r="2459" spans="1:9" x14ac:dyDescent="0.25">
      <c r="A2459" t="s">
        <v>158</v>
      </c>
      <c r="B2459" t="s">
        <v>246</v>
      </c>
      <c r="C2459" cm="1">
        <f t="array" ref="C24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59" s="5">
        <v>44957</v>
      </c>
      <c r="E2459" s="6">
        <f>YEAR(LoanData[[#This Row],[Date]]) - 2018</f>
        <v>5</v>
      </c>
      <c r="F2459">
        <f ca="1">CHOOSE(RANDBETWEEN(1,3),8000,10000,12000) * LoanData[[#This Row],[Time Multiplier]] * LoanData[[#This Row],[Loans Product Code Multiplier]]</f>
        <v>240000</v>
      </c>
      <c r="G2459">
        <f ca="1" xml:space="preserve"> _xlfn.NORM.INV(RAND(), LoanData[[#This Row],[Credit Limit]] * 0.9,LoanData[[#This Row],[Credit Limit]] * 0.1)</f>
        <v>214349.80996625865</v>
      </c>
      <c r="H2459">
        <f ca="1">IF(LoanData[[#This Row],[Balance]] &gt; LoanData[[#This Row],[Credit Limit]], RANDBETWEEN(1,3), 0)</f>
        <v>0</v>
      </c>
      <c r="I2459">
        <f ca="1">RANDBETWEEN(LoanData[[#This Row],[Time Multiplier]], LoanData[[#This Row],[Time Multiplier]]+3)</f>
        <v>7</v>
      </c>
    </row>
    <row r="2460" spans="1:9" x14ac:dyDescent="0.25">
      <c r="A2460" t="s">
        <v>158</v>
      </c>
      <c r="B2460" t="s">
        <v>246</v>
      </c>
      <c r="C2460" cm="1">
        <f t="array" ref="C24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0" s="5">
        <v>44926</v>
      </c>
      <c r="E2460" s="6">
        <f>YEAR(LoanData[[#This Row],[Date]]) - 2018</f>
        <v>4</v>
      </c>
      <c r="F2460">
        <f ca="1">CHOOSE(RANDBETWEEN(1,3),8000,10000,12000) * LoanData[[#This Row],[Time Multiplier]] * LoanData[[#This Row],[Loans Product Code Multiplier]]</f>
        <v>128000</v>
      </c>
      <c r="G2460">
        <f ca="1" xml:space="preserve"> _xlfn.NORM.INV(RAND(), LoanData[[#This Row],[Credit Limit]] * 0.9,LoanData[[#This Row],[Credit Limit]] * 0.1)</f>
        <v>117981.00298505025</v>
      </c>
      <c r="H2460">
        <f ca="1">IF(LoanData[[#This Row],[Balance]] &gt; LoanData[[#This Row],[Credit Limit]], RANDBETWEEN(1,3), 0)</f>
        <v>0</v>
      </c>
      <c r="I2460">
        <f ca="1">RANDBETWEEN(LoanData[[#This Row],[Time Multiplier]], LoanData[[#This Row],[Time Multiplier]]+3)</f>
        <v>7</v>
      </c>
    </row>
    <row r="2461" spans="1:9" x14ac:dyDescent="0.25">
      <c r="A2461" t="s">
        <v>158</v>
      </c>
      <c r="B2461" t="s">
        <v>246</v>
      </c>
      <c r="C2461" cm="1">
        <f t="array" ref="C24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1" s="5">
        <v>44895</v>
      </c>
      <c r="E2461" s="6">
        <f>YEAR(LoanData[[#This Row],[Date]]) - 2018</f>
        <v>4</v>
      </c>
      <c r="F2461">
        <f ca="1">CHOOSE(RANDBETWEEN(1,3),8000,10000,12000) * LoanData[[#This Row],[Time Multiplier]] * LoanData[[#This Row],[Loans Product Code Multiplier]]</f>
        <v>160000</v>
      </c>
      <c r="G2461">
        <f ca="1" xml:space="preserve"> _xlfn.NORM.INV(RAND(), LoanData[[#This Row],[Credit Limit]] * 0.9,LoanData[[#This Row],[Credit Limit]] * 0.1)</f>
        <v>125527.03771615076</v>
      </c>
      <c r="H2461">
        <f ca="1">IF(LoanData[[#This Row],[Balance]] &gt; LoanData[[#This Row],[Credit Limit]], RANDBETWEEN(1,3), 0)</f>
        <v>0</v>
      </c>
      <c r="I2461">
        <f ca="1">RANDBETWEEN(LoanData[[#This Row],[Time Multiplier]], LoanData[[#This Row],[Time Multiplier]]+3)</f>
        <v>4</v>
      </c>
    </row>
    <row r="2462" spans="1:9" x14ac:dyDescent="0.25">
      <c r="A2462" t="s">
        <v>158</v>
      </c>
      <c r="B2462" t="s">
        <v>246</v>
      </c>
      <c r="C2462" cm="1">
        <f t="array" ref="C24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2" s="5">
        <v>44865</v>
      </c>
      <c r="E2462" s="6">
        <f>YEAR(LoanData[[#This Row],[Date]]) - 2018</f>
        <v>4</v>
      </c>
      <c r="F2462">
        <f ca="1">CHOOSE(RANDBETWEEN(1,3),8000,10000,12000) * LoanData[[#This Row],[Time Multiplier]] * LoanData[[#This Row],[Loans Product Code Multiplier]]</f>
        <v>128000</v>
      </c>
      <c r="G2462">
        <f ca="1" xml:space="preserve"> _xlfn.NORM.INV(RAND(), LoanData[[#This Row],[Credit Limit]] * 0.9,LoanData[[#This Row],[Credit Limit]] * 0.1)</f>
        <v>104305.57465294414</v>
      </c>
      <c r="H2462">
        <f ca="1">IF(LoanData[[#This Row],[Balance]] &gt; LoanData[[#This Row],[Credit Limit]], RANDBETWEEN(1,3), 0)</f>
        <v>0</v>
      </c>
      <c r="I2462">
        <f ca="1">RANDBETWEEN(LoanData[[#This Row],[Time Multiplier]], LoanData[[#This Row],[Time Multiplier]]+3)</f>
        <v>6</v>
      </c>
    </row>
    <row r="2463" spans="1:9" x14ac:dyDescent="0.25">
      <c r="A2463" t="s">
        <v>158</v>
      </c>
      <c r="B2463" t="s">
        <v>246</v>
      </c>
      <c r="C2463" cm="1">
        <f t="array" ref="C24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3" s="5">
        <v>44834</v>
      </c>
      <c r="E2463" s="6">
        <f>YEAR(LoanData[[#This Row],[Date]]) - 2018</f>
        <v>4</v>
      </c>
      <c r="F2463">
        <f ca="1">CHOOSE(RANDBETWEEN(1,3),8000,10000,12000) * LoanData[[#This Row],[Time Multiplier]] * LoanData[[#This Row],[Loans Product Code Multiplier]]</f>
        <v>128000</v>
      </c>
      <c r="G2463">
        <f ca="1" xml:space="preserve"> _xlfn.NORM.INV(RAND(), LoanData[[#This Row],[Credit Limit]] * 0.9,LoanData[[#This Row],[Credit Limit]] * 0.1)</f>
        <v>107245.29668510151</v>
      </c>
      <c r="H2463">
        <f ca="1">IF(LoanData[[#This Row],[Balance]] &gt; LoanData[[#This Row],[Credit Limit]], RANDBETWEEN(1,3), 0)</f>
        <v>0</v>
      </c>
      <c r="I2463">
        <f ca="1">RANDBETWEEN(LoanData[[#This Row],[Time Multiplier]], LoanData[[#This Row],[Time Multiplier]]+3)</f>
        <v>7</v>
      </c>
    </row>
    <row r="2464" spans="1:9" x14ac:dyDescent="0.25">
      <c r="A2464" t="s">
        <v>158</v>
      </c>
      <c r="B2464" t="s">
        <v>246</v>
      </c>
      <c r="C2464" cm="1">
        <f t="array" ref="C24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4" s="5">
        <v>44804</v>
      </c>
      <c r="E2464" s="6">
        <f>YEAR(LoanData[[#This Row],[Date]]) - 2018</f>
        <v>4</v>
      </c>
      <c r="F2464">
        <f ca="1">CHOOSE(RANDBETWEEN(1,3),8000,10000,12000) * LoanData[[#This Row],[Time Multiplier]] * LoanData[[#This Row],[Loans Product Code Multiplier]]</f>
        <v>128000</v>
      </c>
      <c r="G2464">
        <f ca="1" xml:space="preserve"> _xlfn.NORM.INV(RAND(), LoanData[[#This Row],[Credit Limit]] * 0.9,LoanData[[#This Row],[Credit Limit]] * 0.1)</f>
        <v>106559.99381542817</v>
      </c>
      <c r="H2464">
        <f ca="1">IF(LoanData[[#This Row],[Balance]] &gt; LoanData[[#This Row],[Credit Limit]], RANDBETWEEN(1,3), 0)</f>
        <v>0</v>
      </c>
      <c r="I2464">
        <f ca="1">RANDBETWEEN(LoanData[[#This Row],[Time Multiplier]], LoanData[[#This Row],[Time Multiplier]]+3)</f>
        <v>6</v>
      </c>
    </row>
    <row r="2465" spans="1:9" x14ac:dyDescent="0.25">
      <c r="A2465" t="s">
        <v>158</v>
      </c>
      <c r="B2465" t="s">
        <v>246</v>
      </c>
      <c r="C2465" cm="1">
        <f t="array" ref="C24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5" s="5">
        <v>44773</v>
      </c>
      <c r="E2465" s="6">
        <f>YEAR(LoanData[[#This Row],[Date]]) - 2018</f>
        <v>4</v>
      </c>
      <c r="F2465">
        <f ca="1">CHOOSE(RANDBETWEEN(1,3),8000,10000,12000) * LoanData[[#This Row],[Time Multiplier]] * LoanData[[#This Row],[Loans Product Code Multiplier]]</f>
        <v>160000</v>
      </c>
      <c r="G2465">
        <f ca="1" xml:space="preserve"> _xlfn.NORM.INV(RAND(), LoanData[[#This Row],[Credit Limit]] * 0.9,LoanData[[#This Row],[Credit Limit]] * 0.1)</f>
        <v>138901.48830634492</v>
      </c>
      <c r="H2465">
        <f ca="1">IF(LoanData[[#This Row],[Balance]] &gt; LoanData[[#This Row],[Credit Limit]], RANDBETWEEN(1,3), 0)</f>
        <v>0</v>
      </c>
      <c r="I2465">
        <f ca="1">RANDBETWEEN(LoanData[[#This Row],[Time Multiplier]], LoanData[[#This Row],[Time Multiplier]]+3)</f>
        <v>6</v>
      </c>
    </row>
    <row r="2466" spans="1:9" x14ac:dyDescent="0.25">
      <c r="A2466" t="s">
        <v>158</v>
      </c>
      <c r="B2466" t="s">
        <v>246</v>
      </c>
      <c r="C2466" cm="1">
        <f t="array" ref="C24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6" s="5">
        <v>44742</v>
      </c>
      <c r="E2466" s="6">
        <f>YEAR(LoanData[[#This Row],[Date]]) - 2018</f>
        <v>4</v>
      </c>
      <c r="F2466">
        <f ca="1">CHOOSE(RANDBETWEEN(1,3),8000,10000,12000) * LoanData[[#This Row],[Time Multiplier]] * LoanData[[#This Row],[Loans Product Code Multiplier]]</f>
        <v>192000</v>
      </c>
      <c r="G2466">
        <f ca="1" xml:space="preserve"> _xlfn.NORM.INV(RAND(), LoanData[[#This Row],[Credit Limit]] * 0.9,LoanData[[#This Row],[Credit Limit]] * 0.1)</f>
        <v>203948.32502429196</v>
      </c>
      <c r="H2466">
        <f ca="1">IF(LoanData[[#This Row],[Balance]] &gt; LoanData[[#This Row],[Credit Limit]], RANDBETWEEN(1,3), 0)</f>
        <v>3</v>
      </c>
      <c r="I2466">
        <f ca="1">RANDBETWEEN(LoanData[[#This Row],[Time Multiplier]], LoanData[[#This Row],[Time Multiplier]]+3)</f>
        <v>5</v>
      </c>
    </row>
    <row r="2467" spans="1:9" x14ac:dyDescent="0.25">
      <c r="A2467" t="s">
        <v>158</v>
      </c>
      <c r="B2467" t="s">
        <v>246</v>
      </c>
      <c r="C2467" cm="1">
        <f t="array" ref="C24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7" s="5">
        <v>44712</v>
      </c>
      <c r="E2467" s="6">
        <f>YEAR(LoanData[[#This Row],[Date]]) - 2018</f>
        <v>4</v>
      </c>
      <c r="F2467">
        <f ca="1">CHOOSE(RANDBETWEEN(1,3),8000,10000,12000) * LoanData[[#This Row],[Time Multiplier]] * LoanData[[#This Row],[Loans Product Code Multiplier]]</f>
        <v>160000</v>
      </c>
      <c r="G2467">
        <f ca="1" xml:space="preserve"> _xlfn.NORM.INV(RAND(), LoanData[[#This Row],[Credit Limit]] * 0.9,LoanData[[#This Row],[Credit Limit]] * 0.1)</f>
        <v>140212.42964307131</v>
      </c>
      <c r="H2467">
        <f ca="1">IF(LoanData[[#This Row],[Balance]] &gt; LoanData[[#This Row],[Credit Limit]], RANDBETWEEN(1,3), 0)</f>
        <v>0</v>
      </c>
      <c r="I2467">
        <f ca="1">RANDBETWEEN(LoanData[[#This Row],[Time Multiplier]], LoanData[[#This Row],[Time Multiplier]]+3)</f>
        <v>4</v>
      </c>
    </row>
    <row r="2468" spans="1:9" x14ac:dyDescent="0.25">
      <c r="A2468" t="s">
        <v>158</v>
      </c>
      <c r="B2468" t="s">
        <v>246</v>
      </c>
      <c r="C2468" cm="1">
        <f t="array" ref="C24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8" s="5">
        <v>44681</v>
      </c>
      <c r="E2468" s="6">
        <f>YEAR(LoanData[[#This Row],[Date]]) - 2018</f>
        <v>4</v>
      </c>
      <c r="F2468">
        <f ca="1">CHOOSE(RANDBETWEEN(1,3),8000,10000,12000) * LoanData[[#This Row],[Time Multiplier]] * LoanData[[#This Row],[Loans Product Code Multiplier]]</f>
        <v>128000</v>
      </c>
      <c r="G2468">
        <f ca="1" xml:space="preserve"> _xlfn.NORM.INV(RAND(), LoanData[[#This Row],[Credit Limit]] * 0.9,LoanData[[#This Row],[Credit Limit]] * 0.1)</f>
        <v>88728.271285582843</v>
      </c>
      <c r="H2468">
        <f ca="1">IF(LoanData[[#This Row],[Balance]] &gt; LoanData[[#This Row],[Credit Limit]], RANDBETWEEN(1,3), 0)</f>
        <v>0</v>
      </c>
      <c r="I2468">
        <f ca="1">RANDBETWEEN(LoanData[[#This Row],[Time Multiplier]], LoanData[[#This Row],[Time Multiplier]]+3)</f>
        <v>4</v>
      </c>
    </row>
    <row r="2469" spans="1:9" x14ac:dyDescent="0.25">
      <c r="A2469" t="s">
        <v>158</v>
      </c>
      <c r="B2469" t="s">
        <v>246</v>
      </c>
      <c r="C2469" cm="1">
        <f t="array" ref="C24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69" s="5">
        <v>44651</v>
      </c>
      <c r="E2469" s="6">
        <f>YEAR(LoanData[[#This Row],[Date]]) - 2018</f>
        <v>4</v>
      </c>
      <c r="F2469">
        <f ca="1">CHOOSE(RANDBETWEEN(1,3),8000,10000,12000) * LoanData[[#This Row],[Time Multiplier]] * LoanData[[#This Row],[Loans Product Code Multiplier]]</f>
        <v>192000</v>
      </c>
      <c r="G2469">
        <f ca="1" xml:space="preserve"> _xlfn.NORM.INV(RAND(), LoanData[[#This Row],[Credit Limit]] * 0.9,LoanData[[#This Row],[Credit Limit]] * 0.1)</f>
        <v>138700.50793660746</v>
      </c>
      <c r="H2469">
        <f ca="1">IF(LoanData[[#This Row],[Balance]] &gt; LoanData[[#This Row],[Credit Limit]], RANDBETWEEN(1,3), 0)</f>
        <v>0</v>
      </c>
      <c r="I2469">
        <f ca="1">RANDBETWEEN(LoanData[[#This Row],[Time Multiplier]], LoanData[[#This Row],[Time Multiplier]]+3)</f>
        <v>6</v>
      </c>
    </row>
    <row r="2470" spans="1:9" x14ac:dyDescent="0.25">
      <c r="A2470" t="s">
        <v>158</v>
      </c>
      <c r="B2470" t="s">
        <v>246</v>
      </c>
      <c r="C2470" cm="1">
        <f t="array" ref="C24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0" s="5">
        <v>44620</v>
      </c>
      <c r="E2470" s="6">
        <f>YEAR(LoanData[[#This Row],[Date]]) - 2018</f>
        <v>4</v>
      </c>
      <c r="F2470">
        <f ca="1">CHOOSE(RANDBETWEEN(1,3),8000,10000,12000) * LoanData[[#This Row],[Time Multiplier]] * LoanData[[#This Row],[Loans Product Code Multiplier]]</f>
        <v>160000</v>
      </c>
      <c r="G2470">
        <f ca="1" xml:space="preserve"> _xlfn.NORM.INV(RAND(), LoanData[[#This Row],[Credit Limit]] * 0.9,LoanData[[#This Row],[Credit Limit]] * 0.1)</f>
        <v>163657.95197434872</v>
      </c>
      <c r="H2470">
        <f ca="1">IF(LoanData[[#This Row],[Balance]] &gt; LoanData[[#This Row],[Credit Limit]], RANDBETWEEN(1,3), 0)</f>
        <v>3</v>
      </c>
      <c r="I2470">
        <f ca="1">RANDBETWEEN(LoanData[[#This Row],[Time Multiplier]], LoanData[[#This Row],[Time Multiplier]]+3)</f>
        <v>6</v>
      </c>
    </row>
    <row r="2471" spans="1:9" x14ac:dyDescent="0.25">
      <c r="A2471" t="s">
        <v>158</v>
      </c>
      <c r="B2471" t="s">
        <v>246</v>
      </c>
      <c r="C2471" cm="1">
        <f t="array" ref="C24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1" s="5">
        <v>44592</v>
      </c>
      <c r="E2471" s="6">
        <f>YEAR(LoanData[[#This Row],[Date]]) - 2018</f>
        <v>4</v>
      </c>
      <c r="F2471">
        <f ca="1">CHOOSE(RANDBETWEEN(1,3),8000,10000,12000) * LoanData[[#This Row],[Time Multiplier]] * LoanData[[#This Row],[Loans Product Code Multiplier]]</f>
        <v>160000</v>
      </c>
      <c r="G2471">
        <f ca="1" xml:space="preserve"> _xlfn.NORM.INV(RAND(), LoanData[[#This Row],[Credit Limit]] * 0.9,LoanData[[#This Row],[Credit Limit]] * 0.1)</f>
        <v>133402.46386281966</v>
      </c>
      <c r="H2471">
        <f ca="1">IF(LoanData[[#This Row],[Balance]] &gt; LoanData[[#This Row],[Credit Limit]], RANDBETWEEN(1,3), 0)</f>
        <v>0</v>
      </c>
      <c r="I2471">
        <f ca="1">RANDBETWEEN(LoanData[[#This Row],[Time Multiplier]], LoanData[[#This Row],[Time Multiplier]]+3)</f>
        <v>4</v>
      </c>
    </row>
    <row r="2472" spans="1:9" x14ac:dyDescent="0.25">
      <c r="A2472" t="s">
        <v>158</v>
      </c>
      <c r="B2472" t="s">
        <v>246</v>
      </c>
      <c r="C2472" cm="1">
        <f t="array" ref="C24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2" s="5">
        <v>44561</v>
      </c>
      <c r="E2472" s="6">
        <f>YEAR(LoanData[[#This Row],[Date]]) - 2018</f>
        <v>3</v>
      </c>
      <c r="F2472">
        <f ca="1">CHOOSE(RANDBETWEEN(1,3),8000,10000,12000) * LoanData[[#This Row],[Time Multiplier]] * LoanData[[#This Row],[Loans Product Code Multiplier]]</f>
        <v>144000</v>
      </c>
      <c r="G2472">
        <f ca="1" xml:space="preserve"> _xlfn.NORM.INV(RAND(), LoanData[[#This Row],[Credit Limit]] * 0.9,LoanData[[#This Row],[Credit Limit]] * 0.1)</f>
        <v>133699.16016365125</v>
      </c>
      <c r="H2472">
        <f ca="1">IF(LoanData[[#This Row],[Balance]] &gt; LoanData[[#This Row],[Credit Limit]], RANDBETWEEN(1,3), 0)</f>
        <v>0</v>
      </c>
      <c r="I2472">
        <f ca="1">RANDBETWEEN(LoanData[[#This Row],[Time Multiplier]], LoanData[[#This Row],[Time Multiplier]]+3)</f>
        <v>4</v>
      </c>
    </row>
    <row r="2473" spans="1:9" x14ac:dyDescent="0.25">
      <c r="A2473" t="s">
        <v>158</v>
      </c>
      <c r="B2473" t="s">
        <v>246</v>
      </c>
      <c r="C2473" cm="1">
        <f t="array" ref="C24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3" s="5">
        <v>44530</v>
      </c>
      <c r="E2473" s="6">
        <f>YEAR(LoanData[[#This Row],[Date]]) - 2018</f>
        <v>3</v>
      </c>
      <c r="F2473">
        <f ca="1">CHOOSE(RANDBETWEEN(1,3),8000,10000,12000) * LoanData[[#This Row],[Time Multiplier]] * LoanData[[#This Row],[Loans Product Code Multiplier]]</f>
        <v>96000</v>
      </c>
      <c r="G2473">
        <f ca="1" xml:space="preserve"> _xlfn.NORM.INV(RAND(), LoanData[[#This Row],[Credit Limit]] * 0.9,LoanData[[#This Row],[Credit Limit]] * 0.1)</f>
        <v>72181.913086852015</v>
      </c>
      <c r="H2473">
        <f ca="1">IF(LoanData[[#This Row],[Balance]] &gt; LoanData[[#This Row],[Credit Limit]], RANDBETWEEN(1,3), 0)</f>
        <v>0</v>
      </c>
      <c r="I2473">
        <f ca="1">RANDBETWEEN(LoanData[[#This Row],[Time Multiplier]], LoanData[[#This Row],[Time Multiplier]]+3)</f>
        <v>3</v>
      </c>
    </row>
    <row r="2474" spans="1:9" x14ac:dyDescent="0.25">
      <c r="A2474" t="s">
        <v>158</v>
      </c>
      <c r="B2474" t="s">
        <v>246</v>
      </c>
      <c r="C2474" cm="1">
        <f t="array" ref="C24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4" s="5">
        <v>44500</v>
      </c>
      <c r="E2474" s="6">
        <f>YEAR(LoanData[[#This Row],[Date]]) - 2018</f>
        <v>3</v>
      </c>
      <c r="F2474">
        <f ca="1">CHOOSE(RANDBETWEEN(1,3),8000,10000,12000) * LoanData[[#This Row],[Time Multiplier]] * LoanData[[#This Row],[Loans Product Code Multiplier]]</f>
        <v>120000</v>
      </c>
      <c r="G2474">
        <f ca="1" xml:space="preserve"> _xlfn.NORM.INV(RAND(), LoanData[[#This Row],[Credit Limit]] * 0.9,LoanData[[#This Row],[Credit Limit]] * 0.1)</f>
        <v>98810.847964418615</v>
      </c>
      <c r="H2474">
        <f ca="1">IF(LoanData[[#This Row],[Balance]] &gt; LoanData[[#This Row],[Credit Limit]], RANDBETWEEN(1,3), 0)</f>
        <v>0</v>
      </c>
      <c r="I2474">
        <f ca="1">RANDBETWEEN(LoanData[[#This Row],[Time Multiplier]], LoanData[[#This Row],[Time Multiplier]]+3)</f>
        <v>3</v>
      </c>
    </row>
    <row r="2475" spans="1:9" x14ac:dyDescent="0.25">
      <c r="A2475" t="s">
        <v>158</v>
      </c>
      <c r="B2475" t="s">
        <v>246</v>
      </c>
      <c r="C2475" cm="1">
        <f t="array" ref="C24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5" s="5">
        <v>44469</v>
      </c>
      <c r="E2475" s="6">
        <f>YEAR(LoanData[[#This Row],[Date]]) - 2018</f>
        <v>3</v>
      </c>
      <c r="F2475">
        <f ca="1">CHOOSE(RANDBETWEEN(1,3),8000,10000,12000) * LoanData[[#This Row],[Time Multiplier]] * LoanData[[#This Row],[Loans Product Code Multiplier]]</f>
        <v>120000</v>
      </c>
      <c r="G2475">
        <f ca="1" xml:space="preserve"> _xlfn.NORM.INV(RAND(), LoanData[[#This Row],[Credit Limit]] * 0.9,LoanData[[#This Row],[Credit Limit]] * 0.1)</f>
        <v>106929.77745235182</v>
      </c>
      <c r="H2475">
        <f ca="1">IF(LoanData[[#This Row],[Balance]] &gt; LoanData[[#This Row],[Credit Limit]], RANDBETWEEN(1,3), 0)</f>
        <v>0</v>
      </c>
      <c r="I2475">
        <f ca="1">RANDBETWEEN(LoanData[[#This Row],[Time Multiplier]], LoanData[[#This Row],[Time Multiplier]]+3)</f>
        <v>5</v>
      </c>
    </row>
    <row r="2476" spans="1:9" x14ac:dyDescent="0.25">
      <c r="A2476" t="s">
        <v>158</v>
      </c>
      <c r="B2476" t="s">
        <v>246</v>
      </c>
      <c r="C2476" cm="1">
        <f t="array" ref="C24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6" s="5">
        <v>44439</v>
      </c>
      <c r="E2476" s="6">
        <f>YEAR(LoanData[[#This Row],[Date]]) - 2018</f>
        <v>3</v>
      </c>
      <c r="F2476">
        <f ca="1">CHOOSE(RANDBETWEEN(1,3),8000,10000,12000) * LoanData[[#This Row],[Time Multiplier]] * LoanData[[#This Row],[Loans Product Code Multiplier]]</f>
        <v>96000</v>
      </c>
      <c r="G2476">
        <f ca="1" xml:space="preserve"> _xlfn.NORM.INV(RAND(), LoanData[[#This Row],[Credit Limit]] * 0.9,LoanData[[#This Row],[Credit Limit]] * 0.1)</f>
        <v>90124.983246009142</v>
      </c>
      <c r="H2476">
        <f ca="1">IF(LoanData[[#This Row],[Balance]] &gt; LoanData[[#This Row],[Credit Limit]], RANDBETWEEN(1,3), 0)</f>
        <v>0</v>
      </c>
      <c r="I2476">
        <f ca="1">RANDBETWEEN(LoanData[[#This Row],[Time Multiplier]], LoanData[[#This Row],[Time Multiplier]]+3)</f>
        <v>3</v>
      </c>
    </row>
    <row r="2477" spans="1:9" x14ac:dyDescent="0.25">
      <c r="A2477" t="s">
        <v>158</v>
      </c>
      <c r="B2477" t="s">
        <v>246</v>
      </c>
      <c r="C2477" cm="1">
        <f t="array" ref="C24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7" s="5">
        <v>44408</v>
      </c>
      <c r="E2477" s="6">
        <f>YEAR(LoanData[[#This Row],[Date]]) - 2018</f>
        <v>3</v>
      </c>
      <c r="F2477">
        <f ca="1">CHOOSE(RANDBETWEEN(1,3),8000,10000,12000) * LoanData[[#This Row],[Time Multiplier]] * LoanData[[#This Row],[Loans Product Code Multiplier]]</f>
        <v>96000</v>
      </c>
      <c r="G2477">
        <f ca="1" xml:space="preserve"> _xlfn.NORM.INV(RAND(), LoanData[[#This Row],[Credit Limit]] * 0.9,LoanData[[#This Row],[Credit Limit]] * 0.1)</f>
        <v>80360.99176816277</v>
      </c>
      <c r="H2477">
        <f ca="1">IF(LoanData[[#This Row],[Balance]] &gt; LoanData[[#This Row],[Credit Limit]], RANDBETWEEN(1,3), 0)</f>
        <v>0</v>
      </c>
      <c r="I2477">
        <f ca="1">RANDBETWEEN(LoanData[[#This Row],[Time Multiplier]], LoanData[[#This Row],[Time Multiplier]]+3)</f>
        <v>3</v>
      </c>
    </row>
    <row r="2478" spans="1:9" x14ac:dyDescent="0.25">
      <c r="A2478" t="s">
        <v>158</v>
      </c>
      <c r="B2478" t="s">
        <v>246</v>
      </c>
      <c r="C2478" cm="1">
        <f t="array" ref="C24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8" s="5">
        <v>44377</v>
      </c>
      <c r="E2478" s="6">
        <f>YEAR(LoanData[[#This Row],[Date]]) - 2018</f>
        <v>3</v>
      </c>
      <c r="F2478">
        <f ca="1">CHOOSE(RANDBETWEEN(1,3),8000,10000,12000) * LoanData[[#This Row],[Time Multiplier]] * LoanData[[#This Row],[Loans Product Code Multiplier]]</f>
        <v>120000</v>
      </c>
      <c r="G2478">
        <f ca="1" xml:space="preserve"> _xlfn.NORM.INV(RAND(), LoanData[[#This Row],[Credit Limit]] * 0.9,LoanData[[#This Row],[Credit Limit]] * 0.1)</f>
        <v>100904.87680791452</v>
      </c>
      <c r="H2478">
        <f ca="1">IF(LoanData[[#This Row],[Balance]] &gt; LoanData[[#This Row],[Credit Limit]], RANDBETWEEN(1,3), 0)</f>
        <v>0</v>
      </c>
      <c r="I2478">
        <f ca="1">RANDBETWEEN(LoanData[[#This Row],[Time Multiplier]], LoanData[[#This Row],[Time Multiplier]]+3)</f>
        <v>6</v>
      </c>
    </row>
    <row r="2479" spans="1:9" x14ac:dyDescent="0.25">
      <c r="A2479" t="s">
        <v>158</v>
      </c>
      <c r="B2479" t="s">
        <v>246</v>
      </c>
      <c r="C2479" cm="1">
        <f t="array" ref="C24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79" s="5">
        <v>44347</v>
      </c>
      <c r="E2479" s="6">
        <f>YEAR(LoanData[[#This Row],[Date]]) - 2018</f>
        <v>3</v>
      </c>
      <c r="F2479">
        <f ca="1">CHOOSE(RANDBETWEEN(1,3),8000,10000,12000) * LoanData[[#This Row],[Time Multiplier]] * LoanData[[#This Row],[Loans Product Code Multiplier]]</f>
        <v>120000</v>
      </c>
      <c r="G2479">
        <f ca="1" xml:space="preserve"> _xlfn.NORM.INV(RAND(), LoanData[[#This Row],[Credit Limit]] * 0.9,LoanData[[#This Row],[Credit Limit]] * 0.1)</f>
        <v>119134.14885870971</v>
      </c>
      <c r="H2479">
        <f ca="1">IF(LoanData[[#This Row],[Balance]] &gt; LoanData[[#This Row],[Credit Limit]], RANDBETWEEN(1,3), 0)</f>
        <v>0</v>
      </c>
      <c r="I2479">
        <f ca="1">RANDBETWEEN(LoanData[[#This Row],[Time Multiplier]], LoanData[[#This Row],[Time Multiplier]]+3)</f>
        <v>3</v>
      </c>
    </row>
    <row r="2480" spans="1:9" x14ac:dyDescent="0.25">
      <c r="A2480" t="s">
        <v>158</v>
      </c>
      <c r="B2480" t="s">
        <v>246</v>
      </c>
      <c r="C2480" cm="1">
        <f t="array" ref="C24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0" s="5">
        <v>44316</v>
      </c>
      <c r="E2480" s="6">
        <f>YEAR(LoanData[[#This Row],[Date]]) - 2018</f>
        <v>3</v>
      </c>
      <c r="F2480">
        <f ca="1">CHOOSE(RANDBETWEEN(1,3),8000,10000,12000) * LoanData[[#This Row],[Time Multiplier]] * LoanData[[#This Row],[Loans Product Code Multiplier]]</f>
        <v>96000</v>
      </c>
      <c r="G2480">
        <f ca="1" xml:space="preserve"> _xlfn.NORM.INV(RAND(), LoanData[[#This Row],[Credit Limit]] * 0.9,LoanData[[#This Row],[Credit Limit]] * 0.1)</f>
        <v>92139.773881577275</v>
      </c>
      <c r="H2480">
        <f ca="1">IF(LoanData[[#This Row],[Balance]] &gt; LoanData[[#This Row],[Credit Limit]], RANDBETWEEN(1,3), 0)</f>
        <v>0</v>
      </c>
      <c r="I2480">
        <f ca="1">RANDBETWEEN(LoanData[[#This Row],[Time Multiplier]], LoanData[[#This Row],[Time Multiplier]]+3)</f>
        <v>5</v>
      </c>
    </row>
    <row r="2481" spans="1:9" x14ac:dyDescent="0.25">
      <c r="A2481" t="s">
        <v>158</v>
      </c>
      <c r="B2481" t="s">
        <v>246</v>
      </c>
      <c r="C2481" cm="1">
        <f t="array" ref="C24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1" s="5">
        <v>44286</v>
      </c>
      <c r="E2481" s="6">
        <f>YEAR(LoanData[[#This Row],[Date]]) - 2018</f>
        <v>3</v>
      </c>
      <c r="F2481">
        <f ca="1">CHOOSE(RANDBETWEEN(1,3),8000,10000,12000) * LoanData[[#This Row],[Time Multiplier]] * LoanData[[#This Row],[Loans Product Code Multiplier]]</f>
        <v>144000</v>
      </c>
      <c r="G2481">
        <f ca="1" xml:space="preserve"> _xlfn.NORM.INV(RAND(), LoanData[[#This Row],[Credit Limit]] * 0.9,LoanData[[#This Row],[Credit Limit]] * 0.1)</f>
        <v>134379.55182418792</v>
      </c>
      <c r="H2481">
        <f ca="1">IF(LoanData[[#This Row],[Balance]] &gt; LoanData[[#This Row],[Credit Limit]], RANDBETWEEN(1,3), 0)</f>
        <v>0</v>
      </c>
      <c r="I2481">
        <f ca="1">RANDBETWEEN(LoanData[[#This Row],[Time Multiplier]], LoanData[[#This Row],[Time Multiplier]]+3)</f>
        <v>3</v>
      </c>
    </row>
    <row r="2482" spans="1:9" x14ac:dyDescent="0.25">
      <c r="A2482" t="s">
        <v>158</v>
      </c>
      <c r="B2482" t="s">
        <v>246</v>
      </c>
      <c r="C2482" cm="1">
        <f t="array" ref="C24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2" s="5">
        <v>44255</v>
      </c>
      <c r="E2482" s="6">
        <f>YEAR(LoanData[[#This Row],[Date]]) - 2018</f>
        <v>3</v>
      </c>
      <c r="F2482">
        <f ca="1">CHOOSE(RANDBETWEEN(1,3),8000,10000,12000) * LoanData[[#This Row],[Time Multiplier]] * LoanData[[#This Row],[Loans Product Code Multiplier]]</f>
        <v>96000</v>
      </c>
      <c r="G2482">
        <f ca="1" xml:space="preserve"> _xlfn.NORM.INV(RAND(), LoanData[[#This Row],[Credit Limit]] * 0.9,LoanData[[#This Row],[Credit Limit]] * 0.1)</f>
        <v>84619.209819079711</v>
      </c>
      <c r="H2482">
        <f ca="1">IF(LoanData[[#This Row],[Balance]] &gt; LoanData[[#This Row],[Credit Limit]], RANDBETWEEN(1,3), 0)</f>
        <v>0</v>
      </c>
      <c r="I2482">
        <f ca="1">RANDBETWEEN(LoanData[[#This Row],[Time Multiplier]], LoanData[[#This Row],[Time Multiplier]]+3)</f>
        <v>3</v>
      </c>
    </row>
    <row r="2483" spans="1:9" x14ac:dyDescent="0.25">
      <c r="A2483" t="s">
        <v>158</v>
      </c>
      <c r="B2483" t="s">
        <v>246</v>
      </c>
      <c r="C2483" cm="1">
        <f t="array" ref="C24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3" s="5">
        <v>44227</v>
      </c>
      <c r="E2483" s="6">
        <f>YEAR(LoanData[[#This Row],[Date]]) - 2018</f>
        <v>3</v>
      </c>
      <c r="F2483">
        <f ca="1">CHOOSE(RANDBETWEEN(1,3),8000,10000,12000) * LoanData[[#This Row],[Time Multiplier]] * LoanData[[#This Row],[Loans Product Code Multiplier]]</f>
        <v>144000</v>
      </c>
      <c r="G2483">
        <f ca="1" xml:space="preserve"> _xlfn.NORM.INV(RAND(), LoanData[[#This Row],[Credit Limit]] * 0.9,LoanData[[#This Row],[Credit Limit]] * 0.1)</f>
        <v>106656.77658384072</v>
      </c>
      <c r="H2483">
        <f ca="1">IF(LoanData[[#This Row],[Balance]] &gt; LoanData[[#This Row],[Credit Limit]], RANDBETWEEN(1,3), 0)</f>
        <v>0</v>
      </c>
      <c r="I2483">
        <f ca="1">RANDBETWEEN(LoanData[[#This Row],[Time Multiplier]], LoanData[[#This Row],[Time Multiplier]]+3)</f>
        <v>6</v>
      </c>
    </row>
    <row r="2484" spans="1:9" x14ac:dyDescent="0.25">
      <c r="A2484" t="s">
        <v>158</v>
      </c>
      <c r="B2484" t="s">
        <v>246</v>
      </c>
      <c r="C2484" cm="1">
        <f t="array" ref="C24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4" s="5">
        <v>44196</v>
      </c>
      <c r="E2484" s="6">
        <f>YEAR(LoanData[[#This Row],[Date]]) - 2018</f>
        <v>2</v>
      </c>
      <c r="F2484">
        <f ca="1">CHOOSE(RANDBETWEEN(1,3),8000,10000,12000) * LoanData[[#This Row],[Time Multiplier]] * LoanData[[#This Row],[Loans Product Code Multiplier]]</f>
        <v>64000</v>
      </c>
      <c r="G2484">
        <f ca="1" xml:space="preserve"> _xlfn.NORM.INV(RAND(), LoanData[[#This Row],[Credit Limit]] * 0.9,LoanData[[#This Row],[Credit Limit]] * 0.1)</f>
        <v>62901.577796425379</v>
      </c>
      <c r="H2484">
        <f ca="1">IF(LoanData[[#This Row],[Balance]] &gt; LoanData[[#This Row],[Credit Limit]], RANDBETWEEN(1,3), 0)</f>
        <v>0</v>
      </c>
      <c r="I2484">
        <f ca="1">RANDBETWEEN(LoanData[[#This Row],[Time Multiplier]], LoanData[[#This Row],[Time Multiplier]]+3)</f>
        <v>5</v>
      </c>
    </row>
    <row r="2485" spans="1:9" x14ac:dyDescent="0.25">
      <c r="A2485" t="s">
        <v>158</v>
      </c>
      <c r="B2485" t="s">
        <v>246</v>
      </c>
      <c r="C2485" cm="1">
        <f t="array" ref="C24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5" s="5">
        <v>44165</v>
      </c>
      <c r="E2485" s="6">
        <f>YEAR(LoanData[[#This Row],[Date]]) - 2018</f>
        <v>2</v>
      </c>
      <c r="F2485">
        <f ca="1">CHOOSE(RANDBETWEEN(1,3),8000,10000,12000) * LoanData[[#This Row],[Time Multiplier]] * LoanData[[#This Row],[Loans Product Code Multiplier]]</f>
        <v>96000</v>
      </c>
      <c r="G2485">
        <f ca="1" xml:space="preserve"> _xlfn.NORM.INV(RAND(), LoanData[[#This Row],[Credit Limit]] * 0.9,LoanData[[#This Row],[Credit Limit]] * 0.1)</f>
        <v>90416.346945938363</v>
      </c>
      <c r="H2485">
        <f ca="1">IF(LoanData[[#This Row],[Balance]] &gt; LoanData[[#This Row],[Credit Limit]], RANDBETWEEN(1,3), 0)</f>
        <v>0</v>
      </c>
      <c r="I2485">
        <f ca="1">RANDBETWEEN(LoanData[[#This Row],[Time Multiplier]], LoanData[[#This Row],[Time Multiplier]]+3)</f>
        <v>3</v>
      </c>
    </row>
    <row r="2486" spans="1:9" x14ac:dyDescent="0.25">
      <c r="A2486" t="s">
        <v>158</v>
      </c>
      <c r="B2486" t="s">
        <v>246</v>
      </c>
      <c r="C2486" cm="1">
        <f t="array" ref="C24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6" s="5">
        <v>44135</v>
      </c>
      <c r="E2486" s="6">
        <f>YEAR(LoanData[[#This Row],[Date]]) - 2018</f>
        <v>2</v>
      </c>
      <c r="F2486">
        <f ca="1">CHOOSE(RANDBETWEEN(1,3),8000,10000,12000) * LoanData[[#This Row],[Time Multiplier]] * LoanData[[#This Row],[Loans Product Code Multiplier]]</f>
        <v>80000</v>
      </c>
      <c r="G2486">
        <f ca="1" xml:space="preserve"> _xlfn.NORM.INV(RAND(), LoanData[[#This Row],[Credit Limit]] * 0.9,LoanData[[#This Row],[Credit Limit]] * 0.1)</f>
        <v>75937.747535418152</v>
      </c>
      <c r="H2486">
        <f ca="1">IF(LoanData[[#This Row],[Balance]] &gt; LoanData[[#This Row],[Credit Limit]], RANDBETWEEN(1,3), 0)</f>
        <v>0</v>
      </c>
      <c r="I2486">
        <f ca="1">RANDBETWEEN(LoanData[[#This Row],[Time Multiplier]], LoanData[[#This Row],[Time Multiplier]]+3)</f>
        <v>5</v>
      </c>
    </row>
    <row r="2487" spans="1:9" x14ac:dyDescent="0.25">
      <c r="A2487" t="s">
        <v>158</v>
      </c>
      <c r="B2487" t="s">
        <v>246</v>
      </c>
      <c r="C2487" cm="1">
        <f t="array" ref="C24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7" s="5">
        <v>44104</v>
      </c>
      <c r="E2487" s="6">
        <f>YEAR(LoanData[[#This Row],[Date]]) - 2018</f>
        <v>2</v>
      </c>
      <c r="F2487">
        <f ca="1">CHOOSE(RANDBETWEEN(1,3),8000,10000,12000) * LoanData[[#This Row],[Time Multiplier]] * LoanData[[#This Row],[Loans Product Code Multiplier]]</f>
        <v>96000</v>
      </c>
      <c r="G2487">
        <f ca="1" xml:space="preserve"> _xlfn.NORM.INV(RAND(), LoanData[[#This Row],[Credit Limit]] * 0.9,LoanData[[#This Row],[Credit Limit]] * 0.1)</f>
        <v>91054.731544914568</v>
      </c>
      <c r="H2487">
        <f ca="1">IF(LoanData[[#This Row],[Balance]] &gt; LoanData[[#This Row],[Credit Limit]], RANDBETWEEN(1,3), 0)</f>
        <v>0</v>
      </c>
      <c r="I2487">
        <f ca="1">RANDBETWEEN(LoanData[[#This Row],[Time Multiplier]], LoanData[[#This Row],[Time Multiplier]]+3)</f>
        <v>3</v>
      </c>
    </row>
    <row r="2488" spans="1:9" x14ac:dyDescent="0.25">
      <c r="A2488" t="s">
        <v>158</v>
      </c>
      <c r="B2488" t="s">
        <v>246</v>
      </c>
      <c r="C2488" cm="1">
        <f t="array" ref="C24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8" s="5">
        <v>44074</v>
      </c>
      <c r="E2488" s="6">
        <f>YEAR(LoanData[[#This Row],[Date]]) - 2018</f>
        <v>2</v>
      </c>
      <c r="F2488">
        <f ca="1">CHOOSE(RANDBETWEEN(1,3),8000,10000,12000) * LoanData[[#This Row],[Time Multiplier]] * LoanData[[#This Row],[Loans Product Code Multiplier]]</f>
        <v>80000</v>
      </c>
      <c r="G2488">
        <f ca="1" xml:space="preserve"> _xlfn.NORM.INV(RAND(), LoanData[[#This Row],[Credit Limit]] * 0.9,LoanData[[#This Row],[Credit Limit]] * 0.1)</f>
        <v>65745.995693446937</v>
      </c>
      <c r="H2488">
        <f ca="1">IF(LoanData[[#This Row],[Balance]] &gt; LoanData[[#This Row],[Credit Limit]], RANDBETWEEN(1,3), 0)</f>
        <v>0</v>
      </c>
      <c r="I2488">
        <f ca="1">RANDBETWEEN(LoanData[[#This Row],[Time Multiplier]], LoanData[[#This Row],[Time Multiplier]]+3)</f>
        <v>3</v>
      </c>
    </row>
    <row r="2489" spans="1:9" x14ac:dyDescent="0.25">
      <c r="A2489" t="s">
        <v>158</v>
      </c>
      <c r="B2489" t="s">
        <v>246</v>
      </c>
      <c r="C2489" cm="1">
        <f t="array" ref="C24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89" s="5">
        <v>44043</v>
      </c>
      <c r="E2489" s="6">
        <f>YEAR(LoanData[[#This Row],[Date]]) - 2018</f>
        <v>2</v>
      </c>
      <c r="F2489">
        <f ca="1">CHOOSE(RANDBETWEEN(1,3),8000,10000,12000) * LoanData[[#This Row],[Time Multiplier]] * LoanData[[#This Row],[Loans Product Code Multiplier]]</f>
        <v>64000</v>
      </c>
      <c r="G2489">
        <f ca="1" xml:space="preserve"> _xlfn.NORM.INV(RAND(), LoanData[[#This Row],[Credit Limit]] * 0.9,LoanData[[#This Row],[Credit Limit]] * 0.1)</f>
        <v>60293.712002449334</v>
      </c>
      <c r="H2489">
        <f ca="1">IF(LoanData[[#This Row],[Balance]] &gt; LoanData[[#This Row],[Credit Limit]], RANDBETWEEN(1,3), 0)</f>
        <v>0</v>
      </c>
      <c r="I2489">
        <f ca="1">RANDBETWEEN(LoanData[[#This Row],[Time Multiplier]], LoanData[[#This Row],[Time Multiplier]]+3)</f>
        <v>5</v>
      </c>
    </row>
    <row r="2490" spans="1:9" x14ac:dyDescent="0.25">
      <c r="A2490" t="s">
        <v>158</v>
      </c>
      <c r="B2490" t="s">
        <v>246</v>
      </c>
      <c r="C2490" cm="1">
        <f t="array" ref="C24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90" s="5">
        <v>44012</v>
      </c>
      <c r="E2490" s="6">
        <f>YEAR(LoanData[[#This Row],[Date]]) - 2018</f>
        <v>2</v>
      </c>
      <c r="F2490">
        <f ca="1">CHOOSE(RANDBETWEEN(1,3),8000,10000,12000) * LoanData[[#This Row],[Time Multiplier]] * LoanData[[#This Row],[Loans Product Code Multiplier]]</f>
        <v>80000</v>
      </c>
      <c r="G2490">
        <f ca="1" xml:space="preserve"> _xlfn.NORM.INV(RAND(), LoanData[[#This Row],[Credit Limit]] * 0.9,LoanData[[#This Row],[Credit Limit]] * 0.1)</f>
        <v>74772.726777004456</v>
      </c>
      <c r="H2490">
        <f ca="1">IF(LoanData[[#This Row],[Balance]] &gt; LoanData[[#This Row],[Credit Limit]], RANDBETWEEN(1,3), 0)</f>
        <v>0</v>
      </c>
      <c r="I2490">
        <f ca="1">RANDBETWEEN(LoanData[[#This Row],[Time Multiplier]], LoanData[[#This Row],[Time Multiplier]]+3)</f>
        <v>2</v>
      </c>
    </row>
    <row r="2491" spans="1:9" x14ac:dyDescent="0.25">
      <c r="A2491" t="s">
        <v>158</v>
      </c>
      <c r="B2491" t="s">
        <v>246</v>
      </c>
      <c r="C2491" cm="1">
        <f t="array" ref="C24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91" s="5">
        <v>43982</v>
      </c>
      <c r="E2491" s="6">
        <f>YEAR(LoanData[[#This Row],[Date]]) - 2018</f>
        <v>2</v>
      </c>
      <c r="F2491">
        <f ca="1">CHOOSE(RANDBETWEEN(1,3),8000,10000,12000) * LoanData[[#This Row],[Time Multiplier]] * LoanData[[#This Row],[Loans Product Code Multiplier]]</f>
        <v>80000</v>
      </c>
      <c r="G2491">
        <f ca="1" xml:space="preserve"> _xlfn.NORM.INV(RAND(), LoanData[[#This Row],[Credit Limit]] * 0.9,LoanData[[#This Row],[Credit Limit]] * 0.1)</f>
        <v>66459.138807524549</v>
      </c>
      <c r="H2491">
        <f ca="1">IF(LoanData[[#This Row],[Balance]] &gt; LoanData[[#This Row],[Credit Limit]], RANDBETWEEN(1,3), 0)</f>
        <v>0</v>
      </c>
      <c r="I2491">
        <f ca="1">RANDBETWEEN(LoanData[[#This Row],[Time Multiplier]], LoanData[[#This Row],[Time Multiplier]]+3)</f>
        <v>3</v>
      </c>
    </row>
    <row r="2492" spans="1:9" x14ac:dyDescent="0.25">
      <c r="A2492" t="s">
        <v>158</v>
      </c>
      <c r="B2492" t="s">
        <v>246</v>
      </c>
      <c r="C2492" cm="1">
        <f t="array" ref="C24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92" s="5">
        <v>43951</v>
      </c>
      <c r="E2492" s="6">
        <f>YEAR(LoanData[[#This Row],[Date]]) - 2018</f>
        <v>2</v>
      </c>
      <c r="F2492">
        <f ca="1">CHOOSE(RANDBETWEEN(1,3),8000,10000,12000) * LoanData[[#This Row],[Time Multiplier]] * LoanData[[#This Row],[Loans Product Code Multiplier]]</f>
        <v>96000</v>
      </c>
      <c r="G2492">
        <f ca="1" xml:space="preserve"> _xlfn.NORM.INV(RAND(), LoanData[[#This Row],[Credit Limit]] * 0.9,LoanData[[#This Row],[Credit Limit]] * 0.1)</f>
        <v>95488.239371845542</v>
      </c>
      <c r="H2492">
        <f ca="1">IF(LoanData[[#This Row],[Balance]] &gt; LoanData[[#This Row],[Credit Limit]], RANDBETWEEN(1,3), 0)</f>
        <v>0</v>
      </c>
      <c r="I2492">
        <f ca="1">RANDBETWEEN(LoanData[[#This Row],[Time Multiplier]], LoanData[[#This Row],[Time Multiplier]]+3)</f>
        <v>2</v>
      </c>
    </row>
    <row r="2493" spans="1:9" x14ac:dyDescent="0.25">
      <c r="A2493" t="s">
        <v>158</v>
      </c>
      <c r="B2493" t="s">
        <v>246</v>
      </c>
      <c r="C2493" cm="1">
        <f t="array" ref="C24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93" s="5">
        <v>43921</v>
      </c>
      <c r="E2493" s="6">
        <f>YEAR(LoanData[[#This Row],[Date]]) - 2018</f>
        <v>2</v>
      </c>
      <c r="F2493">
        <f ca="1">CHOOSE(RANDBETWEEN(1,3),8000,10000,12000) * LoanData[[#This Row],[Time Multiplier]] * LoanData[[#This Row],[Loans Product Code Multiplier]]</f>
        <v>64000</v>
      </c>
      <c r="G2493">
        <f ca="1" xml:space="preserve"> _xlfn.NORM.INV(RAND(), LoanData[[#This Row],[Credit Limit]] * 0.9,LoanData[[#This Row],[Credit Limit]] * 0.1)</f>
        <v>57827.641232081143</v>
      </c>
      <c r="H2493">
        <f ca="1">IF(LoanData[[#This Row],[Balance]] &gt; LoanData[[#This Row],[Credit Limit]], RANDBETWEEN(1,3), 0)</f>
        <v>0</v>
      </c>
      <c r="I2493">
        <f ca="1">RANDBETWEEN(LoanData[[#This Row],[Time Multiplier]], LoanData[[#This Row],[Time Multiplier]]+3)</f>
        <v>5</v>
      </c>
    </row>
    <row r="2494" spans="1:9" x14ac:dyDescent="0.25">
      <c r="A2494" t="s">
        <v>158</v>
      </c>
      <c r="B2494" t="s">
        <v>246</v>
      </c>
      <c r="C2494" cm="1">
        <f t="array" ref="C24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94" s="5">
        <v>43890</v>
      </c>
      <c r="E2494" s="6">
        <f>YEAR(LoanData[[#This Row],[Date]]) - 2018</f>
        <v>2</v>
      </c>
      <c r="F2494">
        <f ca="1">CHOOSE(RANDBETWEEN(1,3),8000,10000,12000) * LoanData[[#This Row],[Time Multiplier]] * LoanData[[#This Row],[Loans Product Code Multiplier]]</f>
        <v>64000</v>
      </c>
      <c r="G2494">
        <f ca="1" xml:space="preserve"> _xlfn.NORM.INV(RAND(), LoanData[[#This Row],[Credit Limit]] * 0.9,LoanData[[#This Row],[Credit Limit]] * 0.1)</f>
        <v>55195.317668709038</v>
      </c>
      <c r="H2494">
        <f ca="1">IF(LoanData[[#This Row],[Balance]] &gt; LoanData[[#This Row],[Credit Limit]], RANDBETWEEN(1,3), 0)</f>
        <v>0</v>
      </c>
      <c r="I2494">
        <f ca="1">RANDBETWEEN(LoanData[[#This Row],[Time Multiplier]], LoanData[[#This Row],[Time Multiplier]]+3)</f>
        <v>4</v>
      </c>
    </row>
    <row r="2495" spans="1:9" x14ac:dyDescent="0.25">
      <c r="A2495" t="s">
        <v>158</v>
      </c>
      <c r="B2495" t="s">
        <v>246</v>
      </c>
      <c r="C2495" cm="1">
        <f t="array" ref="C24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95" s="5">
        <v>43861</v>
      </c>
      <c r="E2495" s="6">
        <f>YEAR(LoanData[[#This Row],[Date]]) - 2018</f>
        <v>2</v>
      </c>
      <c r="F2495">
        <f ca="1">CHOOSE(RANDBETWEEN(1,3),8000,10000,12000) * LoanData[[#This Row],[Time Multiplier]] * LoanData[[#This Row],[Loans Product Code Multiplier]]</f>
        <v>80000</v>
      </c>
      <c r="G2495">
        <f ca="1" xml:space="preserve"> _xlfn.NORM.INV(RAND(), LoanData[[#This Row],[Credit Limit]] * 0.9,LoanData[[#This Row],[Credit Limit]] * 0.1)</f>
        <v>51433.880435496489</v>
      </c>
      <c r="H2495">
        <f ca="1">IF(LoanData[[#This Row],[Balance]] &gt; LoanData[[#This Row],[Credit Limit]], RANDBETWEEN(1,3), 0)</f>
        <v>0</v>
      </c>
      <c r="I2495">
        <f ca="1">RANDBETWEEN(LoanData[[#This Row],[Time Multiplier]], LoanData[[#This Row],[Time Multiplier]]+3)</f>
        <v>4</v>
      </c>
    </row>
    <row r="2496" spans="1:9" x14ac:dyDescent="0.25">
      <c r="A2496" t="s">
        <v>158</v>
      </c>
      <c r="B2496" t="s">
        <v>246</v>
      </c>
      <c r="C2496" cm="1">
        <f t="array" ref="C24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96" s="5">
        <v>43830</v>
      </c>
      <c r="E2496" s="6">
        <f>YEAR(LoanData[[#This Row],[Date]]) - 2018</f>
        <v>1</v>
      </c>
      <c r="F2496">
        <f ca="1">CHOOSE(RANDBETWEEN(1,3),8000,10000,12000) * LoanData[[#This Row],[Time Multiplier]] * LoanData[[#This Row],[Loans Product Code Multiplier]]</f>
        <v>32000</v>
      </c>
      <c r="G2496">
        <f ca="1" xml:space="preserve"> _xlfn.NORM.INV(RAND(), LoanData[[#This Row],[Credit Limit]] * 0.9,LoanData[[#This Row],[Credit Limit]] * 0.1)</f>
        <v>27606.461955852137</v>
      </c>
      <c r="H2496">
        <f ca="1">IF(LoanData[[#This Row],[Balance]] &gt; LoanData[[#This Row],[Credit Limit]], RANDBETWEEN(1,3), 0)</f>
        <v>0</v>
      </c>
      <c r="I2496">
        <f ca="1">RANDBETWEEN(LoanData[[#This Row],[Time Multiplier]], LoanData[[#This Row],[Time Multiplier]]+3)</f>
        <v>3</v>
      </c>
    </row>
    <row r="2497" spans="1:9" x14ac:dyDescent="0.25">
      <c r="A2497" t="s">
        <v>158</v>
      </c>
      <c r="B2497" t="s">
        <v>246</v>
      </c>
      <c r="C2497" cm="1">
        <f t="array" ref="C24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497" s="5">
        <v>43799</v>
      </c>
      <c r="E2497" s="6">
        <f>YEAR(LoanData[[#This Row],[Date]]) - 2018</f>
        <v>1</v>
      </c>
      <c r="F2497">
        <f ca="1">CHOOSE(RANDBETWEEN(1,3),8000,10000,12000) * LoanData[[#This Row],[Time Multiplier]] * LoanData[[#This Row],[Loans Product Code Multiplier]]</f>
        <v>48000</v>
      </c>
      <c r="G2497">
        <f ca="1" xml:space="preserve"> _xlfn.NORM.INV(RAND(), LoanData[[#This Row],[Credit Limit]] * 0.9,LoanData[[#This Row],[Credit Limit]] * 0.1)</f>
        <v>34404.747337275694</v>
      </c>
      <c r="H2497">
        <f ca="1">IF(LoanData[[#This Row],[Balance]] &gt; LoanData[[#This Row],[Credit Limit]], RANDBETWEEN(1,3), 0)</f>
        <v>0</v>
      </c>
      <c r="I2497">
        <f ca="1">RANDBETWEEN(LoanData[[#This Row],[Time Multiplier]], LoanData[[#This Row],[Time Multiplier]]+3)</f>
        <v>2</v>
      </c>
    </row>
    <row r="2498" spans="1:9" x14ac:dyDescent="0.25">
      <c r="A2498" t="s">
        <v>160</v>
      </c>
      <c r="B2498" t="s">
        <v>243</v>
      </c>
      <c r="C2498" cm="1">
        <f t="array" ref="C24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8" s="5">
        <v>45230</v>
      </c>
      <c r="E2498" s="6">
        <f>YEAR(LoanData[[#This Row],[Date]]) - 2018</f>
        <v>5</v>
      </c>
      <c r="F2498">
        <f ca="1">CHOOSE(RANDBETWEEN(1,3),8000,10000,12000) * LoanData[[#This Row],[Time Multiplier]] * LoanData[[#This Row],[Loans Product Code Multiplier]]</f>
        <v>50000</v>
      </c>
      <c r="G2498">
        <f ca="1" xml:space="preserve"> _xlfn.NORM.INV(RAND(), LoanData[[#This Row],[Credit Limit]] * 0.9,LoanData[[#This Row],[Credit Limit]] * 0.1)</f>
        <v>41636.308540907863</v>
      </c>
      <c r="H2498">
        <f ca="1">IF(LoanData[[#This Row],[Balance]] &gt; LoanData[[#This Row],[Credit Limit]], RANDBETWEEN(1,3), 0)</f>
        <v>0</v>
      </c>
      <c r="I2498">
        <f ca="1">RANDBETWEEN(LoanData[[#This Row],[Time Multiplier]], LoanData[[#This Row],[Time Multiplier]]+3)</f>
        <v>5</v>
      </c>
    </row>
    <row r="2499" spans="1:9" x14ac:dyDescent="0.25">
      <c r="A2499" t="s">
        <v>160</v>
      </c>
      <c r="B2499" t="s">
        <v>243</v>
      </c>
      <c r="C2499" cm="1">
        <f t="array" ref="C24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499" s="5">
        <v>45199</v>
      </c>
      <c r="E2499" s="6">
        <f>YEAR(LoanData[[#This Row],[Date]]) - 2018</f>
        <v>5</v>
      </c>
      <c r="F2499">
        <f ca="1">CHOOSE(RANDBETWEEN(1,3),8000,10000,12000) * LoanData[[#This Row],[Time Multiplier]] * LoanData[[#This Row],[Loans Product Code Multiplier]]</f>
        <v>40000</v>
      </c>
      <c r="G2499">
        <f ca="1" xml:space="preserve"> _xlfn.NORM.INV(RAND(), LoanData[[#This Row],[Credit Limit]] * 0.9,LoanData[[#This Row],[Credit Limit]] * 0.1)</f>
        <v>33327.116923910537</v>
      </c>
      <c r="H2499">
        <f ca="1">IF(LoanData[[#This Row],[Balance]] &gt; LoanData[[#This Row],[Credit Limit]], RANDBETWEEN(1,3), 0)</f>
        <v>0</v>
      </c>
      <c r="I2499">
        <f ca="1">RANDBETWEEN(LoanData[[#This Row],[Time Multiplier]], LoanData[[#This Row],[Time Multiplier]]+3)</f>
        <v>7</v>
      </c>
    </row>
    <row r="2500" spans="1:9" x14ac:dyDescent="0.25">
      <c r="A2500" t="s">
        <v>160</v>
      </c>
      <c r="B2500" t="s">
        <v>243</v>
      </c>
      <c r="C2500" cm="1">
        <f t="array" ref="C25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0" s="5">
        <v>45169</v>
      </c>
      <c r="E2500" s="6">
        <f>YEAR(LoanData[[#This Row],[Date]]) - 2018</f>
        <v>5</v>
      </c>
      <c r="F2500">
        <f ca="1">CHOOSE(RANDBETWEEN(1,3),8000,10000,12000) * LoanData[[#This Row],[Time Multiplier]] * LoanData[[#This Row],[Loans Product Code Multiplier]]</f>
        <v>40000</v>
      </c>
      <c r="G2500">
        <f ca="1" xml:space="preserve"> _xlfn.NORM.INV(RAND(), LoanData[[#This Row],[Credit Limit]] * 0.9,LoanData[[#This Row],[Credit Limit]] * 0.1)</f>
        <v>36467.939293162082</v>
      </c>
      <c r="H2500">
        <f ca="1">IF(LoanData[[#This Row],[Balance]] &gt; LoanData[[#This Row],[Credit Limit]], RANDBETWEEN(1,3), 0)</f>
        <v>0</v>
      </c>
      <c r="I2500">
        <f ca="1">RANDBETWEEN(LoanData[[#This Row],[Time Multiplier]], LoanData[[#This Row],[Time Multiplier]]+3)</f>
        <v>7</v>
      </c>
    </row>
    <row r="2501" spans="1:9" x14ac:dyDescent="0.25">
      <c r="A2501" t="s">
        <v>160</v>
      </c>
      <c r="B2501" t="s">
        <v>243</v>
      </c>
      <c r="C2501" cm="1">
        <f t="array" ref="C25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1" s="5">
        <v>45138</v>
      </c>
      <c r="E2501" s="6">
        <f>YEAR(LoanData[[#This Row],[Date]]) - 2018</f>
        <v>5</v>
      </c>
      <c r="F2501">
        <f ca="1">CHOOSE(RANDBETWEEN(1,3),8000,10000,12000) * LoanData[[#This Row],[Time Multiplier]] * LoanData[[#This Row],[Loans Product Code Multiplier]]</f>
        <v>40000</v>
      </c>
      <c r="G2501">
        <f ca="1" xml:space="preserve"> _xlfn.NORM.INV(RAND(), LoanData[[#This Row],[Credit Limit]] * 0.9,LoanData[[#This Row],[Credit Limit]] * 0.1)</f>
        <v>38281.709986448841</v>
      </c>
      <c r="H2501">
        <f ca="1">IF(LoanData[[#This Row],[Balance]] &gt; LoanData[[#This Row],[Credit Limit]], RANDBETWEEN(1,3), 0)</f>
        <v>0</v>
      </c>
      <c r="I2501">
        <f ca="1">RANDBETWEEN(LoanData[[#This Row],[Time Multiplier]], LoanData[[#This Row],[Time Multiplier]]+3)</f>
        <v>7</v>
      </c>
    </row>
    <row r="2502" spans="1:9" x14ac:dyDescent="0.25">
      <c r="A2502" t="s">
        <v>160</v>
      </c>
      <c r="B2502" t="s">
        <v>243</v>
      </c>
      <c r="C2502" cm="1">
        <f t="array" ref="C25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2" s="5">
        <v>45107</v>
      </c>
      <c r="E2502" s="6">
        <f>YEAR(LoanData[[#This Row],[Date]]) - 2018</f>
        <v>5</v>
      </c>
      <c r="F2502">
        <f ca="1">CHOOSE(RANDBETWEEN(1,3),8000,10000,12000) * LoanData[[#This Row],[Time Multiplier]] * LoanData[[#This Row],[Loans Product Code Multiplier]]</f>
        <v>60000</v>
      </c>
      <c r="G2502">
        <f ca="1" xml:space="preserve"> _xlfn.NORM.INV(RAND(), LoanData[[#This Row],[Credit Limit]] * 0.9,LoanData[[#This Row],[Credit Limit]] * 0.1)</f>
        <v>50626.190476720672</v>
      </c>
      <c r="H2502">
        <f ca="1">IF(LoanData[[#This Row],[Balance]] &gt; LoanData[[#This Row],[Credit Limit]], RANDBETWEEN(1,3), 0)</f>
        <v>0</v>
      </c>
      <c r="I2502">
        <f ca="1">RANDBETWEEN(LoanData[[#This Row],[Time Multiplier]], LoanData[[#This Row],[Time Multiplier]]+3)</f>
        <v>5</v>
      </c>
    </row>
    <row r="2503" spans="1:9" x14ac:dyDescent="0.25">
      <c r="A2503" t="s">
        <v>160</v>
      </c>
      <c r="B2503" t="s">
        <v>243</v>
      </c>
      <c r="C2503" cm="1">
        <f t="array" ref="C25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3" s="5">
        <v>45077</v>
      </c>
      <c r="E2503" s="6">
        <f>YEAR(LoanData[[#This Row],[Date]]) - 2018</f>
        <v>5</v>
      </c>
      <c r="F2503">
        <f ca="1">CHOOSE(RANDBETWEEN(1,3),8000,10000,12000) * LoanData[[#This Row],[Time Multiplier]] * LoanData[[#This Row],[Loans Product Code Multiplier]]</f>
        <v>40000</v>
      </c>
      <c r="G2503">
        <f ca="1" xml:space="preserve"> _xlfn.NORM.INV(RAND(), LoanData[[#This Row],[Credit Limit]] * 0.9,LoanData[[#This Row],[Credit Limit]] * 0.1)</f>
        <v>35361.805460608746</v>
      </c>
      <c r="H2503">
        <f ca="1">IF(LoanData[[#This Row],[Balance]] &gt; LoanData[[#This Row],[Credit Limit]], RANDBETWEEN(1,3), 0)</f>
        <v>0</v>
      </c>
      <c r="I2503">
        <f ca="1">RANDBETWEEN(LoanData[[#This Row],[Time Multiplier]], LoanData[[#This Row],[Time Multiplier]]+3)</f>
        <v>6</v>
      </c>
    </row>
    <row r="2504" spans="1:9" x14ac:dyDescent="0.25">
      <c r="A2504" t="s">
        <v>160</v>
      </c>
      <c r="B2504" t="s">
        <v>243</v>
      </c>
      <c r="C2504" cm="1">
        <f t="array" ref="C25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4" s="5">
        <v>45046</v>
      </c>
      <c r="E2504" s="6">
        <f>YEAR(LoanData[[#This Row],[Date]]) - 2018</f>
        <v>5</v>
      </c>
      <c r="F2504">
        <f ca="1">CHOOSE(RANDBETWEEN(1,3),8000,10000,12000) * LoanData[[#This Row],[Time Multiplier]] * LoanData[[#This Row],[Loans Product Code Multiplier]]</f>
        <v>50000</v>
      </c>
      <c r="G2504">
        <f ca="1" xml:space="preserve"> _xlfn.NORM.INV(RAND(), LoanData[[#This Row],[Credit Limit]] * 0.9,LoanData[[#This Row],[Credit Limit]] * 0.1)</f>
        <v>44138.162039698196</v>
      </c>
      <c r="H2504">
        <f ca="1">IF(LoanData[[#This Row],[Balance]] &gt; LoanData[[#This Row],[Credit Limit]], RANDBETWEEN(1,3), 0)</f>
        <v>0</v>
      </c>
      <c r="I2504">
        <f ca="1">RANDBETWEEN(LoanData[[#This Row],[Time Multiplier]], LoanData[[#This Row],[Time Multiplier]]+3)</f>
        <v>6</v>
      </c>
    </row>
    <row r="2505" spans="1:9" x14ac:dyDescent="0.25">
      <c r="A2505" t="s">
        <v>160</v>
      </c>
      <c r="B2505" t="s">
        <v>243</v>
      </c>
      <c r="C2505" cm="1">
        <f t="array" ref="C25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5" s="5">
        <v>45016</v>
      </c>
      <c r="E2505" s="6">
        <f>YEAR(LoanData[[#This Row],[Date]]) - 2018</f>
        <v>5</v>
      </c>
      <c r="F2505">
        <f ca="1">CHOOSE(RANDBETWEEN(1,3),8000,10000,12000) * LoanData[[#This Row],[Time Multiplier]] * LoanData[[#This Row],[Loans Product Code Multiplier]]</f>
        <v>50000</v>
      </c>
      <c r="G2505">
        <f ca="1" xml:space="preserve"> _xlfn.NORM.INV(RAND(), LoanData[[#This Row],[Credit Limit]] * 0.9,LoanData[[#This Row],[Credit Limit]] * 0.1)</f>
        <v>37321.304620005933</v>
      </c>
      <c r="H2505">
        <f ca="1">IF(LoanData[[#This Row],[Balance]] &gt; LoanData[[#This Row],[Credit Limit]], RANDBETWEEN(1,3), 0)</f>
        <v>0</v>
      </c>
      <c r="I2505">
        <f ca="1">RANDBETWEEN(LoanData[[#This Row],[Time Multiplier]], LoanData[[#This Row],[Time Multiplier]]+3)</f>
        <v>7</v>
      </c>
    </row>
    <row r="2506" spans="1:9" x14ac:dyDescent="0.25">
      <c r="A2506" t="s">
        <v>160</v>
      </c>
      <c r="B2506" t="s">
        <v>243</v>
      </c>
      <c r="C2506" cm="1">
        <f t="array" ref="C25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6" s="5">
        <v>44985</v>
      </c>
      <c r="E2506" s="6">
        <f>YEAR(LoanData[[#This Row],[Date]]) - 2018</f>
        <v>5</v>
      </c>
      <c r="F2506">
        <f ca="1">CHOOSE(RANDBETWEEN(1,3),8000,10000,12000) * LoanData[[#This Row],[Time Multiplier]] * LoanData[[#This Row],[Loans Product Code Multiplier]]</f>
        <v>60000</v>
      </c>
      <c r="G2506">
        <f ca="1" xml:space="preserve"> _xlfn.NORM.INV(RAND(), LoanData[[#This Row],[Credit Limit]] * 0.9,LoanData[[#This Row],[Credit Limit]] * 0.1)</f>
        <v>64561.236932743137</v>
      </c>
      <c r="H2506">
        <f ca="1">IF(LoanData[[#This Row],[Balance]] &gt; LoanData[[#This Row],[Credit Limit]], RANDBETWEEN(1,3), 0)</f>
        <v>2</v>
      </c>
      <c r="I2506">
        <f ca="1">RANDBETWEEN(LoanData[[#This Row],[Time Multiplier]], LoanData[[#This Row],[Time Multiplier]]+3)</f>
        <v>5</v>
      </c>
    </row>
    <row r="2507" spans="1:9" x14ac:dyDescent="0.25">
      <c r="A2507" t="s">
        <v>160</v>
      </c>
      <c r="B2507" t="s">
        <v>243</v>
      </c>
      <c r="C2507" cm="1">
        <f t="array" ref="C25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7" s="5">
        <v>44957</v>
      </c>
      <c r="E2507" s="6">
        <f>YEAR(LoanData[[#This Row],[Date]]) - 2018</f>
        <v>5</v>
      </c>
      <c r="F2507">
        <f ca="1">CHOOSE(RANDBETWEEN(1,3),8000,10000,12000) * LoanData[[#This Row],[Time Multiplier]] * LoanData[[#This Row],[Loans Product Code Multiplier]]</f>
        <v>40000</v>
      </c>
      <c r="G2507">
        <f ca="1" xml:space="preserve"> _xlfn.NORM.INV(RAND(), LoanData[[#This Row],[Credit Limit]] * 0.9,LoanData[[#This Row],[Credit Limit]] * 0.1)</f>
        <v>36220.254330564727</v>
      </c>
      <c r="H2507">
        <f ca="1">IF(LoanData[[#This Row],[Balance]] &gt; LoanData[[#This Row],[Credit Limit]], RANDBETWEEN(1,3), 0)</f>
        <v>0</v>
      </c>
      <c r="I2507">
        <f ca="1">RANDBETWEEN(LoanData[[#This Row],[Time Multiplier]], LoanData[[#This Row],[Time Multiplier]]+3)</f>
        <v>7</v>
      </c>
    </row>
    <row r="2508" spans="1:9" x14ac:dyDescent="0.25">
      <c r="A2508" t="s">
        <v>160</v>
      </c>
      <c r="B2508" t="s">
        <v>243</v>
      </c>
      <c r="C2508" cm="1">
        <f t="array" ref="C25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8" s="5">
        <v>44926</v>
      </c>
      <c r="E2508" s="6">
        <f>YEAR(LoanData[[#This Row],[Date]]) - 2018</f>
        <v>4</v>
      </c>
      <c r="F2508">
        <f ca="1">CHOOSE(RANDBETWEEN(1,3),8000,10000,12000) * LoanData[[#This Row],[Time Multiplier]] * LoanData[[#This Row],[Loans Product Code Multiplier]]</f>
        <v>48000</v>
      </c>
      <c r="G2508">
        <f ca="1" xml:space="preserve"> _xlfn.NORM.INV(RAND(), LoanData[[#This Row],[Credit Limit]] * 0.9,LoanData[[#This Row],[Credit Limit]] * 0.1)</f>
        <v>40920.635349595708</v>
      </c>
      <c r="H2508">
        <f ca="1">IF(LoanData[[#This Row],[Balance]] &gt; LoanData[[#This Row],[Credit Limit]], RANDBETWEEN(1,3), 0)</f>
        <v>0</v>
      </c>
      <c r="I2508">
        <f ca="1">RANDBETWEEN(LoanData[[#This Row],[Time Multiplier]], LoanData[[#This Row],[Time Multiplier]]+3)</f>
        <v>5</v>
      </c>
    </row>
    <row r="2509" spans="1:9" x14ac:dyDescent="0.25">
      <c r="A2509" t="s">
        <v>160</v>
      </c>
      <c r="B2509" t="s">
        <v>243</v>
      </c>
      <c r="C2509" cm="1">
        <f t="array" ref="C25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09" s="5">
        <v>44895</v>
      </c>
      <c r="E2509" s="6">
        <f>YEAR(LoanData[[#This Row],[Date]]) - 2018</f>
        <v>4</v>
      </c>
      <c r="F2509">
        <f ca="1">CHOOSE(RANDBETWEEN(1,3),8000,10000,12000) * LoanData[[#This Row],[Time Multiplier]] * LoanData[[#This Row],[Loans Product Code Multiplier]]</f>
        <v>40000</v>
      </c>
      <c r="G2509">
        <f ca="1" xml:space="preserve"> _xlfn.NORM.INV(RAND(), LoanData[[#This Row],[Credit Limit]] * 0.9,LoanData[[#This Row],[Credit Limit]] * 0.1)</f>
        <v>34829.431328845705</v>
      </c>
      <c r="H2509">
        <f ca="1">IF(LoanData[[#This Row],[Balance]] &gt; LoanData[[#This Row],[Credit Limit]], RANDBETWEEN(1,3), 0)</f>
        <v>0</v>
      </c>
      <c r="I2509">
        <f ca="1">RANDBETWEEN(LoanData[[#This Row],[Time Multiplier]], LoanData[[#This Row],[Time Multiplier]]+3)</f>
        <v>5</v>
      </c>
    </row>
    <row r="2510" spans="1:9" x14ac:dyDescent="0.25">
      <c r="A2510" t="s">
        <v>160</v>
      </c>
      <c r="B2510" t="s">
        <v>243</v>
      </c>
      <c r="C2510" cm="1">
        <f t="array" ref="C25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0" s="5">
        <v>44865</v>
      </c>
      <c r="E2510" s="6">
        <f>YEAR(LoanData[[#This Row],[Date]]) - 2018</f>
        <v>4</v>
      </c>
      <c r="F2510">
        <f ca="1">CHOOSE(RANDBETWEEN(1,3),8000,10000,12000) * LoanData[[#This Row],[Time Multiplier]] * LoanData[[#This Row],[Loans Product Code Multiplier]]</f>
        <v>40000</v>
      </c>
      <c r="G2510">
        <f ca="1" xml:space="preserve"> _xlfn.NORM.INV(RAND(), LoanData[[#This Row],[Credit Limit]] * 0.9,LoanData[[#This Row],[Credit Limit]] * 0.1)</f>
        <v>35654.007989381425</v>
      </c>
      <c r="H2510">
        <f ca="1">IF(LoanData[[#This Row],[Balance]] &gt; LoanData[[#This Row],[Credit Limit]], RANDBETWEEN(1,3), 0)</f>
        <v>0</v>
      </c>
      <c r="I2510">
        <f ca="1">RANDBETWEEN(LoanData[[#This Row],[Time Multiplier]], LoanData[[#This Row],[Time Multiplier]]+3)</f>
        <v>4</v>
      </c>
    </row>
    <row r="2511" spans="1:9" x14ac:dyDescent="0.25">
      <c r="A2511" t="s">
        <v>160</v>
      </c>
      <c r="B2511" t="s">
        <v>243</v>
      </c>
      <c r="C2511" cm="1">
        <f t="array" ref="C25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1" s="5">
        <v>44834</v>
      </c>
      <c r="E2511" s="6">
        <f>YEAR(LoanData[[#This Row],[Date]]) - 2018</f>
        <v>4</v>
      </c>
      <c r="F2511">
        <f ca="1">CHOOSE(RANDBETWEEN(1,3),8000,10000,12000) * LoanData[[#This Row],[Time Multiplier]] * LoanData[[#This Row],[Loans Product Code Multiplier]]</f>
        <v>40000</v>
      </c>
      <c r="G2511">
        <f ca="1" xml:space="preserve"> _xlfn.NORM.INV(RAND(), LoanData[[#This Row],[Credit Limit]] * 0.9,LoanData[[#This Row],[Credit Limit]] * 0.1)</f>
        <v>35470.488726306401</v>
      </c>
      <c r="H2511">
        <f ca="1">IF(LoanData[[#This Row],[Balance]] &gt; LoanData[[#This Row],[Credit Limit]], RANDBETWEEN(1,3), 0)</f>
        <v>0</v>
      </c>
      <c r="I2511">
        <f ca="1">RANDBETWEEN(LoanData[[#This Row],[Time Multiplier]], LoanData[[#This Row],[Time Multiplier]]+3)</f>
        <v>7</v>
      </c>
    </row>
    <row r="2512" spans="1:9" x14ac:dyDescent="0.25">
      <c r="A2512" t="s">
        <v>160</v>
      </c>
      <c r="B2512" t="s">
        <v>243</v>
      </c>
      <c r="C2512" cm="1">
        <f t="array" ref="C25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2" s="5">
        <v>44804</v>
      </c>
      <c r="E2512" s="6">
        <f>YEAR(LoanData[[#This Row],[Date]]) - 2018</f>
        <v>4</v>
      </c>
      <c r="F2512">
        <f ca="1">CHOOSE(RANDBETWEEN(1,3),8000,10000,12000) * LoanData[[#This Row],[Time Multiplier]] * LoanData[[#This Row],[Loans Product Code Multiplier]]</f>
        <v>40000</v>
      </c>
      <c r="G2512">
        <f ca="1" xml:space="preserve"> _xlfn.NORM.INV(RAND(), LoanData[[#This Row],[Credit Limit]] * 0.9,LoanData[[#This Row],[Credit Limit]] * 0.1)</f>
        <v>37743.825440806053</v>
      </c>
      <c r="H2512">
        <f ca="1">IF(LoanData[[#This Row],[Balance]] &gt; LoanData[[#This Row],[Credit Limit]], RANDBETWEEN(1,3), 0)</f>
        <v>0</v>
      </c>
      <c r="I2512">
        <f ca="1">RANDBETWEEN(LoanData[[#This Row],[Time Multiplier]], LoanData[[#This Row],[Time Multiplier]]+3)</f>
        <v>5</v>
      </c>
    </row>
    <row r="2513" spans="1:9" x14ac:dyDescent="0.25">
      <c r="A2513" t="s">
        <v>160</v>
      </c>
      <c r="B2513" t="s">
        <v>243</v>
      </c>
      <c r="C2513" cm="1">
        <f t="array" ref="C25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3" s="5">
        <v>44773</v>
      </c>
      <c r="E2513" s="6">
        <f>YEAR(LoanData[[#This Row],[Date]]) - 2018</f>
        <v>4</v>
      </c>
      <c r="F2513">
        <f ca="1">CHOOSE(RANDBETWEEN(1,3),8000,10000,12000) * LoanData[[#This Row],[Time Multiplier]] * LoanData[[#This Row],[Loans Product Code Multiplier]]</f>
        <v>48000</v>
      </c>
      <c r="G2513">
        <f ca="1" xml:space="preserve"> _xlfn.NORM.INV(RAND(), LoanData[[#This Row],[Credit Limit]] * 0.9,LoanData[[#This Row],[Credit Limit]] * 0.1)</f>
        <v>34537.202855204887</v>
      </c>
      <c r="H2513">
        <f ca="1">IF(LoanData[[#This Row],[Balance]] &gt; LoanData[[#This Row],[Credit Limit]], RANDBETWEEN(1,3), 0)</f>
        <v>0</v>
      </c>
      <c r="I2513">
        <f ca="1">RANDBETWEEN(LoanData[[#This Row],[Time Multiplier]], LoanData[[#This Row],[Time Multiplier]]+3)</f>
        <v>5</v>
      </c>
    </row>
    <row r="2514" spans="1:9" x14ac:dyDescent="0.25">
      <c r="A2514" t="s">
        <v>160</v>
      </c>
      <c r="B2514" t="s">
        <v>243</v>
      </c>
      <c r="C2514" cm="1">
        <f t="array" ref="C25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4" s="5">
        <v>44742</v>
      </c>
      <c r="E2514" s="6">
        <f>YEAR(LoanData[[#This Row],[Date]]) - 2018</f>
        <v>4</v>
      </c>
      <c r="F2514">
        <f ca="1">CHOOSE(RANDBETWEEN(1,3),8000,10000,12000) * LoanData[[#This Row],[Time Multiplier]] * LoanData[[#This Row],[Loans Product Code Multiplier]]</f>
        <v>32000</v>
      </c>
      <c r="G2514">
        <f ca="1" xml:space="preserve"> _xlfn.NORM.INV(RAND(), LoanData[[#This Row],[Credit Limit]] * 0.9,LoanData[[#This Row],[Credit Limit]] * 0.1)</f>
        <v>30552.836483723459</v>
      </c>
      <c r="H2514">
        <f ca="1">IF(LoanData[[#This Row],[Balance]] &gt; LoanData[[#This Row],[Credit Limit]], RANDBETWEEN(1,3), 0)</f>
        <v>0</v>
      </c>
      <c r="I2514">
        <f ca="1">RANDBETWEEN(LoanData[[#This Row],[Time Multiplier]], LoanData[[#This Row],[Time Multiplier]]+3)</f>
        <v>4</v>
      </c>
    </row>
    <row r="2515" spans="1:9" x14ac:dyDescent="0.25">
      <c r="A2515" t="s">
        <v>160</v>
      </c>
      <c r="B2515" t="s">
        <v>243</v>
      </c>
      <c r="C2515" cm="1">
        <f t="array" ref="C25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5" s="5">
        <v>44712</v>
      </c>
      <c r="E2515" s="6">
        <f>YEAR(LoanData[[#This Row],[Date]]) - 2018</f>
        <v>4</v>
      </c>
      <c r="F2515">
        <f ca="1">CHOOSE(RANDBETWEEN(1,3),8000,10000,12000) * LoanData[[#This Row],[Time Multiplier]] * LoanData[[#This Row],[Loans Product Code Multiplier]]</f>
        <v>32000</v>
      </c>
      <c r="G2515">
        <f ca="1" xml:space="preserve"> _xlfn.NORM.INV(RAND(), LoanData[[#This Row],[Credit Limit]] * 0.9,LoanData[[#This Row],[Credit Limit]] * 0.1)</f>
        <v>33296.19020549937</v>
      </c>
      <c r="H2515">
        <f ca="1">IF(LoanData[[#This Row],[Balance]] &gt; LoanData[[#This Row],[Credit Limit]], RANDBETWEEN(1,3), 0)</f>
        <v>1</v>
      </c>
      <c r="I2515">
        <f ca="1">RANDBETWEEN(LoanData[[#This Row],[Time Multiplier]], LoanData[[#This Row],[Time Multiplier]]+3)</f>
        <v>4</v>
      </c>
    </row>
    <row r="2516" spans="1:9" x14ac:dyDescent="0.25">
      <c r="A2516" t="s">
        <v>160</v>
      </c>
      <c r="B2516" t="s">
        <v>243</v>
      </c>
      <c r="C2516" cm="1">
        <f t="array" ref="C25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6" s="5">
        <v>44681</v>
      </c>
      <c r="E2516" s="6">
        <f>YEAR(LoanData[[#This Row],[Date]]) - 2018</f>
        <v>4</v>
      </c>
      <c r="F2516">
        <f ca="1">CHOOSE(RANDBETWEEN(1,3),8000,10000,12000) * LoanData[[#This Row],[Time Multiplier]] * LoanData[[#This Row],[Loans Product Code Multiplier]]</f>
        <v>32000</v>
      </c>
      <c r="G2516">
        <f ca="1" xml:space="preserve"> _xlfn.NORM.INV(RAND(), LoanData[[#This Row],[Credit Limit]] * 0.9,LoanData[[#This Row],[Credit Limit]] * 0.1)</f>
        <v>27908.191612996594</v>
      </c>
      <c r="H2516">
        <f ca="1">IF(LoanData[[#This Row],[Balance]] &gt; LoanData[[#This Row],[Credit Limit]], RANDBETWEEN(1,3), 0)</f>
        <v>0</v>
      </c>
      <c r="I2516">
        <f ca="1">RANDBETWEEN(LoanData[[#This Row],[Time Multiplier]], LoanData[[#This Row],[Time Multiplier]]+3)</f>
        <v>4</v>
      </c>
    </row>
    <row r="2517" spans="1:9" x14ac:dyDescent="0.25">
      <c r="A2517" t="s">
        <v>160</v>
      </c>
      <c r="B2517" t="s">
        <v>243</v>
      </c>
      <c r="C2517" cm="1">
        <f t="array" ref="C25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7" s="5">
        <v>44651</v>
      </c>
      <c r="E2517" s="6">
        <f>YEAR(LoanData[[#This Row],[Date]]) - 2018</f>
        <v>4</v>
      </c>
      <c r="F2517">
        <f ca="1">CHOOSE(RANDBETWEEN(1,3),8000,10000,12000) * LoanData[[#This Row],[Time Multiplier]] * LoanData[[#This Row],[Loans Product Code Multiplier]]</f>
        <v>32000</v>
      </c>
      <c r="G2517">
        <f ca="1" xml:space="preserve"> _xlfn.NORM.INV(RAND(), LoanData[[#This Row],[Credit Limit]] * 0.9,LoanData[[#This Row],[Credit Limit]] * 0.1)</f>
        <v>25725.341922671498</v>
      </c>
      <c r="H2517">
        <f ca="1">IF(LoanData[[#This Row],[Balance]] &gt; LoanData[[#This Row],[Credit Limit]], RANDBETWEEN(1,3), 0)</f>
        <v>0</v>
      </c>
      <c r="I2517">
        <f ca="1">RANDBETWEEN(LoanData[[#This Row],[Time Multiplier]], LoanData[[#This Row],[Time Multiplier]]+3)</f>
        <v>7</v>
      </c>
    </row>
    <row r="2518" spans="1:9" x14ac:dyDescent="0.25">
      <c r="A2518" t="s">
        <v>160</v>
      </c>
      <c r="B2518" t="s">
        <v>243</v>
      </c>
      <c r="C2518" cm="1">
        <f t="array" ref="C25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8" s="5">
        <v>44620</v>
      </c>
      <c r="E2518" s="6">
        <f>YEAR(LoanData[[#This Row],[Date]]) - 2018</f>
        <v>4</v>
      </c>
      <c r="F2518">
        <f ca="1">CHOOSE(RANDBETWEEN(1,3),8000,10000,12000) * LoanData[[#This Row],[Time Multiplier]] * LoanData[[#This Row],[Loans Product Code Multiplier]]</f>
        <v>40000</v>
      </c>
      <c r="G2518">
        <f ca="1" xml:space="preserve"> _xlfn.NORM.INV(RAND(), LoanData[[#This Row],[Credit Limit]] * 0.9,LoanData[[#This Row],[Credit Limit]] * 0.1)</f>
        <v>36975.645750672789</v>
      </c>
      <c r="H2518">
        <f ca="1">IF(LoanData[[#This Row],[Balance]] &gt; LoanData[[#This Row],[Credit Limit]], RANDBETWEEN(1,3), 0)</f>
        <v>0</v>
      </c>
      <c r="I2518">
        <f ca="1">RANDBETWEEN(LoanData[[#This Row],[Time Multiplier]], LoanData[[#This Row],[Time Multiplier]]+3)</f>
        <v>6</v>
      </c>
    </row>
    <row r="2519" spans="1:9" x14ac:dyDescent="0.25">
      <c r="A2519" t="s">
        <v>160</v>
      </c>
      <c r="B2519" t="s">
        <v>243</v>
      </c>
      <c r="C2519" cm="1">
        <f t="array" ref="C25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19" s="5">
        <v>44592</v>
      </c>
      <c r="E2519" s="6">
        <f>YEAR(LoanData[[#This Row],[Date]]) - 2018</f>
        <v>4</v>
      </c>
      <c r="F2519">
        <f ca="1">CHOOSE(RANDBETWEEN(1,3),8000,10000,12000) * LoanData[[#This Row],[Time Multiplier]] * LoanData[[#This Row],[Loans Product Code Multiplier]]</f>
        <v>48000</v>
      </c>
      <c r="G2519">
        <f ca="1" xml:space="preserve"> _xlfn.NORM.INV(RAND(), LoanData[[#This Row],[Credit Limit]] * 0.9,LoanData[[#This Row],[Credit Limit]] * 0.1)</f>
        <v>37510.255283473038</v>
      </c>
      <c r="H2519">
        <f ca="1">IF(LoanData[[#This Row],[Balance]] &gt; LoanData[[#This Row],[Credit Limit]], RANDBETWEEN(1,3), 0)</f>
        <v>0</v>
      </c>
      <c r="I2519">
        <f ca="1">RANDBETWEEN(LoanData[[#This Row],[Time Multiplier]], LoanData[[#This Row],[Time Multiplier]]+3)</f>
        <v>4</v>
      </c>
    </row>
    <row r="2520" spans="1:9" x14ac:dyDescent="0.25">
      <c r="A2520" t="s">
        <v>160</v>
      </c>
      <c r="B2520" t="s">
        <v>243</v>
      </c>
      <c r="C2520" cm="1">
        <f t="array" ref="C25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0" s="5">
        <v>44561</v>
      </c>
      <c r="E2520" s="6">
        <f>YEAR(LoanData[[#This Row],[Date]]) - 2018</f>
        <v>3</v>
      </c>
      <c r="F2520">
        <f ca="1">CHOOSE(RANDBETWEEN(1,3),8000,10000,12000) * LoanData[[#This Row],[Time Multiplier]] * LoanData[[#This Row],[Loans Product Code Multiplier]]</f>
        <v>36000</v>
      </c>
      <c r="G2520">
        <f ca="1" xml:space="preserve"> _xlfn.NORM.INV(RAND(), LoanData[[#This Row],[Credit Limit]] * 0.9,LoanData[[#This Row],[Credit Limit]] * 0.1)</f>
        <v>29476.318045238782</v>
      </c>
      <c r="H2520">
        <f ca="1">IF(LoanData[[#This Row],[Balance]] &gt; LoanData[[#This Row],[Credit Limit]], RANDBETWEEN(1,3), 0)</f>
        <v>0</v>
      </c>
      <c r="I2520">
        <f ca="1">RANDBETWEEN(LoanData[[#This Row],[Time Multiplier]], LoanData[[#This Row],[Time Multiplier]]+3)</f>
        <v>6</v>
      </c>
    </row>
    <row r="2521" spans="1:9" x14ac:dyDescent="0.25">
      <c r="A2521" t="s">
        <v>160</v>
      </c>
      <c r="B2521" t="s">
        <v>243</v>
      </c>
      <c r="C2521" cm="1">
        <f t="array" ref="C25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1" s="5">
        <v>44530</v>
      </c>
      <c r="E2521" s="6">
        <f>YEAR(LoanData[[#This Row],[Date]]) - 2018</f>
        <v>3</v>
      </c>
      <c r="F2521">
        <f ca="1">CHOOSE(RANDBETWEEN(1,3),8000,10000,12000) * LoanData[[#This Row],[Time Multiplier]] * LoanData[[#This Row],[Loans Product Code Multiplier]]</f>
        <v>36000</v>
      </c>
      <c r="G2521">
        <f ca="1" xml:space="preserve"> _xlfn.NORM.INV(RAND(), LoanData[[#This Row],[Credit Limit]] * 0.9,LoanData[[#This Row],[Credit Limit]] * 0.1)</f>
        <v>29586.687397304209</v>
      </c>
      <c r="H2521">
        <f ca="1">IF(LoanData[[#This Row],[Balance]] &gt; LoanData[[#This Row],[Credit Limit]], RANDBETWEEN(1,3), 0)</f>
        <v>0</v>
      </c>
      <c r="I2521">
        <f ca="1">RANDBETWEEN(LoanData[[#This Row],[Time Multiplier]], LoanData[[#This Row],[Time Multiplier]]+3)</f>
        <v>6</v>
      </c>
    </row>
    <row r="2522" spans="1:9" x14ac:dyDescent="0.25">
      <c r="A2522" t="s">
        <v>160</v>
      </c>
      <c r="B2522" t="s">
        <v>243</v>
      </c>
      <c r="C2522" cm="1">
        <f t="array" ref="C25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2" s="5">
        <v>44500</v>
      </c>
      <c r="E2522" s="6">
        <f>YEAR(LoanData[[#This Row],[Date]]) - 2018</f>
        <v>3</v>
      </c>
      <c r="F2522">
        <f ca="1">CHOOSE(RANDBETWEEN(1,3),8000,10000,12000) * LoanData[[#This Row],[Time Multiplier]] * LoanData[[#This Row],[Loans Product Code Multiplier]]</f>
        <v>24000</v>
      </c>
      <c r="G2522">
        <f ca="1" xml:space="preserve"> _xlfn.NORM.INV(RAND(), LoanData[[#This Row],[Credit Limit]] * 0.9,LoanData[[#This Row],[Credit Limit]] * 0.1)</f>
        <v>19495.706941959525</v>
      </c>
      <c r="H2522">
        <f ca="1">IF(LoanData[[#This Row],[Balance]] &gt; LoanData[[#This Row],[Credit Limit]], RANDBETWEEN(1,3), 0)</f>
        <v>0</v>
      </c>
      <c r="I2522">
        <f ca="1">RANDBETWEEN(LoanData[[#This Row],[Time Multiplier]], LoanData[[#This Row],[Time Multiplier]]+3)</f>
        <v>6</v>
      </c>
    </row>
    <row r="2523" spans="1:9" x14ac:dyDescent="0.25">
      <c r="A2523" t="s">
        <v>160</v>
      </c>
      <c r="B2523" t="s">
        <v>243</v>
      </c>
      <c r="C2523" cm="1">
        <f t="array" ref="C25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3" s="5">
        <v>44469</v>
      </c>
      <c r="E2523" s="6">
        <f>YEAR(LoanData[[#This Row],[Date]]) - 2018</f>
        <v>3</v>
      </c>
      <c r="F2523">
        <f ca="1">CHOOSE(RANDBETWEEN(1,3),8000,10000,12000) * LoanData[[#This Row],[Time Multiplier]] * LoanData[[#This Row],[Loans Product Code Multiplier]]</f>
        <v>36000</v>
      </c>
      <c r="G2523">
        <f ca="1" xml:space="preserve"> _xlfn.NORM.INV(RAND(), LoanData[[#This Row],[Credit Limit]] * 0.9,LoanData[[#This Row],[Credit Limit]] * 0.1)</f>
        <v>33465.639413176526</v>
      </c>
      <c r="H2523">
        <f ca="1">IF(LoanData[[#This Row],[Balance]] &gt; LoanData[[#This Row],[Credit Limit]], RANDBETWEEN(1,3), 0)</f>
        <v>0</v>
      </c>
      <c r="I2523">
        <f ca="1">RANDBETWEEN(LoanData[[#This Row],[Time Multiplier]], LoanData[[#This Row],[Time Multiplier]]+3)</f>
        <v>5</v>
      </c>
    </row>
    <row r="2524" spans="1:9" x14ac:dyDescent="0.25">
      <c r="A2524" t="s">
        <v>160</v>
      </c>
      <c r="B2524" t="s">
        <v>243</v>
      </c>
      <c r="C2524" cm="1">
        <f t="array" ref="C25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4" s="5">
        <v>44439</v>
      </c>
      <c r="E2524" s="6">
        <f>YEAR(LoanData[[#This Row],[Date]]) - 2018</f>
        <v>3</v>
      </c>
      <c r="F2524">
        <f ca="1">CHOOSE(RANDBETWEEN(1,3),8000,10000,12000) * LoanData[[#This Row],[Time Multiplier]] * LoanData[[#This Row],[Loans Product Code Multiplier]]</f>
        <v>24000</v>
      </c>
      <c r="G2524">
        <f ca="1" xml:space="preserve"> _xlfn.NORM.INV(RAND(), LoanData[[#This Row],[Credit Limit]] * 0.9,LoanData[[#This Row],[Credit Limit]] * 0.1)</f>
        <v>18662.811389634226</v>
      </c>
      <c r="H2524">
        <f ca="1">IF(LoanData[[#This Row],[Balance]] &gt; LoanData[[#This Row],[Credit Limit]], RANDBETWEEN(1,3), 0)</f>
        <v>0</v>
      </c>
      <c r="I2524">
        <f ca="1">RANDBETWEEN(LoanData[[#This Row],[Time Multiplier]], LoanData[[#This Row],[Time Multiplier]]+3)</f>
        <v>5</v>
      </c>
    </row>
    <row r="2525" spans="1:9" x14ac:dyDescent="0.25">
      <c r="A2525" t="s">
        <v>160</v>
      </c>
      <c r="B2525" t="s">
        <v>243</v>
      </c>
      <c r="C2525" cm="1">
        <f t="array" ref="C25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5" s="5">
        <v>44408</v>
      </c>
      <c r="E2525" s="6">
        <f>YEAR(LoanData[[#This Row],[Date]]) - 2018</f>
        <v>3</v>
      </c>
      <c r="F2525">
        <f ca="1">CHOOSE(RANDBETWEEN(1,3),8000,10000,12000) * LoanData[[#This Row],[Time Multiplier]] * LoanData[[#This Row],[Loans Product Code Multiplier]]</f>
        <v>30000</v>
      </c>
      <c r="G2525">
        <f ca="1" xml:space="preserve"> _xlfn.NORM.INV(RAND(), LoanData[[#This Row],[Credit Limit]] * 0.9,LoanData[[#This Row],[Credit Limit]] * 0.1)</f>
        <v>26299.776825842062</v>
      </c>
      <c r="H2525">
        <f ca="1">IF(LoanData[[#This Row],[Balance]] &gt; LoanData[[#This Row],[Credit Limit]], RANDBETWEEN(1,3), 0)</f>
        <v>0</v>
      </c>
      <c r="I2525">
        <f ca="1">RANDBETWEEN(LoanData[[#This Row],[Time Multiplier]], LoanData[[#This Row],[Time Multiplier]]+3)</f>
        <v>6</v>
      </c>
    </row>
    <row r="2526" spans="1:9" x14ac:dyDescent="0.25">
      <c r="A2526" t="s">
        <v>160</v>
      </c>
      <c r="B2526" t="s">
        <v>243</v>
      </c>
      <c r="C2526" cm="1">
        <f t="array" ref="C25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6" s="5">
        <v>44377</v>
      </c>
      <c r="E2526" s="6">
        <f>YEAR(LoanData[[#This Row],[Date]]) - 2018</f>
        <v>3</v>
      </c>
      <c r="F2526">
        <f ca="1">CHOOSE(RANDBETWEEN(1,3),8000,10000,12000) * LoanData[[#This Row],[Time Multiplier]] * LoanData[[#This Row],[Loans Product Code Multiplier]]</f>
        <v>30000</v>
      </c>
      <c r="G2526">
        <f ca="1" xml:space="preserve"> _xlfn.NORM.INV(RAND(), LoanData[[#This Row],[Credit Limit]] * 0.9,LoanData[[#This Row],[Credit Limit]] * 0.1)</f>
        <v>28799.398806084602</v>
      </c>
      <c r="H2526">
        <f ca="1">IF(LoanData[[#This Row],[Balance]] &gt; LoanData[[#This Row],[Credit Limit]], RANDBETWEEN(1,3), 0)</f>
        <v>0</v>
      </c>
      <c r="I2526">
        <f ca="1">RANDBETWEEN(LoanData[[#This Row],[Time Multiplier]], LoanData[[#This Row],[Time Multiplier]]+3)</f>
        <v>3</v>
      </c>
    </row>
    <row r="2527" spans="1:9" x14ac:dyDescent="0.25">
      <c r="A2527" t="s">
        <v>160</v>
      </c>
      <c r="B2527" t="s">
        <v>243</v>
      </c>
      <c r="C2527" cm="1">
        <f t="array" ref="C25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7" s="5">
        <v>44347</v>
      </c>
      <c r="E2527" s="6">
        <f>YEAR(LoanData[[#This Row],[Date]]) - 2018</f>
        <v>3</v>
      </c>
      <c r="F2527">
        <f ca="1">CHOOSE(RANDBETWEEN(1,3),8000,10000,12000) * LoanData[[#This Row],[Time Multiplier]] * LoanData[[#This Row],[Loans Product Code Multiplier]]</f>
        <v>36000</v>
      </c>
      <c r="G2527">
        <f ca="1" xml:space="preserve"> _xlfn.NORM.INV(RAND(), LoanData[[#This Row],[Credit Limit]] * 0.9,LoanData[[#This Row],[Credit Limit]] * 0.1)</f>
        <v>29958.135582860505</v>
      </c>
      <c r="H2527">
        <f ca="1">IF(LoanData[[#This Row],[Balance]] &gt; LoanData[[#This Row],[Credit Limit]], RANDBETWEEN(1,3), 0)</f>
        <v>0</v>
      </c>
      <c r="I2527">
        <f ca="1">RANDBETWEEN(LoanData[[#This Row],[Time Multiplier]], LoanData[[#This Row],[Time Multiplier]]+3)</f>
        <v>3</v>
      </c>
    </row>
    <row r="2528" spans="1:9" x14ac:dyDescent="0.25">
      <c r="A2528" t="s">
        <v>160</v>
      </c>
      <c r="B2528" t="s">
        <v>243</v>
      </c>
      <c r="C2528" cm="1">
        <f t="array" ref="C25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8" s="5">
        <v>44316</v>
      </c>
      <c r="E2528" s="6">
        <f>YEAR(LoanData[[#This Row],[Date]]) - 2018</f>
        <v>3</v>
      </c>
      <c r="F2528">
        <f ca="1">CHOOSE(RANDBETWEEN(1,3),8000,10000,12000) * LoanData[[#This Row],[Time Multiplier]] * LoanData[[#This Row],[Loans Product Code Multiplier]]</f>
        <v>36000</v>
      </c>
      <c r="G2528">
        <f ca="1" xml:space="preserve"> _xlfn.NORM.INV(RAND(), LoanData[[#This Row],[Credit Limit]] * 0.9,LoanData[[#This Row],[Credit Limit]] * 0.1)</f>
        <v>38652.678164211888</v>
      </c>
      <c r="H2528">
        <f ca="1">IF(LoanData[[#This Row],[Balance]] &gt; LoanData[[#This Row],[Credit Limit]], RANDBETWEEN(1,3), 0)</f>
        <v>2</v>
      </c>
      <c r="I2528">
        <f ca="1">RANDBETWEEN(LoanData[[#This Row],[Time Multiplier]], LoanData[[#This Row],[Time Multiplier]]+3)</f>
        <v>3</v>
      </c>
    </row>
    <row r="2529" spans="1:9" x14ac:dyDescent="0.25">
      <c r="A2529" t="s">
        <v>160</v>
      </c>
      <c r="B2529" t="s">
        <v>243</v>
      </c>
      <c r="C2529" cm="1">
        <f t="array" ref="C25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29" s="5">
        <v>44286</v>
      </c>
      <c r="E2529" s="6">
        <f>YEAR(LoanData[[#This Row],[Date]]) - 2018</f>
        <v>3</v>
      </c>
      <c r="F2529">
        <f ca="1">CHOOSE(RANDBETWEEN(1,3),8000,10000,12000) * LoanData[[#This Row],[Time Multiplier]] * LoanData[[#This Row],[Loans Product Code Multiplier]]</f>
        <v>24000</v>
      </c>
      <c r="G2529">
        <f ca="1" xml:space="preserve"> _xlfn.NORM.INV(RAND(), LoanData[[#This Row],[Credit Limit]] * 0.9,LoanData[[#This Row],[Credit Limit]] * 0.1)</f>
        <v>16377.455602099952</v>
      </c>
      <c r="H2529">
        <f ca="1">IF(LoanData[[#This Row],[Balance]] &gt; LoanData[[#This Row],[Credit Limit]], RANDBETWEEN(1,3), 0)</f>
        <v>0</v>
      </c>
      <c r="I2529">
        <f ca="1">RANDBETWEEN(LoanData[[#This Row],[Time Multiplier]], LoanData[[#This Row],[Time Multiplier]]+3)</f>
        <v>4</v>
      </c>
    </row>
    <row r="2530" spans="1:9" x14ac:dyDescent="0.25">
      <c r="A2530" t="s">
        <v>160</v>
      </c>
      <c r="B2530" t="s">
        <v>243</v>
      </c>
      <c r="C2530" cm="1">
        <f t="array" ref="C25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0" s="5">
        <v>44255</v>
      </c>
      <c r="E2530" s="6">
        <f>YEAR(LoanData[[#This Row],[Date]]) - 2018</f>
        <v>3</v>
      </c>
      <c r="F2530">
        <f ca="1">CHOOSE(RANDBETWEEN(1,3),8000,10000,12000) * LoanData[[#This Row],[Time Multiplier]] * LoanData[[#This Row],[Loans Product Code Multiplier]]</f>
        <v>36000</v>
      </c>
      <c r="G2530">
        <f ca="1" xml:space="preserve"> _xlfn.NORM.INV(RAND(), LoanData[[#This Row],[Credit Limit]] * 0.9,LoanData[[#This Row],[Credit Limit]] * 0.1)</f>
        <v>38976.736453166457</v>
      </c>
      <c r="H2530">
        <f ca="1">IF(LoanData[[#This Row],[Balance]] &gt; LoanData[[#This Row],[Credit Limit]], RANDBETWEEN(1,3), 0)</f>
        <v>3</v>
      </c>
      <c r="I2530">
        <f ca="1">RANDBETWEEN(LoanData[[#This Row],[Time Multiplier]], LoanData[[#This Row],[Time Multiplier]]+3)</f>
        <v>6</v>
      </c>
    </row>
    <row r="2531" spans="1:9" x14ac:dyDescent="0.25">
      <c r="A2531" t="s">
        <v>160</v>
      </c>
      <c r="B2531" t="s">
        <v>243</v>
      </c>
      <c r="C2531" cm="1">
        <f t="array" ref="C25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1" s="5">
        <v>44227</v>
      </c>
      <c r="E2531" s="6">
        <f>YEAR(LoanData[[#This Row],[Date]]) - 2018</f>
        <v>3</v>
      </c>
      <c r="F2531">
        <f ca="1">CHOOSE(RANDBETWEEN(1,3),8000,10000,12000) * LoanData[[#This Row],[Time Multiplier]] * LoanData[[#This Row],[Loans Product Code Multiplier]]</f>
        <v>24000</v>
      </c>
      <c r="G2531">
        <f ca="1" xml:space="preserve"> _xlfn.NORM.INV(RAND(), LoanData[[#This Row],[Credit Limit]] * 0.9,LoanData[[#This Row],[Credit Limit]] * 0.1)</f>
        <v>21256.172521643221</v>
      </c>
      <c r="H2531">
        <f ca="1">IF(LoanData[[#This Row],[Balance]] &gt; LoanData[[#This Row],[Credit Limit]], RANDBETWEEN(1,3), 0)</f>
        <v>0</v>
      </c>
      <c r="I2531">
        <f ca="1">RANDBETWEEN(LoanData[[#This Row],[Time Multiplier]], LoanData[[#This Row],[Time Multiplier]]+3)</f>
        <v>4</v>
      </c>
    </row>
    <row r="2532" spans="1:9" x14ac:dyDescent="0.25">
      <c r="A2532" t="s">
        <v>160</v>
      </c>
      <c r="B2532" t="s">
        <v>243</v>
      </c>
      <c r="C2532" cm="1">
        <f t="array" ref="C25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2" s="5">
        <v>44196</v>
      </c>
      <c r="E2532" s="6">
        <f>YEAR(LoanData[[#This Row],[Date]]) - 2018</f>
        <v>2</v>
      </c>
      <c r="F2532">
        <f ca="1">CHOOSE(RANDBETWEEN(1,3),8000,10000,12000) * LoanData[[#This Row],[Time Multiplier]] * LoanData[[#This Row],[Loans Product Code Multiplier]]</f>
        <v>20000</v>
      </c>
      <c r="G2532">
        <f ca="1" xml:space="preserve"> _xlfn.NORM.INV(RAND(), LoanData[[#This Row],[Credit Limit]] * 0.9,LoanData[[#This Row],[Credit Limit]] * 0.1)</f>
        <v>22645.280881963736</v>
      </c>
      <c r="H2532">
        <f ca="1">IF(LoanData[[#This Row],[Balance]] &gt; LoanData[[#This Row],[Credit Limit]], RANDBETWEEN(1,3), 0)</f>
        <v>3</v>
      </c>
      <c r="I2532">
        <f ca="1">RANDBETWEEN(LoanData[[#This Row],[Time Multiplier]], LoanData[[#This Row],[Time Multiplier]]+3)</f>
        <v>3</v>
      </c>
    </row>
    <row r="2533" spans="1:9" x14ac:dyDescent="0.25">
      <c r="A2533" t="s">
        <v>160</v>
      </c>
      <c r="B2533" t="s">
        <v>243</v>
      </c>
      <c r="C2533" cm="1">
        <f t="array" ref="C25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3" s="5">
        <v>44165</v>
      </c>
      <c r="E2533" s="6">
        <f>YEAR(LoanData[[#This Row],[Date]]) - 2018</f>
        <v>2</v>
      </c>
      <c r="F2533">
        <f ca="1">CHOOSE(RANDBETWEEN(1,3),8000,10000,12000) * LoanData[[#This Row],[Time Multiplier]] * LoanData[[#This Row],[Loans Product Code Multiplier]]</f>
        <v>16000</v>
      </c>
      <c r="G2533">
        <f ca="1" xml:space="preserve"> _xlfn.NORM.INV(RAND(), LoanData[[#This Row],[Credit Limit]] * 0.9,LoanData[[#This Row],[Credit Limit]] * 0.1)</f>
        <v>14922.809129713536</v>
      </c>
      <c r="H2533">
        <f ca="1">IF(LoanData[[#This Row],[Balance]] &gt; LoanData[[#This Row],[Credit Limit]], RANDBETWEEN(1,3), 0)</f>
        <v>0</v>
      </c>
      <c r="I2533">
        <f ca="1">RANDBETWEEN(LoanData[[#This Row],[Time Multiplier]], LoanData[[#This Row],[Time Multiplier]]+3)</f>
        <v>5</v>
      </c>
    </row>
    <row r="2534" spans="1:9" x14ac:dyDescent="0.25">
      <c r="A2534" t="s">
        <v>160</v>
      </c>
      <c r="B2534" t="s">
        <v>243</v>
      </c>
      <c r="C2534" cm="1">
        <f t="array" ref="C25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4" s="5">
        <v>44135</v>
      </c>
      <c r="E2534" s="6">
        <f>YEAR(LoanData[[#This Row],[Date]]) - 2018</f>
        <v>2</v>
      </c>
      <c r="F2534">
        <f ca="1">CHOOSE(RANDBETWEEN(1,3),8000,10000,12000) * LoanData[[#This Row],[Time Multiplier]] * LoanData[[#This Row],[Loans Product Code Multiplier]]</f>
        <v>24000</v>
      </c>
      <c r="G2534">
        <f ca="1" xml:space="preserve"> _xlfn.NORM.INV(RAND(), LoanData[[#This Row],[Credit Limit]] * 0.9,LoanData[[#This Row],[Credit Limit]] * 0.1)</f>
        <v>20890.159841142198</v>
      </c>
      <c r="H2534">
        <f ca="1">IF(LoanData[[#This Row],[Balance]] &gt; LoanData[[#This Row],[Credit Limit]], RANDBETWEEN(1,3), 0)</f>
        <v>0</v>
      </c>
      <c r="I2534">
        <f ca="1">RANDBETWEEN(LoanData[[#This Row],[Time Multiplier]], LoanData[[#This Row],[Time Multiplier]]+3)</f>
        <v>3</v>
      </c>
    </row>
    <row r="2535" spans="1:9" x14ac:dyDescent="0.25">
      <c r="A2535" t="s">
        <v>160</v>
      </c>
      <c r="B2535" t="s">
        <v>243</v>
      </c>
      <c r="C2535" cm="1">
        <f t="array" ref="C25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5" s="5">
        <v>44104</v>
      </c>
      <c r="E2535" s="6">
        <f>YEAR(LoanData[[#This Row],[Date]]) - 2018</f>
        <v>2</v>
      </c>
      <c r="F2535">
        <f ca="1">CHOOSE(RANDBETWEEN(1,3),8000,10000,12000) * LoanData[[#This Row],[Time Multiplier]] * LoanData[[#This Row],[Loans Product Code Multiplier]]</f>
        <v>24000</v>
      </c>
      <c r="G2535">
        <f ca="1" xml:space="preserve"> _xlfn.NORM.INV(RAND(), LoanData[[#This Row],[Credit Limit]] * 0.9,LoanData[[#This Row],[Credit Limit]] * 0.1)</f>
        <v>18925.492490591096</v>
      </c>
      <c r="H2535">
        <f ca="1">IF(LoanData[[#This Row],[Balance]] &gt; LoanData[[#This Row],[Credit Limit]], RANDBETWEEN(1,3), 0)</f>
        <v>0</v>
      </c>
      <c r="I2535">
        <f ca="1">RANDBETWEEN(LoanData[[#This Row],[Time Multiplier]], LoanData[[#This Row],[Time Multiplier]]+3)</f>
        <v>5</v>
      </c>
    </row>
    <row r="2536" spans="1:9" x14ac:dyDescent="0.25">
      <c r="A2536" t="s">
        <v>160</v>
      </c>
      <c r="B2536" t="s">
        <v>243</v>
      </c>
      <c r="C2536" cm="1">
        <f t="array" ref="C25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6" s="5">
        <v>44074</v>
      </c>
      <c r="E2536" s="6">
        <f>YEAR(LoanData[[#This Row],[Date]]) - 2018</f>
        <v>2</v>
      </c>
      <c r="F2536">
        <f ca="1">CHOOSE(RANDBETWEEN(1,3),8000,10000,12000) * LoanData[[#This Row],[Time Multiplier]] * LoanData[[#This Row],[Loans Product Code Multiplier]]</f>
        <v>24000</v>
      </c>
      <c r="G2536">
        <f ca="1" xml:space="preserve"> _xlfn.NORM.INV(RAND(), LoanData[[#This Row],[Credit Limit]] * 0.9,LoanData[[#This Row],[Credit Limit]] * 0.1)</f>
        <v>21511.399309560591</v>
      </c>
      <c r="H2536">
        <f ca="1">IF(LoanData[[#This Row],[Balance]] &gt; LoanData[[#This Row],[Credit Limit]], RANDBETWEEN(1,3), 0)</f>
        <v>0</v>
      </c>
      <c r="I2536">
        <f ca="1">RANDBETWEEN(LoanData[[#This Row],[Time Multiplier]], LoanData[[#This Row],[Time Multiplier]]+3)</f>
        <v>2</v>
      </c>
    </row>
    <row r="2537" spans="1:9" x14ac:dyDescent="0.25">
      <c r="A2537" t="s">
        <v>160</v>
      </c>
      <c r="B2537" t="s">
        <v>243</v>
      </c>
      <c r="C2537" cm="1">
        <f t="array" ref="C25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7" s="5">
        <v>44043</v>
      </c>
      <c r="E2537" s="6">
        <f>YEAR(LoanData[[#This Row],[Date]]) - 2018</f>
        <v>2</v>
      </c>
      <c r="F2537">
        <f ca="1">CHOOSE(RANDBETWEEN(1,3),8000,10000,12000) * LoanData[[#This Row],[Time Multiplier]] * LoanData[[#This Row],[Loans Product Code Multiplier]]</f>
        <v>20000</v>
      </c>
      <c r="G2537">
        <f ca="1" xml:space="preserve"> _xlfn.NORM.INV(RAND(), LoanData[[#This Row],[Credit Limit]] * 0.9,LoanData[[#This Row],[Credit Limit]] * 0.1)</f>
        <v>15353.56261216804</v>
      </c>
      <c r="H2537">
        <f ca="1">IF(LoanData[[#This Row],[Balance]] &gt; LoanData[[#This Row],[Credit Limit]], RANDBETWEEN(1,3), 0)</f>
        <v>0</v>
      </c>
      <c r="I2537">
        <f ca="1">RANDBETWEEN(LoanData[[#This Row],[Time Multiplier]], LoanData[[#This Row],[Time Multiplier]]+3)</f>
        <v>2</v>
      </c>
    </row>
    <row r="2538" spans="1:9" x14ac:dyDescent="0.25">
      <c r="A2538" t="s">
        <v>160</v>
      </c>
      <c r="B2538" t="s">
        <v>243</v>
      </c>
      <c r="C2538" cm="1">
        <f t="array" ref="C25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8" s="5">
        <v>44012</v>
      </c>
      <c r="E2538" s="6">
        <f>YEAR(LoanData[[#This Row],[Date]]) - 2018</f>
        <v>2</v>
      </c>
      <c r="F2538">
        <f ca="1">CHOOSE(RANDBETWEEN(1,3),8000,10000,12000) * LoanData[[#This Row],[Time Multiplier]] * LoanData[[#This Row],[Loans Product Code Multiplier]]</f>
        <v>20000</v>
      </c>
      <c r="G2538">
        <f ca="1" xml:space="preserve"> _xlfn.NORM.INV(RAND(), LoanData[[#This Row],[Credit Limit]] * 0.9,LoanData[[#This Row],[Credit Limit]] * 0.1)</f>
        <v>19899.199224845994</v>
      </c>
      <c r="H2538">
        <f ca="1">IF(LoanData[[#This Row],[Balance]] &gt; LoanData[[#This Row],[Credit Limit]], RANDBETWEEN(1,3), 0)</f>
        <v>0</v>
      </c>
      <c r="I2538">
        <f ca="1">RANDBETWEEN(LoanData[[#This Row],[Time Multiplier]], LoanData[[#This Row],[Time Multiplier]]+3)</f>
        <v>3</v>
      </c>
    </row>
    <row r="2539" spans="1:9" x14ac:dyDescent="0.25">
      <c r="A2539" t="s">
        <v>160</v>
      </c>
      <c r="B2539" t="s">
        <v>243</v>
      </c>
      <c r="C2539" cm="1">
        <f t="array" ref="C25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39" s="5">
        <v>43982</v>
      </c>
      <c r="E2539" s="6">
        <f>YEAR(LoanData[[#This Row],[Date]]) - 2018</f>
        <v>2</v>
      </c>
      <c r="F2539">
        <f ca="1">CHOOSE(RANDBETWEEN(1,3),8000,10000,12000) * LoanData[[#This Row],[Time Multiplier]] * LoanData[[#This Row],[Loans Product Code Multiplier]]</f>
        <v>16000</v>
      </c>
      <c r="G2539">
        <f ca="1" xml:space="preserve"> _xlfn.NORM.INV(RAND(), LoanData[[#This Row],[Credit Limit]] * 0.9,LoanData[[#This Row],[Credit Limit]] * 0.1)</f>
        <v>12954.725002096739</v>
      </c>
      <c r="H2539">
        <f ca="1">IF(LoanData[[#This Row],[Balance]] &gt; LoanData[[#This Row],[Credit Limit]], RANDBETWEEN(1,3), 0)</f>
        <v>0</v>
      </c>
      <c r="I2539">
        <f ca="1">RANDBETWEEN(LoanData[[#This Row],[Time Multiplier]], LoanData[[#This Row],[Time Multiplier]]+3)</f>
        <v>5</v>
      </c>
    </row>
    <row r="2540" spans="1:9" x14ac:dyDescent="0.25">
      <c r="A2540" t="s">
        <v>160</v>
      </c>
      <c r="B2540" t="s">
        <v>243</v>
      </c>
      <c r="C2540" cm="1">
        <f t="array" ref="C25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0" s="5">
        <v>43951</v>
      </c>
      <c r="E2540" s="6">
        <f>YEAR(LoanData[[#This Row],[Date]]) - 2018</f>
        <v>2</v>
      </c>
      <c r="F2540">
        <f ca="1">CHOOSE(RANDBETWEEN(1,3),8000,10000,12000) * LoanData[[#This Row],[Time Multiplier]] * LoanData[[#This Row],[Loans Product Code Multiplier]]</f>
        <v>24000</v>
      </c>
      <c r="G2540">
        <f ca="1" xml:space="preserve"> _xlfn.NORM.INV(RAND(), LoanData[[#This Row],[Credit Limit]] * 0.9,LoanData[[#This Row],[Credit Limit]] * 0.1)</f>
        <v>14539.911442304716</v>
      </c>
      <c r="H2540">
        <f ca="1">IF(LoanData[[#This Row],[Balance]] &gt; LoanData[[#This Row],[Credit Limit]], RANDBETWEEN(1,3), 0)</f>
        <v>0</v>
      </c>
      <c r="I2540">
        <f ca="1">RANDBETWEEN(LoanData[[#This Row],[Time Multiplier]], LoanData[[#This Row],[Time Multiplier]]+3)</f>
        <v>4</v>
      </c>
    </row>
    <row r="2541" spans="1:9" x14ac:dyDescent="0.25">
      <c r="A2541" t="s">
        <v>160</v>
      </c>
      <c r="B2541" t="s">
        <v>243</v>
      </c>
      <c r="C2541" cm="1">
        <f t="array" ref="C25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1" s="5">
        <v>43921</v>
      </c>
      <c r="E2541" s="6">
        <f>YEAR(LoanData[[#This Row],[Date]]) - 2018</f>
        <v>2</v>
      </c>
      <c r="F2541">
        <f ca="1">CHOOSE(RANDBETWEEN(1,3),8000,10000,12000) * LoanData[[#This Row],[Time Multiplier]] * LoanData[[#This Row],[Loans Product Code Multiplier]]</f>
        <v>24000</v>
      </c>
      <c r="G2541">
        <f ca="1" xml:space="preserve"> _xlfn.NORM.INV(RAND(), LoanData[[#This Row],[Credit Limit]] * 0.9,LoanData[[#This Row],[Credit Limit]] * 0.1)</f>
        <v>19815.463383730752</v>
      </c>
      <c r="H2541">
        <f ca="1">IF(LoanData[[#This Row],[Balance]] &gt; LoanData[[#This Row],[Credit Limit]], RANDBETWEEN(1,3), 0)</f>
        <v>0</v>
      </c>
      <c r="I2541">
        <f ca="1">RANDBETWEEN(LoanData[[#This Row],[Time Multiplier]], LoanData[[#This Row],[Time Multiplier]]+3)</f>
        <v>5</v>
      </c>
    </row>
    <row r="2542" spans="1:9" x14ac:dyDescent="0.25">
      <c r="A2542" t="s">
        <v>160</v>
      </c>
      <c r="B2542" t="s">
        <v>243</v>
      </c>
      <c r="C2542" cm="1">
        <f t="array" ref="C25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2" s="5">
        <v>43890</v>
      </c>
      <c r="E2542" s="6">
        <f>YEAR(LoanData[[#This Row],[Date]]) - 2018</f>
        <v>2</v>
      </c>
      <c r="F2542">
        <f ca="1">CHOOSE(RANDBETWEEN(1,3),8000,10000,12000) * LoanData[[#This Row],[Time Multiplier]] * LoanData[[#This Row],[Loans Product Code Multiplier]]</f>
        <v>24000</v>
      </c>
      <c r="G2542">
        <f ca="1" xml:space="preserve"> _xlfn.NORM.INV(RAND(), LoanData[[#This Row],[Credit Limit]] * 0.9,LoanData[[#This Row],[Credit Limit]] * 0.1)</f>
        <v>23045.623657120042</v>
      </c>
      <c r="H2542">
        <f ca="1">IF(LoanData[[#This Row],[Balance]] &gt; LoanData[[#This Row],[Credit Limit]], RANDBETWEEN(1,3), 0)</f>
        <v>0</v>
      </c>
      <c r="I2542">
        <f ca="1">RANDBETWEEN(LoanData[[#This Row],[Time Multiplier]], LoanData[[#This Row],[Time Multiplier]]+3)</f>
        <v>2</v>
      </c>
    </row>
    <row r="2543" spans="1:9" x14ac:dyDescent="0.25">
      <c r="A2543" t="s">
        <v>160</v>
      </c>
      <c r="B2543" t="s">
        <v>243</v>
      </c>
      <c r="C2543" cm="1">
        <f t="array" ref="C25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3" s="5">
        <v>43861</v>
      </c>
      <c r="E2543" s="6">
        <f>YEAR(LoanData[[#This Row],[Date]]) - 2018</f>
        <v>2</v>
      </c>
      <c r="F2543">
        <f ca="1">CHOOSE(RANDBETWEEN(1,3),8000,10000,12000) * LoanData[[#This Row],[Time Multiplier]] * LoanData[[#This Row],[Loans Product Code Multiplier]]</f>
        <v>20000</v>
      </c>
      <c r="G2543">
        <f ca="1" xml:space="preserve"> _xlfn.NORM.INV(RAND(), LoanData[[#This Row],[Credit Limit]] * 0.9,LoanData[[#This Row],[Credit Limit]] * 0.1)</f>
        <v>17077.82099307486</v>
      </c>
      <c r="H2543">
        <f ca="1">IF(LoanData[[#This Row],[Balance]] &gt; LoanData[[#This Row],[Credit Limit]], RANDBETWEEN(1,3), 0)</f>
        <v>0</v>
      </c>
      <c r="I2543">
        <f ca="1">RANDBETWEEN(LoanData[[#This Row],[Time Multiplier]], LoanData[[#This Row],[Time Multiplier]]+3)</f>
        <v>5</v>
      </c>
    </row>
    <row r="2544" spans="1:9" x14ac:dyDescent="0.25">
      <c r="A2544" t="s">
        <v>160</v>
      </c>
      <c r="B2544" t="s">
        <v>243</v>
      </c>
      <c r="C2544" cm="1">
        <f t="array" ref="C25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4" s="5">
        <v>43830</v>
      </c>
      <c r="E2544" s="6">
        <f>YEAR(LoanData[[#This Row],[Date]]) - 2018</f>
        <v>1</v>
      </c>
      <c r="F2544">
        <f ca="1">CHOOSE(RANDBETWEEN(1,3),8000,10000,12000) * LoanData[[#This Row],[Time Multiplier]] * LoanData[[#This Row],[Loans Product Code Multiplier]]</f>
        <v>8000</v>
      </c>
      <c r="G2544">
        <f ca="1" xml:space="preserve"> _xlfn.NORM.INV(RAND(), LoanData[[#This Row],[Credit Limit]] * 0.9,LoanData[[#This Row],[Credit Limit]] * 0.1)</f>
        <v>7143.0896696655591</v>
      </c>
      <c r="H2544">
        <f ca="1">IF(LoanData[[#This Row],[Balance]] &gt; LoanData[[#This Row],[Credit Limit]], RANDBETWEEN(1,3), 0)</f>
        <v>0</v>
      </c>
      <c r="I2544">
        <f ca="1">RANDBETWEEN(LoanData[[#This Row],[Time Multiplier]], LoanData[[#This Row],[Time Multiplier]]+3)</f>
        <v>2</v>
      </c>
    </row>
    <row r="2545" spans="1:9" x14ac:dyDescent="0.25">
      <c r="A2545" t="s">
        <v>160</v>
      </c>
      <c r="B2545" t="s">
        <v>243</v>
      </c>
      <c r="C2545" cm="1">
        <f t="array" ref="C25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5" s="5">
        <v>43799</v>
      </c>
      <c r="E2545" s="6">
        <f>YEAR(LoanData[[#This Row],[Date]]) - 2018</f>
        <v>1</v>
      </c>
      <c r="F2545">
        <f ca="1">CHOOSE(RANDBETWEEN(1,3),8000,10000,12000) * LoanData[[#This Row],[Time Multiplier]] * LoanData[[#This Row],[Loans Product Code Multiplier]]</f>
        <v>8000</v>
      </c>
      <c r="G2545">
        <f ca="1" xml:space="preserve"> _xlfn.NORM.INV(RAND(), LoanData[[#This Row],[Credit Limit]] * 0.9,LoanData[[#This Row],[Credit Limit]] * 0.1)</f>
        <v>6982.2127321755379</v>
      </c>
      <c r="H2545">
        <f ca="1">IF(LoanData[[#This Row],[Balance]] &gt; LoanData[[#This Row],[Credit Limit]], RANDBETWEEN(1,3), 0)</f>
        <v>0</v>
      </c>
      <c r="I2545">
        <f ca="1">RANDBETWEEN(LoanData[[#This Row],[Time Multiplier]], LoanData[[#This Row],[Time Multiplier]]+3)</f>
        <v>4</v>
      </c>
    </row>
    <row r="2546" spans="1:9" x14ac:dyDescent="0.25">
      <c r="A2546" t="s">
        <v>164</v>
      </c>
      <c r="B2546" t="s">
        <v>243</v>
      </c>
      <c r="C2546" cm="1">
        <f t="array" ref="C25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6" s="5">
        <v>45230</v>
      </c>
      <c r="E2546" s="6">
        <f>YEAR(LoanData[[#This Row],[Date]]) - 2018</f>
        <v>5</v>
      </c>
      <c r="F2546">
        <f ca="1">CHOOSE(RANDBETWEEN(1,3),8000,10000,12000) * LoanData[[#This Row],[Time Multiplier]] * LoanData[[#This Row],[Loans Product Code Multiplier]]</f>
        <v>50000</v>
      </c>
      <c r="G2546">
        <f ca="1" xml:space="preserve"> _xlfn.NORM.INV(RAND(), LoanData[[#This Row],[Credit Limit]] * 0.9,LoanData[[#This Row],[Credit Limit]] * 0.1)</f>
        <v>44376.355038827816</v>
      </c>
      <c r="H2546">
        <f ca="1">IF(LoanData[[#This Row],[Balance]] &gt; LoanData[[#This Row],[Credit Limit]], RANDBETWEEN(1,3), 0)</f>
        <v>0</v>
      </c>
      <c r="I2546">
        <f ca="1">RANDBETWEEN(LoanData[[#This Row],[Time Multiplier]], LoanData[[#This Row],[Time Multiplier]]+3)</f>
        <v>7</v>
      </c>
    </row>
    <row r="2547" spans="1:9" x14ac:dyDescent="0.25">
      <c r="A2547" t="s">
        <v>164</v>
      </c>
      <c r="B2547" t="s">
        <v>243</v>
      </c>
      <c r="C2547" cm="1">
        <f t="array" ref="C25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7" s="5">
        <v>45199</v>
      </c>
      <c r="E2547" s="6">
        <f>YEAR(LoanData[[#This Row],[Date]]) - 2018</f>
        <v>5</v>
      </c>
      <c r="F2547">
        <f ca="1">CHOOSE(RANDBETWEEN(1,3),8000,10000,12000) * LoanData[[#This Row],[Time Multiplier]] * LoanData[[#This Row],[Loans Product Code Multiplier]]</f>
        <v>50000</v>
      </c>
      <c r="G2547">
        <f ca="1" xml:space="preserve"> _xlfn.NORM.INV(RAND(), LoanData[[#This Row],[Credit Limit]] * 0.9,LoanData[[#This Row],[Credit Limit]] * 0.1)</f>
        <v>39203.795417092762</v>
      </c>
      <c r="H2547">
        <f ca="1">IF(LoanData[[#This Row],[Balance]] &gt; LoanData[[#This Row],[Credit Limit]], RANDBETWEEN(1,3), 0)</f>
        <v>0</v>
      </c>
      <c r="I2547">
        <f ca="1">RANDBETWEEN(LoanData[[#This Row],[Time Multiplier]], LoanData[[#This Row],[Time Multiplier]]+3)</f>
        <v>6</v>
      </c>
    </row>
    <row r="2548" spans="1:9" x14ac:dyDescent="0.25">
      <c r="A2548" t="s">
        <v>164</v>
      </c>
      <c r="B2548" t="s">
        <v>243</v>
      </c>
      <c r="C2548" cm="1">
        <f t="array" ref="C25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8" s="5">
        <v>45169</v>
      </c>
      <c r="E2548" s="6">
        <f>YEAR(LoanData[[#This Row],[Date]]) - 2018</f>
        <v>5</v>
      </c>
      <c r="F2548">
        <f ca="1">CHOOSE(RANDBETWEEN(1,3),8000,10000,12000) * LoanData[[#This Row],[Time Multiplier]] * LoanData[[#This Row],[Loans Product Code Multiplier]]</f>
        <v>40000</v>
      </c>
      <c r="G2548">
        <f ca="1" xml:space="preserve"> _xlfn.NORM.INV(RAND(), LoanData[[#This Row],[Credit Limit]] * 0.9,LoanData[[#This Row],[Credit Limit]] * 0.1)</f>
        <v>37498.03963780254</v>
      </c>
      <c r="H2548">
        <f ca="1">IF(LoanData[[#This Row],[Balance]] &gt; LoanData[[#This Row],[Credit Limit]], RANDBETWEEN(1,3), 0)</f>
        <v>0</v>
      </c>
      <c r="I2548">
        <f ca="1">RANDBETWEEN(LoanData[[#This Row],[Time Multiplier]], LoanData[[#This Row],[Time Multiplier]]+3)</f>
        <v>5</v>
      </c>
    </row>
    <row r="2549" spans="1:9" x14ac:dyDescent="0.25">
      <c r="A2549" t="s">
        <v>164</v>
      </c>
      <c r="B2549" t="s">
        <v>243</v>
      </c>
      <c r="C2549" cm="1">
        <f t="array" ref="C25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49" s="5">
        <v>45138</v>
      </c>
      <c r="E2549" s="6">
        <f>YEAR(LoanData[[#This Row],[Date]]) - 2018</f>
        <v>5</v>
      </c>
      <c r="F2549">
        <f ca="1">CHOOSE(RANDBETWEEN(1,3),8000,10000,12000) * LoanData[[#This Row],[Time Multiplier]] * LoanData[[#This Row],[Loans Product Code Multiplier]]</f>
        <v>60000</v>
      </c>
      <c r="G2549">
        <f ca="1" xml:space="preserve"> _xlfn.NORM.INV(RAND(), LoanData[[#This Row],[Credit Limit]] * 0.9,LoanData[[#This Row],[Credit Limit]] * 0.1)</f>
        <v>53564.263485688636</v>
      </c>
      <c r="H2549">
        <f ca="1">IF(LoanData[[#This Row],[Balance]] &gt; LoanData[[#This Row],[Credit Limit]], RANDBETWEEN(1,3), 0)</f>
        <v>0</v>
      </c>
      <c r="I2549">
        <f ca="1">RANDBETWEEN(LoanData[[#This Row],[Time Multiplier]], LoanData[[#This Row],[Time Multiplier]]+3)</f>
        <v>8</v>
      </c>
    </row>
    <row r="2550" spans="1:9" x14ac:dyDescent="0.25">
      <c r="A2550" t="s">
        <v>164</v>
      </c>
      <c r="B2550" t="s">
        <v>243</v>
      </c>
      <c r="C2550" cm="1">
        <f t="array" ref="C25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0" s="5">
        <v>45107</v>
      </c>
      <c r="E2550" s="6">
        <f>YEAR(LoanData[[#This Row],[Date]]) - 2018</f>
        <v>5</v>
      </c>
      <c r="F2550">
        <f ca="1">CHOOSE(RANDBETWEEN(1,3),8000,10000,12000) * LoanData[[#This Row],[Time Multiplier]] * LoanData[[#This Row],[Loans Product Code Multiplier]]</f>
        <v>60000</v>
      </c>
      <c r="G2550">
        <f ca="1" xml:space="preserve"> _xlfn.NORM.INV(RAND(), LoanData[[#This Row],[Credit Limit]] * 0.9,LoanData[[#This Row],[Credit Limit]] * 0.1)</f>
        <v>51137.378361765339</v>
      </c>
      <c r="H2550">
        <f ca="1">IF(LoanData[[#This Row],[Balance]] &gt; LoanData[[#This Row],[Credit Limit]], RANDBETWEEN(1,3), 0)</f>
        <v>0</v>
      </c>
      <c r="I2550">
        <f ca="1">RANDBETWEEN(LoanData[[#This Row],[Time Multiplier]], LoanData[[#This Row],[Time Multiplier]]+3)</f>
        <v>6</v>
      </c>
    </row>
    <row r="2551" spans="1:9" x14ac:dyDescent="0.25">
      <c r="A2551" t="s">
        <v>164</v>
      </c>
      <c r="B2551" t="s">
        <v>243</v>
      </c>
      <c r="C2551" cm="1">
        <f t="array" ref="C25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1" s="5">
        <v>45077</v>
      </c>
      <c r="E2551" s="6">
        <f>YEAR(LoanData[[#This Row],[Date]]) - 2018</f>
        <v>5</v>
      </c>
      <c r="F2551">
        <f ca="1">CHOOSE(RANDBETWEEN(1,3),8000,10000,12000) * LoanData[[#This Row],[Time Multiplier]] * LoanData[[#This Row],[Loans Product Code Multiplier]]</f>
        <v>40000</v>
      </c>
      <c r="G2551">
        <f ca="1" xml:space="preserve"> _xlfn.NORM.INV(RAND(), LoanData[[#This Row],[Credit Limit]] * 0.9,LoanData[[#This Row],[Credit Limit]] * 0.1)</f>
        <v>34758.971513750883</v>
      </c>
      <c r="H2551">
        <f ca="1">IF(LoanData[[#This Row],[Balance]] &gt; LoanData[[#This Row],[Credit Limit]], RANDBETWEEN(1,3), 0)</f>
        <v>0</v>
      </c>
      <c r="I2551">
        <f ca="1">RANDBETWEEN(LoanData[[#This Row],[Time Multiplier]], LoanData[[#This Row],[Time Multiplier]]+3)</f>
        <v>6</v>
      </c>
    </row>
    <row r="2552" spans="1:9" x14ac:dyDescent="0.25">
      <c r="A2552" t="s">
        <v>164</v>
      </c>
      <c r="B2552" t="s">
        <v>243</v>
      </c>
      <c r="C2552" cm="1">
        <f t="array" ref="C25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2" s="5">
        <v>45046</v>
      </c>
      <c r="E2552" s="6">
        <f>YEAR(LoanData[[#This Row],[Date]]) - 2018</f>
        <v>5</v>
      </c>
      <c r="F2552">
        <f ca="1">CHOOSE(RANDBETWEEN(1,3),8000,10000,12000) * LoanData[[#This Row],[Time Multiplier]] * LoanData[[#This Row],[Loans Product Code Multiplier]]</f>
        <v>40000</v>
      </c>
      <c r="G2552">
        <f ca="1" xml:space="preserve"> _xlfn.NORM.INV(RAND(), LoanData[[#This Row],[Credit Limit]] * 0.9,LoanData[[#This Row],[Credit Limit]] * 0.1)</f>
        <v>39310.092355542467</v>
      </c>
      <c r="H2552">
        <f ca="1">IF(LoanData[[#This Row],[Balance]] &gt; LoanData[[#This Row],[Credit Limit]], RANDBETWEEN(1,3), 0)</f>
        <v>0</v>
      </c>
      <c r="I2552">
        <f ca="1">RANDBETWEEN(LoanData[[#This Row],[Time Multiplier]], LoanData[[#This Row],[Time Multiplier]]+3)</f>
        <v>5</v>
      </c>
    </row>
    <row r="2553" spans="1:9" x14ac:dyDescent="0.25">
      <c r="A2553" t="s">
        <v>164</v>
      </c>
      <c r="B2553" t="s">
        <v>243</v>
      </c>
      <c r="C2553" cm="1">
        <f t="array" ref="C25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3" s="5">
        <v>45016</v>
      </c>
      <c r="E2553" s="6">
        <f>YEAR(LoanData[[#This Row],[Date]]) - 2018</f>
        <v>5</v>
      </c>
      <c r="F2553">
        <f ca="1">CHOOSE(RANDBETWEEN(1,3),8000,10000,12000) * LoanData[[#This Row],[Time Multiplier]] * LoanData[[#This Row],[Loans Product Code Multiplier]]</f>
        <v>40000</v>
      </c>
      <c r="G2553">
        <f ca="1" xml:space="preserve"> _xlfn.NORM.INV(RAND(), LoanData[[#This Row],[Credit Limit]] * 0.9,LoanData[[#This Row],[Credit Limit]] * 0.1)</f>
        <v>32493.281034223241</v>
      </c>
      <c r="H2553">
        <f ca="1">IF(LoanData[[#This Row],[Balance]] &gt; LoanData[[#This Row],[Credit Limit]], RANDBETWEEN(1,3), 0)</f>
        <v>0</v>
      </c>
      <c r="I2553">
        <f ca="1">RANDBETWEEN(LoanData[[#This Row],[Time Multiplier]], LoanData[[#This Row],[Time Multiplier]]+3)</f>
        <v>7</v>
      </c>
    </row>
    <row r="2554" spans="1:9" x14ac:dyDescent="0.25">
      <c r="A2554" t="s">
        <v>164</v>
      </c>
      <c r="B2554" t="s">
        <v>243</v>
      </c>
      <c r="C2554" cm="1">
        <f t="array" ref="C25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4" s="5">
        <v>44985</v>
      </c>
      <c r="E2554" s="6">
        <f>YEAR(LoanData[[#This Row],[Date]]) - 2018</f>
        <v>5</v>
      </c>
      <c r="F2554">
        <f ca="1">CHOOSE(RANDBETWEEN(1,3),8000,10000,12000) * LoanData[[#This Row],[Time Multiplier]] * LoanData[[#This Row],[Loans Product Code Multiplier]]</f>
        <v>50000</v>
      </c>
      <c r="G2554">
        <f ca="1" xml:space="preserve"> _xlfn.NORM.INV(RAND(), LoanData[[#This Row],[Credit Limit]] * 0.9,LoanData[[#This Row],[Credit Limit]] * 0.1)</f>
        <v>46840.774324020022</v>
      </c>
      <c r="H2554">
        <f ca="1">IF(LoanData[[#This Row],[Balance]] &gt; LoanData[[#This Row],[Credit Limit]], RANDBETWEEN(1,3), 0)</f>
        <v>0</v>
      </c>
      <c r="I2554">
        <f ca="1">RANDBETWEEN(LoanData[[#This Row],[Time Multiplier]], LoanData[[#This Row],[Time Multiplier]]+3)</f>
        <v>5</v>
      </c>
    </row>
    <row r="2555" spans="1:9" x14ac:dyDescent="0.25">
      <c r="A2555" t="s">
        <v>164</v>
      </c>
      <c r="B2555" t="s">
        <v>243</v>
      </c>
      <c r="C2555" cm="1">
        <f t="array" ref="C25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5" s="5">
        <v>44957</v>
      </c>
      <c r="E2555" s="6">
        <f>YEAR(LoanData[[#This Row],[Date]]) - 2018</f>
        <v>5</v>
      </c>
      <c r="F2555">
        <f ca="1">CHOOSE(RANDBETWEEN(1,3),8000,10000,12000) * LoanData[[#This Row],[Time Multiplier]] * LoanData[[#This Row],[Loans Product Code Multiplier]]</f>
        <v>60000</v>
      </c>
      <c r="G2555">
        <f ca="1" xml:space="preserve"> _xlfn.NORM.INV(RAND(), LoanData[[#This Row],[Credit Limit]] * 0.9,LoanData[[#This Row],[Credit Limit]] * 0.1)</f>
        <v>35935.704243447035</v>
      </c>
      <c r="H2555">
        <f ca="1">IF(LoanData[[#This Row],[Balance]] &gt; LoanData[[#This Row],[Credit Limit]], RANDBETWEEN(1,3), 0)</f>
        <v>0</v>
      </c>
      <c r="I2555">
        <f ca="1">RANDBETWEEN(LoanData[[#This Row],[Time Multiplier]], LoanData[[#This Row],[Time Multiplier]]+3)</f>
        <v>6</v>
      </c>
    </row>
    <row r="2556" spans="1:9" x14ac:dyDescent="0.25">
      <c r="A2556" t="s">
        <v>164</v>
      </c>
      <c r="B2556" t="s">
        <v>243</v>
      </c>
      <c r="C2556" cm="1">
        <f t="array" ref="C25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6" s="5">
        <v>44926</v>
      </c>
      <c r="E2556" s="6">
        <f>YEAR(LoanData[[#This Row],[Date]]) - 2018</f>
        <v>4</v>
      </c>
      <c r="F2556">
        <f ca="1">CHOOSE(RANDBETWEEN(1,3),8000,10000,12000) * LoanData[[#This Row],[Time Multiplier]] * LoanData[[#This Row],[Loans Product Code Multiplier]]</f>
        <v>48000</v>
      </c>
      <c r="G2556">
        <f ca="1" xml:space="preserve"> _xlfn.NORM.INV(RAND(), LoanData[[#This Row],[Credit Limit]] * 0.9,LoanData[[#This Row],[Credit Limit]] * 0.1)</f>
        <v>44846.044454248753</v>
      </c>
      <c r="H2556">
        <f ca="1">IF(LoanData[[#This Row],[Balance]] &gt; LoanData[[#This Row],[Credit Limit]], RANDBETWEEN(1,3), 0)</f>
        <v>0</v>
      </c>
      <c r="I2556">
        <f ca="1">RANDBETWEEN(LoanData[[#This Row],[Time Multiplier]], LoanData[[#This Row],[Time Multiplier]]+3)</f>
        <v>4</v>
      </c>
    </row>
    <row r="2557" spans="1:9" x14ac:dyDescent="0.25">
      <c r="A2557" t="s">
        <v>164</v>
      </c>
      <c r="B2557" t="s">
        <v>243</v>
      </c>
      <c r="C2557" cm="1">
        <f t="array" ref="C25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7" s="5">
        <v>44895</v>
      </c>
      <c r="E2557" s="6">
        <f>YEAR(LoanData[[#This Row],[Date]]) - 2018</f>
        <v>4</v>
      </c>
      <c r="F2557">
        <f ca="1">CHOOSE(RANDBETWEEN(1,3),8000,10000,12000) * LoanData[[#This Row],[Time Multiplier]] * LoanData[[#This Row],[Loans Product Code Multiplier]]</f>
        <v>32000</v>
      </c>
      <c r="G2557">
        <f ca="1" xml:space="preserve"> _xlfn.NORM.INV(RAND(), LoanData[[#This Row],[Credit Limit]] * 0.9,LoanData[[#This Row],[Credit Limit]] * 0.1)</f>
        <v>26296.875877518978</v>
      </c>
      <c r="H2557">
        <f ca="1">IF(LoanData[[#This Row],[Balance]] &gt; LoanData[[#This Row],[Credit Limit]], RANDBETWEEN(1,3), 0)</f>
        <v>0</v>
      </c>
      <c r="I2557">
        <f ca="1">RANDBETWEEN(LoanData[[#This Row],[Time Multiplier]], LoanData[[#This Row],[Time Multiplier]]+3)</f>
        <v>4</v>
      </c>
    </row>
    <row r="2558" spans="1:9" x14ac:dyDescent="0.25">
      <c r="A2558" t="s">
        <v>164</v>
      </c>
      <c r="B2558" t="s">
        <v>243</v>
      </c>
      <c r="C2558" cm="1">
        <f t="array" ref="C25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8" s="5">
        <v>44865</v>
      </c>
      <c r="E2558" s="6">
        <f>YEAR(LoanData[[#This Row],[Date]]) - 2018</f>
        <v>4</v>
      </c>
      <c r="F2558">
        <f ca="1">CHOOSE(RANDBETWEEN(1,3),8000,10000,12000) * LoanData[[#This Row],[Time Multiplier]] * LoanData[[#This Row],[Loans Product Code Multiplier]]</f>
        <v>32000</v>
      </c>
      <c r="G2558">
        <f ca="1" xml:space="preserve"> _xlfn.NORM.INV(RAND(), LoanData[[#This Row],[Credit Limit]] * 0.9,LoanData[[#This Row],[Credit Limit]] * 0.1)</f>
        <v>36486.347780435855</v>
      </c>
      <c r="H2558">
        <f ca="1">IF(LoanData[[#This Row],[Balance]] &gt; LoanData[[#This Row],[Credit Limit]], RANDBETWEEN(1,3), 0)</f>
        <v>2</v>
      </c>
      <c r="I2558">
        <f ca="1">RANDBETWEEN(LoanData[[#This Row],[Time Multiplier]], LoanData[[#This Row],[Time Multiplier]]+3)</f>
        <v>6</v>
      </c>
    </row>
    <row r="2559" spans="1:9" x14ac:dyDescent="0.25">
      <c r="A2559" t="s">
        <v>164</v>
      </c>
      <c r="B2559" t="s">
        <v>243</v>
      </c>
      <c r="C2559" cm="1">
        <f t="array" ref="C25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59" s="5">
        <v>44834</v>
      </c>
      <c r="E2559" s="6">
        <f>YEAR(LoanData[[#This Row],[Date]]) - 2018</f>
        <v>4</v>
      </c>
      <c r="F2559">
        <f ca="1">CHOOSE(RANDBETWEEN(1,3),8000,10000,12000) * LoanData[[#This Row],[Time Multiplier]] * LoanData[[#This Row],[Loans Product Code Multiplier]]</f>
        <v>40000</v>
      </c>
      <c r="G2559">
        <f ca="1" xml:space="preserve"> _xlfn.NORM.INV(RAND(), LoanData[[#This Row],[Credit Limit]] * 0.9,LoanData[[#This Row],[Credit Limit]] * 0.1)</f>
        <v>33691.273491563727</v>
      </c>
      <c r="H2559">
        <f ca="1">IF(LoanData[[#This Row],[Balance]] &gt; LoanData[[#This Row],[Credit Limit]], RANDBETWEEN(1,3), 0)</f>
        <v>0</v>
      </c>
      <c r="I2559">
        <f ca="1">RANDBETWEEN(LoanData[[#This Row],[Time Multiplier]], LoanData[[#This Row],[Time Multiplier]]+3)</f>
        <v>7</v>
      </c>
    </row>
    <row r="2560" spans="1:9" x14ac:dyDescent="0.25">
      <c r="A2560" t="s">
        <v>164</v>
      </c>
      <c r="B2560" t="s">
        <v>243</v>
      </c>
      <c r="C2560" cm="1">
        <f t="array" ref="C25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0" s="5">
        <v>44804</v>
      </c>
      <c r="E2560" s="6">
        <f>YEAR(LoanData[[#This Row],[Date]]) - 2018</f>
        <v>4</v>
      </c>
      <c r="F2560">
        <f ca="1">CHOOSE(RANDBETWEEN(1,3),8000,10000,12000) * LoanData[[#This Row],[Time Multiplier]] * LoanData[[#This Row],[Loans Product Code Multiplier]]</f>
        <v>40000</v>
      </c>
      <c r="G2560">
        <f ca="1" xml:space="preserve"> _xlfn.NORM.INV(RAND(), LoanData[[#This Row],[Credit Limit]] * 0.9,LoanData[[#This Row],[Credit Limit]] * 0.1)</f>
        <v>38876.73637086244</v>
      </c>
      <c r="H2560">
        <f ca="1">IF(LoanData[[#This Row],[Balance]] &gt; LoanData[[#This Row],[Credit Limit]], RANDBETWEEN(1,3), 0)</f>
        <v>0</v>
      </c>
      <c r="I2560">
        <f ca="1">RANDBETWEEN(LoanData[[#This Row],[Time Multiplier]], LoanData[[#This Row],[Time Multiplier]]+3)</f>
        <v>4</v>
      </c>
    </row>
    <row r="2561" spans="1:9" x14ac:dyDescent="0.25">
      <c r="A2561" t="s">
        <v>164</v>
      </c>
      <c r="B2561" t="s">
        <v>243</v>
      </c>
      <c r="C2561" cm="1">
        <f t="array" ref="C25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1" s="5">
        <v>44773</v>
      </c>
      <c r="E2561" s="6">
        <f>YEAR(LoanData[[#This Row],[Date]]) - 2018</f>
        <v>4</v>
      </c>
      <c r="F2561">
        <f ca="1">CHOOSE(RANDBETWEEN(1,3),8000,10000,12000) * LoanData[[#This Row],[Time Multiplier]] * LoanData[[#This Row],[Loans Product Code Multiplier]]</f>
        <v>32000</v>
      </c>
      <c r="G2561">
        <f ca="1" xml:space="preserve"> _xlfn.NORM.INV(RAND(), LoanData[[#This Row],[Credit Limit]] * 0.9,LoanData[[#This Row],[Credit Limit]] * 0.1)</f>
        <v>28912.393572695382</v>
      </c>
      <c r="H2561">
        <f ca="1">IF(LoanData[[#This Row],[Balance]] &gt; LoanData[[#This Row],[Credit Limit]], RANDBETWEEN(1,3), 0)</f>
        <v>0</v>
      </c>
      <c r="I2561">
        <f ca="1">RANDBETWEEN(LoanData[[#This Row],[Time Multiplier]], LoanData[[#This Row],[Time Multiplier]]+3)</f>
        <v>7</v>
      </c>
    </row>
    <row r="2562" spans="1:9" x14ac:dyDescent="0.25">
      <c r="A2562" t="s">
        <v>164</v>
      </c>
      <c r="B2562" t="s">
        <v>243</v>
      </c>
      <c r="C2562" cm="1">
        <f t="array" ref="C25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2" s="5">
        <v>44742</v>
      </c>
      <c r="E2562" s="6">
        <f>YEAR(LoanData[[#This Row],[Date]]) - 2018</f>
        <v>4</v>
      </c>
      <c r="F2562">
        <f ca="1">CHOOSE(RANDBETWEEN(1,3),8000,10000,12000) * LoanData[[#This Row],[Time Multiplier]] * LoanData[[#This Row],[Loans Product Code Multiplier]]</f>
        <v>40000</v>
      </c>
      <c r="G2562">
        <f ca="1" xml:space="preserve"> _xlfn.NORM.INV(RAND(), LoanData[[#This Row],[Credit Limit]] * 0.9,LoanData[[#This Row],[Credit Limit]] * 0.1)</f>
        <v>35219.341383939005</v>
      </c>
      <c r="H2562">
        <f ca="1">IF(LoanData[[#This Row],[Balance]] &gt; LoanData[[#This Row],[Credit Limit]], RANDBETWEEN(1,3), 0)</f>
        <v>0</v>
      </c>
      <c r="I2562">
        <f ca="1">RANDBETWEEN(LoanData[[#This Row],[Time Multiplier]], LoanData[[#This Row],[Time Multiplier]]+3)</f>
        <v>7</v>
      </c>
    </row>
    <row r="2563" spans="1:9" x14ac:dyDescent="0.25">
      <c r="A2563" t="s">
        <v>164</v>
      </c>
      <c r="B2563" t="s">
        <v>243</v>
      </c>
      <c r="C2563" cm="1">
        <f t="array" ref="C25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3" s="5">
        <v>44712</v>
      </c>
      <c r="E2563" s="6">
        <f>YEAR(LoanData[[#This Row],[Date]]) - 2018</f>
        <v>4</v>
      </c>
      <c r="F2563">
        <f ca="1">CHOOSE(RANDBETWEEN(1,3),8000,10000,12000) * LoanData[[#This Row],[Time Multiplier]] * LoanData[[#This Row],[Loans Product Code Multiplier]]</f>
        <v>48000</v>
      </c>
      <c r="G2563">
        <f ca="1" xml:space="preserve"> _xlfn.NORM.INV(RAND(), LoanData[[#This Row],[Credit Limit]] * 0.9,LoanData[[#This Row],[Credit Limit]] * 0.1)</f>
        <v>53274.096660191601</v>
      </c>
      <c r="H2563">
        <f ca="1">IF(LoanData[[#This Row],[Balance]] &gt; LoanData[[#This Row],[Credit Limit]], RANDBETWEEN(1,3), 0)</f>
        <v>1</v>
      </c>
      <c r="I2563">
        <f ca="1">RANDBETWEEN(LoanData[[#This Row],[Time Multiplier]], LoanData[[#This Row],[Time Multiplier]]+3)</f>
        <v>7</v>
      </c>
    </row>
    <row r="2564" spans="1:9" x14ac:dyDescent="0.25">
      <c r="A2564" t="s">
        <v>164</v>
      </c>
      <c r="B2564" t="s">
        <v>243</v>
      </c>
      <c r="C2564" cm="1">
        <f t="array" ref="C25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4" s="5">
        <v>44681</v>
      </c>
      <c r="E2564" s="6">
        <f>YEAR(LoanData[[#This Row],[Date]]) - 2018</f>
        <v>4</v>
      </c>
      <c r="F2564">
        <f ca="1">CHOOSE(RANDBETWEEN(1,3),8000,10000,12000) * LoanData[[#This Row],[Time Multiplier]] * LoanData[[#This Row],[Loans Product Code Multiplier]]</f>
        <v>32000</v>
      </c>
      <c r="G2564">
        <f ca="1" xml:space="preserve"> _xlfn.NORM.INV(RAND(), LoanData[[#This Row],[Credit Limit]] * 0.9,LoanData[[#This Row],[Credit Limit]] * 0.1)</f>
        <v>32522.095843948588</v>
      </c>
      <c r="H2564">
        <f ca="1">IF(LoanData[[#This Row],[Balance]] &gt; LoanData[[#This Row],[Credit Limit]], RANDBETWEEN(1,3), 0)</f>
        <v>1</v>
      </c>
      <c r="I2564">
        <f ca="1">RANDBETWEEN(LoanData[[#This Row],[Time Multiplier]], LoanData[[#This Row],[Time Multiplier]]+3)</f>
        <v>6</v>
      </c>
    </row>
    <row r="2565" spans="1:9" x14ac:dyDescent="0.25">
      <c r="A2565" t="s">
        <v>164</v>
      </c>
      <c r="B2565" t="s">
        <v>243</v>
      </c>
      <c r="C2565" cm="1">
        <f t="array" ref="C25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5" s="5">
        <v>44651</v>
      </c>
      <c r="E2565" s="6">
        <f>YEAR(LoanData[[#This Row],[Date]]) - 2018</f>
        <v>4</v>
      </c>
      <c r="F2565">
        <f ca="1">CHOOSE(RANDBETWEEN(1,3),8000,10000,12000) * LoanData[[#This Row],[Time Multiplier]] * LoanData[[#This Row],[Loans Product Code Multiplier]]</f>
        <v>40000</v>
      </c>
      <c r="G2565">
        <f ca="1" xml:space="preserve"> _xlfn.NORM.INV(RAND(), LoanData[[#This Row],[Credit Limit]] * 0.9,LoanData[[#This Row],[Credit Limit]] * 0.1)</f>
        <v>39324.120459567763</v>
      </c>
      <c r="H2565">
        <f ca="1">IF(LoanData[[#This Row],[Balance]] &gt; LoanData[[#This Row],[Credit Limit]], RANDBETWEEN(1,3), 0)</f>
        <v>0</v>
      </c>
      <c r="I2565">
        <f ca="1">RANDBETWEEN(LoanData[[#This Row],[Time Multiplier]], LoanData[[#This Row],[Time Multiplier]]+3)</f>
        <v>6</v>
      </c>
    </row>
    <row r="2566" spans="1:9" x14ac:dyDescent="0.25">
      <c r="A2566" t="s">
        <v>164</v>
      </c>
      <c r="B2566" t="s">
        <v>243</v>
      </c>
      <c r="C2566" cm="1">
        <f t="array" ref="C25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6" s="5">
        <v>44620</v>
      </c>
      <c r="E2566" s="6">
        <f>YEAR(LoanData[[#This Row],[Date]]) - 2018</f>
        <v>4</v>
      </c>
      <c r="F2566">
        <f ca="1">CHOOSE(RANDBETWEEN(1,3),8000,10000,12000) * LoanData[[#This Row],[Time Multiplier]] * LoanData[[#This Row],[Loans Product Code Multiplier]]</f>
        <v>32000</v>
      </c>
      <c r="G2566">
        <f ca="1" xml:space="preserve"> _xlfn.NORM.INV(RAND(), LoanData[[#This Row],[Credit Limit]] * 0.9,LoanData[[#This Row],[Credit Limit]] * 0.1)</f>
        <v>29641.762118959778</v>
      </c>
      <c r="H2566">
        <f ca="1">IF(LoanData[[#This Row],[Balance]] &gt; LoanData[[#This Row],[Credit Limit]], RANDBETWEEN(1,3), 0)</f>
        <v>0</v>
      </c>
      <c r="I2566">
        <f ca="1">RANDBETWEEN(LoanData[[#This Row],[Time Multiplier]], LoanData[[#This Row],[Time Multiplier]]+3)</f>
        <v>5</v>
      </c>
    </row>
    <row r="2567" spans="1:9" x14ac:dyDescent="0.25">
      <c r="A2567" t="s">
        <v>164</v>
      </c>
      <c r="B2567" t="s">
        <v>243</v>
      </c>
      <c r="C2567" cm="1">
        <f t="array" ref="C25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7" s="5">
        <v>44592</v>
      </c>
      <c r="E2567" s="6">
        <f>YEAR(LoanData[[#This Row],[Date]]) - 2018</f>
        <v>4</v>
      </c>
      <c r="F2567">
        <f ca="1">CHOOSE(RANDBETWEEN(1,3),8000,10000,12000) * LoanData[[#This Row],[Time Multiplier]] * LoanData[[#This Row],[Loans Product Code Multiplier]]</f>
        <v>48000</v>
      </c>
      <c r="G2567">
        <f ca="1" xml:space="preserve"> _xlfn.NORM.INV(RAND(), LoanData[[#This Row],[Credit Limit]] * 0.9,LoanData[[#This Row],[Credit Limit]] * 0.1)</f>
        <v>44801.352234949671</v>
      </c>
      <c r="H2567">
        <f ca="1">IF(LoanData[[#This Row],[Balance]] &gt; LoanData[[#This Row],[Credit Limit]], RANDBETWEEN(1,3), 0)</f>
        <v>0</v>
      </c>
      <c r="I2567">
        <f ca="1">RANDBETWEEN(LoanData[[#This Row],[Time Multiplier]], LoanData[[#This Row],[Time Multiplier]]+3)</f>
        <v>5</v>
      </c>
    </row>
    <row r="2568" spans="1:9" x14ac:dyDescent="0.25">
      <c r="A2568" t="s">
        <v>164</v>
      </c>
      <c r="B2568" t="s">
        <v>243</v>
      </c>
      <c r="C2568" cm="1">
        <f t="array" ref="C25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8" s="5">
        <v>44561</v>
      </c>
      <c r="E2568" s="6">
        <f>YEAR(LoanData[[#This Row],[Date]]) - 2018</f>
        <v>3</v>
      </c>
      <c r="F2568">
        <f ca="1">CHOOSE(RANDBETWEEN(1,3),8000,10000,12000) * LoanData[[#This Row],[Time Multiplier]] * LoanData[[#This Row],[Loans Product Code Multiplier]]</f>
        <v>36000</v>
      </c>
      <c r="G2568">
        <f ca="1" xml:space="preserve"> _xlfn.NORM.INV(RAND(), LoanData[[#This Row],[Credit Limit]] * 0.9,LoanData[[#This Row],[Credit Limit]] * 0.1)</f>
        <v>37963.414270196066</v>
      </c>
      <c r="H2568">
        <f ca="1">IF(LoanData[[#This Row],[Balance]] &gt; LoanData[[#This Row],[Credit Limit]], RANDBETWEEN(1,3), 0)</f>
        <v>2</v>
      </c>
      <c r="I2568">
        <f ca="1">RANDBETWEEN(LoanData[[#This Row],[Time Multiplier]], LoanData[[#This Row],[Time Multiplier]]+3)</f>
        <v>3</v>
      </c>
    </row>
    <row r="2569" spans="1:9" x14ac:dyDescent="0.25">
      <c r="A2569" t="s">
        <v>164</v>
      </c>
      <c r="B2569" t="s">
        <v>243</v>
      </c>
      <c r="C2569" cm="1">
        <f t="array" ref="C25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69" s="5">
        <v>44530</v>
      </c>
      <c r="E2569" s="6">
        <f>YEAR(LoanData[[#This Row],[Date]]) - 2018</f>
        <v>3</v>
      </c>
      <c r="F2569">
        <f ca="1">CHOOSE(RANDBETWEEN(1,3),8000,10000,12000) * LoanData[[#This Row],[Time Multiplier]] * LoanData[[#This Row],[Loans Product Code Multiplier]]</f>
        <v>36000</v>
      </c>
      <c r="G2569">
        <f ca="1" xml:space="preserve"> _xlfn.NORM.INV(RAND(), LoanData[[#This Row],[Credit Limit]] * 0.9,LoanData[[#This Row],[Credit Limit]] * 0.1)</f>
        <v>33704.197064016356</v>
      </c>
      <c r="H2569">
        <f ca="1">IF(LoanData[[#This Row],[Balance]] &gt; LoanData[[#This Row],[Credit Limit]], RANDBETWEEN(1,3), 0)</f>
        <v>0</v>
      </c>
      <c r="I2569">
        <f ca="1">RANDBETWEEN(LoanData[[#This Row],[Time Multiplier]], LoanData[[#This Row],[Time Multiplier]]+3)</f>
        <v>5</v>
      </c>
    </row>
    <row r="2570" spans="1:9" x14ac:dyDescent="0.25">
      <c r="A2570" t="s">
        <v>164</v>
      </c>
      <c r="B2570" t="s">
        <v>243</v>
      </c>
      <c r="C2570" cm="1">
        <f t="array" ref="C25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0" s="5">
        <v>44500</v>
      </c>
      <c r="E2570" s="6">
        <f>YEAR(LoanData[[#This Row],[Date]]) - 2018</f>
        <v>3</v>
      </c>
      <c r="F2570">
        <f ca="1">CHOOSE(RANDBETWEEN(1,3),8000,10000,12000) * LoanData[[#This Row],[Time Multiplier]] * LoanData[[#This Row],[Loans Product Code Multiplier]]</f>
        <v>24000</v>
      </c>
      <c r="G2570">
        <f ca="1" xml:space="preserve"> _xlfn.NORM.INV(RAND(), LoanData[[#This Row],[Credit Limit]] * 0.9,LoanData[[#This Row],[Credit Limit]] * 0.1)</f>
        <v>21070.327745289876</v>
      </c>
      <c r="H2570">
        <f ca="1">IF(LoanData[[#This Row],[Balance]] &gt; LoanData[[#This Row],[Credit Limit]], RANDBETWEEN(1,3), 0)</f>
        <v>0</v>
      </c>
      <c r="I2570">
        <f ca="1">RANDBETWEEN(LoanData[[#This Row],[Time Multiplier]], LoanData[[#This Row],[Time Multiplier]]+3)</f>
        <v>5</v>
      </c>
    </row>
    <row r="2571" spans="1:9" x14ac:dyDescent="0.25">
      <c r="A2571" t="s">
        <v>164</v>
      </c>
      <c r="B2571" t="s">
        <v>243</v>
      </c>
      <c r="C2571" cm="1">
        <f t="array" ref="C25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1" s="5">
        <v>44469</v>
      </c>
      <c r="E2571" s="6">
        <f>YEAR(LoanData[[#This Row],[Date]]) - 2018</f>
        <v>3</v>
      </c>
      <c r="F2571">
        <f ca="1">CHOOSE(RANDBETWEEN(1,3),8000,10000,12000) * LoanData[[#This Row],[Time Multiplier]] * LoanData[[#This Row],[Loans Product Code Multiplier]]</f>
        <v>24000</v>
      </c>
      <c r="G2571">
        <f ca="1" xml:space="preserve"> _xlfn.NORM.INV(RAND(), LoanData[[#This Row],[Credit Limit]] * 0.9,LoanData[[#This Row],[Credit Limit]] * 0.1)</f>
        <v>20624.720076770151</v>
      </c>
      <c r="H2571">
        <f ca="1">IF(LoanData[[#This Row],[Balance]] &gt; LoanData[[#This Row],[Credit Limit]], RANDBETWEEN(1,3), 0)</f>
        <v>0</v>
      </c>
      <c r="I2571">
        <f ca="1">RANDBETWEEN(LoanData[[#This Row],[Time Multiplier]], LoanData[[#This Row],[Time Multiplier]]+3)</f>
        <v>6</v>
      </c>
    </row>
    <row r="2572" spans="1:9" x14ac:dyDescent="0.25">
      <c r="A2572" t="s">
        <v>164</v>
      </c>
      <c r="B2572" t="s">
        <v>243</v>
      </c>
      <c r="C2572" cm="1">
        <f t="array" ref="C25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2" s="5">
        <v>44439</v>
      </c>
      <c r="E2572" s="6">
        <f>YEAR(LoanData[[#This Row],[Date]]) - 2018</f>
        <v>3</v>
      </c>
      <c r="F2572">
        <f ca="1">CHOOSE(RANDBETWEEN(1,3),8000,10000,12000) * LoanData[[#This Row],[Time Multiplier]] * LoanData[[#This Row],[Loans Product Code Multiplier]]</f>
        <v>30000</v>
      </c>
      <c r="G2572">
        <f ca="1" xml:space="preserve"> _xlfn.NORM.INV(RAND(), LoanData[[#This Row],[Credit Limit]] * 0.9,LoanData[[#This Row],[Credit Limit]] * 0.1)</f>
        <v>26238.267325001256</v>
      </c>
      <c r="H2572">
        <f ca="1">IF(LoanData[[#This Row],[Balance]] &gt; LoanData[[#This Row],[Credit Limit]], RANDBETWEEN(1,3), 0)</f>
        <v>0</v>
      </c>
      <c r="I2572">
        <f ca="1">RANDBETWEEN(LoanData[[#This Row],[Time Multiplier]], LoanData[[#This Row],[Time Multiplier]]+3)</f>
        <v>5</v>
      </c>
    </row>
    <row r="2573" spans="1:9" x14ac:dyDescent="0.25">
      <c r="A2573" t="s">
        <v>164</v>
      </c>
      <c r="B2573" t="s">
        <v>243</v>
      </c>
      <c r="C2573" cm="1">
        <f t="array" ref="C25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3" s="5">
        <v>44408</v>
      </c>
      <c r="E2573" s="6">
        <f>YEAR(LoanData[[#This Row],[Date]]) - 2018</f>
        <v>3</v>
      </c>
      <c r="F2573">
        <f ca="1">CHOOSE(RANDBETWEEN(1,3),8000,10000,12000) * LoanData[[#This Row],[Time Multiplier]] * LoanData[[#This Row],[Loans Product Code Multiplier]]</f>
        <v>24000</v>
      </c>
      <c r="G2573">
        <f ca="1" xml:space="preserve"> _xlfn.NORM.INV(RAND(), LoanData[[#This Row],[Credit Limit]] * 0.9,LoanData[[#This Row],[Credit Limit]] * 0.1)</f>
        <v>22697.943158511436</v>
      </c>
      <c r="H2573">
        <f ca="1">IF(LoanData[[#This Row],[Balance]] &gt; LoanData[[#This Row],[Credit Limit]], RANDBETWEEN(1,3), 0)</f>
        <v>0</v>
      </c>
      <c r="I2573">
        <f ca="1">RANDBETWEEN(LoanData[[#This Row],[Time Multiplier]], LoanData[[#This Row],[Time Multiplier]]+3)</f>
        <v>3</v>
      </c>
    </row>
    <row r="2574" spans="1:9" x14ac:dyDescent="0.25">
      <c r="A2574" t="s">
        <v>164</v>
      </c>
      <c r="B2574" t="s">
        <v>243</v>
      </c>
      <c r="C2574" cm="1">
        <f t="array" ref="C25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4" s="5">
        <v>44377</v>
      </c>
      <c r="E2574" s="6">
        <f>YEAR(LoanData[[#This Row],[Date]]) - 2018</f>
        <v>3</v>
      </c>
      <c r="F2574">
        <f ca="1">CHOOSE(RANDBETWEEN(1,3),8000,10000,12000) * LoanData[[#This Row],[Time Multiplier]] * LoanData[[#This Row],[Loans Product Code Multiplier]]</f>
        <v>24000</v>
      </c>
      <c r="G2574">
        <f ca="1" xml:space="preserve"> _xlfn.NORM.INV(RAND(), LoanData[[#This Row],[Credit Limit]] * 0.9,LoanData[[#This Row],[Credit Limit]] * 0.1)</f>
        <v>22778.624366531672</v>
      </c>
      <c r="H2574">
        <f ca="1">IF(LoanData[[#This Row],[Balance]] &gt; LoanData[[#This Row],[Credit Limit]], RANDBETWEEN(1,3), 0)</f>
        <v>0</v>
      </c>
      <c r="I2574">
        <f ca="1">RANDBETWEEN(LoanData[[#This Row],[Time Multiplier]], LoanData[[#This Row],[Time Multiplier]]+3)</f>
        <v>6</v>
      </c>
    </row>
    <row r="2575" spans="1:9" x14ac:dyDescent="0.25">
      <c r="A2575" t="s">
        <v>164</v>
      </c>
      <c r="B2575" t="s">
        <v>243</v>
      </c>
      <c r="C2575" cm="1">
        <f t="array" ref="C25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5" s="5">
        <v>44347</v>
      </c>
      <c r="E2575" s="6">
        <f>YEAR(LoanData[[#This Row],[Date]]) - 2018</f>
        <v>3</v>
      </c>
      <c r="F2575">
        <f ca="1">CHOOSE(RANDBETWEEN(1,3),8000,10000,12000) * LoanData[[#This Row],[Time Multiplier]] * LoanData[[#This Row],[Loans Product Code Multiplier]]</f>
        <v>24000</v>
      </c>
      <c r="G2575">
        <f ca="1" xml:space="preserve"> _xlfn.NORM.INV(RAND(), LoanData[[#This Row],[Credit Limit]] * 0.9,LoanData[[#This Row],[Credit Limit]] * 0.1)</f>
        <v>18404.64743823899</v>
      </c>
      <c r="H2575">
        <f ca="1">IF(LoanData[[#This Row],[Balance]] &gt; LoanData[[#This Row],[Credit Limit]], RANDBETWEEN(1,3), 0)</f>
        <v>0</v>
      </c>
      <c r="I2575">
        <f ca="1">RANDBETWEEN(LoanData[[#This Row],[Time Multiplier]], LoanData[[#This Row],[Time Multiplier]]+3)</f>
        <v>3</v>
      </c>
    </row>
    <row r="2576" spans="1:9" x14ac:dyDescent="0.25">
      <c r="A2576" t="s">
        <v>164</v>
      </c>
      <c r="B2576" t="s">
        <v>243</v>
      </c>
      <c r="C2576" cm="1">
        <f t="array" ref="C25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6" s="5">
        <v>44316</v>
      </c>
      <c r="E2576" s="6">
        <f>YEAR(LoanData[[#This Row],[Date]]) - 2018</f>
        <v>3</v>
      </c>
      <c r="F2576">
        <f ca="1">CHOOSE(RANDBETWEEN(1,3),8000,10000,12000) * LoanData[[#This Row],[Time Multiplier]] * LoanData[[#This Row],[Loans Product Code Multiplier]]</f>
        <v>36000</v>
      </c>
      <c r="G2576">
        <f ca="1" xml:space="preserve"> _xlfn.NORM.INV(RAND(), LoanData[[#This Row],[Credit Limit]] * 0.9,LoanData[[#This Row],[Credit Limit]] * 0.1)</f>
        <v>28470.661467876565</v>
      </c>
      <c r="H2576">
        <f ca="1">IF(LoanData[[#This Row],[Balance]] &gt; LoanData[[#This Row],[Credit Limit]], RANDBETWEEN(1,3), 0)</f>
        <v>0</v>
      </c>
      <c r="I2576">
        <f ca="1">RANDBETWEEN(LoanData[[#This Row],[Time Multiplier]], LoanData[[#This Row],[Time Multiplier]]+3)</f>
        <v>4</v>
      </c>
    </row>
    <row r="2577" spans="1:9" x14ac:dyDescent="0.25">
      <c r="A2577" t="s">
        <v>164</v>
      </c>
      <c r="B2577" t="s">
        <v>243</v>
      </c>
      <c r="C2577" cm="1">
        <f t="array" ref="C25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7" s="5">
        <v>44286</v>
      </c>
      <c r="E2577" s="6">
        <f>YEAR(LoanData[[#This Row],[Date]]) - 2018</f>
        <v>3</v>
      </c>
      <c r="F2577">
        <f ca="1">CHOOSE(RANDBETWEEN(1,3),8000,10000,12000) * LoanData[[#This Row],[Time Multiplier]] * LoanData[[#This Row],[Loans Product Code Multiplier]]</f>
        <v>30000</v>
      </c>
      <c r="G2577">
        <f ca="1" xml:space="preserve"> _xlfn.NORM.INV(RAND(), LoanData[[#This Row],[Credit Limit]] * 0.9,LoanData[[#This Row],[Credit Limit]] * 0.1)</f>
        <v>30402.171996725676</v>
      </c>
      <c r="H2577">
        <f ca="1">IF(LoanData[[#This Row],[Balance]] &gt; LoanData[[#This Row],[Credit Limit]], RANDBETWEEN(1,3), 0)</f>
        <v>1</v>
      </c>
      <c r="I2577">
        <f ca="1">RANDBETWEEN(LoanData[[#This Row],[Time Multiplier]], LoanData[[#This Row],[Time Multiplier]]+3)</f>
        <v>6</v>
      </c>
    </row>
    <row r="2578" spans="1:9" x14ac:dyDescent="0.25">
      <c r="A2578" t="s">
        <v>164</v>
      </c>
      <c r="B2578" t="s">
        <v>243</v>
      </c>
      <c r="C2578" cm="1">
        <f t="array" ref="C25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8" s="5">
        <v>44255</v>
      </c>
      <c r="E2578" s="6">
        <f>YEAR(LoanData[[#This Row],[Date]]) - 2018</f>
        <v>3</v>
      </c>
      <c r="F2578">
        <f ca="1">CHOOSE(RANDBETWEEN(1,3),8000,10000,12000) * LoanData[[#This Row],[Time Multiplier]] * LoanData[[#This Row],[Loans Product Code Multiplier]]</f>
        <v>24000</v>
      </c>
      <c r="G2578">
        <f ca="1" xml:space="preserve"> _xlfn.NORM.INV(RAND(), LoanData[[#This Row],[Credit Limit]] * 0.9,LoanData[[#This Row],[Credit Limit]] * 0.1)</f>
        <v>21438.604978437692</v>
      </c>
      <c r="H2578">
        <f ca="1">IF(LoanData[[#This Row],[Balance]] &gt; LoanData[[#This Row],[Credit Limit]], RANDBETWEEN(1,3), 0)</f>
        <v>0</v>
      </c>
      <c r="I2578">
        <f ca="1">RANDBETWEEN(LoanData[[#This Row],[Time Multiplier]], LoanData[[#This Row],[Time Multiplier]]+3)</f>
        <v>6</v>
      </c>
    </row>
    <row r="2579" spans="1:9" x14ac:dyDescent="0.25">
      <c r="A2579" t="s">
        <v>164</v>
      </c>
      <c r="B2579" t="s">
        <v>243</v>
      </c>
      <c r="C2579" cm="1">
        <f t="array" ref="C25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79" s="5">
        <v>44227</v>
      </c>
      <c r="E2579" s="6">
        <f>YEAR(LoanData[[#This Row],[Date]]) - 2018</f>
        <v>3</v>
      </c>
      <c r="F2579">
        <f ca="1">CHOOSE(RANDBETWEEN(1,3),8000,10000,12000) * LoanData[[#This Row],[Time Multiplier]] * LoanData[[#This Row],[Loans Product Code Multiplier]]</f>
        <v>36000</v>
      </c>
      <c r="G2579">
        <f ca="1" xml:space="preserve"> _xlfn.NORM.INV(RAND(), LoanData[[#This Row],[Credit Limit]] * 0.9,LoanData[[#This Row],[Credit Limit]] * 0.1)</f>
        <v>29338.511432708343</v>
      </c>
      <c r="H2579">
        <f ca="1">IF(LoanData[[#This Row],[Balance]] &gt; LoanData[[#This Row],[Credit Limit]], RANDBETWEEN(1,3), 0)</f>
        <v>0</v>
      </c>
      <c r="I2579">
        <f ca="1">RANDBETWEEN(LoanData[[#This Row],[Time Multiplier]], LoanData[[#This Row],[Time Multiplier]]+3)</f>
        <v>4</v>
      </c>
    </row>
    <row r="2580" spans="1:9" x14ac:dyDescent="0.25">
      <c r="A2580" t="s">
        <v>164</v>
      </c>
      <c r="B2580" t="s">
        <v>243</v>
      </c>
      <c r="C2580" cm="1">
        <f t="array" ref="C25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0" s="5">
        <v>44196</v>
      </c>
      <c r="E2580" s="6">
        <f>YEAR(LoanData[[#This Row],[Date]]) - 2018</f>
        <v>2</v>
      </c>
      <c r="F2580">
        <f ca="1">CHOOSE(RANDBETWEEN(1,3),8000,10000,12000) * LoanData[[#This Row],[Time Multiplier]] * LoanData[[#This Row],[Loans Product Code Multiplier]]</f>
        <v>20000</v>
      </c>
      <c r="G2580">
        <f ca="1" xml:space="preserve"> _xlfn.NORM.INV(RAND(), LoanData[[#This Row],[Credit Limit]] * 0.9,LoanData[[#This Row],[Credit Limit]] * 0.1)</f>
        <v>19308.550483672308</v>
      </c>
      <c r="H2580">
        <f ca="1">IF(LoanData[[#This Row],[Balance]] &gt; LoanData[[#This Row],[Credit Limit]], RANDBETWEEN(1,3), 0)</f>
        <v>0</v>
      </c>
      <c r="I2580">
        <f ca="1">RANDBETWEEN(LoanData[[#This Row],[Time Multiplier]], LoanData[[#This Row],[Time Multiplier]]+3)</f>
        <v>4</v>
      </c>
    </row>
    <row r="2581" spans="1:9" x14ac:dyDescent="0.25">
      <c r="A2581" t="s">
        <v>164</v>
      </c>
      <c r="B2581" t="s">
        <v>243</v>
      </c>
      <c r="C2581" cm="1">
        <f t="array" ref="C25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1" s="5">
        <v>44165</v>
      </c>
      <c r="E2581" s="6">
        <f>YEAR(LoanData[[#This Row],[Date]]) - 2018</f>
        <v>2</v>
      </c>
      <c r="F2581">
        <f ca="1">CHOOSE(RANDBETWEEN(1,3),8000,10000,12000) * LoanData[[#This Row],[Time Multiplier]] * LoanData[[#This Row],[Loans Product Code Multiplier]]</f>
        <v>24000</v>
      </c>
      <c r="G2581">
        <f ca="1" xml:space="preserve"> _xlfn.NORM.INV(RAND(), LoanData[[#This Row],[Credit Limit]] * 0.9,LoanData[[#This Row],[Credit Limit]] * 0.1)</f>
        <v>23474.993007323676</v>
      </c>
      <c r="H2581">
        <f ca="1">IF(LoanData[[#This Row],[Balance]] &gt; LoanData[[#This Row],[Credit Limit]], RANDBETWEEN(1,3), 0)</f>
        <v>0</v>
      </c>
      <c r="I2581">
        <f ca="1">RANDBETWEEN(LoanData[[#This Row],[Time Multiplier]], LoanData[[#This Row],[Time Multiplier]]+3)</f>
        <v>3</v>
      </c>
    </row>
    <row r="2582" spans="1:9" x14ac:dyDescent="0.25">
      <c r="A2582" t="s">
        <v>164</v>
      </c>
      <c r="B2582" t="s">
        <v>243</v>
      </c>
      <c r="C2582" cm="1">
        <f t="array" ref="C25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2" s="5">
        <v>44135</v>
      </c>
      <c r="E2582" s="6">
        <f>YEAR(LoanData[[#This Row],[Date]]) - 2018</f>
        <v>2</v>
      </c>
      <c r="F2582">
        <f ca="1">CHOOSE(RANDBETWEEN(1,3),8000,10000,12000) * LoanData[[#This Row],[Time Multiplier]] * LoanData[[#This Row],[Loans Product Code Multiplier]]</f>
        <v>24000</v>
      </c>
      <c r="G2582">
        <f ca="1" xml:space="preserve"> _xlfn.NORM.INV(RAND(), LoanData[[#This Row],[Credit Limit]] * 0.9,LoanData[[#This Row],[Credit Limit]] * 0.1)</f>
        <v>17758.958870293001</v>
      </c>
      <c r="H2582">
        <f ca="1">IF(LoanData[[#This Row],[Balance]] &gt; LoanData[[#This Row],[Credit Limit]], RANDBETWEEN(1,3), 0)</f>
        <v>0</v>
      </c>
      <c r="I2582">
        <f ca="1">RANDBETWEEN(LoanData[[#This Row],[Time Multiplier]], LoanData[[#This Row],[Time Multiplier]]+3)</f>
        <v>2</v>
      </c>
    </row>
    <row r="2583" spans="1:9" x14ac:dyDescent="0.25">
      <c r="A2583" t="s">
        <v>164</v>
      </c>
      <c r="B2583" t="s">
        <v>243</v>
      </c>
      <c r="C2583" cm="1">
        <f t="array" ref="C25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3" s="5">
        <v>44104</v>
      </c>
      <c r="E2583" s="6">
        <f>YEAR(LoanData[[#This Row],[Date]]) - 2018</f>
        <v>2</v>
      </c>
      <c r="F2583">
        <f ca="1">CHOOSE(RANDBETWEEN(1,3),8000,10000,12000) * LoanData[[#This Row],[Time Multiplier]] * LoanData[[#This Row],[Loans Product Code Multiplier]]</f>
        <v>24000</v>
      </c>
      <c r="G2583">
        <f ca="1" xml:space="preserve"> _xlfn.NORM.INV(RAND(), LoanData[[#This Row],[Credit Limit]] * 0.9,LoanData[[#This Row],[Credit Limit]] * 0.1)</f>
        <v>17387.425907480632</v>
      </c>
      <c r="H2583">
        <f ca="1">IF(LoanData[[#This Row],[Balance]] &gt; LoanData[[#This Row],[Credit Limit]], RANDBETWEEN(1,3), 0)</f>
        <v>0</v>
      </c>
      <c r="I2583">
        <f ca="1">RANDBETWEEN(LoanData[[#This Row],[Time Multiplier]], LoanData[[#This Row],[Time Multiplier]]+3)</f>
        <v>3</v>
      </c>
    </row>
    <row r="2584" spans="1:9" x14ac:dyDescent="0.25">
      <c r="A2584" t="s">
        <v>164</v>
      </c>
      <c r="B2584" t="s">
        <v>243</v>
      </c>
      <c r="C2584" cm="1">
        <f t="array" ref="C25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4" s="5">
        <v>44074</v>
      </c>
      <c r="E2584" s="6">
        <f>YEAR(LoanData[[#This Row],[Date]]) - 2018</f>
        <v>2</v>
      </c>
      <c r="F2584">
        <f ca="1">CHOOSE(RANDBETWEEN(1,3),8000,10000,12000) * LoanData[[#This Row],[Time Multiplier]] * LoanData[[#This Row],[Loans Product Code Multiplier]]</f>
        <v>20000</v>
      </c>
      <c r="G2584">
        <f ca="1" xml:space="preserve"> _xlfn.NORM.INV(RAND(), LoanData[[#This Row],[Credit Limit]] * 0.9,LoanData[[#This Row],[Credit Limit]] * 0.1)</f>
        <v>17486.463563268069</v>
      </c>
      <c r="H2584">
        <f ca="1">IF(LoanData[[#This Row],[Balance]] &gt; LoanData[[#This Row],[Credit Limit]], RANDBETWEEN(1,3), 0)</f>
        <v>0</v>
      </c>
      <c r="I2584">
        <f ca="1">RANDBETWEEN(LoanData[[#This Row],[Time Multiplier]], LoanData[[#This Row],[Time Multiplier]]+3)</f>
        <v>5</v>
      </c>
    </row>
    <row r="2585" spans="1:9" x14ac:dyDescent="0.25">
      <c r="A2585" t="s">
        <v>164</v>
      </c>
      <c r="B2585" t="s">
        <v>243</v>
      </c>
      <c r="C2585" cm="1">
        <f t="array" ref="C25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5" s="5">
        <v>44043</v>
      </c>
      <c r="E2585" s="6">
        <f>YEAR(LoanData[[#This Row],[Date]]) - 2018</f>
        <v>2</v>
      </c>
      <c r="F2585">
        <f ca="1">CHOOSE(RANDBETWEEN(1,3),8000,10000,12000) * LoanData[[#This Row],[Time Multiplier]] * LoanData[[#This Row],[Loans Product Code Multiplier]]</f>
        <v>20000</v>
      </c>
      <c r="G2585">
        <f ca="1" xml:space="preserve"> _xlfn.NORM.INV(RAND(), LoanData[[#This Row],[Credit Limit]] * 0.9,LoanData[[#This Row],[Credit Limit]] * 0.1)</f>
        <v>16201.555645887689</v>
      </c>
      <c r="H2585">
        <f ca="1">IF(LoanData[[#This Row],[Balance]] &gt; LoanData[[#This Row],[Credit Limit]], RANDBETWEEN(1,3), 0)</f>
        <v>0</v>
      </c>
      <c r="I2585">
        <f ca="1">RANDBETWEEN(LoanData[[#This Row],[Time Multiplier]], LoanData[[#This Row],[Time Multiplier]]+3)</f>
        <v>2</v>
      </c>
    </row>
    <row r="2586" spans="1:9" x14ac:dyDescent="0.25">
      <c r="A2586" t="s">
        <v>164</v>
      </c>
      <c r="B2586" t="s">
        <v>243</v>
      </c>
      <c r="C2586" cm="1">
        <f t="array" ref="C25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6" s="5">
        <v>44012</v>
      </c>
      <c r="E2586" s="6">
        <f>YEAR(LoanData[[#This Row],[Date]]) - 2018</f>
        <v>2</v>
      </c>
      <c r="F2586">
        <f ca="1">CHOOSE(RANDBETWEEN(1,3),8000,10000,12000) * LoanData[[#This Row],[Time Multiplier]] * LoanData[[#This Row],[Loans Product Code Multiplier]]</f>
        <v>24000</v>
      </c>
      <c r="G2586">
        <f ca="1" xml:space="preserve"> _xlfn.NORM.INV(RAND(), LoanData[[#This Row],[Credit Limit]] * 0.9,LoanData[[#This Row],[Credit Limit]] * 0.1)</f>
        <v>24147.156860119707</v>
      </c>
      <c r="H2586">
        <f ca="1">IF(LoanData[[#This Row],[Balance]] &gt; LoanData[[#This Row],[Credit Limit]], RANDBETWEEN(1,3), 0)</f>
        <v>3</v>
      </c>
      <c r="I2586">
        <f ca="1">RANDBETWEEN(LoanData[[#This Row],[Time Multiplier]], LoanData[[#This Row],[Time Multiplier]]+3)</f>
        <v>5</v>
      </c>
    </row>
    <row r="2587" spans="1:9" x14ac:dyDescent="0.25">
      <c r="A2587" t="s">
        <v>164</v>
      </c>
      <c r="B2587" t="s">
        <v>243</v>
      </c>
      <c r="C2587" cm="1">
        <f t="array" ref="C25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7" s="5">
        <v>43982</v>
      </c>
      <c r="E2587" s="6">
        <f>YEAR(LoanData[[#This Row],[Date]]) - 2018</f>
        <v>2</v>
      </c>
      <c r="F2587">
        <f ca="1">CHOOSE(RANDBETWEEN(1,3),8000,10000,12000) * LoanData[[#This Row],[Time Multiplier]] * LoanData[[#This Row],[Loans Product Code Multiplier]]</f>
        <v>20000</v>
      </c>
      <c r="G2587">
        <f ca="1" xml:space="preserve"> _xlfn.NORM.INV(RAND(), LoanData[[#This Row],[Credit Limit]] * 0.9,LoanData[[#This Row],[Credit Limit]] * 0.1)</f>
        <v>17667.876113909755</v>
      </c>
      <c r="H2587">
        <f ca="1">IF(LoanData[[#This Row],[Balance]] &gt; LoanData[[#This Row],[Credit Limit]], RANDBETWEEN(1,3), 0)</f>
        <v>0</v>
      </c>
      <c r="I2587">
        <f ca="1">RANDBETWEEN(LoanData[[#This Row],[Time Multiplier]], LoanData[[#This Row],[Time Multiplier]]+3)</f>
        <v>4</v>
      </c>
    </row>
    <row r="2588" spans="1:9" x14ac:dyDescent="0.25">
      <c r="A2588" t="s">
        <v>164</v>
      </c>
      <c r="B2588" t="s">
        <v>243</v>
      </c>
      <c r="C2588" cm="1">
        <f t="array" ref="C25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8" s="5">
        <v>43951</v>
      </c>
      <c r="E2588" s="6">
        <f>YEAR(LoanData[[#This Row],[Date]]) - 2018</f>
        <v>2</v>
      </c>
      <c r="F2588">
        <f ca="1">CHOOSE(RANDBETWEEN(1,3),8000,10000,12000) * LoanData[[#This Row],[Time Multiplier]] * LoanData[[#This Row],[Loans Product Code Multiplier]]</f>
        <v>20000</v>
      </c>
      <c r="G2588">
        <f ca="1" xml:space="preserve"> _xlfn.NORM.INV(RAND(), LoanData[[#This Row],[Credit Limit]] * 0.9,LoanData[[#This Row],[Credit Limit]] * 0.1)</f>
        <v>18950.787453805446</v>
      </c>
      <c r="H2588">
        <f ca="1">IF(LoanData[[#This Row],[Balance]] &gt; LoanData[[#This Row],[Credit Limit]], RANDBETWEEN(1,3), 0)</f>
        <v>0</v>
      </c>
      <c r="I2588">
        <f ca="1">RANDBETWEEN(LoanData[[#This Row],[Time Multiplier]], LoanData[[#This Row],[Time Multiplier]]+3)</f>
        <v>3</v>
      </c>
    </row>
    <row r="2589" spans="1:9" x14ac:dyDescent="0.25">
      <c r="A2589" t="s">
        <v>164</v>
      </c>
      <c r="B2589" t="s">
        <v>243</v>
      </c>
      <c r="C2589" cm="1">
        <f t="array" ref="C25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89" s="5">
        <v>43921</v>
      </c>
      <c r="E2589" s="6">
        <f>YEAR(LoanData[[#This Row],[Date]]) - 2018</f>
        <v>2</v>
      </c>
      <c r="F2589">
        <f ca="1">CHOOSE(RANDBETWEEN(1,3),8000,10000,12000) * LoanData[[#This Row],[Time Multiplier]] * LoanData[[#This Row],[Loans Product Code Multiplier]]</f>
        <v>24000</v>
      </c>
      <c r="G2589">
        <f ca="1" xml:space="preserve"> _xlfn.NORM.INV(RAND(), LoanData[[#This Row],[Credit Limit]] * 0.9,LoanData[[#This Row],[Credit Limit]] * 0.1)</f>
        <v>23565.889375098286</v>
      </c>
      <c r="H2589">
        <f ca="1">IF(LoanData[[#This Row],[Balance]] &gt; LoanData[[#This Row],[Credit Limit]], RANDBETWEEN(1,3), 0)</f>
        <v>0</v>
      </c>
      <c r="I2589">
        <f ca="1">RANDBETWEEN(LoanData[[#This Row],[Time Multiplier]], LoanData[[#This Row],[Time Multiplier]]+3)</f>
        <v>2</v>
      </c>
    </row>
    <row r="2590" spans="1:9" x14ac:dyDescent="0.25">
      <c r="A2590" t="s">
        <v>164</v>
      </c>
      <c r="B2590" t="s">
        <v>243</v>
      </c>
      <c r="C2590" cm="1">
        <f t="array" ref="C25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0" s="5">
        <v>43890</v>
      </c>
      <c r="E2590" s="6">
        <f>YEAR(LoanData[[#This Row],[Date]]) - 2018</f>
        <v>2</v>
      </c>
      <c r="F2590">
        <f ca="1">CHOOSE(RANDBETWEEN(1,3),8000,10000,12000) * LoanData[[#This Row],[Time Multiplier]] * LoanData[[#This Row],[Loans Product Code Multiplier]]</f>
        <v>20000</v>
      </c>
      <c r="G2590">
        <f ca="1" xml:space="preserve"> _xlfn.NORM.INV(RAND(), LoanData[[#This Row],[Credit Limit]] * 0.9,LoanData[[#This Row],[Credit Limit]] * 0.1)</f>
        <v>16747.530376861887</v>
      </c>
      <c r="H2590">
        <f ca="1">IF(LoanData[[#This Row],[Balance]] &gt; LoanData[[#This Row],[Credit Limit]], RANDBETWEEN(1,3), 0)</f>
        <v>0</v>
      </c>
      <c r="I2590">
        <f ca="1">RANDBETWEEN(LoanData[[#This Row],[Time Multiplier]], LoanData[[#This Row],[Time Multiplier]]+3)</f>
        <v>4</v>
      </c>
    </row>
    <row r="2591" spans="1:9" x14ac:dyDescent="0.25">
      <c r="A2591" t="s">
        <v>164</v>
      </c>
      <c r="B2591" t="s">
        <v>243</v>
      </c>
      <c r="C2591" cm="1">
        <f t="array" ref="C25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1" s="5">
        <v>43861</v>
      </c>
      <c r="E2591" s="6">
        <f>YEAR(LoanData[[#This Row],[Date]]) - 2018</f>
        <v>2</v>
      </c>
      <c r="F2591">
        <f ca="1">CHOOSE(RANDBETWEEN(1,3),8000,10000,12000) * LoanData[[#This Row],[Time Multiplier]] * LoanData[[#This Row],[Loans Product Code Multiplier]]</f>
        <v>20000</v>
      </c>
      <c r="G2591">
        <f ca="1" xml:space="preserve"> _xlfn.NORM.INV(RAND(), LoanData[[#This Row],[Credit Limit]] * 0.9,LoanData[[#This Row],[Credit Limit]] * 0.1)</f>
        <v>15804.883558624821</v>
      </c>
      <c r="H2591">
        <f ca="1">IF(LoanData[[#This Row],[Balance]] &gt; LoanData[[#This Row],[Credit Limit]], RANDBETWEEN(1,3), 0)</f>
        <v>0</v>
      </c>
      <c r="I2591">
        <f ca="1">RANDBETWEEN(LoanData[[#This Row],[Time Multiplier]], LoanData[[#This Row],[Time Multiplier]]+3)</f>
        <v>2</v>
      </c>
    </row>
    <row r="2592" spans="1:9" x14ac:dyDescent="0.25">
      <c r="A2592" t="s">
        <v>164</v>
      </c>
      <c r="B2592" t="s">
        <v>243</v>
      </c>
      <c r="C2592" cm="1">
        <f t="array" ref="C25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2" s="5">
        <v>43830</v>
      </c>
      <c r="E2592" s="6">
        <f>YEAR(LoanData[[#This Row],[Date]]) - 2018</f>
        <v>1</v>
      </c>
      <c r="F2592">
        <f ca="1">CHOOSE(RANDBETWEEN(1,3),8000,10000,12000) * LoanData[[#This Row],[Time Multiplier]] * LoanData[[#This Row],[Loans Product Code Multiplier]]</f>
        <v>12000</v>
      </c>
      <c r="G2592">
        <f ca="1" xml:space="preserve"> _xlfn.NORM.INV(RAND(), LoanData[[#This Row],[Credit Limit]] * 0.9,LoanData[[#This Row],[Credit Limit]] * 0.1)</f>
        <v>14471.675283466573</v>
      </c>
      <c r="H2592">
        <f ca="1">IF(LoanData[[#This Row],[Balance]] &gt; LoanData[[#This Row],[Credit Limit]], RANDBETWEEN(1,3), 0)</f>
        <v>2</v>
      </c>
      <c r="I2592">
        <f ca="1">RANDBETWEEN(LoanData[[#This Row],[Time Multiplier]], LoanData[[#This Row],[Time Multiplier]]+3)</f>
        <v>3</v>
      </c>
    </row>
    <row r="2593" spans="1:9" x14ac:dyDescent="0.25">
      <c r="A2593" t="s">
        <v>164</v>
      </c>
      <c r="B2593" t="s">
        <v>243</v>
      </c>
      <c r="C2593" cm="1">
        <f t="array" ref="C25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593" s="5">
        <v>43799</v>
      </c>
      <c r="E2593" s="6">
        <f>YEAR(LoanData[[#This Row],[Date]]) - 2018</f>
        <v>1</v>
      </c>
      <c r="F2593">
        <f ca="1">CHOOSE(RANDBETWEEN(1,3),8000,10000,12000) * LoanData[[#This Row],[Time Multiplier]] * LoanData[[#This Row],[Loans Product Code Multiplier]]</f>
        <v>8000</v>
      </c>
      <c r="G2593">
        <f ca="1" xml:space="preserve"> _xlfn.NORM.INV(RAND(), LoanData[[#This Row],[Credit Limit]] * 0.9,LoanData[[#This Row],[Credit Limit]] * 0.1)</f>
        <v>7878.373497635589</v>
      </c>
      <c r="H2593">
        <f ca="1">IF(LoanData[[#This Row],[Balance]] &gt; LoanData[[#This Row],[Credit Limit]], RANDBETWEEN(1,3), 0)</f>
        <v>0</v>
      </c>
      <c r="I2593">
        <f ca="1">RANDBETWEEN(LoanData[[#This Row],[Time Multiplier]], LoanData[[#This Row],[Time Multiplier]]+3)</f>
        <v>1</v>
      </c>
    </row>
    <row r="2594" spans="1:9" x14ac:dyDescent="0.25">
      <c r="A2594" t="s">
        <v>166</v>
      </c>
      <c r="B2594" t="s">
        <v>245</v>
      </c>
      <c r="C2594" cm="1">
        <f t="array" ref="C25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94" s="5">
        <v>45230</v>
      </c>
      <c r="E2594" s="6">
        <f>YEAR(LoanData[[#This Row],[Date]]) - 2018</f>
        <v>5</v>
      </c>
      <c r="F2594">
        <f ca="1">CHOOSE(RANDBETWEEN(1,3),8000,10000,12000) * LoanData[[#This Row],[Time Multiplier]] * LoanData[[#This Row],[Loans Product Code Multiplier]]</f>
        <v>180000</v>
      </c>
      <c r="G2594">
        <f ca="1" xml:space="preserve"> _xlfn.NORM.INV(RAND(), LoanData[[#This Row],[Credit Limit]] * 0.9,LoanData[[#This Row],[Credit Limit]] * 0.1)</f>
        <v>160862.36822798286</v>
      </c>
      <c r="H2594">
        <f ca="1">IF(LoanData[[#This Row],[Balance]] &gt; LoanData[[#This Row],[Credit Limit]], RANDBETWEEN(1,3), 0)</f>
        <v>0</v>
      </c>
      <c r="I2594">
        <f ca="1">RANDBETWEEN(LoanData[[#This Row],[Time Multiplier]], LoanData[[#This Row],[Time Multiplier]]+3)</f>
        <v>7</v>
      </c>
    </row>
    <row r="2595" spans="1:9" x14ac:dyDescent="0.25">
      <c r="A2595" t="s">
        <v>166</v>
      </c>
      <c r="B2595" t="s">
        <v>245</v>
      </c>
      <c r="C2595" cm="1">
        <f t="array" ref="C25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95" s="5">
        <v>45199</v>
      </c>
      <c r="E2595" s="6">
        <f>YEAR(LoanData[[#This Row],[Date]]) - 2018</f>
        <v>5</v>
      </c>
      <c r="F2595">
        <f ca="1">CHOOSE(RANDBETWEEN(1,3),8000,10000,12000) * LoanData[[#This Row],[Time Multiplier]] * LoanData[[#This Row],[Loans Product Code Multiplier]]</f>
        <v>120000</v>
      </c>
      <c r="G2595">
        <f ca="1" xml:space="preserve"> _xlfn.NORM.INV(RAND(), LoanData[[#This Row],[Credit Limit]] * 0.9,LoanData[[#This Row],[Credit Limit]] * 0.1)</f>
        <v>113160.76147219582</v>
      </c>
      <c r="H2595">
        <f ca="1">IF(LoanData[[#This Row],[Balance]] &gt; LoanData[[#This Row],[Credit Limit]], RANDBETWEEN(1,3), 0)</f>
        <v>0</v>
      </c>
      <c r="I2595">
        <f ca="1">RANDBETWEEN(LoanData[[#This Row],[Time Multiplier]], LoanData[[#This Row],[Time Multiplier]]+3)</f>
        <v>6</v>
      </c>
    </row>
    <row r="2596" spans="1:9" x14ac:dyDescent="0.25">
      <c r="A2596" t="s">
        <v>166</v>
      </c>
      <c r="B2596" t="s">
        <v>245</v>
      </c>
      <c r="C2596" cm="1">
        <f t="array" ref="C25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96" s="5">
        <v>45169</v>
      </c>
      <c r="E2596" s="6">
        <f>YEAR(LoanData[[#This Row],[Date]]) - 2018</f>
        <v>5</v>
      </c>
      <c r="F2596">
        <f ca="1">CHOOSE(RANDBETWEEN(1,3),8000,10000,12000) * LoanData[[#This Row],[Time Multiplier]] * LoanData[[#This Row],[Loans Product Code Multiplier]]</f>
        <v>150000</v>
      </c>
      <c r="G2596">
        <f ca="1" xml:space="preserve"> _xlfn.NORM.INV(RAND(), LoanData[[#This Row],[Credit Limit]] * 0.9,LoanData[[#This Row],[Credit Limit]] * 0.1)</f>
        <v>154736.39680655452</v>
      </c>
      <c r="H2596">
        <f ca="1">IF(LoanData[[#This Row],[Balance]] &gt; LoanData[[#This Row],[Credit Limit]], RANDBETWEEN(1,3), 0)</f>
        <v>3</v>
      </c>
      <c r="I2596">
        <f ca="1">RANDBETWEEN(LoanData[[#This Row],[Time Multiplier]], LoanData[[#This Row],[Time Multiplier]]+3)</f>
        <v>7</v>
      </c>
    </row>
    <row r="2597" spans="1:9" x14ac:dyDescent="0.25">
      <c r="A2597" t="s">
        <v>166</v>
      </c>
      <c r="B2597" t="s">
        <v>245</v>
      </c>
      <c r="C2597" cm="1">
        <f t="array" ref="C25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97" s="5">
        <v>45138</v>
      </c>
      <c r="E2597" s="6">
        <f>YEAR(LoanData[[#This Row],[Date]]) - 2018</f>
        <v>5</v>
      </c>
      <c r="F2597">
        <f ca="1">CHOOSE(RANDBETWEEN(1,3),8000,10000,12000) * LoanData[[#This Row],[Time Multiplier]] * LoanData[[#This Row],[Loans Product Code Multiplier]]</f>
        <v>180000</v>
      </c>
      <c r="G2597">
        <f ca="1" xml:space="preserve"> _xlfn.NORM.INV(RAND(), LoanData[[#This Row],[Credit Limit]] * 0.9,LoanData[[#This Row],[Credit Limit]] * 0.1)</f>
        <v>173116.40640431058</v>
      </c>
      <c r="H2597">
        <f ca="1">IF(LoanData[[#This Row],[Balance]] &gt; LoanData[[#This Row],[Credit Limit]], RANDBETWEEN(1,3), 0)</f>
        <v>0</v>
      </c>
      <c r="I2597">
        <f ca="1">RANDBETWEEN(LoanData[[#This Row],[Time Multiplier]], LoanData[[#This Row],[Time Multiplier]]+3)</f>
        <v>8</v>
      </c>
    </row>
    <row r="2598" spans="1:9" x14ac:dyDescent="0.25">
      <c r="A2598" t="s">
        <v>166</v>
      </c>
      <c r="B2598" t="s">
        <v>245</v>
      </c>
      <c r="C2598" cm="1">
        <f t="array" ref="C25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98" s="5">
        <v>45107</v>
      </c>
      <c r="E2598" s="6">
        <f>YEAR(LoanData[[#This Row],[Date]]) - 2018</f>
        <v>5</v>
      </c>
      <c r="F2598">
        <f ca="1">CHOOSE(RANDBETWEEN(1,3),8000,10000,12000) * LoanData[[#This Row],[Time Multiplier]] * LoanData[[#This Row],[Loans Product Code Multiplier]]</f>
        <v>180000</v>
      </c>
      <c r="G2598">
        <f ca="1" xml:space="preserve"> _xlfn.NORM.INV(RAND(), LoanData[[#This Row],[Credit Limit]] * 0.9,LoanData[[#This Row],[Credit Limit]] * 0.1)</f>
        <v>173933.85124867159</v>
      </c>
      <c r="H2598">
        <f ca="1">IF(LoanData[[#This Row],[Balance]] &gt; LoanData[[#This Row],[Credit Limit]], RANDBETWEEN(1,3), 0)</f>
        <v>0</v>
      </c>
      <c r="I2598">
        <f ca="1">RANDBETWEEN(LoanData[[#This Row],[Time Multiplier]], LoanData[[#This Row],[Time Multiplier]]+3)</f>
        <v>5</v>
      </c>
    </row>
    <row r="2599" spans="1:9" x14ac:dyDescent="0.25">
      <c r="A2599" t="s">
        <v>166</v>
      </c>
      <c r="B2599" t="s">
        <v>245</v>
      </c>
      <c r="C2599" cm="1">
        <f t="array" ref="C25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599" s="5">
        <v>45077</v>
      </c>
      <c r="E2599" s="6">
        <f>YEAR(LoanData[[#This Row],[Date]]) - 2018</f>
        <v>5</v>
      </c>
      <c r="F2599">
        <f ca="1">CHOOSE(RANDBETWEEN(1,3),8000,10000,12000) * LoanData[[#This Row],[Time Multiplier]] * LoanData[[#This Row],[Loans Product Code Multiplier]]</f>
        <v>120000</v>
      </c>
      <c r="G2599">
        <f ca="1" xml:space="preserve"> _xlfn.NORM.INV(RAND(), LoanData[[#This Row],[Credit Limit]] * 0.9,LoanData[[#This Row],[Credit Limit]] * 0.1)</f>
        <v>111294.36132274347</v>
      </c>
      <c r="H2599">
        <f ca="1">IF(LoanData[[#This Row],[Balance]] &gt; LoanData[[#This Row],[Credit Limit]], RANDBETWEEN(1,3), 0)</f>
        <v>0</v>
      </c>
      <c r="I2599">
        <f ca="1">RANDBETWEEN(LoanData[[#This Row],[Time Multiplier]], LoanData[[#This Row],[Time Multiplier]]+3)</f>
        <v>5</v>
      </c>
    </row>
    <row r="2600" spans="1:9" x14ac:dyDescent="0.25">
      <c r="A2600" t="s">
        <v>166</v>
      </c>
      <c r="B2600" t="s">
        <v>245</v>
      </c>
      <c r="C2600" cm="1">
        <f t="array" ref="C26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0" s="5">
        <v>45046</v>
      </c>
      <c r="E2600" s="6">
        <f>YEAR(LoanData[[#This Row],[Date]]) - 2018</f>
        <v>5</v>
      </c>
      <c r="F2600">
        <f ca="1">CHOOSE(RANDBETWEEN(1,3),8000,10000,12000) * LoanData[[#This Row],[Time Multiplier]] * LoanData[[#This Row],[Loans Product Code Multiplier]]</f>
        <v>120000</v>
      </c>
      <c r="G2600">
        <f ca="1" xml:space="preserve"> _xlfn.NORM.INV(RAND(), LoanData[[#This Row],[Credit Limit]] * 0.9,LoanData[[#This Row],[Credit Limit]] * 0.1)</f>
        <v>109229.41425964949</v>
      </c>
      <c r="H2600">
        <f ca="1">IF(LoanData[[#This Row],[Balance]] &gt; LoanData[[#This Row],[Credit Limit]], RANDBETWEEN(1,3), 0)</f>
        <v>0</v>
      </c>
      <c r="I2600">
        <f ca="1">RANDBETWEEN(LoanData[[#This Row],[Time Multiplier]], LoanData[[#This Row],[Time Multiplier]]+3)</f>
        <v>5</v>
      </c>
    </row>
    <row r="2601" spans="1:9" x14ac:dyDescent="0.25">
      <c r="A2601" t="s">
        <v>166</v>
      </c>
      <c r="B2601" t="s">
        <v>245</v>
      </c>
      <c r="C2601" cm="1">
        <f t="array" ref="C26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1" s="5">
        <v>45016</v>
      </c>
      <c r="E2601" s="6">
        <f>YEAR(LoanData[[#This Row],[Date]]) - 2018</f>
        <v>5</v>
      </c>
      <c r="F2601">
        <f ca="1">CHOOSE(RANDBETWEEN(1,3),8000,10000,12000) * LoanData[[#This Row],[Time Multiplier]] * LoanData[[#This Row],[Loans Product Code Multiplier]]</f>
        <v>150000</v>
      </c>
      <c r="G2601">
        <f ca="1" xml:space="preserve"> _xlfn.NORM.INV(RAND(), LoanData[[#This Row],[Credit Limit]] * 0.9,LoanData[[#This Row],[Credit Limit]] * 0.1)</f>
        <v>123702.17388746676</v>
      </c>
      <c r="H2601">
        <f ca="1">IF(LoanData[[#This Row],[Balance]] &gt; LoanData[[#This Row],[Credit Limit]], RANDBETWEEN(1,3), 0)</f>
        <v>0</v>
      </c>
      <c r="I2601">
        <f ca="1">RANDBETWEEN(LoanData[[#This Row],[Time Multiplier]], LoanData[[#This Row],[Time Multiplier]]+3)</f>
        <v>8</v>
      </c>
    </row>
    <row r="2602" spans="1:9" x14ac:dyDescent="0.25">
      <c r="A2602" t="s">
        <v>166</v>
      </c>
      <c r="B2602" t="s">
        <v>245</v>
      </c>
      <c r="C2602" cm="1">
        <f t="array" ref="C26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2" s="5">
        <v>44985</v>
      </c>
      <c r="E2602" s="6">
        <f>YEAR(LoanData[[#This Row],[Date]]) - 2018</f>
        <v>5</v>
      </c>
      <c r="F2602">
        <f ca="1">CHOOSE(RANDBETWEEN(1,3),8000,10000,12000) * LoanData[[#This Row],[Time Multiplier]] * LoanData[[#This Row],[Loans Product Code Multiplier]]</f>
        <v>120000</v>
      </c>
      <c r="G2602">
        <f ca="1" xml:space="preserve"> _xlfn.NORM.INV(RAND(), LoanData[[#This Row],[Credit Limit]] * 0.9,LoanData[[#This Row],[Credit Limit]] * 0.1)</f>
        <v>102804.58585652665</v>
      </c>
      <c r="H2602">
        <f ca="1">IF(LoanData[[#This Row],[Balance]] &gt; LoanData[[#This Row],[Credit Limit]], RANDBETWEEN(1,3), 0)</f>
        <v>0</v>
      </c>
      <c r="I2602">
        <f ca="1">RANDBETWEEN(LoanData[[#This Row],[Time Multiplier]], LoanData[[#This Row],[Time Multiplier]]+3)</f>
        <v>8</v>
      </c>
    </row>
    <row r="2603" spans="1:9" x14ac:dyDescent="0.25">
      <c r="A2603" t="s">
        <v>166</v>
      </c>
      <c r="B2603" t="s">
        <v>245</v>
      </c>
      <c r="C2603" cm="1">
        <f t="array" ref="C26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3" s="5">
        <v>44957</v>
      </c>
      <c r="E2603" s="6">
        <f>YEAR(LoanData[[#This Row],[Date]]) - 2018</f>
        <v>5</v>
      </c>
      <c r="F2603">
        <f ca="1">CHOOSE(RANDBETWEEN(1,3),8000,10000,12000) * LoanData[[#This Row],[Time Multiplier]] * LoanData[[#This Row],[Loans Product Code Multiplier]]</f>
        <v>150000</v>
      </c>
      <c r="G2603">
        <f ca="1" xml:space="preserve"> _xlfn.NORM.INV(RAND(), LoanData[[#This Row],[Credit Limit]] * 0.9,LoanData[[#This Row],[Credit Limit]] * 0.1)</f>
        <v>133841.46718751601</v>
      </c>
      <c r="H2603">
        <f ca="1">IF(LoanData[[#This Row],[Balance]] &gt; LoanData[[#This Row],[Credit Limit]], RANDBETWEEN(1,3), 0)</f>
        <v>0</v>
      </c>
      <c r="I2603">
        <f ca="1">RANDBETWEEN(LoanData[[#This Row],[Time Multiplier]], LoanData[[#This Row],[Time Multiplier]]+3)</f>
        <v>7</v>
      </c>
    </row>
    <row r="2604" spans="1:9" x14ac:dyDescent="0.25">
      <c r="A2604" t="s">
        <v>166</v>
      </c>
      <c r="B2604" t="s">
        <v>245</v>
      </c>
      <c r="C2604" cm="1">
        <f t="array" ref="C26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4" s="5">
        <v>44926</v>
      </c>
      <c r="E2604" s="6">
        <f>YEAR(LoanData[[#This Row],[Date]]) - 2018</f>
        <v>4</v>
      </c>
      <c r="F2604">
        <f ca="1">CHOOSE(RANDBETWEEN(1,3),8000,10000,12000) * LoanData[[#This Row],[Time Multiplier]] * LoanData[[#This Row],[Loans Product Code Multiplier]]</f>
        <v>120000</v>
      </c>
      <c r="G2604">
        <f ca="1" xml:space="preserve"> _xlfn.NORM.INV(RAND(), LoanData[[#This Row],[Credit Limit]] * 0.9,LoanData[[#This Row],[Credit Limit]] * 0.1)</f>
        <v>121965.35576007843</v>
      </c>
      <c r="H2604">
        <f ca="1">IF(LoanData[[#This Row],[Balance]] &gt; LoanData[[#This Row],[Credit Limit]], RANDBETWEEN(1,3), 0)</f>
        <v>2</v>
      </c>
      <c r="I2604">
        <f ca="1">RANDBETWEEN(LoanData[[#This Row],[Time Multiplier]], LoanData[[#This Row],[Time Multiplier]]+3)</f>
        <v>6</v>
      </c>
    </row>
    <row r="2605" spans="1:9" x14ac:dyDescent="0.25">
      <c r="A2605" t="s">
        <v>166</v>
      </c>
      <c r="B2605" t="s">
        <v>245</v>
      </c>
      <c r="C2605" cm="1">
        <f t="array" ref="C26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5" s="5">
        <v>44895</v>
      </c>
      <c r="E2605" s="6">
        <f>YEAR(LoanData[[#This Row],[Date]]) - 2018</f>
        <v>4</v>
      </c>
      <c r="F2605">
        <f ca="1">CHOOSE(RANDBETWEEN(1,3),8000,10000,12000) * LoanData[[#This Row],[Time Multiplier]] * LoanData[[#This Row],[Loans Product Code Multiplier]]</f>
        <v>96000</v>
      </c>
      <c r="G2605">
        <f ca="1" xml:space="preserve"> _xlfn.NORM.INV(RAND(), LoanData[[#This Row],[Credit Limit]] * 0.9,LoanData[[#This Row],[Credit Limit]] * 0.1)</f>
        <v>85483.999197627039</v>
      </c>
      <c r="H2605">
        <f ca="1">IF(LoanData[[#This Row],[Balance]] &gt; LoanData[[#This Row],[Credit Limit]], RANDBETWEEN(1,3), 0)</f>
        <v>0</v>
      </c>
      <c r="I2605">
        <f ca="1">RANDBETWEEN(LoanData[[#This Row],[Time Multiplier]], LoanData[[#This Row],[Time Multiplier]]+3)</f>
        <v>5</v>
      </c>
    </row>
    <row r="2606" spans="1:9" x14ac:dyDescent="0.25">
      <c r="A2606" t="s">
        <v>166</v>
      </c>
      <c r="B2606" t="s">
        <v>245</v>
      </c>
      <c r="C2606" cm="1">
        <f t="array" ref="C26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6" s="5">
        <v>44865</v>
      </c>
      <c r="E2606" s="6">
        <f>YEAR(LoanData[[#This Row],[Date]]) - 2018</f>
        <v>4</v>
      </c>
      <c r="F2606">
        <f ca="1">CHOOSE(RANDBETWEEN(1,3),8000,10000,12000) * LoanData[[#This Row],[Time Multiplier]] * LoanData[[#This Row],[Loans Product Code Multiplier]]</f>
        <v>120000</v>
      </c>
      <c r="G2606">
        <f ca="1" xml:space="preserve"> _xlfn.NORM.INV(RAND(), LoanData[[#This Row],[Credit Limit]] * 0.9,LoanData[[#This Row],[Credit Limit]] * 0.1)</f>
        <v>119373.21625557551</v>
      </c>
      <c r="H2606">
        <f ca="1">IF(LoanData[[#This Row],[Balance]] &gt; LoanData[[#This Row],[Credit Limit]], RANDBETWEEN(1,3), 0)</f>
        <v>0</v>
      </c>
      <c r="I2606">
        <f ca="1">RANDBETWEEN(LoanData[[#This Row],[Time Multiplier]], LoanData[[#This Row],[Time Multiplier]]+3)</f>
        <v>4</v>
      </c>
    </row>
    <row r="2607" spans="1:9" x14ac:dyDescent="0.25">
      <c r="A2607" t="s">
        <v>166</v>
      </c>
      <c r="B2607" t="s">
        <v>245</v>
      </c>
      <c r="C2607" cm="1">
        <f t="array" ref="C26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7" s="5">
        <v>44834</v>
      </c>
      <c r="E2607" s="6">
        <f>YEAR(LoanData[[#This Row],[Date]]) - 2018</f>
        <v>4</v>
      </c>
      <c r="F2607">
        <f ca="1">CHOOSE(RANDBETWEEN(1,3),8000,10000,12000) * LoanData[[#This Row],[Time Multiplier]] * LoanData[[#This Row],[Loans Product Code Multiplier]]</f>
        <v>96000</v>
      </c>
      <c r="G2607">
        <f ca="1" xml:space="preserve"> _xlfn.NORM.INV(RAND(), LoanData[[#This Row],[Credit Limit]] * 0.9,LoanData[[#This Row],[Credit Limit]] * 0.1)</f>
        <v>93507.77266900026</v>
      </c>
      <c r="H2607">
        <f ca="1">IF(LoanData[[#This Row],[Balance]] &gt; LoanData[[#This Row],[Credit Limit]], RANDBETWEEN(1,3), 0)</f>
        <v>0</v>
      </c>
      <c r="I2607">
        <f ca="1">RANDBETWEEN(LoanData[[#This Row],[Time Multiplier]], LoanData[[#This Row],[Time Multiplier]]+3)</f>
        <v>5</v>
      </c>
    </row>
    <row r="2608" spans="1:9" x14ac:dyDescent="0.25">
      <c r="A2608" t="s">
        <v>166</v>
      </c>
      <c r="B2608" t="s">
        <v>245</v>
      </c>
      <c r="C2608" cm="1">
        <f t="array" ref="C26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8" s="5">
        <v>44804</v>
      </c>
      <c r="E2608" s="6">
        <f>YEAR(LoanData[[#This Row],[Date]]) - 2018</f>
        <v>4</v>
      </c>
      <c r="F2608">
        <f ca="1">CHOOSE(RANDBETWEEN(1,3),8000,10000,12000) * LoanData[[#This Row],[Time Multiplier]] * LoanData[[#This Row],[Loans Product Code Multiplier]]</f>
        <v>96000</v>
      </c>
      <c r="G2608">
        <f ca="1" xml:space="preserve"> _xlfn.NORM.INV(RAND(), LoanData[[#This Row],[Credit Limit]] * 0.9,LoanData[[#This Row],[Credit Limit]] * 0.1)</f>
        <v>82778.940983766719</v>
      </c>
      <c r="H2608">
        <f ca="1">IF(LoanData[[#This Row],[Balance]] &gt; LoanData[[#This Row],[Credit Limit]], RANDBETWEEN(1,3), 0)</f>
        <v>0</v>
      </c>
      <c r="I2608">
        <f ca="1">RANDBETWEEN(LoanData[[#This Row],[Time Multiplier]], LoanData[[#This Row],[Time Multiplier]]+3)</f>
        <v>5</v>
      </c>
    </row>
    <row r="2609" spans="1:9" x14ac:dyDescent="0.25">
      <c r="A2609" t="s">
        <v>166</v>
      </c>
      <c r="B2609" t="s">
        <v>245</v>
      </c>
      <c r="C2609" cm="1">
        <f t="array" ref="C26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09" s="5">
        <v>44773</v>
      </c>
      <c r="E2609" s="6">
        <f>YEAR(LoanData[[#This Row],[Date]]) - 2018</f>
        <v>4</v>
      </c>
      <c r="F2609">
        <f ca="1">CHOOSE(RANDBETWEEN(1,3),8000,10000,12000) * LoanData[[#This Row],[Time Multiplier]] * LoanData[[#This Row],[Loans Product Code Multiplier]]</f>
        <v>96000</v>
      </c>
      <c r="G2609">
        <f ca="1" xml:space="preserve"> _xlfn.NORM.INV(RAND(), LoanData[[#This Row],[Credit Limit]] * 0.9,LoanData[[#This Row],[Credit Limit]] * 0.1)</f>
        <v>78571.493463432053</v>
      </c>
      <c r="H2609">
        <f ca="1">IF(LoanData[[#This Row],[Balance]] &gt; LoanData[[#This Row],[Credit Limit]], RANDBETWEEN(1,3), 0)</f>
        <v>0</v>
      </c>
      <c r="I2609">
        <f ca="1">RANDBETWEEN(LoanData[[#This Row],[Time Multiplier]], LoanData[[#This Row],[Time Multiplier]]+3)</f>
        <v>6</v>
      </c>
    </row>
    <row r="2610" spans="1:9" x14ac:dyDescent="0.25">
      <c r="A2610" t="s">
        <v>166</v>
      </c>
      <c r="B2610" t="s">
        <v>245</v>
      </c>
      <c r="C2610" cm="1">
        <f t="array" ref="C26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0" s="5">
        <v>44742</v>
      </c>
      <c r="E2610" s="6">
        <f>YEAR(LoanData[[#This Row],[Date]]) - 2018</f>
        <v>4</v>
      </c>
      <c r="F2610">
        <f ca="1">CHOOSE(RANDBETWEEN(1,3),8000,10000,12000) * LoanData[[#This Row],[Time Multiplier]] * LoanData[[#This Row],[Loans Product Code Multiplier]]</f>
        <v>144000</v>
      </c>
      <c r="G2610">
        <f ca="1" xml:space="preserve"> _xlfn.NORM.INV(RAND(), LoanData[[#This Row],[Credit Limit]] * 0.9,LoanData[[#This Row],[Credit Limit]] * 0.1)</f>
        <v>120890.65699118686</v>
      </c>
      <c r="H2610">
        <f ca="1">IF(LoanData[[#This Row],[Balance]] &gt; LoanData[[#This Row],[Credit Limit]], RANDBETWEEN(1,3), 0)</f>
        <v>0</v>
      </c>
      <c r="I2610">
        <f ca="1">RANDBETWEEN(LoanData[[#This Row],[Time Multiplier]], LoanData[[#This Row],[Time Multiplier]]+3)</f>
        <v>4</v>
      </c>
    </row>
    <row r="2611" spans="1:9" x14ac:dyDescent="0.25">
      <c r="A2611" t="s">
        <v>166</v>
      </c>
      <c r="B2611" t="s">
        <v>245</v>
      </c>
      <c r="C2611" cm="1">
        <f t="array" ref="C26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1" s="5">
        <v>44712</v>
      </c>
      <c r="E2611" s="6">
        <f>YEAR(LoanData[[#This Row],[Date]]) - 2018</f>
        <v>4</v>
      </c>
      <c r="F2611">
        <f ca="1">CHOOSE(RANDBETWEEN(1,3),8000,10000,12000) * LoanData[[#This Row],[Time Multiplier]] * LoanData[[#This Row],[Loans Product Code Multiplier]]</f>
        <v>96000</v>
      </c>
      <c r="G2611">
        <f ca="1" xml:space="preserve"> _xlfn.NORM.INV(RAND(), LoanData[[#This Row],[Credit Limit]] * 0.9,LoanData[[#This Row],[Credit Limit]] * 0.1)</f>
        <v>71624.625448169434</v>
      </c>
      <c r="H2611">
        <f ca="1">IF(LoanData[[#This Row],[Balance]] &gt; LoanData[[#This Row],[Credit Limit]], RANDBETWEEN(1,3), 0)</f>
        <v>0</v>
      </c>
      <c r="I2611">
        <f ca="1">RANDBETWEEN(LoanData[[#This Row],[Time Multiplier]], LoanData[[#This Row],[Time Multiplier]]+3)</f>
        <v>7</v>
      </c>
    </row>
    <row r="2612" spans="1:9" x14ac:dyDescent="0.25">
      <c r="A2612" t="s">
        <v>166</v>
      </c>
      <c r="B2612" t="s">
        <v>245</v>
      </c>
      <c r="C2612" cm="1">
        <f t="array" ref="C26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2" s="5">
        <v>44681</v>
      </c>
      <c r="E2612" s="6">
        <f>YEAR(LoanData[[#This Row],[Date]]) - 2018</f>
        <v>4</v>
      </c>
      <c r="F2612">
        <f ca="1">CHOOSE(RANDBETWEEN(1,3),8000,10000,12000) * LoanData[[#This Row],[Time Multiplier]] * LoanData[[#This Row],[Loans Product Code Multiplier]]</f>
        <v>120000</v>
      </c>
      <c r="G2612">
        <f ca="1" xml:space="preserve"> _xlfn.NORM.INV(RAND(), LoanData[[#This Row],[Credit Limit]] * 0.9,LoanData[[#This Row],[Credit Limit]] * 0.1)</f>
        <v>105288.98891645019</v>
      </c>
      <c r="H2612">
        <f ca="1">IF(LoanData[[#This Row],[Balance]] &gt; LoanData[[#This Row],[Credit Limit]], RANDBETWEEN(1,3), 0)</f>
        <v>0</v>
      </c>
      <c r="I2612">
        <f ca="1">RANDBETWEEN(LoanData[[#This Row],[Time Multiplier]], LoanData[[#This Row],[Time Multiplier]]+3)</f>
        <v>6</v>
      </c>
    </row>
    <row r="2613" spans="1:9" x14ac:dyDescent="0.25">
      <c r="A2613" t="s">
        <v>166</v>
      </c>
      <c r="B2613" t="s">
        <v>245</v>
      </c>
      <c r="C2613" cm="1">
        <f t="array" ref="C26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3" s="5">
        <v>44651</v>
      </c>
      <c r="E2613" s="6">
        <f>YEAR(LoanData[[#This Row],[Date]]) - 2018</f>
        <v>4</v>
      </c>
      <c r="F2613">
        <f ca="1">CHOOSE(RANDBETWEEN(1,3),8000,10000,12000) * LoanData[[#This Row],[Time Multiplier]] * LoanData[[#This Row],[Loans Product Code Multiplier]]</f>
        <v>120000</v>
      </c>
      <c r="G2613">
        <f ca="1" xml:space="preserve"> _xlfn.NORM.INV(RAND(), LoanData[[#This Row],[Credit Limit]] * 0.9,LoanData[[#This Row],[Credit Limit]] * 0.1)</f>
        <v>100633.16344131673</v>
      </c>
      <c r="H2613">
        <f ca="1">IF(LoanData[[#This Row],[Balance]] &gt; LoanData[[#This Row],[Credit Limit]], RANDBETWEEN(1,3), 0)</f>
        <v>0</v>
      </c>
      <c r="I2613">
        <f ca="1">RANDBETWEEN(LoanData[[#This Row],[Time Multiplier]], LoanData[[#This Row],[Time Multiplier]]+3)</f>
        <v>6</v>
      </c>
    </row>
    <row r="2614" spans="1:9" x14ac:dyDescent="0.25">
      <c r="A2614" t="s">
        <v>166</v>
      </c>
      <c r="B2614" t="s">
        <v>245</v>
      </c>
      <c r="C2614" cm="1">
        <f t="array" ref="C26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4" s="5">
        <v>44620</v>
      </c>
      <c r="E2614" s="6">
        <f>YEAR(LoanData[[#This Row],[Date]]) - 2018</f>
        <v>4</v>
      </c>
      <c r="F2614">
        <f ca="1">CHOOSE(RANDBETWEEN(1,3),8000,10000,12000) * LoanData[[#This Row],[Time Multiplier]] * LoanData[[#This Row],[Loans Product Code Multiplier]]</f>
        <v>120000</v>
      </c>
      <c r="G2614">
        <f ca="1" xml:space="preserve"> _xlfn.NORM.INV(RAND(), LoanData[[#This Row],[Credit Limit]] * 0.9,LoanData[[#This Row],[Credit Limit]] * 0.1)</f>
        <v>93802.361730805802</v>
      </c>
      <c r="H2614">
        <f ca="1">IF(LoanData[[#This Row],[Balance]] &gt; LoanData[[#This Row],[Credit Limit]], RANDBETWEEN(1,3), 0)</f>
        <v>0</v>
      </c>
      <c r="I2614">
        <f ca="1">RANDBETWEEN(LoanData[[#This Row],[Time Multiplier]], LoanData[[#This Row],[Time Multiplier]]+3)</f>
        <v>5</v>
      </c>
    </row>
    <row r="2615" spans="1:9" x14ac:dyDescent="0.25">
      <c r="A2615" t="s">
        <v>166</v>
      </c>
      <c r="B2615" t="s">
        <v>245</v>
      </c>
      <c r="C2615" cm="1">
        <f t="array" ref="C26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5" s="5">
        <v>44592</v>
      </c>
      <c r="E2615" s="6">
        <f>YEAR(LoanData[[#This Row],[Date]]) - 2018</f>
        <v>4</v>
      </c>
      <c r="F2615">
        <f ca="1">CHOOSE(RANDBETWEEN(1,3),8000,10000,12000) * LoanData[[#This Row],[Time Multiplier]] * LoanData[[#This Row],[Loans Product Code Multiplier]]</f>
        <v>96000</v>
      </c>
      <c r="G2615">
        <f ca="1" xml:space="preserve"> _xlfn.NORM.INV(RAND(), LoanData[[#This Row],[Credit Limit]] * 0.9,LoanData[[#This Row],[Credit Limit]] * 0.1)</f>
        <v>101824.82811611901</v>
      </c>
      <c r="H2615">
        <f ca="1">IF(LoanData[[#This Row],[Balance]] &gt; LoanData[[#This Row],[Credit Limit]], RANDBETWEEN(1,3), 0)</f>
        <v>3</v>
      </c>
      <c r="I2615">
        <f ca="1">RANDBETWEEN(LoanData[[#This Row],[Time Multiplier]], LoanData[[#This Row],[Time Multiplier]]+3)</f>
        <v>7</v>
      </c>
    </row>
    <row r="2616" spans="1:9" x14ac:dyDescent="0.25">
      <c r="A2616" t="s">
        <v>166</v>
      </c>
      <c r="B2616" t="s">
        <v>245</v>
      </c>
      <c r="C2616" cm="1">
        <f t="array" ref="C26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6" s="5">
        <v>44561</v>
      </c>
      <c r="E2616" s="6">
        <f>YEAR(LoanData[[#This Row],[Date]]) - 2018</f>
        <v>3</v>
      </c>
      <c r="F2616">
        <f ca="1">CHOOSE(RANDBETWEEN(1,3),8000,10000,12000) * LoanData[[#This Row],[Time Multiplier]] * LoanData[[#This Row],[Loans Product Code Multiplier]]</f>
        <v>90000</v>
      </c>
      <c r="G2616">
        <f ca="1" xml:space="preserve"> _xlfn.NORM.INV(RAND(), LoanData[[#This Row],[Credit Limit]] * 0.9,LoanData[[#This Row],[Credit Limit]] * 0.1)</f>
        <v>73836.892899169485</v>
      </c>
      <c r="H2616">
        <f ca="1">IF(LoanData[[#This Row],[Balance]] &gt; LoanData[[#This Row],[Credit Limit]], RANDBETWEEN(1,3), 0)</f>
        <v>0</v>
      </c>
      <c r="I2616">
        <f ca="1">RANDBETWEEN(LoanData[[#This Row],[Time Multiplier]], LoanData[[#This Row],[Time Multiplier]]+3)</f>
        <v>5</v>
      </c>
    </row>
    <row r="2617" spans="1:9" x14ac:dyDescent="0.25">
      <c r="A2617" t="s">
        <v>166</v>
      </c>
      <c r="B2617" t="s">
        <v>245</v>
      </c>
      <c r="C2617" cm="1">
        <f t="array" ref="C26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7" s="5">
        <v>44530</v>
      </c>
      <c r="E2617" s="6">
        <f>YEAR(LoanData[[#This Row],[Date]]) - 2018</f>
        <v>3</v>
      </c>
      <c r="F2617">
        <f ca="1">CHOOSE(RANDBETWEEN(1,3),8000,10000,12000) * LoanData[[#This Row],[Time Multiplier]] * LoanData[[#This Row],[Loans Product Code Multiplier]]</f>
        <v>72000</v>
      </c>
      <c r="G2617">
        <f ca="1" xml:space="preserve"> _xlfn.NORM.INV(RAND(), LoanData[[#This Row],[Credit Limit]] * 0.9,LoanData[[#This Row],[Credit Limit]] * 0.1)</f>
        <v>62312.546778184289</v>
      </c>
      <c r="H2617">
        <f ca="1">IF(LoanData[[#This Row],[Balance]] &gt; LoanData[[#This Row],[Credit Limit]], RANDBETWEEN(1,3), 0)</f>
        <v>0</v>
      </c>
      <c r="I2617">
        <f ca="1">RANDBETWEEN(LoanData[[#This Row],[Time Multiplier]], LoanData[[#This Row],[Time Multiplier]]+3)</f>
        <v>6</v>
      </c>
    </row>
    <row r="2618" spans="1:9" x14ac:dyDescent="0.25">
      <c r="A2618" t="s">
        <v>166</v>
      </c>
      <c r="B2618" t="s">
        <v>245</v>
      </c>
      <c r="C2618" cm="1">
        <f t="array" ref="C26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8" s="5">
        <v>44500</v>
      </c>
      <c r="E2618" s="6">
        <f>YEAR(LoanData[[#This Row],[Date]]) - 2018</f>
        <v>3</v>
      </c>
      <c r="F2618">
        <f ca="1">CHOOSE(RANDBETWEEN(1,3),8000,10000,12000) * LoanData[[#This Row],[Time Multiplier]] * LoanData[[#This Row],[Loans Product Code Multiplier]]</f>
        <v>72000</v>
      </c>
      <c r="G2618">
        <f ca="1" xml:space="preserve"> _xlfn.NORM.INV(RAND(), LoanData[[#This Row],[Credit Limit]] * 0.9,LoanData[[#This Row],[Credit Limit]] * 0.1)</f>
        <v>59039.084085058603</v>
      </c>
      <c r="H2618">
        <f ca="1">IF(LoanData[[#This Row],[Balance]] &gt; LoanData[[#This Row],[Credit Limit]], RANDBETWEEN(1,3), 0)</f>
        <v>0</v>
      </c>
      <c r="I2618">
        <f ca="1">RANDBETWEEN(LoanData[[#This Row],[Time Multiplier]], LoanData[[#This Row],[Time Multiplier]]+3)</f>
        <v>6</v>
      </c>
    </row>
    <row r="2619" spans="1:9" x14ac:dyDescent="0.25">
      <c r="A2619" t="s">
        <v>166</v>
      </c>
      <c r="B2619" t="s">
        <v>245</v>
      </c>
      <c r="C2619" cm="1">
        <f t="array" ref="C26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19" s="5">
        <v>44469</v>
      </c>
      <c r="E2619" s="6">
        <f>YEAR(LoanData[[#This Row],[Date]]) - 2018</f>
        <v>3</v>
      </c>
      <c r="F2619">
        <f ca="1">CHOOSE(RANDBETWEEN(1,3),8000,10000,12000) * LoanData[[#This Row],[Time Multiplier]] * LoanData[[#This Row],[Loans Product Code Multiplier]]</f>
        <v>72000</v>
      </c>
      <c r="G2619">
        <f ca="1" xml:space="preserve"> _xlfn.NORM.INV(RAND(), LoanData[[#This Row],[Credit Limit]] * 0.9,LoanData[[#This Row],[Credit Limit]] * 0.1)</f>
        <v>61628.817789042558</v>
      </c>
      <c r="H2619">
        <f ca="1">IF(LoanData[[#This Row],[Balance]] &gt; LoanData[[#This Row],[Credit Limit]], RANDBETWEEN(1,3), 0)</f>
        <v>0</v>
      </c>
      <c r="I2619">
        <f ca="1">RANDBETWEEN(LoanData[[#This Row],[Time Multiplier]], LoanData[[#This Row],[Time Multiplier]]+3)</f>
        <v>6</v>
      </c>
    </row>
    <row r="2620" spans="1:9" x14ac:dyDescent="0.25">
      <c r="A2620" t="s">
        <v>166</v>
      </c>
      <c r="B2620" t="s">
        <v>245</v>
      </c>
      <c r="C2620" cm="1">
        <f t="array" ref="C26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0" s="5">
        <v>44439</v>
      </c>
      <c r="E2620" s="6">
        <f>YEAR(LoanData[[#This Row],[Date]]) - 2018</f>
        <v>3</v>
      </c>
      <c r="F2620">
        <f ca="1">CHOOSE(RANDBETWEEN(1,3),8000,10000,12000) * LoanData[[#This Row],[Time Multiplier]] * LoanData[[#This Row],[Loans Product Code Multiplier]]</f>
        <v>90000</v>
      </c>
      <c r="G2620">
        <f ca="1" xml:space="preserve"> _xlfn.NORM.INV(RAND(), LoanData[[#This Row],[Credit Limit]] * 0.9,LoanData[[#This Row],[Credit Limit]] * 0.1)</f>
        <v>82354.339818790002</v>
      </c>
      <c r="H2620">
        <f ca="1">IF(LoanData[[#This Row],[Balance]] &gt; LoanData[[#This Row],[Credit Limit]], RANDBETWEEN(1,3), 0)</f>
        <v>0</v>
      </c>
      <c r="I2620">
        <f ca="1">RANDBETWEEN(LoanData[[#This Row],[Time Multiplier]], LoanData[[#This Row],[Time Multiplier]]+3)</f>
        <v>4</v>
      </c>
    </row>
    <row r="2621" spans="1:9" x14ac:dyDescent="0.25">
      <c r="A2621" t="s">
        <v>166</v>
      </c>
      <c r="B2621" t="s">
        <v>245</v>
      </c>
      <c r="C2621" cm="1">
        <f t="array" ref="C26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1" s="5">
        <v>44408</v>
      </c>
      <c r="E2621" s="6">
        <f>YEAR(LoanData[[#This Row],[Date]]) - 2018</f>
        <v>3</v>
      </c>
      <c r="F2621">
        <f ca="1">CHOOSE(RANDBETWEEN(1,3),8000,10000,12000) * LoanData[[#This Row],[Time Multiplier]] * LoanData[[#This Row],[Loans Product Code Multiplier]]</f>
        <v>72000</v>
      </c>
      <c r="G2621">
        <f ca="1" xml:space="preserve"> _xlfn.NORM.INV(RAND(), LoanData[[#This Row],[Credit Limit]] * 0.9,LoanData[[#This Row],[Credit Limit]] * 0.1)</f>
        <v>65449.839603528766</v>
      </c>
      <c r="H2621">
        <f ca="1">IF(LoanData[[#This Row],[Balance]] &gt; LoanData[[#This Row],[Credit Limit]], RANDBETWEEN(1,3), 0)</f>
        <v>0</v>
      </c>
      <c r="I2621">
        <f ca="1">RANDBETWEEN(LoanData[[#This Row],[Time Multiplier]], LoanData[[#This Row],[Time Multiplier]]+3)</f>
        <v>6</v>
      </c>
    </row>
    <row r="2622" spans="1:9" x14ac:dyDescent="0.25">
      <c r="A2622" t="s">
        <v>166</v>
      </c>
      <c r="B2622" t="s">
        <v>245</v>
      </c>
      <c r="C2622" cm="1">
        <f t="array" ref="C26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2" s="5">
        <v>44377</v>
      </c>
      <c r="E2622" s="6">
        <f>YEAR(LoanData[[#This Row],[Date]]) - 2018</f>
        <v>3</v>
      </c>
      <c r="F2622">
        <f ca="1">CHOOSE(RANDBETWEEN(1,3),8000,10000,12000) * LoanData[[#This Row],[Time Multiplier]] * LoanData[[#This Row],[Loans Product Code Multiplier]]</f>
        <v>90000</v>
      </c>
      <c r="G2622">
        <f ca="1" xml:space="preserve"> _xlfn.NORM.INV(RAND(), LoanData[[#This Row],[Credit Limit]] * 0.9,LoanData[[#This Row],[Credit Limit]] * 0.1)</f>
        <v>93685.855397723935</v>
      </c>
      <c r="H2622">
        <f ca="1">IF(LoanData[[#This Row],[Balance]] &gt; LoanData[[#This Row],[Credit Limit]], RANDBETWEEN(1,3), 0)</f>
        <v>1</v>
      </c>
      <c r="I2622">
        <f ca="1">RANDBETWEEN(LoanData[[#This Row],[Time Multiplier]], LoanData[[#This Row],[Time Multiplier]]+3)</f>
        <v>4</v>
      </c>
    </row>
    <row r="2623" spans="1:9" x14ac:dyDescent="0.25">
      <c r="A2623" t="s">
        <v>166</v>
      </c>
      <c r="B2623" t="s">
        <v>245</v>
      </c>
      <c r="C2623" cm="1">
        <f t="array" ref="C26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3" s="5">
        <v>44347</v>
      </c>
      <c r="E2623" s="6">
        <f>YEAR(LoanData[[#This Row],[Date]]) - 2018</f>
        <v>3</v>
      </c>
      <c r="F2623">
        <f ca="1">CHOOSE(RANDBETWEEN(1,3),8000,10000,12000) * LoanData[[#This Row],[Time Multiplier]] * LoanData[[#This Row],[Loans Product Code Multiplier]]</f>
        <v>90000</v>
      </c>
      <c r="G2623">
        <f ca="1" xml:space="preserve"> _xlfn.NORM.INV(RAND(), LoanData[[#This Row],[Credit Limit]] * 0.9,LoanData[[#This Row],[Credit Limit]] * 0.1)</f>
        <v>59996.4100648147</v>
      </c>
      <c r="H2623">
        <f ca="1">IF(LoanData[[#This Row],[Balance]] &gt; LoanData[[#This Row],[Credit Limit]], RANDBETWEEN(1,3), 0)</f>
        <v>0</v>
      </c>
      <c r="I2623">
        <f ca="1">RANDBETWEEN(LoanData[[#This Row],[Time Multiplier]], LoanData[[#This Row],[Time Multiplier]]+3)</f>
        <v>6</v>
      </c>
    </row>
    <row r="2624" spans="1:9" x14ac:dyDescent="0.25">
      <c r="A2624" t="s">
        <v>166</v>
      </c>
      <c r="B2624" t="s">
        <v>245</v>
      </c>
      <c r="C2624" cm="1">
        <f t="array" ref="C26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4" s="5">
        <v>44316</v>
      </c>
      <c r="E2624" s="6">
        <f>YEAR(LoanData[[#This Row],[Date]]) - 2018</f>
        <v>3</v>
      </c>
      <c r="F2624">
        <f ca="1">CHOOSE(RANDBETWEEN(1,3),8000,10000,12000) * LoanData[[#This Row],[Time Multiplier]] * LoanData[[#This Row],[Loans Product Code Multiplier]]</f>
        <v>90000</v>
      </c>
      <c r="G2624">
        <f ca="1" xml:space="preserve"> _xlfn.NORM.INV(RAND(), LoanData[[#This Row],[Credit Limit]] * 0.9,LoanData[[#This Row],[Credit Limit]] * 0.1)</f>
        <v>66854.103678610438</v>
      </c>
      <c r="H2624">
        <f ca="1">IF(LoanData[[#This Row],[Balance]] &gt; LoanData[[#This Row],[Credit Limit]], RANDBETWEEN(1,3), 0)</f>
        <v>0</v>
      </c>
      <c r="I2624">
        <f ca="1">RANDBETWEEN(LoanData[[#This Row],[Time Multiplier]], LoanData[[#This Row],[Time Multiplier]]+3)</f>
        <v>4</v>
      </c>
    </row>
    <row r="2625" spans="1:9" x14ac:dyDescent="0.25">
      <c r="A2625" t="s">
        <v>166</v>
      </c>
      <c r="B2625" t="s">
        <v>245</v>
      </c>
      <c r="C2625" cm="1">
        <f t="array" ref="C26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5" s="5">
        <v>44286</v>
      </c>
      <c r="E2625" s="6">
        <f>YEAR(LoanData[[#This Row],[Date]]) - 2018</f>
        <v>3</v>
      </c>
      <c r="F2625">
        <f ca="1">CHOOSE(RANDBETWEEN(1,3),8000,10000,12000) * LoanData[[#This Row],[Time Multiplier]] * LoanData[[#This Row],[Loans Product Code Multiplier]]</f>
        <v>108000</v>
      </c>
      <c r="G2625">
        <f ca="1" xml:space="preserve"> _xlfn.NORM.INV(RAND(), LoanData[[#This Row],[Credit Limit]] * 0.9,LoanData[[#This Row],[Credit Limit]] * 0.1)</f>
        <v>91456.713319318078</v>
      </c>
      <c r="H2625">
        <f ca="1">IF(LoanData[[#This Row],[Balance]] &gt; LoanData[[#This Row],[Credit Limit]], RANDBETWEEN(1,3), 0)</f>
        <v>0</v>
      </c>
      <c r="I2625">
        <f ca="1">RANDBETWEEN(LoanData[[#This Row],[Time Multiplier]], LoanData[[#This Row],[Time Multiplier]]+3)</f>
        <v>5</v>
      </c>
    </row>
    <row r="2626" spans="1:9" x14ac:dyDescent="0.25">
      <c r="A2626" t="s">
        <v>166</v>
      </c>
      <c r="B2626" t="s">
        <v>245</v>
      </c>
      <c r="C2626" cm="1">
        <f t="array" ref="C26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6" s="5">
        <v>44255</v>
      </c>
      <c r="E2626" s="6">
        <f>YEAR(LoanData[[#This Row],[Date]]) - 2018</f>
        <v>3</v>
      </c>
      <c r="F2626">
        <f ca="1">CHOOSE(RANDBETWEEN(1,3),8000,10000,12000) * LoanData[[#This Row],[Time Multiplier]] * LoanData[[#This Row],[Loans Product Code Multiplier]]</f>
        <v>72000</v>
      </c>
      <c r="G2626">
        <f ca="1" xml:space="preserve"> _xlfn.NORM.INV(RAND(), LoanData[[#This Row],[Credit Limit]] * 0.9,LoanData[[#This Row],[Credit Limit]] * 0.1)</f>
        <v>67417.508526422767</v>
      </c>
      <c r="H2626">
        <f ca="1">IF(LoanData[[#This Row],[Balance]] &gt; LoanData[[#This Row],[Credit Limit]], RANDBETWEEN(1,3), 0)</f>
        <v>0</v>
      </c>
      <c r="I2626">
        <f ca="1">RANDBETWEEN(LoanData[[#This Row],[Time Multiplier]], LoanData[[#This Row],[Time Multiplier]]+3)</f>
        <v>3</v>
      </c>
    </row>
    <row r="2627" spans="1:9" x14ac:dyDescent="0.25">
      <c r="A2627" t="s">
        <v>166</v>
      </c>
      <c r="B2627" t="s">
        <v>245</v>
      </c>
      <c r="C2627" cm="1">
        <f t="array" ref="C26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7" s="5">
        <v>44227</v>
      </c>
      <c r="E2627" s="6">
        <f>YEAR(LoanData[[#This Row],[Date]]) - 2018</f>
        <v>3</v>
      </c>
      <c r="F2627">
        <f ca="1">CHOOSE(RANDBETWEEN(1,3),8000,10000,12000) * LoanData[[#This Row],[Time Multiplier]] * LoanData[[#This Row],[Loans Product Code Multiplier]]</f>
        <v>108000</v>
      </c>
      <c r="G2627">
        <f ca="1" xml:space="preserve"> _xlfn.NORM.INV(RAND(), LoanData[[#This Row],[Credit Limit]] * 0.9,LoanData[[#This Row],[Credit Limit]] * 0.1)</f>
        <v>81124.23345183632</v>
      </c>
      <c r="H2627">
        <f ca="1">IF(LoanData[[#This Row],[Balance]] &gt; LoanData[[#This Row],[Credit Limit]], RANDBETWEEN(1,3), 0)</f>
        <v>0</v>
      </c>
      <c r="I2627">
        <f ca="1">RANDBETWEEN(LoanData[[#This Row],[Time Multiplier]], LoanData[[#This Row],[Time Multiplier]]+3)</f>
        <v>6</v>
      </c>
    </row>
    <row r="2628" spans="1:9" x14ac:dyDescent="0.25">
      <c r="A2628" t="s">
        <v>166</v>
      </c>
      <c r="B2628" t="s">
        <v>245</v>
      </c>
      <c r="C2628" cm="1">
        <f t="array" ref="C26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8" s="5">
        <v>44196</v>
      </c>
      <c r="E2628" s="6">
        <f>YEAR(LoanData[[#This Row],[Date]]) - 2018</f>
        <v>2</v>
      </c>
      <c r="F2628">
        <f ca="1">CHOOSE(RANDBETWEEN(1,3),8000,10000,12000) * LoanData[[#This Row],[Time Multiplier]] * LoanData[[#This Row],[Loans Product Code Multiplier]]</f>
        <v>48000</v>
      </c>
      <c r="G2628">
        <f ca="1" xml:space="preserve"> _xlfn.NORM.INV(RAND(), LoanData[[#This Row],[Credit Limit]] * 0.9,LoanData[[#This Row],[Credit Limit]] * 0.1)</f>
        <v>51818.403201384055</v>
      </c>
      <c r="H2628">
        <f ca="1">IF(LoanData[[#This Row],[Balance]] &gt; LoanData[[#This Row],[Credit Limit]], RANDBETWEEN(1,3), 0)</f>
        <v>3</v>
      </c>
      <c r="I2628">
        <f ca="1">RANDBETWEEN(LoanData[[#This Row],[Time Multiplier]], LoanData[[#This Row],[Time Multiplier]]+3)</f>
        <v>3</v>
      </c>
    </row>
    <row r="2629" spans="1:9" x14ac:dyDescent="0.25">
      <c r="A2629" t="s">
        <v>166</v>
      </c>
      <c r="B2629" t="s">
        <v>245</v>
      </c>
      <c r="C2629" cm="1">
        <f t="array" ref="C26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29" s="5">
        <v>44165</v>
      </c>
      <c r="E2629" s="6">
        <f>YEAR(LoanData[[#This Row],[Date]]) - 2018</f>
        <v>2</v>
      </c>
      <c r="F2629">
        <f ca="1">CHOOSE(RANDBETWEEN(1,3),8000,10000,12000) * LoanData[[#This Row],[Time Multiplier]] * LoanData[[#This Row],[Loans Product Code Multiplier]]</f>
        <v>48000</v>
      </c>
      <c r="G2629">
        <f ca="1" xml:space="preserve"> _xlfn.NORM.INV(RAND(), LoanData[[#This Row],[Credit Limit]] * 0.9,LoanData[[#This Row],[Credit Limit]] * 0.1)</f>
        <v>43049.243505158323</v>
      </c>
      <c r="H2629">
        <f ca="1">IF(LoanData[[#This Row],[Balance]] &gt; LoanData[[#This Row],[Credit Limit]], RANDBETWEEN(1,3), 0)</f>
        <v>0</v>
      </c>
      <c r="I2629">
        <f ca="1">RANDBETWEEN(LoanData[[#This Row],[Time Multiplier]], LoanData[[#This Row],[Time Multiplier]]+3)</f>
        <v>3</v>
      </c>
    </row>
    <row r="2630" spans="1:9" x14ac:dyDescent="0.25">
      <c r="A2630" t="s">
        <v>166</v>
      </c>
      <c r="B2630" t="s">
        <v>245</v>
      </c>
      <c r="C2630" cm="1">
        <f t="array" ref="C26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0" s="5">
        <v>44135</v>
      </c>
      <c r="E2630" s="6">
        <f>YEAR(LoanData[[#This Row],[Date]]) - 2018</f>
        <v>2</v>
      </c>
      <c r="F2630">
        <f ca="1">CHOOSE(RANDBETWEEN(1,3),8000,10000,12000) * LoanData[[#This Row],[Time Multiplier]] * LoanData[[#This Row],[Loans Product Code Multiplier]]</f>
        <v>48000</v>
      </c>
      <c r="G2630">
        <f ca="1" xml:space="preserve"> _xlfn.NORM.INV(RAND(), LoanData[[#This Row],[Credit Limit]] * 0.9,LoanData[[#This Row],[Credit Limit]] * 0.1)</f>
        <v>36063.355918652211</v>
      </c>
      <c r="H2630">
        <f ca="1">IF(LoanData[[#This Row],[Balance]] &gt; LoanData[[#This Row],[Credit Limit]], RANDBETWEEN(1,3), 0)</f>
        <v>0</v>
      </c>
      <c r="I2630">
        <f ca="1">RANDBETWEEN(LoanData[[#This Row],[Time Multiplier]], LoanData[[#This Row],[Time Multiplier]]+3)</f>
        <v>2</v>
      </c>
    </row>
    <row r="2631" spans="1:9" x14ac:dyDescent="0.25">
      <c r="A2631" t="s">
        <v>166</v>
      </c>
      <c r="B2631" t="s">
        <v>245</v>
      </c>
      <c r="C2631" cm="1">
        <f t="array" ref="C26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1" s="5">
        <v>44104</v>
      </c>
      <c r="E2631" s="6">
        <f>YEAR(LoanData[[#This Row],[Date]]) - 2018</f>
        <v>2</v>
      </c>
      <c r="F2631">
        <f ca="1">CHOOSE(RANDBETWEEN(1,3),8000,10000,12000) * LoanData[[#This Row],[Time Multiplier]] * LoanData[[#This Row],[Loans Product Code Multiplier]]</f>
        <v>48000</v>
      </c>
      <c r="G2631">
        <f ca="1" xml:space="preserve"> _xlfn.NORM.INV(RAND(), LoanData[[#This Row],[Credit Limit]] * 0.9,LoanData[[#This Row],[Credit Limit]] * 0.1)</f>
        <v>45469.532408299063</v>
      </c>
      <c r="H2631">
        <f ca="1">IF(LoanData[[#This Row],[Balance]] &gt; LoanData[[#This Row],[Credit Limit]], RANDBETWEEN(1,3), 0)</f>
        <v>0</v>
      </c>
      <c r="I2631">
        <f ca="1">RANDBETWEEN(LoanData[[#This Row],[Time Multiplier]], LoanData[[#This Row],[Time Multiplier]]+3)</f>
        <v>2</v>
      </c>
    </row>
    <row r="2632" spans="1:9" x14ac:dyDescent="0.25">
      <c r="A2632" t="s">
        <v>166</v>
      </c>
      <c r="B2632" t="s">
        <v>245</v>
      </c>
      <c r="C2632" cm="1">
        <f t="array" ref="C26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2" s="5">
        <v>44074</v>
      </c>
      <c r="E2632" s="6">
        <f>YEAR(LoanData[[#This Row],[Date]]) - 2018</f>
        <v>2</v>
      </c>
      <c r="F2632">
        <f ca="1">CHOOSE(RANDBETWEEN(1,3),8000,10000,12000) * LoanData[[#This Row],[Time Multiplier]] * LoanData[[#This Row],[Loans Product Code Multiplier]]</f>
        <v>72000</v>
      </c>
      <c r="G2632">
        <f ca="1" xml:space="preserve"> _xlfn.NORM.INV(RAND(), LoanData[[#This Row],[Credit Limit]] * 0.9,LoanData[[#This Row],[Credit Limit]] * 0.1)</f>
        <v>67537.480175102552</v>
      </c>
      <c r="H2632">
        <f ca="1">IF(LoanData[[#This Row],[Balance]] &gt; LoanData[[#This Row],[Credit Limit]], RANDBETWEEN(1,3), 0)</f>
        <v>0</v>
      </c>
      <c r="I2632">
        <f ca="1">RANDBETWEEN(LoanData[[#This Row],[Time Multiplier]], LoanData[[#This Row],[Time Multiplier]]+3)</f>
        <v>3</v>
      </c>
    </row>
    <row r="2633" spans="1:9" x14ac:dyDescent="0.25">
      <c r="A2633" t="s">
        <v>166</v>
      </c>
      <c r="B2633" t="s">
        <v>245</v>
      </c>
      <c r="C2633" cm="1">
        <f t="array" ref="C26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3" s="5">
        <v>44043</v>
      </c>
      <c r="E2633" s="6">
        <f>YEAR(LoanData[[#This Row],[Date]]) - 2018</f>
        <v>2</v>
      </c>
      <c r="F2633">
        <f ca="1">CHOOSE(RANDBETWEEN(1,3),8000,10000,12000) * LoanData[[#This Row],[Time Multiplier]] * LoanData[[#This Row],[Loans Product Code Multiplier]]</f>
        <v>72000</v>
      </c>
      <c r="G2633">
        <f ca="1" xml:space="preserve"> _xlfn.NORM.INV(RAND(), LoanData[[#This Row],[Credit Limit]] * 0.9,LoanData[[#This Row],[Credit Limit]] * 0.1)</f>
        <v>66697.349659839718</v>
      </c>
      <c r="H2633">
        <f ca="1">IF(LoanData[[#This Row],[Balance]] &gt; LoanData[[#This Row],[Credit Limit]], RANDBETWEEN(1,3), 0)</f>
        <v>0</v>
      </c>
      <c r="I2633">
        <f ca="1">RANDBETWEEN(LoanData[[#This Row],[Time Multiplier]], LoanData[[#This Row],[Time Multiplier]]+3)</f>
        <v>2</v>
      </c>
    </row>
    <row r="2634" spans="1:9" x14ac:dyDescent="0.25">
      <c r="A2634" t="s">
        <v>166</v>
      </c>
      <c r="B2634" t="s">
        <v>245</v>
      </c>
      <c r="C2634" cm="1">
        <f t="array" ref="C26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4" s="5">
        <v>44012</v>
      </c>
      <c r="E2634" s="6">
        <f>YEAR(LoanData[[#This Row],[Date]]) - 2018</f>
        <v>2</v>
      </c>
      <c r="F2634">
        <f ca="1">CHOOSE(RANDBETWEEN(1,3),8000,10000,12000) * LoanData[[#This Row],[Time Multiplier]] * LoanData[[#This Row],[Loans Product Code Multiplier]]</f>
        <v>72000</v>
      </c>
      <c r="G2634">
        <f ca="1" xml:space="preserve"> _xlfn.NORM.INV(RAND(), LoanData[[#This Row],[Credit Limit]] * 0.9,LoanData[[#This Row],[Credit Limit]] * 0.1)</f>
        <v>75429.257575978001</v>
      </c>
      <c r="H2634">
        <f ca="1">IF(LoanData[[#This Row],[Balance]] &gt; LoanData[[#This Row],[Credit Limit]], RANDBETWEEN(1,3), 0)</f>
        <v>1</v>
      </c>
      <c r="I2634">
        <f ca="1">RANDBETWEEN(LoanData[[#This Row],[Time Multiplier]], LoanData[[#This Row],[Time Multiplier]]+3)</f>
        <v>5</v>
      </c>
    </row>
    <row r="2635" spans="1:9" x14ac:dyDescent="0.25">
      <c r="A2635" t="s">
        <v>166</v>
      </c>
      <c r="B2635" t="s">
        <v>245</v>
      </c>
      <c r="C2635" cm="1">
        <f t="array" ref="C26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5" s="5">
        <v>43982</v>
      </c>
      <c r="E2635" s="6">
        <f>YEAR(LoanData[[#This Row],[Date]]) - 2018</f>
        <v>2</v>
      </c>
      <c r="F2635">
        <f ca="1">CHOOSE(RANDBETWEEN(1,3),8000,10000,12000) * LoanData[[#This Row],[Time Multiplier]] * LoanData[[#This Row],[Loans Product Code Multiplier]]</f>
        <v>72000</v>
      </c>
      <c r="G2635">
        <f ca="1" xml:space="preserve"> _xlfn.NORM.INV(RAND(), LoanData[[#This Row],[Credit Limit]] * 0.9,LoanData[[#This Row],[Credit Limit]] * 0.1)</f>
        <v>51280.051694997223</v>
      </c>
      <c r="H2635">
        <f ca="1">IF(LoanData[[#This Row],[Balance]] &gt; LoanData[[#This Row],[Credit Limit]], RANDBETWEEN(1,3), 0)</f>
        <v>0</v>
      </c>
      <c r="I2635">
        <f ca="1">RANDBETWEEN(LoanData[[#This Row],[Time Multiplier]], LoanData[[#This Row],[Time Multiplier]]+3)</f>
        <v>2</v>
      </c>
    </row>
    <row r="2636" spans="1:9" x14ac:dyDescent="0.25">
      <c r="A2636" t="s">
        <v>166</v>
      </c>
      <c r="B2636" t="s">
        <v>245</v>
      </c>
      <c r="C2636" cm="1">
        <f t="array" ref="C26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6" s="5">
        <v>43951</v>
      </c>
      <c r="E2636" s="6">
        <f>YEAR(LoanData[[#This Row],[Date]]) - 2018</f>
        <v>2</v>
      </c>
      <c r="F2636">
        <f ca="1">CHOOSE(RANDBETWEEN(1,3),8000,10000,12000) * LoanData[[#This Row],[Time Multiplier]] * LoanData[[#This Row],[Loans Product Code Multiplier]]</f>
        <v>48000</v>
      </c>
      <c r="G2636">
        <f ca="1" xml:space="preserve"> _xlfn.NORM.INV(RAND(), LoanData[[#This Row],[Credit Limit]] * 0.9,LoanData[[#This Row],[Credit Limit]] * 0.1)</f>
        <v>47182.16469898558</v>
      </c>
      <c r="H2636">
        <f ca="1">IF(LoanData[[#This Row],[Balance]] &gt; LoanData[[#This Row],[Credit Limit]], RANDBETWEEN(1,3), 0)</f>
        <v>0</v>
      </c>
      <c r="I2636">
        <f ca="1">RANDBETWEEN(LoanData[[#This Row],[Time Multiplier]], LoanData[[#This Row],[Time Multiplier]]+3)</f>
        <v>5</v>
      </c>
    </row>
    <row r="2637" spans="1:9" x14ac:dyDescent="0.25">
      <c r="A2637" t="s">
        <v>166</v>
      </c>
      <c r="B2637" t="s">
        <v>245</v>
      </c>
      <c r="C2637" cm="1">
        <f t="array" ref="C26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7" s="5">
        <v>43921</v>
      </c>
      <c r="E2637" s="6">
        <f>YEAR(LoanData[[#This Row],[Date]]) - 2018</f>
        <v>2</v>
      </c>
      <c r="F2637">
        <f ca="1">CHOOSE(RANDBETWEEN(1,3),8000,10000,12000) * LoanData[[#This Row],[Time Multiplier]] * LoanData[[#This Row],[Loans Product Code Multiplier]]</f>
        <v>72000</v>
      </c>
      <c r="G2637">
        <f ca="1" xml:space="preserve"> _xlfn.NORM.INV(RAND(), LoanData[[#This Row],[Credit Limit]] * 0.9,LoanData[[#This Row],[Credit Limit]] * 0.1)</f>
        <v>66976.75651536847</v>
      </c>
      <c r="H2637">
        <f ca="1">IF(LoanData[[#This Row],[Balance]] &gt; LoanData[[#This Row],[Credit Limit]], RANDBETWEEN(1,3), 0)</f>
        <v>0</v>
      </c>
      <c r="I2637">
        <f ca="1">RANDBETWEEN(LoanData[[#This Row],[Time Multiplier]], LoanData[[#This Row],[Time Multiplier]]+3)</f>
        <v>2</v>
      </c>
    </row>
    <row r="2638" spans="1:9" x14ac:dyDescent="0.25">
      <c r="A2638" t="s">
        <v>166</v>
      </c>
      <c r="B2638" t="s">
        <v>245</v>
      </c>
      <c r="C2638" cm="1">
        <f t="array" ref="C26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8" s="5">
        <v>43890</v>
      </c>
      <c r="E2638" s="6">
        <f>YEAR(LoanData[[#This Row],[Date]]) - 2018</f>
        <v>2</v>
      </c>
      <c r="F2638">
        <f ca="1">CHOOSE(RANDBETWEEN(1,3),8000,10000,12000) * LoanData[[#This Row],[Time Multiplier]] * LoanData[[#This Row],[Loans Product Code Multiplier]]</f>
        <v>60000</v>
      </c>
      <c r="G2638">
        <f ca="1" xml:space="preserve"> _xlfn.NORM.INV(RAND(), LoanData[[#This Row],[Credit Limit]] * 0.9,LoanData[[#This Row],[Credit Limit]] * 0.1)</f>
        <v>52451.084366941468</v>
      </c>
      <c r="H2638">
        <f ca="1">IF(LoanData[[#This Row],[Balance]] &gt; LoanData[[#This Row],[Credit Limit]], RANDBETWEEN(1,3), 0)</f>
        <v>0</v>
      </c>
      <c r="I2638">
        <f ca="1">RANDBETWEEN(LoanData[[#This Row],[Time Multiplier]], LoanData[[#This Row],[Time Multiplier]]+3)</f>
        <v>3</v>
      </c>
    </row>
    <row r="2639" spans="1:9" x14ac:dyDescent="0.25">
      <c r="A2639" t="s">
        <v>166</v>
      </c>
      <c r="B2639" t="s">
        <v>245</v>
      </c>
      <c r="C2639" cm="1">
        <f t="array" ref="C26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39" s="5">
        <v>43861</v>
      </c>
      <c r="E2639" s="6">
        <f>YEAR(LoanData[[#This Row],[Date]]) - 2018</f>
        <v>2</v>
      </c>
      <c r="F2639">
        <f ca="1">CHOOSE(RANDBETWEEN(1,3),8000,10000,12000) * LoanData[[#This Row],[Time Multiplier]] * LoanData[[#This Row],[Loans Product Code Multiplier]]</f>
        <v>60000</v>
      </c>
      <c r="G2639">
        <f ca="1" xml:space="preserve"> _xlfn.NORM.INV(RAND(), LoanData[[#This Row],[Credit Limit]] * 0.9,LoanData[[#This Row],[Credit Limit]] * 0.1)</f>
        <v>61399.94618116194</v>
      </c>
      <c r="H2639">
        <f ca="1">IF(LoanData[[#This Row],[Balance]] &gt; LoanData[[#This Row],[Credit Limit]], RANDBETWEEN(1,3), 0)</f>
        <v>2</v>
      </c>
      <c r="I2639">
        <f ca="1">RANDBETWEEN(LoanData[[#This Row],[Time Multiplier]], LoanData[[#This Row],[Time Multiplier]]+3)</f>
        <v>2</v>
      </c>
    </row>
    <row r="2640" spans="1:9" x14ac:dyDescent="0.25">
      <c r="A2640" t="s">
        <v>166</v>
      </c>
      <c r="B2640" t="s">
        <v>245</v>
      </c>
      <c r="C2640" cm="1">
        <f t="array" ref="C26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40" s="5">
        <v>43830</v>
      </c>
      <c r="E2640" s="6">
        <f>YEAR(LoanData[[#This Row],[Date]]) - 2018</f>
        <v>1</v>
      </c>
      <c r="F2640">
        <f ca="1">CHOOSE(RANDBETWEEN(1,3),8000,10000,12000) * LoanData[[#This Row],[Time Multiplier]] * LoanData[[#This Row],[Loans Product Code Multiplier]]</f>
        <v>30000</v>
      </c>
      <c r="G2640">
        <f ca="1" xml:space="preserve"> _xlfn.NORM.INV(RAND(), LoanData[[#This Row],[Credit Limit]] * 0.9,LoanData[[#This Row],[Credit Limit]] * 0.1)</f>
        <v>25485.421573840587</v>
      </c>
      <c r="H2640">
        <f ca="1">IF(LoanData[[#This Row],[Balance]] &gt; LoanData[[#This Row],[Credit Limit]], RANDBETWEEN(1,3), 0)</f>
        <v>0</v>
      </c>
      <c r="I2640">
        <f ca="1">RANDBETWEEN(LoanData[[#This Row],[Time Multiplier]], LoanData[[#This Row],[Time Multiplier]]+3)</f>
        <v>4</v>
      </c>
    </row>
    <row r="2641" spans="1:9" x14ac:dyDescent="0.25">
      <c r="A2641" t="s">
        <v>166</v>
      </c>
      <c r="B2641" t="s">
        <v>245</v>
      </c>
      <c r="C2641" cm="1">
        <f t="array" ref="C26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641" s="5">
        <v>43799</v>
      </c>
      <c r="E2641" s="6">
        <f>YEAR(LoanData[[#This Row],[Date]]) - 2018</f>
        <v>1</v>
      </c>
      <c r="F2641">
        <f ca="1">CHOOSE(RANDBETWEEN(1,3),8000,10000,12000) * LoanData[[#This Row],[Time Multiplier]] * LoanData[[#This Row],[Loans Product Code Multiplier]]</f>
        <v>24000</v>
      </c>
      <c r="G2641">
        <f ca="1" xml:space="preserve"> _xlfn.NORM.INV(RAND(), LoanData[[#This Row],[Credit Limit]] * 0.9,LoanData[[#This Row],[Credit Limit]] * 0.1)</f>
        <v>24612.883633353726</v>
      </c>
      <c r="H2641">
        <f ca="1">IF(LoanData[[#This Row],[Balance]] &gt; LoanData[[#This Row],[Credit Limit]], RANDBETWEEN(1,3), 0)</f>
        <v>1</v>
      </c>
      <c r="I2641">
        <f ca="1">RANDBETWEEN(LoanData[[#This Row],[Time Multiplier]], LoanData[[#This Row],[Time Multiplier]]+3)</f>
        <v>1</v>
      </c>
    </row>
    <row r="2642" spans="1:9" x14ac:dyDescent="0.25">
      <c r="A2642" t="s">
        <v>170</v>
      </c>
      <c r="B2642" t="s">
        <v>243</v>
      </c>
      <c r="C2642" cm="1">
        <f t="array" ref="C26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2" s="5">
        <v>45230</v>
      </c>
      <c r="E2642" s="6">
        <f>YEAR(LoanData[[#This Row],[Date]]) - 2018</f>
        <v>5</v>
      </c>
      <c r="F2642">
        <f ca="1">CHOOSE(RANDBETWEEN(1,3),8000,10000,12000) * LoanData[[#This Row],[Time Multiplier]] * LoanData[[#This Row],[Loans Product Code Multiplier]]</f>
        <v>40000</v>
      </c>
      <c r="G2642">
        <f ca="1" xml:space="preserve"> _xlfn.NORM.INV(RAND(), LoanData[[#This Row],[Credit Limit]] * 0.9,LoanData[[#This Row],[Credit Limit]] * 0.1)</f>
        <v>34702.570582570101</v>
      </c>
      <c r="H2642">
        <f ca="1">IF(LoanData[[#This Row],[Balance]] &gt; LoanData[[#This Row],[Credit Limit]], RANDBETWEEN(1,3), 0)</f>
        <v>0</v>
      </c>
      <c r="I2642">
        <f ca="1">RANDBETWEEN(LoanData[[#This Row],[Time Multiplier]], LoanData[[#This Row],[Time Multiplier]]+3)</f>
        <v>5</v>
      </c>
    </row>
    <row r="2643" spans="1:9" x14ac:dyDescent="0.25">
      <c r="A2643" t="s">
        <v>170</v>
      </c>
      <c r="B2643" t="s">
        <v>243</v>
      </c>
      <c r="C2643" cm="1">
        <f t="array" ref="C26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3" s="5">
        <v>45199</v>
      </c>
      <c r="E2643" s="6">
        <f>YEAR(LoanData[[#This Row],[Date]]) - 2018</f>
        <v>5</v>
      </c>
      <c r="F2643">
        <f ca="1">CHOOSE(RANDBETWEEN(1,3),8000,10000,12000) * LoanData[[#This Row],[Time Multiplier]] * LoanData[[#This Row],[Loans Product Code Multiplier]]</f>
        <v>50000</v>
      </c>
      <c r="G2643">
        <f ca="1" xml:space="preserve"> _xlfn.NORM.INV(RAND(), LoanData[[#This Row],[Credit Limit]] * 0.9,LoanData[[#This Row],[Credit Limit]] * 0.1)</f>
        <v>36206.94254362538</v>
      </c>
      <c r="H2643">
        <f ca="1">IF(LoanData[[#This Row],[Balance]] &gt; LoanData[[#This Row],[Credit Limit]], RANDBETWEEN(1,3), 0)</f>
        <v>0</v>
      </c>
      <c r="I2643">
        <f ca="1">RANDBETWEEN(LoanData[[#This Row],[Time Multiplier]], LoanData[[#This Row],[Time Multiplier]]+3)</f>
        <v>7</v>
      </c>
    </row>
    <row r="2644" spans="1:9" x14ac:dyDescent="0.25">
      <c r="A2644" t="s">
        <v>170</v>
      </c>
      <c r="B2644" t="s">
        <v>243</v>
      </c>
      <c r="C2644" cm="1">
        <f t="array" ref="C26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4" s="5">
        <v>45169</v>
      </c>
      <c r="E2644" s="6">
        <f>YEAR(LoanData[[#This Row],[Date]]) - 2018</f>
        <v>5</v>
      </c>
      <c r="F2644">
        <f ca="1">CHOOSE(RANDBETWEEN(1,3),8000,10000,12000) * LoanData[[#This Row],[Time Multiplier]] * LoanData[[#This Row],[Loans Product Code Multiplier]]</f>
        <v>50000</v>
      </c>
      <c r="G2644">
        <f ca="1" xml:space="preserve"> _xlfn.NORM.INV(RAND(), LoanData[[#This Row],[Credit Limit]] * 0.9,LoanData[[#This Row],[Credit Limit]] * 0.1)</f>
        <v>46031.72515808008</v>
      </c>
      <c r="H2644">
        <f ca="1">IF(LoanData[[#This Row],[Balance]] &gt; LoanData[[#This Row],[Credit Limit]], RANDBETWEEN(1,3), 0)</f>
        <v>0</v>
      </c>
      <c r="I2644">
        <f ca="1">RANDBETWEEN(LoanData[[#This Row],[Time Multiplier]], LoanData[[#This Row],[Time Multiplier]]+3)</f>
        <v>8</v>
      </c>
    </row>
    <row r="2645" spans="1:9" x14ac:dyDescent="0.25">
      <c r="A2645" t="s">
        <v>170</v>
      </c>
      <c r="B2645" t="s">
        <v>243</v>
      </c>
      <c r="C2645" cm="1">
        <f t="array" ref="C26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5" s="5">
        <v>45138</v>
      </c>
      <c r="E2645" s="6">
        <f>YEAR(LoanData[[#This Row],[Date]]) - 2018</f>
        <v>5</v>
      </c>
      <c r="F2645">
        <f ca="1">CHOOSE(RANDBETWEEN(1,3),8000,10000,12000) * LoanData[[#This Row],[Time Multiplier]] * LoanData[[#This Row],[Loans Product Code Multiplier]]</f>
        <v>60000</v>
      </c>
      <c r="G2645">
        <f ca="1" xml:space="preserve"> _xlfn.NORM.INV(RAND(), LoanData[[#This Row],[Credit Limit]] * 0.9,LoanData[[#This Row],[Credit Limit]] * 0.1)</f>
        <v>57398.575084505253</v>
      </c>
      <c r="H2645">
        <f ca="1">IF(LoanData[[#This Row],[Balance]] &gt; LoanData[[#This Row],[Credit Limit]], RANDBETWEEN(1,3), 0)</f>
        <v>0</v>
      </c>
      <c r="I2645">
        <f ca="1">RANDBETWEEN(LoanData[[#This Row],[Time Multiplier]], LoanData[[#This Row],[Time Multiplier]]+3)</f>
        <v>8</v>
      </c>
    </row>
    <row r="2646" spans="1:9" x14ac:dyDescent="0.25">
      <c r="A2646" t="s">
        <v>170</v>
      </c>
      <c r="B2646" t="s">
        <v>243</v>
      </c>
      <c r="C2646" cm="1">
        <f t="array" ref="C26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6" s="5">
        <v>45107</v>
      </c>
      <c r="E2646" s="6">
        <f>YEAR(LoanData[[#This Row],[Date]]) - 2018</f>
        <v>5</v>
      </c>
      <c r="F2646">
        <f ca="1">CHOOSE(RANDBETWEEN(1,3),8000,10000,12000) * LoanData[[#This Row],[Time Multiplier]] * LoanData[[#This Row],[Loans Product Code Multiplier]]</f>
        <v>50000</v>
      </c>
      <c r="G2646">
        <f ca="1" xml:space="preserve"> _xlfn.NORM.INV(RAND(), LoanData[[#This Row],[Credit Limit]] * 0.9,LoanData[[#This Row],[Credit Limit]] * 0.1)</f>
        <v>42848.273527170088</v>
      </c>
      <c r="H2646">
        <f ca="1">IF(LoanData[[#This Row],[Balance]] &gt; LoanData[[#This Row],[Credit Limit]], RANDBETWEEN(1,3), 0)</f>
        <v>0</v>
      </c>
      <c r="I2646">
        <f ca="1">RANDBETWEEN(LoanData[[#This Row],[Time Multiplier]], LoanData[[#This Row],[Time Multiplier]]+3)</f>
        <v>8</v>
      </c>
    </row>
    <row r="2647" spans="1:9" x14ac:dyDescent="0.25">
      <c r="A2647" t="s">
        <v>170</v>
      </c>
      <c r="B2647" t="s">
        <v>243</v>
      </c>
      <c r="C2647" cm="1">
        <f t="array" ref="C26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7" s="5">
        <v>45077</v>
      </c>
      <c r="E2647" s="6">
        <f>YEAR(LoanData[[#This Row],[Date]]) - 2018</f>
        <v>5</v>
      </c>
      <c r="F2647">
        <f ca="1">CHOOSE(RANDBETWEEN(1,3),8000,10000,12000) * LoanData[[#This Row],[Time Multiplier]] * LoanData[[#This Row],[Loans Product Code Multiplier]]</f>
        <v>40000</v>
      </c>
      <c r="G2647">
        <f ca="1" xml:space="preserve"> _xlfn.NORM.INV(RAND(), LoanData[[#This Row],[Credit Limit]] * 0.9,LoanData[[#This Row],[Credit Limit]] * 0.1)</f>
        <v>27372.767095214323</v>
      </c>
      <c r="H2647">
        <f ca="1">IF(LoanData[[#This Row],[Balance]] &gt; LoanData[[#This Row],[Credit Limit]], RANDBETWEEN(1,3), 0)</f>
        <v>0</v>
      </c>
      <c r="I2647">
        <f ca="1">RANDBETWEEN(LoanData[[#This Row],[Time Multiplier]], LoanData[[#This Row],[Time Multiplier]]+3)</f>
        <v>6</v>
      </c>
    </row>
    <row r="2648" spans="1:9" x14ac:dyDescent="0.25">
      <c r="A2648" t="s">
        <v>170</v>
      </c>
      <c r="B2648" t="s">
        <v>243</v>
      </c>
      <c r="C2648" cm="1">
        <f t="array" ref="C26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8" s="5">
        <v>45046</v>
      </c>
      <c r="E2648" s="6">
        <f>YEAR(LoanData[[#This Row],[Date]]) - 2018</f>
        <v>5</v>
      </c>
      <c r="F2648">
        <f ca="1">CHOOSE(RANDBETWEEN(1,3),8000,10000,12000) * LoanData[[#This Row],[Time Multiplier]] * LoanData[[#This Row],[Loans Product Code Multiplier]]</f>
        <v>50000</v>
      </c>
      <c r="G2648">
        <f ca="1" xml:space="preserve"> _xlfn.NORM.INV(RAND(), LoanData[[#This Row],[Credit Limit]] * 0.9,LoanData[[#This Row],[Credit Limit]] * 0.1)</f>
        <v>47248.574393924697</v>
      </c>
      <c r="H2648">
        <f ca="1">IF(LoanData[[#This Row],[Balance]] &gt; LoanData[[#This Row],[Credit Limit]], RANDBETWEEN(1,3), 0)</f>
        <v>0</v>
      </c>
      <c r="I2648">
        <f ca="1">RANDBETWEEN(LoanData[[#This Row],[Time Multiplier]], LoanData[[#This Row],[Time Multiplier]]+3)</f>
        <v>7</v>
      </c>
    </row>
    <row r="2649" spans="1:9" x14ac:dyDescent="0.25">
      <c r="A2649" t="s">
        <v>170</v>
      </c>
      <c r="B2649" t="s">
        <v>243</v>
      </c>
      <c r="C2649" cm="1">
        <f t="array" ref="C26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49" s="5">
        <v>45016</v>
      </c>
      <c r="E2649" s="6">
        <f>YEAR(LoanData[[#This Row],[Date]]) - 2018</f>
        <v>5</v>
      </c>
      <c r="F2649">
        <f ca="1">CHOOSE(RANDBETWEEN(1,3),8000,10000,12000) * LoanData[[#This Row],[Time Multiplier]] * LoanData[[#This Row],[Loans Product Code Multiplier]]</f>
        <v>60000</v>
      </c>
      <c r="G2649">
        <f ca="1" xml:space="preserve"> _xlfn.NORM.INV(RAND(), LoanData[[#This Row],[Credit Limit]] * 0.9,LoanData[[#This Row],[Credit Limit]] * 0.1)</f>
        <v>44423.960239073378</v>
      </c>
      <c r="H2649">
        <f ca="1">IF(LoanData[[#This Row],[Balance]] &gt; LoanData[[#This Row],[Credit Limit]], RANDBETWEEN(1,3), 0)</f>
        <v>0</v>
      </c>
      <c r="I2649">
        <f ca="1">RANDBETWEEN(LoanData[[#This Row],[Time Multiplier]], LoanData[[#This Row],[Time Multiplier]]+3)</f>
        <v>8</v>
      </c>
    </row>
    <row r="2650" spans="1:9" x14ac:dyDescent="0.25">
      <c r="A2650" t="s">
        <v>170</v>
      </c>
      <c r="B2650" t="s">
        <v>243</v>
      </c>
      <c r="C2650" cm="1">
        <f t="array" ref="C26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0" s="5">
        <v>44985</v>
      </c>
      <c r="E2650" s="6">
        <f>YEAR(LoanData[[#This Row],[Date]]) - 2018</f>
        <v>5</v>
      </c>
      <c r="F2650">
        <f ca="1">CHOOSE(RANDBETWEEN(1,3),8000,10000,12000) * LoanData[[#This Row],[Time Multiplier]] * LoanData[[#This Row],[Loans Product Code Multiplier]]</f>
        <v>40000</v>
      </c>
      <c r="G2650">
        <f ca="1" xml:space="preserve"> _xlfn.NORM.INV(RAND(), LoanData[[#This Row],[Credit Limit]] * 0.9,LoanData[[#This Row],[Credit Limit]] * 0.1)</f>
        <v>39174.70723843712</v>
      </c>
      <c r="H2650">
        <f ca="1">IF(LoanData[[#This Row],[Balance]] &gt; LoanData[[#This Row],[Credit Limit]], RANDBETWEEN(1,3), 0)</f>
        <v>0</v>
      </c>
      <c r="I2650">
        <f ca="1">RANDBETWEEN(LoanData[[#This Row],[Time Multiplier]], LoanData[[#This Row],[Time Multiplier]]+3)</f>
        <v>6</v>
      </c>
    </row>
    <row r="2651" spans="1:9" x14ac:dyDescent="0.25">
      <c r="A2651" t="s">
        <v>170</v>
      </c>
      <c r="B2651" t="s">
        <v>243</v>
      </c>
      <c r="C2651" cm="1">
        <f t="array" ref="C26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1" s="5">
        <v>44957</v>
      </c>
      <c r="E2651" s="6">
        <f>YEAR(LoanData[[#This Row],[Date]]) - 2018</f>
        <v>5</v>
      </c>
      <c r="F2651">
        <f ca="1">CHOOSE(RANDBETWEEN(1,3),8000,10000,12000) * LoanData[[#This Row],[Time Multiplier]] * LoanData[[#This Row],[Loans Product Code Multiplier]]</f>
        <v>60000</v>
      </c>
      <c r="G2651">
        <f ca="1" xml:space="preserve"> _xlfn.NORM.INV(RAND(), LoanData[[#This Row],[Credit Limit]] * 0.9,LoanData[[#This Row],[Credit Limit]] * 0.1)</f>
        <v>49779.604762605471</v>
      </c>
      <c r="H2651">
        <f ca="1">IF(LoanData[[#This Row],[Balance]] &gt; LoanData[[#This Row],[Credit Limit]], RANDBETWEEN(1,3), 0)</f>
        <v>0</v>
      </c>
      <c r="I2651">
        <f ca="1">RANDBETWEEN(LoanData[[#This Row],[Time Multiplier]], LoanData[[#This Row],[Time Multiplier]]+3)</f>
        <v>8</v>
      </c>
    </row>
    <row r="2652" spans="1:9" x14ac:dyDescent="0.25">
      <c r="A2652" t="s">
        <v>170</v>
      </c>
      <c r="B2652" t="s">
        <v>243</v>
      </c>
      <c r="C2652" cm="1">
        <f t="array" ref="C26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2" s="5">
        <v>44926</v>
      </c>
      <c r="E2652" s="6">
        <f>YEAR(LoanData[[#This Row],[Date]]) - 2018</f>
        <v>4</v>
      </c>
      <c r="F2652">
        <f ca="1">CHOOSE(RANDBETWEEN(1,3),8000,10000,12000) * LoanData[[#This Row],[Time Multiplier]] * LoanData[[#This Row],[Loans Product Code Multiplier]]</f>
        <v>32000</v>
      </c>
      <c r="G2652">
        <f ca="1" xml:space="preserve"> _xlfn.NORM.INV(RAND(), LoanData[[#This Row],[Credit Limit]] * 0.9,LoanData[[#This Row],[Credit Limit]] * 0.1)</f>
        <v>25464.431836653959</v>
      </c>
      <c r="H2652">
        <f ca="1">IF(LoanData[[#This Row],[Balance]] &gt; LoanData[[#This Row],[Credit Limit]], RANDBETWEEN(1,3), 0)</f>
        <v>0</v>
      </c>
      <c r="I2652">
        <f ca="1">RANDBETWEEN(LoanData[[#This Row],[Time Multiplier]], LoanData[[#This Row],[Time Multiplier]]+3)</f>
        <v>4</v>
      </c>
    </row>
    <row r="2653" spans="1:9" x14ac:dyDescent="0.25">
      <c r="A2653" t="s">
        <v>170</v>
      </c>
      <c r="B2653" t="s">
        <v>243</v>
      </c>
      <c r="C2653" cm="1">
        <f t="array" ref="C26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3" s="5">
        <v>44895</v>
      </c>
      <c r="E2653" s="6">
        <f>YEAR(LoanData[[#This Row],[Date]]) - 2018</f>
        <v>4</v>
      </c>
      <c r="F2653">
        <f ca="1">CHOOSE(RANDBETWEEN(1,3),8000,10000,12000) * LoanData[[#This Row],[Time Multiplier]] * LoanData[[#This Row],[Loans Product Code Multiplier]]</f>
        <v>48000</v>
      </c>
      <c r="G2653">
        <f ca="1" xml:space="preserve"> _xlfn.NORM.INV(RAND(), LoanData[[#This Row],[Credit Limit]] * 0.9,LoanData[[#This Row],[Credit Limit]] * 0.1)</f>
        <v>47761.064692069718</v>
      </c>
      <c r="H2653">
        <f ca="1">IF(LoanData[[#This Row],[Balance]] &gt; LoanData[[#This Row],[Credit Limit]], RANDBETWEEN(1,3), 0)</f>
        <v>0</v>
      </c>
      <c r="I2653">
        <f ca="1">RANDBETWEEN(LoanData[[#This Row],[Time Multiplier]], LoanData[[#This Row],[Time Multiplier]]+3)</f>
        <v>7</v>
      </c>
    </row>
    <row r="2654" spans="1:9" x14ac:dyDescent="0.25">
      <c r="A2654" t="s">
        <v>170</v>
      </c>
      <c r="B2654" t="s">
        <v>243</v>
      </c>
      <c r="C2654" cm="1">
        <f t="array" ref="C26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4" s="5">
        <v>44865</v>
      </c>
      <c r="E2654" s="6">
        <f>YEAR(LoanData[[#This Row],[Date]]) - 2018</f>
        <v>4</v>
      </c>
      <c r="F2654">
        <f ca="1">CHOOSE(RANDBETWEEN(1,3),8000,10000,12000) * LoanData[[#This Row],[Time Multiplier]] * LoanData[[#This Row],[Loans Product Code Multiplier]]</f>
        <v>48000</v>
      </c>
      <c r="G2654">
        <f ca="1" xml:space="preserve"> _xlfn.NORM.INV(RAND(), LoanData[[#This Row],[Credit Limit]] * 0.9,LoanData[[#This Row],[Credit Limit]] * 0.1)</f>
        <v>37363.319974064412</v>
      </c>
      <c r="H2654">
        <f ca="1">IF(LoanData[[#This Row],[Balance]] &gt; LoanData[[#This Row],[Credit Limit]], RANDBETWEEN(1,3), 0)</f>
        <v>0</v>
      </c>
      <c r="I2654">
        <f ca="1">RANDBETWEEN(LoanData[[#This Row],[Time Multiplier]], LoanData[[#This Row],[Time Multiplier]]+3)</f>
        <v>7</v>
      </c>
    </row>
    <row r="2655" spans="1:9" x14ac:dyDescent="0.25">
      <c r="A2655" t="s">
        <v>170</v>
      </c>
      <c r="B2655" t="s">
        <v>243</v>
      </c>
      <c r="C2655" cm="1">
        <f t="array" ref="C26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5" s="5">
        <v>44834</v>
      </c>
      <c r="E2655" s="6">
        <f>YEAR(LoanData[[#This Row],[Date]]) - 2018</f>
        <v>4</v>
      </c>
      <c r="F2655">
        <f ca="1">CHOOSE(RANDBETWEEN(1,3),8000,10000,12000) * LoanData[[#This Row],[Time Multiplier]] * LoanData[[#This Row],[Loans Product Code Multiplier]]</f>
        <v>48000</v>
      </c>
      <c r="G2655">
        <f ca="1" xml:space="preserve"> _xlfn.NORM.INV(RAND(), LoanData[[#This Row],[Credit Limit]] * 0.9,LoanData[[#This Row],[Credit Limit]] * 0.1)</f>
        <v>50180.272238101868</v>
      </c>
      <c r="H2655">
        <f ca="1">IF(LoanData[[#This Row],[Balance]] &gt; LoanData[[#This Row],[Credit Limit]], RANDBETWEEN(1,3), 0)</f>
        <v>3</v>
      </c>
      <c r="I2655">
        <f ca="1">RANDBETWEEN(LoanData[[#This Row],[Time Multiplier]], LoanData[[#This Row],[Time Multiplier]]+3)</f>
        <v>4</v>
      </c>
    </row>
    <row r="2656" spans="1:9" x14ac:dyDescent="0.25">
      <c r="A2656" t="s">
        <v>170</v>
      </c>
      <c r="B2656" t="s">
        <v>243</v>
      </c>
      <c r="C2656" cm="1">
        <f t="array" ref="C26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6" s="5">
        <v>44804</v>
      </c>
      <c r="E2656" s="6">
        <f>YEAR(LoanData[[#This Row],[Date]]) - 2018</f>
        <v>4</v>
      </c>
      <c r="F2656">
        <f ca="1">CHOOSE(RANDBETWEEN(1,3),8000,10000,12000) * LoanData[[#This Row],[Time Multiplier]] * LoanData[[#This Row],[Loans Product Code Multiplier]]</f>
        <v>32000</v>
      </c>
      <c r="G2656">
        <f ca="1" xml:space="preserve"> _xlfn.NORM.INV(RAND(), LoanData[[#This Row],[Credit Limit]] * 0.9,LoanData[[#This Row],[Credit Limit]] * 0.1)</f>
        <v>32031.226050120902</v>
      </c>
      <c r="H2656">
        <f ca="1">IF(LoanData[[#This Row],[Balance]] &gt; LoanData[[#This Row],[Credit Limit]], RANDBETWEEN(1,3), 0)</f>
        <v>2</v>
      </c>
      <c r="I2656">
        <f ca="1">RANDBETWEEN(LoanData[[#This Row],[Time Multiplier]], LoanData[[#This Row],[Time Multiplier]]+3)</f>
        <v>7</v>
      </c>
    </row>
    <row r="2657" spans="1:9" x14ac:dyDescent="0.25">
      <c r="A2657" t="s">
        <v>170</v>
      </c>
      <c r="B2657" t="s">
        <v>243</v>
      </c>
      <c r="C2657" cm="1">
        <f t="array" ref="C26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7" s="5">
        <v>44773</v>
      </c>
      <c r="E2657" s="6">
        <f>YEAR(LoanData[[#This Row],[Date]]) - 2018</f>
        <v>4</v>
      </c>
      <c r="F2657">
        <f ca="1">CHOOSE(RANDBETWEEN(1,3),8000,10000,12000) * LoanData[[#This Row],[Time Multiplier]] * LoanData[[#This Row],[Loans Product Code Multiplier]]</f>
        <v>32000</v>
      </c>
      <c r="G2657">
        <f ca="1" xml:space="preserve"> _xlfn.NORM.INV(RAND(), LoanData[[#This Row],[Credit Limit]] * 0.9,LoanData[[#This Row],[Credit Limit]] * 0.1)</f>
        <v>32279.872492980663</v>
      </c>
      <c r="H2657">
        <f ca="1">IF(LoanData[[#This Row],[Balance]] &gt; LoanData[[#This Row],[Credit Limit]], RANDBETWEEN(1,3), 0)</f>
        <v>3</v>
      </c>
      <c r="I2657">
        <f ca="1">RANDBETWEEN(LoanData[[#This Row],[Time Multiplier]], LoanData[[#This Row],[Time Multiplier]]+3)</f>
        <v>7</v>
      </c>
    </row>
    <row r="2658" spans="1:9" x14ac:dyDescent="0.25">
      <c r="A2658" t="s">
        <v>170</v>
      </c>
      <c r="B2658" t="s">
        <v>243</v>
      </c>
      <c r="C2658" cm="1">
        <f t="array" ref="C26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8" s="5">
        <v>44742</v>
      </c>
      <c r="E2658" s="6">
        <f>YEAR(LoanData[[#This Row],[Date]]) - 2018</f>
        <v>4</v>
      </c>
      <c r="F2658">
        <f ca="1">CHOOSE(RANDBETWEEN(1,3),8000,10000,12000) * LoanData[[#This Row],[Time Multiplier]] * LoanData[[#This Row],[Loans Product Code Multiplier]]</f>
        <v>48000</v>
      </c>
      <c r="G2658">
        <f ca="1" xml:space="preserve"> _xlfn.NORM.INV(RAND(), LoanData[[#This Row],[Credit Limit]] * 0.9,LoanData[[#This Row],[Credit Limit]] * 0.1)</f>
        <v>45594.385797995194</v>
      </c>
      <c r="H2658">
        <f ca="1">IF(LoanData[[#This Row],[Balance]] &gt; LoanData[[#This Row],[Credit Limit]], RANDBETWEEN(1,3), 0)</f>
        <v>0</v>
      </c>
      <c r="I2658">
        <f ca="1">RANDBETWEEN(LoanData[[#This Row],[Time Multiplier]], LoanData[[#This Row],[Time Multiplier]]+3)</f>
        <v>4</v>
      </c>
    </row>
    <row r="2659" spans="1:9" x14ac:dyDescent="0.25">
      <c r="A2659" t="s">
        <v>170</v>
      </c>
      <c r="B2659" t="s">
        <v>243</v>
      </c>
      <c r="C2659" cm="1">
        <f t="array" ref="C26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59" s="5">
        <v>44712</v>
      </c>
      <c r="E2659" s="6">
        <f>YEAR(LoanData[[#This Row],[Date]]) - 2018</f>
        <v>4</v>
      </c>
      <c r="F2659">
        <f ca="1">CHOOSE(RANDBETWEEN(1,3),8000,10000,12000) * LoanData[[#This Row],[Time Multiplier]] * LoanData[[#This Row],[Loans Product Code Multiplier]]</f>
        <v>32000</v>
      </c>
      <c r="G2659">
        <f ca="1" xml:space="preserve"> _xlfn.NORM.INV(RAND(), LoanData[[#This Row],[Credit Limit]] * 0.9,LoanData[[#This Row],[Credit Limit]] * 0.1)</f>
        <v>24811.015013377073</v>
      </c>
      <c r="H2659">
        <f ca="1">IF(LoanData[[#This Row],[Balance]] &gt; LoanData[[#This Row],[Credit Limit]], RANDBETWEEN(1,3), 0)</f>
        <v>0</v>
      </c>
      <c r="I2659">
        <f ca="1">RANDBETWEEN(LoanData[[#This Row],[Time Multiplier]], LoanData[[#This Row],[Time Multiplier]]+3)</f>
        <v>6</v>
      </c>
    </row>
    <row r="2660" spans="1:9" x14ac:dyDescent="0.25">
      <c r="A2660" t="s">
        <v>170</v>
      </c>
      <c r="B2660" t="s">
        <v>243</v>
      </c>
      <c r="C2660" cm="1">
        <f t="array" ref="C26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0" s="5">
        <v>44681</v>
      </c>
      <c r="E2660" s="6">
        <f>YEAR(LoanData[[#This Row],[Date]]) - 2018</f>
        <v>4</v>
      </c>
      <c r="F2660">
        <f ca="1">CHOOSE(RANDBETWEEN(1,3),8000,10000,12000) * LoanData[[#This Row],[Time Multiplier]] * LoanData[[#This Row],[Loans Product Code Multiplier]]</f>
        <v>48000</v>
      </c>
      <c r="G2660">
        <f ca="1" xml:space="preserve"> _xlfn.NORM.INV(RAND(), LoanData[[#This Row],[Credit Limit]] * 0.9,LoanData[[#This Row],[Credit Limit]] * 0.1)</f>
        <v>47345.616064943504</v>
      </c>
      <c r="H2660">
        <f ca="1">IF(LoanData[[#This Row],[Balance]] &gt; LoanData[[#This Row],[Credit Limit]], RANDBETWEEN(1,3), 0)</f>
        <v>0</v>
      </c>
      <c r="I2660">
        <f ca="1">RANDBETWEEN(LoanData[[#This Row],[Time Multiplier]], LoanData[[#This Row],[Time Multiplier]]+3)</f>
        <v>7</v>
      </c>
    </row>
    <row r="2661" spans="1:9" x14ac:dyDescent="0.25">
      <c r="A2661" t="s">
        <v>170</v>
      </c>
      <c r="B2661" t="s">
        <v>243</v>
      </c>
      <c r="C2661" cm="1">
        <f t="array" ref="C26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1" s="5">
        <v>44651</v>
      </c>
      <c r="E2661" s="6">
        <f>YEAR(LoanData[[#This Row],[Date]]) - 2018</f>
        <v>4</v>
      </c>
      <c r="F2661">
        <f ca="1">CHOOSE(RANDBETWEEN(1,3),8000,10000,12000) * LoanData[[#This Row],[Time Multiplier]] * LoanData[[#This Row],[Loans Product Code Multiplier]]</f>
        <v>40000</v>
      </c>
      <c r="G2661">
        <f ca="1" xml:space="preserve"> _xlfn.NORM.INV(RAND(), LoanData[[#This Row],[Credit Limit]] * 0.9,LoanData[[#This Row],[Credit Limit]] * 0.1)</f>
        <v>30982.41509172714</v>
      </c>
      <c r="H2661">
        <f ca="1">IF(LoanData[[#This Row],[Balance]] &gt; LoanData[[#This Row],[Credit Limit]], RANDBETWEEN(1,3), 0)</f>
        <v>0</v>
      </c>
      <c r="I2661">
        <f ca="1">RANDBETWEEN(LoanData[[#This Row],[Time Multiplier]], LoanData[[#This Row],[Time Multiplier]]+3)</f>
        <v>4</v>
      </c>
    </row>
    <row r="2662" spans="1:9" x14ac:dyDescent="0.25">
      <c r="A2662" t="s">
        <v>170</v>
      </c>
      <c r="B2662" t="s">
        <v>243</v>
      </c>
      <c r="C2662" cm="1">
        <f t="array" ref="C26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2" s="5">
        <v>44620</v>
      </c>
      <c r="E2662" s="6">
        <f>YEAR(LoanData[[#This Row],[Date]]) - 2018</f>
        <v>4</v>
      </c>
      <c r="F2662">
        <f ca="1">CHOOSE(RANDBETWEEN(1,3),8000,10000,12000) * LoanData[[#This Row],[Time Multiplier]] * LoanData[[#This Row],[Loans Product Code Multiplier]]</f>
        <v>40000</v>
      </c>
      <c r="G2662">
        <f ca="1" xml:space="preserve"> _xlfn.NORM.INV(RAND(), LoanData[[#This Row],[Credit Limit]] * 0.9,LoanData[[#This Row],[Credit Limit]] * 0.1)</f>
        <v>43260.407455322085</v>
      </c>
      <c r="H2662">
        <f ca="1">IF(LoanData[[#This Row],[Balance]] &gt; LoanData[[#This Row],[Credit Limit]], RANDBETWEEN(1,3), 0)</f>
        <v>2</v>
      </c>
      <c r="I2662">
        <f ca="1">RANDBETWEEN(LoanData[[#This Row],[Time Multiplier]], LoanData[[#This Row],[Time Multiplier]]+3)</f>
        <v>7</v>
      </c>
    </row>
    <row r="2663" spans="1:9" x14ac:dyDescent="0.25">
      <c r="A2663" t="s">
        <v>170</v>
      </c>
      <c r="B2663" t="s">
        <v>243</v>
      </c>
      <c r="C2663" cm="1">
        <f t="array" ref="C26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3" s="5">
        <v>44592</v>
      </c>
      <c r="E2663" s="6">
        <f>YEAR(LoanData[[#This Row],[Date]]) - 2018</f>
        <v>4</v>
      </c>
      <c r="F2663">
        <f ca="1">CHOOSE(RANDBETWEEN(1,3),8000,10000,12000) * LoanData[[#This Row],[Time Multiplier]] * LoanData[[#This Row],[Loans Product Code Multiplier]]</f>
        <v>40000</v>
      </c>
      <c r="G2663">
        <f ca="1" xml:space="preserve"> _xlfn.NORM.INV(RAND(), LoanData[[#This Row],[Credit Limit]] * 0.9,LoanData[[#This Row],[Credit Limit]] * 0.1)</f>
        <v>36705.208635858784</v>
      </c>
      <c r="H2663">
        <f ca="1">IF(LoanData[[#This Row],[Balance]] &gt; LoanData[[#This Row],[Credit Limit]], RANDBETWEEN(1,3), 0)</f>
        <v>0</v>
      </c>
      <c r="I2663">
        <f ca="1">RANDBETWEEN(LoanData[[#This Row],[Time Multiplier]], LoanData[[#This Row],[Time Multiplier]]+3)</f>
        <v>6</v>
      </c>
    </row>
    <row r="2664" spans="1:9" x14ac:dyDescent="0.25">
      <c r="A2664" t="s">
        <v>170</v>
      </c>
      <c r="B2664" t="s">
        <v>243</v>
      </c>
      <c r="C2664" cm="1">
        <f t="array" ref="C26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4" s="5">
        <v>44561</v>
      </c>
      <c r="E2664" s="6">
        <f>YEAR(LoanData[[#This Row],[Date]]) - 2018</f>
        <v>3</v>
      </c>
      <c r="F2664">
        <f ca="1">CHOOSE(RANDBETWEEN(1,3),8000,10000,12000) * LoanData[[#This Row],[Time Multiplier]] * LoanData[[#This Row],[Loans Product Code Multiplier]]</f>
        <v>24000</v>
      </c>
      <c r="G2664">
        <f ca="1" xml:space="preserve"> _xlfn.NORM.INV(RAND(), LoanData[[#This Row],[Credit Limit]] * 0.9,LoanData[[#This Row],[Credit Limit]] * 0.1)</f>
        <v>23399.360756537011</v>
      </c>
      <c r="H2664">
        <f ca="1">IF(LoanData[[#This Row],[Balance]] &gt; LoanData[[#This Row],[Credit Limit]], RANDBETWEEN(1,3), 0)</f>
        <v>0</v>
      </c>
      <c r="I2664">
        <f ca="1">RANDBETWEEN(LoanData[[#This Row],[Time Multiplier]], LoanData[[#This Row],[Time Multiplier]]+3)</f>
        <v>4</v>
      </c>
    </row>
    <row r="2665" spans="1:9" x14ac:dyDescent="0.25">
      <c r="A2665" t="s">
        <v>170</v>
      </c>
      <c r="B2665" t="s">
        <v>243</v>
      </c>
      <c r="C2665" cm="1">
        <f t="array" ref="C26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5" s="5">
        <v>44530</v>
      </c>
      <c r="E2665" s="6">
        <f>YEAR(LoanData[[#This Row],[Date]]) - 2018</f>
        <v>3</v>
      </c>
      <c r="F2665">
        <f ca="1">CHOOSE(RANDBETWEEN(1,3),8000,10000,12000) * LoanData[[#This Row],[Time Multiplier]] * LoanData[[#This Row],[Loans Product Code Multiplier]]</f>
        <v>36000</v>
      </c>
      <c r="G2665">
        <f ca="1" xml:space="preserve"> _xlfn.NORM.INV(RAND(), LoanData[[#This Row],[Credit Limit]] * 0.9,LoanData[[#This Row],[Credit Limit]] * 0.1)</f>
        <v>27736.431075216351</v>
      </c>
      <c r="H2665">
        <f ca="1">IF(LoanData[[#This Row],[Balance]] &gt; LoanData[[#This Row],[Credit Limit]], RANDBETWEEN(1,3), 0)</f>
        <v>0</v>
      </c>
      <c r="I2665">
        <f ca="1">RANDBETWEEN(LoanData[[#This Row],[Time Multiplier]], LoanData[[#This Row],[Time Multiplier]]+3)</f>
        <v>6</v>
      </c>
    </row>
    <row r="2666" spans="1:9" x14ac:dyDescent="0.25">
      <c r="A2666" t="s">
        <v>170</v>
      </c>
      <c r="B2666" t="s">
        <v>243</v>
      </c>
      <c r="C2666" cm="1">
        <f t="array" ref="C26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6" s="5">
        <v>44500</v>
      </c>
      <c r="E2666" s="6">
        <f>YEAR(LoanData[[#This Row],[Date]]) - 2018</f>
        <v>3</v>
      </c>
      <c r="F2666">
        <f ca="1">CHOOSE(RANDBETWEEN(1,3),8000,10000,12000) * LoanData[[#This Row],[Time Multiplier]] * LoanData[[#This Row],[Loans Product Code Multiplier]]</f>
        <v>24000</v>
      </c>
      <c r="G2666">
        <f ca="1" xml:space="preserve"> _xlfn.NORM.INV(RAND(), LoanData[[#This Row],[Credit Limit]] * 0.9,LoanData[[#This Row],[Credit Limit]] * 0.1)</f>
        <v>19615.091500250419</v>
      </c>
      <c r="H2666">
        <f ca="1">IF(LoanData[[#This Row],[Balance]] &gt; LoanData[[#This Row],[Credit Limit]], RANDBETWEEN(1,3), 0)</f>
        <v>0</v>
      </c>
      <c r="I2666">
        <f ca="1">RANDBETWEEN(LoanData[[#This Row],[Time Multiplier]], LoanData[[#This Row],[Time Multiplier]]+3)</f>
        <v>5</v>
      </c>
    </row>
    <row r="2667" spans="1:9" x14ac:dyDescent="0.25">
      <c r="A2667" t="s">
        <v>170</v>
      </c>
      <c r="B2667" t="s">
        <v>243</v>
      </c>
      <c r="C2667" cm="1">
        <f t="array" ref="C26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7" s="5">
        <v>44469</v>
      </c>
      <c r="E2667" s="6">
        <f>YEAR(LoanData[[#This Row],[Date]]) - 2018</f>
        <v>3</v>
      </c>
      <c r="F2667">
        <f ca="1">CHOOSE(RANDBETWEEN(1,3),8000,10000,12000) * LoanData[[#This Row],[Time Multiplier]] * LoanData[[#This Row],[Loans Product Code Multiplier]]</f>
        <v>36000</v>
      </c>
      <c r="G2667">
        <f ca="1" xml:space="preserve"> _xlfn.NORM.INV(RAND(), LoanData[[#This Row],[Credit Limit]] * 0.9,LoanData[[#This Row],[Credit Limit]] * 0.1)</f>
        <v>35487.825184555215</v>
      </c>
      <c r="H2667">
        <f ca="1">IF(LoanData[[#This Row],[Balance]] &gt; LoanData[[#This Row],[Credit Limit]], RANDBETWEEN(1,3), 0)</f>
        <v>0</v>
      </c>
      <c r="I2667">
        <f ca="1">RANDBETWEEN(LoanData[[#This Row],[Time Multiplier]], LoanData[[#This Row],[Time Multiplier]]+3)</f>
        <v>5</v>
      </c>
    </row>
    <row r="2668" spans="1:9" x14ac:dyDescent="0.25">
      <c r="A2668" t="s">
        <v>170</v>
      </c>
      <c r="B2668" t="s">
        <v>243</v>
      </c>
      <c r="C2668" cm="1">
        <f t="array" ref="C26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8" s="5">
        <v>44439</v>
      </c>
      <c r="E2668" s="6">
        <f>YEAR(LoanData[[#This Row],[Date]]) - 2018</f>
        <v>3</v>
      </c>
      <c r="F2668">
        <f ca="1">CHOOSE(RANDBETWEEN(1,3),8000,10000,12000) * LoanData[[#This Row],[Time Multiplier]] * LoanData[[#This Row],[Loans Product Code Multiplier]]</f>
        <v>30000</v>
      </c>
      <c r="G2668">
        <f ca="1" xml:space="preserve"> _xlfn.NORM.INV(RAND(), LoanData[[#This Row],[Credit Limit]] * 0.9,LoanData[[#This Row],[Credit Limit]] * 0.1)</f>
        <v>28323.012070656292</v>
      </c>
      <c r="H2668">
        <f ca="1">IF(LoanData[[#This Row],[Balance]] &gt; LoanData[[#This Row],[Credit Limit]], RANDBETWEEN(1,3), 0)</f>
        <v>0</v>
      </c>
      <c r="I2668">
        <f ca="1">RANDBETWEEN(LoanData[[#This Row],[Time Multiplier]], LoanData[[#This Row],[Time Multiplier]]+3)</f>
        <v>6</v>
      </c>
    </row>
    <row r="2669" spans="1:9" x14ac:dyDescent="0.25">
      <c r="A2669" t="s">
        <v>170</v>
      </c>
      <c r="B2669" t="s">
        <v>243</v>
      </c>
      <c r="C2669" cm="1">
        <f t="array" ref="C26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69" s="5">
        <v>44408</v>
      </c>
      <c r="E2669" s="6">
        <f>YEAR(LoanData[[#This Row],[Date]]) - 2018</f>
        <v>3</v>
      </c>
      <c r="F2669">
        <f ca="1">CHOOSE(RANDBETWEEN(1,3),8000,10000,12000) * LoanData[[#This Row],[Time Multiplier]] * LoanData[[#This Row],[Loans Product Code Multiplier]]</f>
        <v>24000</v>
      </c>
      <c r="G2669">
        <f ca="1" xml:space="preserve"> _xlfn.NORM.INV(RAND(), LoanData[[#This Row],[Credit Limit]] * 0.9,LoanData[[#This Row],[Credit Limit]] * 0.1)</f>
        <v>22962.596010264744</v>
      </c>
      <c r="H2669">
        <f ca="1">IF(LoanData[[#This Row],[Balance]] &gt; LoanData[[#This Row],[Credit Limit]], RANDBETWEEN(1,3), 0)</f>
        <v>0</v>
      </c>
      <c r="I2669">
        <f ca="1">RANDBETWEEN(LoanData[[#This Row],[Time Multiplier]], LoanData[[#This Row],[Time Multiplier]]+3)</f>
        <v>6</v>
      </c>
    </row>
    <row r="2670" spans="1:9" x14ac:dyDescent="0.25">
      <c r="A2670" t="s">
        <v>170</v>
      </c>
      <c r="B2670" t="s">
        <v>243</v>
      </c>
      <c r="C2670" cm="1">
        <f t="array" ref="C26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0" s="5">
        <v>44377</v>
      </c>
      <c r="E2670" s="6">
        <f>YEAR(LoanData[[#This Row],[Date]]) - 2018</f>
        <v>3</v>
      </c>
      <c r="F2670">
        <f ca="1">CHOOSE(RANDBETWEEN(1,3),8000,10000,12000) * LoanData[[#This Row],[Time Multiplier]] * LoanData[[#This Row],[Loans Product Code Multiplier]]</f>
        <v>24000</v>
      </c>
      <c r="G2670">
        <f ca="1" xml:space="preserve"> _xlfn.NORM.INV(RAND(), LoanData[[#This Row],[Credit Limit]] * 0.9,LoanData[[#This Row],[Credit Limit]] * 0.1)</f>
        <v>20237.482910207866</v>
      </c>
      <c r="H2670">
        <f ca="1">IF(LoanData[[#This Row],[Balance]] &gt; LoanData[[#This Row],[Credit Limit]], RANDBETWEEN(1,3), 0)</f>
        <v>0</v>
      </c>
      <c r="I2670">
        <f ca="1">RANDBETWEEN(LoanData[[#This Row],[Time Multiplier]], LoanData[[#This Row],[Time Multiplier]]+3)</f>
        <v>6</v>
      </c>
    </row>
    <row r="2671" spans="1:9" x14ac:dyDescent="0.25">
      <c r="A2671" t="s">
        <v>170</v>
      </c>
      <c r="B2671" t="s">
        <v>243</v>
      </c>
      <c r="C2671" cm="1">
        <f t="array" ref="C26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1" s="5">
        <v>44347</v>
      </c>
      <c r="E2671" s="6">
        <f>YEAR(LoanData[[#This Row],[Date]]) - 2018</f>
        <v>3</v>
      </c>
      <c r="F2671">
        <f ca="1">CHOOSE(RANDBETWEEN(1,3),8000,10000,12000) * LoanData[[#This Row],[Time Multiplier]] * LoanData[[#This Row],[Loans Product Code Multiplier]]</f>
        <v>24000</v>
      </c>
      <c r="G2671">
        <f ca="1" xml:space="preserve"> _xlfn.NORM.INV(RAND(), LoanData[[#This Row],[Credit Limit]] * 0.9,LoanData[[#This Row],[Credit Limit]] * 0.1)</f>
        <v>22597.677673312995</v>
      </c>
      <c r="H2671">
        <f ca="1">IF(LoanData[[#This Row],[Balance]] &gt; LoanData[[#This Row],[Credit Limit]], RANDBETWEEN(1,3), 0)</f>
        <v>0</v>
      </c>
      <c r="I2671">
        <f ca="1">RANDBETWEEN(LoanData[[#This Row],[Time Multiplier]], LoanData[[#This Row],[Time Multiplier]]+3)</f>
        <v>6</v>
      </c>
    </row>
    <row r="2672" spans="1:9" x14ac:dyDescent="0.25">
      <c r="A2672" t="s">
        <v>170</v>
      </c>
      <c r="B2672" t="s">
        <v>243</v>
      </c>
      <c r="C2672" cm="1">
        <f t="array" ref="C26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2" s="5">
        <v>44316</v>
      </c>
      <c r="E2672" s="6">
        <f>YEAR(LoanData[[#This Row],[Date]]) - 2018</f>
        <v>3</v>
      </c>
      <c r="F2672">
        <f ca="1">CHOOSE(RANDBETWEEN(1,3),8000,10000,12000) * LoanData[[#This Row],[Time Multiplier]] * LoanData[[#This Row],[Loans Product Code Multiplier]]</f>
        <v>24000</v>
      </c>
      <c r="G2672">
        <f ca="1" xml:space="preserve"> _xlfn.NORM.INV(RAND(), LoanData[[#This Row],[Credit Limit]] * 0.9,LoanData[[#This Row],[Credit Limit]] * 0.1)</f>
        <v>23702.23187917989</v>
      </c>
      <c r="H2672">
        <f ca="1">IF(LoanData[[#This Row],[Balance]] &gt; LoanData[[#This Row],[Credit Limit]], RANDBETWEEN(1,3), 0)</f>
        <v>0</v>
      </c>
      <c r="I2672">
        <f ca="1">RANDBETWEEN(LoanData[[#This Row],[Time Multiplier]], LoanData[[#This Row],[Time Multiplier]]+3)</f>
        <v>3</v>
      </c>
    </row>
    <row r="2673" spans="1:9" x14ac:dyDescent="0.25">
      <c r="A2673" t="s">
        <v>170</v>
      </c>
      <c r="B2673" t="s">
        <v>243</v>
      </c>
      <c r="C2673" cm="1">
        <f t="array" ref="C26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3" s="5">
        <v>44286</v>
      </c>
      <c r="E2673" s="6">
        <f>YEAR(LoanData[[#This Row],[Date]]) - 2018</f>
        <v>3</v>
      </c>
      <c r="F2673">
        <f ca="1">CHOOSE(RANDBETWEEN(1,3),8000,10000,12000) * LoanData[[#This Row],[Time Multiplier]] * LoanData[[#This Row],[Loans Product Code Multiplier]]</f>
        <v>36000</v>
      </c>
      <c r="G2673">
        <f ca="1" xml:space="preserve"> _xlfn.NORM.INV(RAND(), LoanData[[#This Row],[Credit Limit]] * 0.9,LoanData[[#This Row],[Credit Limit]] * 0.1)</f>
        <v>35720.58826879273</v>
      </c>
      <c r="H2673">
        <f ca="1">IF(LoanData[[#This Row],[Balance]] &gt; LoanData[[#This Row],[Credit Limit]], RANDBETWEEN(1,3), 0)</f>
        <v>0</v>
      </c>
      <c r="I2673">
        <f ca="1">RANDBETWEEN(LoanData[[#This Row],[Time Multiplier]], LoanData[[#This Row],[Time Multiplier]]+3)</f>
        <v>3</v>
      </c>
    </row>
    <row r="2674" spans="1:9" x14ac:dyDescent="0.25">
      <c r="A2674" t="s">
        <v>170</v>
      </c>
      <c r="B2674" t="s">
        <v>243</v>
      </c>
      <c r="C2674" cm="1">
        <f t="array" ref="C26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4" s="5">
        <v>44255</v>
      </c>
      <c r="E2674" s="6">
        <f>YEAR(LoanData[[#This Row],[Date]]) - 2018</f>
        <v>3</v>
      </c>
      <c r="F2674">
        <f ca="1">CHOOSE(RANDBETWEEN(1,3),8000,10000,12000) * LoanData[[#This Row],[Time Multiplier]] * LoanData[[#This Row],[Loans Product Code Multiplier]]</f>
        <v>36000</v>
      </c>
      <c r="G2674">
        <f ca="1" xml:space="preserve"> _xlfn.NORM.INV(RAND(), LoanData[[#This Row],[Credit Limit]] * 0.9,LoanData[[#This Row],[Credit Limit]] * 0.1)</f>
        <v>25533.510685969697</v>
      </c>
      <c r="H2674">
        <f ca="1">IF(LoanData[[#This Row],[Balance]] &gt; LoanData[[#This Row],[Credit Limit]], RANDBETWEEN(1,3), 0)</f>
        <v>0</v>
      </c>
      <c r="I2674">
        <f ca="1">RANDBETWEEN(LoanData[[#This Row],[Time Multiplier]], LoanData[[#This Row],[Time Multiplier]]+3)</f>
        <v>5</v>
      </c>
    </row>
    <row r="2675" spans="1:9" x14ac:dyDescent="0.25">
      <c r="A2675" t="s">
        <v>170</v>
      </c>
      <c r="B2675" t="s">
        <v>243</v>
      </c>
      <c r="C2675" cm="1">
        <f t="array" ref="C26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5" s="5">
        <v>44227</v>
      </c>
      <c r="E2675" s="6">
        <f>YEAR(LoanData[[#This Row],[Date]]) - 2018</f>
        <v>3</v>
      </c>
      <c r="F2675">
        <f ca="1">CHOOSE(RANDBETWEEN(1,3),8000,10000,12000) * LoanData[[#This Row],[Time Multiplier]] * LoanData[[#This Row],[Loans Product Code Multiplier]]</f>
        <v>30000</v>
      </c>
      <c r="G2675">
        <f ca="1" xml:space="preserve"> _xlfn.NORM.INV(RAND(), LoanData[[#This Row],[Credit Limit]] * 0.9,LoanData[[#This Row],[Credit Limit]] * 0.1)</f>
        <v>23600.804416101953</v>
      </c>
      <c r="H2675">
        <f ca="1">IF(LoanData[[#This Row],[Balance]] &gt; LoanData[[#This Row],[Credit Limit]], RANDBETWEEN(1,3), 0)</f>
        <v>0</v>
      </c>
      <c r="I2675">
        <f ca="1">RANDBETWEEN(LoanData[[#This Row],[Time Multiplier]], LoanData[[#This Row],[Time Multiplier]]+3)</f>
        <v>3</v>
      </c>
    </row>
    <row r="2676" spans="1:9" x14ac:dyDescent="0.25">
      <c r="A2676" t="s">
        <v>170</v>
      </c>
      <c r="B2676" t="s">
        <v>243</v>
      </c>
      <c r="C2676" cm="1">
        <f t="array" ref="C26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6" s="5">
        <v>44196</v>
      </c>
      <c r="E2676" s="6">
        <f>YEAR(LoanData[[#This Row],[Date]]) - 2018</f>
        <v>2</v>
      </c>
      <c r="F2676">
        <f ca="1">CHOOSE(RANDBETWEEN(1,3),8000,10000,12000) * LoanData[[#This Row],[Time Multiplier]] * LoanData[[#This Row],[Loans Product Code Multiplier]]</f>
        <v>16000</v>
      </c>
      <c r="G2676">
        <f ca="1" xml:space="preserve"> _xlfn.NORM.INV(RAND(), LoanData[[#This Row],[Credit Limit]] * 0.9,LoanData[[#This Row],[Credit Limit]] * 0.1)</f>
        <v>12328.931643781556</v>
      </c>
      <c r="H2676">
        <f ca="1">IF(LoanData[[#This Row],[Balance]] &gt; LoanData[[#This Row],[Credit Limit]], RANDBETWEEN(1,3), 0)</f>
        <v>0</v>
      </c>
      <c r="I2676">
        <f ca="1">RANDBETWEEN(LoanData[[#This Row],[Time Multiplier]], LoanData[[#This Row],[Time Multiplier]]+3)</f>
        <v>2</v>
      </c>
    </row>
    <row r="2677" spans="1:9" x14ac:dyDescent="0.25">
      <c r="A2677" t="s">
        <v>170</v>
      </c>
      <c r="B2677" t="s">
        <v>243</v>
      </c>
      <c r="C2677" cm="1">
        <f t="array" ref="C26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7" s="5">
        <v>44165</v>
      </c>
      <c r="E2677" s="6">
        <f>YEAR(LoanData[[#This Row],[Date]]) - 2018</f>
        <v>2</v>
      </c>
      <c r="F2677">
        <f ca="1">CHOOSE(RANDBETWEEN(1,3),8000,10000,12000) * LoanData[[#This Row],[Time Multiplier]] * LoanData[[#This Row],[Loans Product Code Multiplier]]</f>
        <v>20000</v>
      </c>
      <c r="G2677">
        <f ca="1" xml:space="preserve"> _xlfn.NORM.INV(RAND(), LoanData[[#This Row],[Credit Limit]] * 0.9,LoanData[[#This Row],[Credit Limit]] * 0.1)</f>
        <v>17115.699999557095</v>
      </c>
      <c r="H2677">
        <f ca="1">IF(LoanData[[#This Row],[Balance]] &gt; LoanData[[#This Row],[Credit Limit]], RANDBETWEEN(1,3), 0)</f>
        <v>0</v>
      </c>
      <c r="I2677">
        <f ca="1">RANDBETWEEN(LoanData[[#This Row],[Time Multiplier]], LoanData[[#This Row],[Time Multiplier]]+3)</f>
        <v>2</v>
      </c>
    </row>
    <row r="2678" spans="1:9" x14ac:dyDescent="0.25">
      <c r="A2678" t="s">
        <v>170</v>
      </c>
      <c r="B2678" t="s">
        <v>243</v>
      </c>
      <c r="C2678" cm="1">
        <f t="array" ref="C26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8" s="5">
        <v>44135</v>
      </c>
      <c r="E2678" s="6">
        <f>YEAR(LoanData[[#This Row],[Date]]) - 2018</f>
        <v>2</v>
      </c>
      <c r="F2678">
        <f ca="1">CHOOSE(RANDBETWEEN(1,3),8000,10000,12000) * LoanData[[#This Row],[Time Multiplier]] * LoanData[[#This Row],[Loans Product Code Multiplier]]</f>
        <v>16000</v>
      </c>
      <c r="G2678">
        <f ca="1" xml:space="preserve"> _xlfn.NORM.INV(RAND(), LoanData[[#This Row],[Credit Limit]] * 0.9,LoanData[[#This Row],[Credit Limit]] * 0.1)</f>
        <v>17629.711188676167</v>
      </c>
      <c r="H2678">
        <f ca="1">IF(LoanData[[#This Row],[Balance]] &gt; LoanData[[#This Row],[Credit Limit]], RANDBETWEEN(1,3), 0)</f>
        <v>2</v>
      </c>
      <c r="I2678">
        <f ca="1">RANDBETWEEN(LoanData[[#This Row],[Time Multiplier]], LoanData[[#This Row],[Time Multiplier]]+3)</f>
        <v>2</v>
      </c>
    </row>
    <row r="2679" spans="1:9" x14ac:dyDescent="0.25">
      <c r="A2679" t="s">
        <v>170</v>
      </c>
      <c r="B2679" t="s">
        <v>243</v>
      </c>
      <c r="C2679" cm="1">
        <f t="array" ref="C26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79" s="5">
        <v>44104</v>
      </c>
      <c r="E2679" s="6">
        <f>YEAR(LoanData[[#This Row],[Date]]) - 2018</f>
        <v>2</v>
      </c>
      <c r="F2679">
        <f ca="1">CHOOSE(RANDBETWEEN(1,3),8000,10000,12000) * LoanData[[#This Row],[Time Multiplier]] * LoanData[[#This Row],[Loans Product Code Multiplier]]</f>
        <v>20000</v>
      </c>
      <c r="G2679">
        <f ca="1" xml:space="preserve"> _xlfn.NORM.INV(RAND(), LoanData[[#This Row],[Credit Limit]] * 0.9,LoanData[[#This Row],[Credit Limit]] * 0.1)</f>
        <v>20723.802206448479</v>
      </c>
      <c r="H2679">
        <f ca="1">IF(LoanData[[#This Row],[Balance]] &gt; LoanData[[#This Row],[Credit Limit]], RANDBETWEEN(1,3), 0)</f>
        <v>2</v>
      </c>
      <c r="I2679">
        <f ca="1">RANDBETWEEN(LoanData[[#This Row],[Time Multiplier]], LoanData[[#This Row],[Time Multiplier]]+3)</f>
        <v>5</v>
      </c>
    </row>
    <row r="2680" spans="1:9" x14ac:dyDescent="0.25">
      <c r="A2680" t="s">
        <v>170</v>
      </c>
      <c r="B2680" t="s">
        <v>243</v>
      </c>
      <c r="C2680" cm="1">
        <f t="array" ref="C26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0" s="5">
        <v>44074</v>
      </c>
      <c r="E2680" s="6">
        <f>YEAR(LoanData[[#This Row],[Date]]) - 2018</f>
        <v>2</v>
      </c>
      <c r="F2680">
        <f ca="1">CHOOSE(RANDBETWEEN(1,3),8000,10000,12000) * LoanData[[#This Row],[Time Multiplier]] * LoanData[[#This Row],[Loans Product Code Multiplier]]</f>
        <v>20000</v>
      </c>
      <c r="G2680">
        <f ca="1" xml:space="preserve"> _xlfn.NORM.INV(RAND(), LoanData[[#This Row],[Credit Limit]] * 0.9,LoanData[[#This Row],[Credit Limit]] * 0.1)</f>
        <v>15517.373003627112</v>
      </c>
      <c r="H2680">
        <f ca="1">IF(LoanData[[#This Row],[Balance]] &gt; LoanData[[#This Row],[Credit Limit]], RANDBETWEEN(1,3), 0)</f>
        <v>0</v>
      </c>
      <c r="I2680">
        <f ca="1">RANDBETWEEN(LoanData[[#This Row],[Time Multiplier]], LoanData[[#This Row],[Time Multiplier]]+3)</f>
        <v>2</v>
      </c>
    </row>
    <row r="2681" spans="1:9" x14ac:dyDescent="0.25">
      <c r="A2681" t="s">
        <v>170</v>
      </c>
      <c r="B2681" t="s">
        <v>243</v>
      </c>
      <c r="C2681" cm="1">
        <f t="array" ref="C26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1" s="5">
        <v>44043</v>
      </c>
      <c r="E2681" s="6">
        <f>YEAR(LoanData[[#This Row],[Date]]) - 2018</f>
        <v>2</v>
      </c>
      <c r="F2681">
        <f ca="1">CHOOSE(RANDBETWEEN(1,3),8000,10000,12000) * LoanData[[#This Row],[Time Multiplier]] * LoanData[[#This Row],[Loans Product Code Multiplier]]</f>
        <v>24000</v>
      </c>
      <c r="G2681">
        <f ca="1" xml:space="preserve"> _xlfn.NORM.INV(RAND(), LoanData[[#This Row],[Credit Limit]] * 0.9,LoanData[[#This Row],[Credit Limit]] * 0.1)</f>
        <v>24929.963545865765</v>
      </c>
      <c r="H2681">
        <f ca="1">IF(LoanData[[#This Row],[Balance]] &gt; LoanData[[#This Row],[Credit Limit]], RANDBETWEEN(1,3), 0)</f>
        <v>1</v>
      </c>
      <c r="I2681">
        <f ca="1">RANDBETWEEN(LoanData[[#This Row],[Time Multiplier]], LoanData[[#This Row],[Time Multiplier]]+3)</f>
        <v>5</v>
      </c>
    </row>
    <row r="2682" spans="1:9" x14ac:dyDescent="0.25">
      <c r="A2682" t="s">
        <v>170</v>
      </c>
      <c r="B2682" t="s">
        <v>243</v>
      </c>
      <c r="C2682" cm="1">
        <f t="array" ref="C26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2" s="5">
        <v>44012</v>
      </c>
      <c r="E2682" s="6">
        <f>YEAR(LoanData[[#This Row],[Date]]) - 2018</f>
        <v>2</v>
      </c>
      <c r="F2682">
        <f ca="1">CHOOSE(RANDBETWEEN(1,3),8000,10000,12000) * LoanData[[#This Row],[Time Multiplier]] * LoanData[[#This Row],[Loans Product Code Multiplier]]</f>
        <v>20000</v>
      </c>
      <c r="G2682">
        <f ca="1" xml:space="preserve"> _xlfn.NORM.INV(RAND(), LoanData[[#This Row],[Credit Limit]] * 0.9,LoanData[[#This Row],[Credit Limit]] * 0.1)</f>
        <v>18379.699708849759</v>
      </c>
      <c r="H2682">
        <f ca="1">IF(LoanData[[#This Row],[Balance]] &gt; LoanData[[#This Row],[Credit Limit]], RANDBETWEEN(1,3), 0)</f>
        <v>0</v>
      </c>
      <c r="I2682">
        <f ca="1">RANDBETWEEN(LoanData[[#This Row],[Time Multiplier]], LoanData[[#This Row],[Time Multiplier]]+3)</f>
        <v>4</v>
      </c>
    </row>
    <row r="2683" spans="1:9" x14ac:dyDescent="0.25">
      <c r="A2683" t="s">
        <v>170</v>
      </c>
      <c r="B2683" t="s">
        <v>243</v>
      </c>
      <c r="C2683" cm="1">
        <f t="array" ref="C26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3" s="5">
        <v>43982</v>
      </c>
      <c r="E2683" s="6">
        <f>YEAR(LoanData[[#This Row],[Date]]) - 2018</f>
        <v>2</v>
      </c>
      <c r="F2683">
        <f ca="1">CHOOSE(RANDBETWEEN(1,3),8000,10000,12000) * LoanData[[#This Row],[Time Multiplier]] * LoanData[[#This Row],[Loans Product Code Multiplier]]</f>
        <v>16000</v>
      </c>
      <c r="G2683">
        <f ca="1" xml:space="preserve"> _xlfn.NORM.INV(RAND(), LoanData[[#This Row],[Credit Limit]] * 0.9,LoanData[[#This Row],[Credit Limit]] * 0.1)</f>
        <v>15836.348859063773</v>
      </c>
      <c r="H2683">
        <f ca="1">IF(LoanData[[#This Row],[Balance]] &gt; LoanData[[#This Row],[Credit Limit]], RANDBETWEEN(1,3), 0)</f>
        <v>0</v>
      </c>
      <c r="I2683">
        <f ca="1">RANDBETWEEN(LoanData[[#This Row],[Time Multiplier]], LoanData[[#This Row],[Time Multiplier]]+3)</f>
        <v>4</v>
      </c>
    </row>
    <row r="2684" spans="1:9" x14ac:dyDescent="0.25">
      <c r="A2684" t="s">
        <v>170</v>
      </c>
      <c r="B2684" t="s">
        <v>243</v>
      </c>
      <c r="C2684" cm="1">
        <f t="array" ref="C26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4" s="5">
        <v>43951</v>
      </c>
      <c r="E2684" s="6">
        <f>YEAR(LoanData[[#This Row],[Date]]) - 2018</f>
        <v>2</v>
      </c>
      <c r="F2684">
        <f ca="1">CHOOSE(RANDBETWEEN(1,3),8000,10000,12000) * LoanData[[#This Row],[Time Multiplier]] * LoanData[[#This Row],[Loans Product Code Multiplier]]</f>
        <v>24000</v>
      </c>
      <c r="G2684">
        <f ca="1" xml:space="preserve"> _xlfn.NORM.INV(RAND(), LoanData[[#This Row],[Credit Limit]] * 0.9,LoanData[[#This Row],[Credit Limit]] * 0.1)</f>
        <v>16424.069858601644</v>
      </c>
      <c r="H2684">
        <f ca="1">IF(LoanData[[#This Row],[Balance]] &gt; LoanData[[#This Row],[Credit Limit]], RANDBETWEEN(1,3), 0)</f>
        <v>0</v>
      </c>
      <c r="I2684">
        <f ca="1">RANDBETWEEN(LoanData[[#This Row],[Time Multiplier]], LoanData[[#This Row],[Time Multiplier]]+3)</f>
        <v>4</v>
      </c>
    </row>
    <row r="2685" spans="1:9" x14ac:dyDescent="0.25">
      <c r="A2685" t="s">
        <v>170</v>
      </c>
      <c r="B2685" t="s">
        <v>243</v>
      </c>
      <c r="C2685" cm="1">
        <f t="array" ref="C26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5" s="5">
        <v>43921</v>
      </c>
      <c r="E2685" s="6">
        <f>YEAR(LoanData[[#This Row],[Date]]) - 2018</f>
        <v>2</v>
      </c>
      <c r="F2685">
        <f ca="1">CHOOSE(RANDBETWEEN(1,3),8000,10000,12000) * LoanData[[#This Row],[Time Multiplier]] * LoanData[[#This Row],[Loans Product Code Multiplier]]</f>
        <v>24000</v>
      </c>
      <c r="G2685">
        <f ca="1" xml:space="preserve"> _xlfn.NORM.INV(RAND(), LoanData[[#This Row],[Credit Limit]] * 0.9,LoanData[[#This Row],[Credit Limit]] * 0.1)</f>
        <v>20970.729334429081</v>
      </c>
      <c r="H2685">
        <f ca="1">IF(LoanData[[#This Row],[Balance]] &gt; LoanData[[#This Row],[Credit Limit]], RANDBETWEEN(1,3), 0)</f>
        <v>0</v>
      </c>
      <c r="I2685">
        <f ca="1">RANDBETWEEN(LoanData[[#This Row],[Time Multiplier]], LoanData[[#This Row],[Time Multiplier]]+3)</f>
        <v>4</v>
      </c>
    </row>
    <row r="2686" spans="1:9" x14ac:dyDescent="0.25">
      <c r="A2686" t="s">
        <v>170</v>
      </c>
      <c r="B2686" t="s">
        <v>243</v>
      </c>
      <c r="C2686" cm="1">
        <f t="array" ref="C26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6" s="5">
        <v>43890</v>
      </c>
      <c r="E2686" s="6">
        <f>YEAR(LoanData[[#This Row],[Date]]) - 2018</f>
        <v>2</v>
      </c>
      <c r="F2686">
        <f ca="1">CHOOSE(RANDBETWEEN(1,3),8000,10000,12000) * LoanData[[#This Row],[Time Multiplier]] * LoanData[[#This Row],[Loans Product Code Multiplier]]</f>
        <v>20000</v>
      </c>
      <c r="G2686">
        <f ca="1" xml:space="preserve"> _xlfn.NORM.INV(RAND(), LoanData[[#This Row],[Credit Limit]] * 0.9,LoanData[[#This Row],[Credit Limit]] * 0.1)</f>
        <v>19992.066620382717</v>
      </c>
      <c r="H2686">
        <f ca="1">IF(LoanData[[#This Row],[Balance]] &gt; LoanData[[#This Row],[Credit Limit]], RANDBETWEEN(1,3), 0)</f>
        <v>0</v>
      </c>
      <c r="I2686">
        <f ca="1">RANDBETWEEN(LoanData[[#This Row],[Time Multiplier]], LoanData[[#This Row],[Time Multiplier]]+3)</f>
        <v>4</v>
      </c>
    </row>
    <row r="2687" spans="1:9" x14ac:dyDescent="0.25">
      <c r="A2687" t="s">
        <v>170</v>
      </c>
      <c r="B2687" t="s">
        <v>243</v>
      </c>
      <c r="C2687" cm="1">
        <f t="array" ref="C26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7" s="5">
        <v>43861</v>
      </c>
      <c r="E2687" s="6">
        <f>YEAR(LoanData[[#This Row],[Date]]) - 2018</f>
        <v>2</v>
      </c>
      <c r="F2687">
        <f ca="1">CHOOSE(RANDBETWEEN(1,3),8000,10000,12000) * LoanData[[#This Row],[Time Multiplier]] * LoanData[[#This Row],[Loans Product Code Multiplier]]</f>
        <v>20000</v>
      </c>
      <c r="G2687">
        <f ca="1" xml:space="preserve"> _xlfn.NORM.INV(RAND(), LoanData[[#This Row],[Credit Limit]] * 0.9,LoanData[[#This Row],[Credit Limit]] * 0.1)</f>
        <v>20392.864608331336</v>
      </c>
      <c r="H2687">
        <f ca="1">IF(LoanData[[#This Row],[Balance]] &gt; LoanData[[#This Row],[Credit Limit]], RANDBETWEEN(1,3), 0)</f>
        <v>3</v>
      </c>
      <c r="I2687">
        <f ca="1">RANDBETWEEN(LoanData[[#This Row],[Time Multiplier]], LoanData[[#This Row],[Time Multiplier]]+3)</f>
        <v>2</v>
      </c>
    </row>
    <row r="2688" spans="1:9" x14ac:dyDescent="0.25">
      <c r="A2688" t="s">
        <v>170</v>
      </c>
      <c r="B2688" t="s">
        <v>243</v>
      </c>
      <c r="C2688" cm="1">
        <f t="array" ref="C26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8" s="5">
        <v>43830</v>
      </c>
      <c r="E2688" s="6">
        <f>YEAR(LoanData[[#This Row],[Date]]) - 2018</f>
        <v>1</v>
      </c>
      <c r="F2688">
        <f ca="1">CHOOSE(RANDBETWEEN(1,3),8000,10000,12000) * LoanData[[#This Row],[Time Multiplier]] * LoanData[[#This Row],[Loans Product Code Multiplier]]</f>
        <v>10000</v>
      </c>
      <c r="G2688">
        <f ca="1" xml:space="preserve"> _xlfn.NORM.INV(RAND(), LoanData[[#This Row],[Credit Limit]] * 0.9,LoanData[[#This Row],[Credit Limit]] * 0.1)</f>
        <v>9731.4375571949404</v>
      </c>
      <c r="H2688">
        <f ca="1">IF(LoanData[[#This Row],[Balance]] &gt; LoanData[[#This Row],[Credit Limit]], RANDBETWEEN(1,3), 0)</f>
        <v>0</v>
      </c>
      <c r="I2688">
        <f ca="1">RANDBETWEEN(LoanData[[#This Row],[Time Multiplier]], LoanData[[#This Row],[Time Multiplier]]+3)</f>
        <v>1</v>
      </c>
    </row>
    <row r="2689" spans="1:9" x14ac:dyDescent="0.25">
      <c r="A2689" t="s">
        <v>170</v>
      </c>
      <c r="B2689" t="s">
        <v>243</v>
      </c>
      <c r="C2689" cm="1">
        <f t="array" ref="C26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89" s="5">
        <v>43799</v>
      </c>
      <c r="E2689" s="6">
        <f>YEAR(LoanData[[#This Row],[Date]]) - 2018</f>
        <v>1</v>
      </c>
      <c r="F2689">
        <f ca="1">CHOOSE(RANDBETWEEN(1,3),8000,10000,12000) * LoanData[[#This Row],[Time Multiplier]] * LoanData[[#This Row],[Loans Product Code Multiplier]]</f>
        <v>8000</v>
      </c>
      <c r="G2689">
        <f ca="1" xml:space="preserve"> _xlfn.NORM.INV(RAND(), LoanData[[#This Row],[Credit Limit]] * 0.9,LoanData[[#This Row],[Credit Limit]] * 0.1)</f>
        <v>7666.438034200447</v>
      </c>
      <c r="H2689">
        <f ca="1">IF(LoanData[[#This Row],[Balance]] &gt; LoanData[[#This Row],[Credit Limit]], RANDBETWEEN(1,3), 0)</f>
        <v>0</v>
      </c>
      <c r="I2689">
        <f ca="1">RANDBETWEEN(LoanData[[#This Row],[Time Multiplier]], LoanData[[#This Row],[Time Multiplier]]+3)</f>
        <v>3</v>
      </c>
    </row>
    <row r="2690" spans="1:9" x14ac:dyDescent="0.25">
      <c r="A2690" t="s">
        <v>172</v>
      </c>
      <c r="B2690" t="s">
        <v>243</v>
      </c>
      <c r="C2690" cm="1">
        <f t="array" ref="C26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0" s="5">
        <v>45230</v>
      </c>
      <c r="E2690" s="6">
        <f>YEAR(LoanData[[#This Row],[Date]]) - 2018</f>
        <v>5</v>
      </c>
      <c r="F2690">
        <f ca="1">CHOOSE(RANDBETWEEN(1,3),8000,10000,12000) * LoanData[[#This Row],[Time Multiplier]] * LoanData[[#This Row],[Loans Product Code Multiplier]]</f>
        <v>50000</v>
      </c>
      <c r="G2690">
        <f ca="1" xml:space="preserve"> _xlfn.NORM.INV(RAND(), LoanData[[#This Row],[Credit Limit]] * 0.9,LoanData[[#This Row],[Credit Limit]] * 0.1)</f>
        <v>49806.487944237386</v>
      </c>
      <c r="H2690">
        <f ca="1">IF(LoanData[[#This Row],[Balance]] &gt; LoanData[[#This Row],[Credit Limit]], RANDBETWEEN(1,3), 0)</f>
        <v>0</v>
      </c>
      <c r="I2690">
        <f ca="1">RANDBETWEEN(LoanData[[#This Row],[Time Multiplier]], LoanData[[#This Row],[Time Multiplier]]+3)</f>
        <v>8</v>
      </c>
    </row>
    <row r="2691" spans="1:9" x14ac:dyDescent="0.25">
      <c r="A2691" t="s">
        <v>172</v>
      </c>
      <c r="B2691" t="s">
        <v>243</v>
      </c>
      <c r="C2691" cm="1">
        <f t="array" ref="C26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1" s="5">
        <v>45199</v>
      </c>
      <c r="E2691" s="6">
        <f>YEAR(LoanData[[#This Row],[Date]]) - 2018</f>
        <v>5</v>
      </c>
      <c r="F2691">
        <f ca="1">CHOOSE(RANDBETWEEN(1,3),8000,10000,12000) * LoanData[[#This Row],[Time Multiplier]] * LoanData[[#This Row],[Loans Product Code Multiplier]]</f>
        <v>40000</v>
      </c>
      <c r="G2691">
        <f ca="1" xml:space="preserve"> _xlfn.NORM.INV(RAND(), LoanData[[#This Row],[Credit Limit]] * 0.9,LoanData[[#This Row],[Credit Limit]] * 0.1)</f>
        <v>38335.755947442878</v>
      </c>
      <c r="H2691">
        <f ca="1">IF(LoanData[[#This Row],[Balance]] &gt; LoanData[[#This Row],[Credit Limit]], RANDBETWEEN(1,3), 0)</f>
        <v>0</v>
      </c>
      <c r="I2691">
        <f ca="1">RANDBETWEEN(LoanData[[#This Row],[Time Multiplier]], LoanData[[#This Row],[Time Multiplier]]+3)</f>
        <v>7</v>
      </c>
    </row>
    <row r="2692" spans="1:9" x14ac:dyDescent="0.25">
      <c r="A2692" t="s">
        <v>172</v>
      </c>
      <c r="B2692" t="s">
        <v>243</v>
      </c>
      <c r="C2692" cm="1">
        <f t="array" ref="C26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2" s="5">
        <v>45169</v>
      </c>
      <c r="E2692" s="6">
        <f>YEAR(LoanData[[#This Row],[Date]]) - 2018</f>
        <v>5</v>
      </c>
      <c r="F2692">
        <f ca="1">CHOOSE(RANDBETWEEN(1,3),8000,10000,12000) * LoanData[[#This Row],[Time Multiplier]] * LoanData[[#This Row],[Loans Product Code Multiplier]]</f>
        <v>40000</v>
      </c>
      <c r="G2692">
        <f ca="1" xml:space="preserve"> _xlfn.NORM.INV(RAND(), LoanData[[#This Row],[Credit Limit]] * 0.9,LoanData[[#This Row],[Credit Limit]] * 0.1)</f>
        <v>32384.064024638665</v>
      </c>
      <c r="H2692">
        <f ca="1">IF(LoanData[[#This Row],[Balance]] &gt; LoanData[[#This Row],[Credit Limit]], RANDBETWEEN(1,3), 0)</f>
        <v>0</v>
      </c>
      <c r="I2692">
        <f ca="1">RANDBETWEEN(LoanData[[#This Row],[Time Multiplier]], LoanData[[#This Row],[Time Multiplier]]+3)</f>
        <v>6</v>
      </c>
    </row>
    <row r="2693" spans="1:9" x14ac:dyDescent="0.25">
      <c r="A2693" t="s">
        <v>172</v>
      </c>
      <c r="B2693" t="s">
        <v>243</v>
      </c>
      <c r="C2693" cm="1">
        <f t="array" ref="C26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3" s="5">
        <v>45138</v>
      </c>
      <c r="E2693" s="6">
        <f>YEAR(LoanData[[#This Row],[Date]]) - 2018</f>
        <v>5</v>
      </c>
      <c r="F2693">
        <f ca="1">CHOOSE(RANDBETWEEN(1,3),8000,10000,12000) * LoanData[[#This Row],[Time Multiplier]] * LoanData[[#This Row],[Loans Product Code Multiplier]]</f>
        <v>40000</v>
      </c>
      <c r="G2693">
        <f ca="1" xml:space="preserve"> _xlfn.NORM.INV(RAND(), LoanData[[#This Row],[Credit Limit]] * 0.9,LoanData[[#This Row],[Credit Limit]] * 0.1)</f>
        <v>34063.202204396955</v>
      </c>
      <c r="H2693">
        <f ca="1">IF(LoanData[[#This Row],[Balance]] &gt; LoanData[[#This Row],[Credit Limit]], RANDBETWEEN(1,3), 0)</f>
        <v>0</v>
      </c>
      <c r="I2693">
        <f ca="1">RANDBETWEEN(LoanData[[#This Row],[Time Multiplier]], LoanData[[#This Row],[Time Multiplier]]+3)</f>
        <v>7</v>
      </c>
    </row>
    <row r="2694" spans="1:9" x14ac:dyDescent="0.25">
      <c r="A2694" t="s">
        <v>172</v>
      </c>
      <c r="B2694" t="s">
        <v>243</v>
      </c>
      <c r="C2694" cm="1">
        <f t="array" ref="C26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4" s="5">
        <v>45107</v>
      </c>
      <c r="E2694" s="6">
        <f>YEAR(LoanData[[#This Row],[Date]]) - 2018</f>
        <v>5</v>
      </c>
      <c r="F2694">
        <f ca="1">CHOOSE(RANDBETWEEN(1,3),8000,10000,12000) * LoanData[[#This Row],[Time Multiplier]] * LoanData[[#This Row],[Loans Product Code Multiplier]]</f>
        <v>60000</v>
      </c>
      <c r="G2694">
        <f ca="1" xml:space="preserve"> _xlfn.NORM.INV(RAND(), LoanData[[#This Row],[Credit Limit]] * 0.9,LoanData[[#This Row],[Credit Limit]] * 0.1)</f>
        <v>42302.309172912974</v>
      </c>
      <c r="H2694">
        <f ca="1">IF(LoanData[[#This Row],[Balance]] &gt; LoanData[[#This Row],[Credit Limit]], RANDBETWEEN(1,3), 0)</f>
        <v>0</v>
      </c>
      <c r="I2694">
        <f ca="1">RANDBETWEEN(LoanData[[#This Row],[Time Multiplier]], LoanData[[#This Row],[Time Multiplier]]+3)</f>
        <v>6</v>
      </c>
    </row>
    <row r="2695" spans="1:9" x14ac:dyDescent="0.25">
      <c r="A2695" t="s">
        <v>172</v>
      </c>
      <c r="B2695" t="s">
        <v>243</v>
      </c>
      <c r="C2695" cm="1">
        <f t="array" ref="C26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5" s="5">
        <v>45077</v>
      </c>
      <c r="E2695" s="6">
        <f>YEAR(LoanData[[#This Row],[Date]]) - 2018</f>
        <v>5</v>
      </c>
      <c r="F2695">
        <f ca="1">CHOOSE(RANDBETWEEN(1,3),8000,10000,12000) * LoanData[[#This Row],[Time Multiplier]] * LoanData[[#This Row],[Loans Product Code Multiplier]]</f>
        <v>40000</v>
      </c>
      <c r="G2695">
        <f ca="1" xml:space="preserve"> _xlfn.NORM.INV(RAND(), LoanData[[#This Row],[Credit Limit]] * 0.9,LoanData[[#This Row],[Credit Limit]] * 0.1)</f>
        <v>33912.883177155978</v>
      </c>
      <c r="H2695">
        <f ca="1">IF(LoanData[[#This Row],[Balance]] &gt; LoanData[[#This Row],[Credit Limit]], RANDBETWEEN(1,3), 0)</f>
        <v>0</v>
      </c>
      <c r="I2695">
        <f ca="1">RANDBETWEEN(LoanData[[#This Row],[Time Multiplier]], LoanData[[#This Row],[Time Multiplier]]+3)</f>
        <v>5</v>
      </c>
    </row>
    <row r="2696" spans="1:9" x14ac:dyDescent="0.25">
      <c r="A2696" t="s">
        <v>172</v>
      </c>
      <c r="B2696" t="s">
        <v>243</v>
      </c>
      <c r="C2696" cm="1">
        <f t="array" ref="C26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6" s="5">
        <v>45046</v>
      </c>
      <c r="E2696" s="6">
        <f>YEAR(LoanData[[#This Row],[Date]]) - 2018</f>
        <v>5</v>
      </c>
      <c r="F2696">
        <f ca="1">CHOOSE(RANDBETWEEN(1,3),8000,10000,12000) * LoanData[[#This Row],[Time Multiplier]] * LoanData[[#This Row],[Loans Product Code Multiplier]]</f>
        <v>50000</v>
      </c>
      <c r="G2696">
        <f ca="1" xml:space="preserve"> _xlfn.NORM.INV(RAND(), LoanData[[#This Row],[Credit Limit]] * 0.9,LoanData[[#This Row],[Credit Limit]] * 0.1)</f>
        <v>46194.392277881663</v>
      </c>
      <c r="H2696">
        <f ca="1">IF(LoanData[[#This Row],[Balance]] &gt; LoanData[[#This Row],[Credit Limit]], RANDBETWEEN(1,3), 0)</f>
        <v>0</v>
      </c>
      <c r="I2696">
        <f ca="1">RANDBETWEEN(LoanData[[#This Row],[Time Multiplier]], LoanData[[#This Row],[Time Multiplier]]+3)</f>
        <v>7</v>
      </c>
    </row>
    <row r="2697" spans="1:9" x14ac:dyDescent="0.25">
      <c r="A2697" t="s">
        <v>172</v>
      </c>
      <c r="B2697" t="s">
        <v>243</v>
      </c>
      <c r="C2697" cm="1">
        <f t="array" ref="C26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7" s="5">
        <v>45016</v>
      </c>
      <c r="E2697" s="6">
        <f>YEAR(LoanData[[#This Row],[Date]]) - 2018</f>
        <v>5</v>
      </c>
      <c r="F2697">
        <f ca="1">CHOOSE(RANDBETWEEN(1,3),8000,10000,12000) * LoanData[[#This Row],[Time Multiplier]] * LoanData[[#This Row],[Loans Product Code Multiplier]]</f>
        <v>40000</v>
      </c>
      <c r="G2697">
        <f ca="1" xml:space="preserve"> _xlfn.NORM.INV(RAND(), LoanData[[#This Row],[Credit Limit]] * 0.9,LoanData[[#This Row],[Credit Limit]] * 0.1)</f>
        <v>28736.805959280959</v>
      </c>
      <c r="H2697">
        <f ca="1">IF(LoanData[[#This Row],[Balance]] &gt; LoanData[[#This Row],[Credit Limit]], RANDBETWEEN(1,3), 0)</f>
        <v>0</v>
      </c>
      <c r="I2697">
        <f ca="1">RANDBETWEEN(LoanData[[#This Row],[Time Multiplier]], LoanData[[#This Row],[Time Multiplier]]+3)</f>
        <v>6</v>
      </c>
    </row>
    <row r="2698" spans="1:9" x14ac:dyDescent="0.25">
      <c r="A2698" t="s">
        <v>172</v>
      </c>
      <c r="B2698" t="s">
        <v>243</v>
      </c>
      <c r="C2698" cm="1">
        <f t="array" ref="C26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8" s="5">
        <v>44985</v>
      </c>
      <c r="E2698" s="6">
        <f>YEAR(LoanData[[#This Row],[Date]]) - 2018</f>
        <v>5</v>
      </c>
      <c r="F2698">
        <f ca="1">CHOOSE(RANDBETWEEN(1,3),8000,10000,12000) * LoanData[[#This Row],[Time Multiplier]] * LoanData[[#This Row],[Loans Product Code Multiplier]]</f>
        <v>40000</v>
      </c>
      <c r="G2698">
        <f ca="1" xml:space="preserve"> _xlfn.NORM.INV(RAND(), LoanData[[#This Row],[Credit Limit]] * 0.9,LoanData[[#This Row],[Credit Limit]] * 0.1)</f>
        <v>35667.841700582707</v>
      </c>
      <c r="H2698">
        <f ca="1">IF(LoanData[[#This Row],[Balance]] &gt; LoanData[[#This Row],[Credit Limit]], RANDBETWEEN(1,3), 0)</f>
        <v>0</v>
      </c>
      <c r="I2698">
        <f ca="1">RANDBETWEEN(LoanData[[#This Row],[Time Multiplier]], LoanData[[#This Row],[Time Multiplier]]+3)</f>
        <v>5</v>
      </c>
    </row>
    <row r="2699" spans="1:9" x14ac:dyDescent="0.25">
      <c r="A2699" t="s">
        <v>172</v>
      </c>
      <c r="B2699" t="s">
        <v>243</v>
      </c>
      <c r="C2699" cm="1">
        <f t="array" ref="C26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699" s="5">
        <v>44957</v>
      </c>
      <c r="E2699" s="6">
        <f>YEAR(LoanData[[#This Row],[Date]]) - 2018</f>
        <v>5</v>
      </c>
      <c r="F2699">
        <f ca="1">CHOOSE(RANDBETWEEN(1,3),8000,10000,12000) * LoanData[[#This Row],[Time Multiplier]] * LoanData[[#This Row],[Loans Product Code Multiplier]]</f>
        <v>60000</v>
      </c>
      <c r="G2699">
        <f ca="1" xml:space="preserve"> _xlfn.NORM.INV(RAND(), LoanData[[#This Row],[Credit Limit]] * 0.9,LoanData[[#This Row],[Credit Limit]] * 0.1)</f>
        <v>72840.482504613887</v>
      </c>
      <c r="H2699">
        <f ca="1">IF(LoanData[[#This Row],[Balance]] &gt; LoanData[[#This Row],[Credit Limit]], RANDBETWEEN(1,3), 0)</f>
        <v>2</v>
      </c>
      <c r="I2699">
        <f ca="1">RANDBETWEEN(LoanData[[#This Row],[Time Multiplier]], LoanData[[#This Row],[Time Multiplier]]+3)</f>
        <v>8</v>
      </c>
    </row>
    <row r="2700" spans="1:9" x14ac:dyDescent="0.25">
      <c r="A2700" t="s">
        <v>172</v>
      </c>
      <c r="B2700" t="s">
        <v>243</v>
      </c>
      <c r="C2700" cm="1">
        <f t="array" ref="C27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0" s="5">
        <v>44926</v>
      </c>
      <c r="E2700" s="6">
        <f>YEAR(LoanData[[#This Row],[Date]]) - 2018</f>
        <v>4</v>
      </c>
      <c r="F2700">
        <f ca="1">CHOOSE(RANDBETWEEN(1,3),8000,10000,12000) * LoanData[[#This Row],[Time Multiplier]] * LoanData[[#This Row],[Loans Product Code Multiplier]]</f>
        <v>32000</v>
      </c>
      <c r="G2700">
        <f ca="1" xml:space="preserve"> _xlfn.NORM.INV(RAND(), LoanData[[#This Row],[Credit Limit]] * 0.9,LoanData[[#This Row],[Credit Limit]] * 0.1)</f>
        <v>26266.742669625419</v>
      </c>
      <c r="H2700">
        <f ca="1">IF(LoanData[[#This Row],[Balance]] &gt; LoanData[[#This Row],[Credit Limit]], RANDBETWEEN(1,3), 0)</f>
        <v>0</v>
      </c>
      <c r="I2700">
        <f ca="1">RANDBETWEEN(LoanData[[#This Row],[Time Multiplier]], LoanData[[#This Row],[Time Multiplier]]+3)</f>
        <v>7</v>
      </c>
    </row>
    <row r="2701" spans="1:9" x14ac:dyDescent="0.25">
      <c r="A2701" t="s">
        <v>172</v>
      </c>
      <c r="B2701" t="s">
        <v>243</v>
      </c>
      <c r="C2701" cm="1">
        <f t="array" ref="C27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1" s="5">
        <v>44895</v>
      </c>
      <c r="E2701" s="6">
        <f>YEAR(LoanData[[#This Row],[Date]]) - 2018</f>
        <v>4</v>
      </c>
      <c r="F2701">
        <f ca="1">CHOOSE(RANDBETWEEN(1,3),8000,10000,12000) * LoanData[[#This Row],[Time Multiplier]] * LoanData[[#This Row],[Loans Product Code Multiplier]]</f>
        <v>40000</v>
      </c>
      <c r="G2701">
        <f ca="1" xml:space="preserve"> _xlfn.NORM.INV(RAND(), LoanData[[#This Row],[Credit Limit]] * 0.9,LoanData[[#This Row],[Credit Limit]] * 0.1)</f>
        <v>34348.554690488883</v>
      </c>
      <c r="H2701">
        <f ca="1">IF(LoanData[[#This Row],[Balance]] &gt; LoanData[[#This Row],[Credit Limit]], RANDBETWEEN(1,3), 0)</f>
        <v>0</v>
      </c>
      <c r="I2701">
        <f ca="1">RANDBETWEEN(LoanData[[#This Row],[Time Multiplier]], LoanData[[#This Row],[Time Multiplier]]+3)</f>
        <v>7</v>
      </c>
    </row>
    <row r="2702" spans="1:9" x14ac:dyDescent="0.25">
      <c r="A2702" t="s">
        <v>172</v>
      </c>
      <c r="B2702" t="s">
        <v>243</v>
      </c>
      <c r="C2702" cm="1">
        <f t="array" ref="C27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2" s="5">
        <v>44865</v>
      </c>
      <c r="E2702" s="6">
        <f>YEAR(LoanData[[#This Row],[Date]]) - 2018</f>
        <v>4</v>
      </c>
      <c r="F2702">
        <f ca="1">CHOOSE(RANDBETWEEN(1,3),8000,10000,12000) * LoanData[[#This Row],[Time Multiplier]] * LoanData[[#This Row],[Loans Product Code Multiplier]]</f>
        <v>48000</v>
      </c>
      <c r="G2702">
        <f ca="1" xml:space="preserve"> _xlfn.NORM.INV(RAND(), LoanData[[#This Row],[Credit Limit]] * 0.9,LoanData[[#This Row],[Credit Limit]] * 0.1)</f>
        <v>52235.392526053518</v>
      </c>
      <c r="H2702">
        <f ca="1">IF(LoanData[[#This Row],[Balance]] &gt; LoanData[[#This Row],[Credit Limit]], RANDBETWEEN(1,3), 0)</f>
        <v>2</v>
      </c>
      <c r="I2702">
        <f ca="1">RANDBETWEEN(LoanData[[#This Row],[Time Multiplier]], LoanData[[#This Row],[Time Multiplier]]+3)</f>
        <v>5</v>
      </c>
    </row>
    <row r="2703" spans="1:9" x14ac:dyDescent="0.25">
      <c r="A2703" t="s">
        <v>172</v>
      </c>
      <c r="B2703" t="s">
        <v>243</v>
      </c>
      <c r="C2703" cm="1">
        <f t="array" ref="C27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3" s="5">
        <v>44834</v>
      </c>
      <c r="E2703" s="6">
        <f>YEAR(LoanData[[#This Row],[Date]]) - 2018</f>
        <v>4</v>
      </c>
      <c r="F2703">
        <f ca="1">CHOOSE(RANDBETWEEN(1,3),8000,10000,12000) * LoanData[[#This Row],[Time Multiplier]] * LoanData[[#This Row],[Loans Product Code Multiplier]]</f>
        <v>40000</v>
      </c>
      <c r="G2703">
        <f ca="1" xml:space="preserve"> _xlfn.NORM.INV(RAND(), LoanData[[#This Row],[Credit Limit]] * 0.9,LoanData[[#This Row],[Credit Limit]] * 0.1)</f>
        <v>36360.580822011776</v>
      </c>
      <c r="H2703">
        <f ca="1">IF(LoanData[[#This Row],[Balance]] &gt; LoanData[[#This Row],[Credit Limit]], RANDBETWEEN(1,3), 0)</f>
        <v>0</v>
      </c>
      <c r="I2703">
        <f ca="1">RANDBETWEEN(LoanData[[#This Row],[Time Multiplier]], LoanData[[#This Row],[Time Multiplier]]+3)</f>
        <v>5</v>
      </c>
    </row>
    <row r="2704" spans="1:9" x14ac:dyDescent="0.25">
      <c r="A2704" t="s">
        <v>172</v>
      </c>
      <c r="B2704" t="s">
        <v>243</v>
      </c>
      <c r="C2704" cm="1">
        <f t="array" ref="C27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4" s="5">
        <v>44804</v>
      </c>
      <c r="E2704" s="6">
        <f>YEAR(LoanData[[#This Row],[Date]]) - 2018</f>
        <v>4</v>
      </c>
      <c r="F2704">
        <f ca="1">CHOOSE(RANDBETWEEN(1,3),8000,10000,12000) * LoanData[[#This Row],[Time Multiplier]] * LoanData[[#This Row],[Loans Product Code Multiplier]]</f>
        <v>48000</v>
      </c>
      <c r="G2704">
        <f ca="1" xml:space="preserve"> _xlfn.NORM.INV(RAND(), LoanData[[#This Row],[Credit Limit]] * 0.9,LoanData[[#This Row],[Credit Limit]] * 0.1)</f>
        <v>42850.592622401447</v>
      </c>
      <c r="H2704">
        <f ca="1">IF(LoanData[[#This Row],[Balance]] &gt; LoanData[[#This Row],[Credit Limit]], RANDBETWEEN(1,3), 0)</f>
        <v>0</v>
      </c>
      <c r="I2704">
        <f ca="1">RANDBETWEEN(LoanData[[#This Row],[Time Multiplier]], LoanData[[#This Row],[Time Multiplier]]+3)</f>
        <v>6</v>
      </c>
    </row>
    <row r="2705" spans="1:9" x14ac:dyDescent="0.25">
      <c r="A2705" t="s">
        <v>172</v>
      </c>
      <c r="B2705" t="s">
        <v>243</v>
      </c>
      <c r="C2705" cm="1">
        <f t="array" ref="C27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5" s="5">
        <v>44773</v>
      </c>
      <c r="E2705" s="6">
        <f>YEAR(LoanData[[#This Row],[Date]]) - 2018</f>
        <v>4</v>
      </c>
      <c r="F2705">
        <f ca="1">CHOOSE(RANDBETWEEN(1,3),8000,10000,12000) * LoanData[[#This Row],[Time Multiplier]] * LoanData[[#This Row],[Loans Product Code Multiplier]]</f>
        <v>48000</v>
      </c>
      <c r="G2705">
        <f ca="1" xml:space="preserve"> _xlfn.NORM.INV(RAND(), LoanData[[#This Row],[Credit Limit]] * 0.9,LoanData[[#This Row],[Credit Limit]] * 0.1)</f>
        <v>42778.057510763538</v>
      </c>
      <c r="H2705">
        <f ca="1">IF(LoanData[[#This Row],[Balance]] &gt; LoanData[[#This Row],[Credit Limit]], RANDBETWEEN(1,3), 0)</f>
        <v>0</v>
      </c>
      <c r="I2705">
        <f ca="1">RANDBETWEEN(LoanData[[#This Row],[Time Multiplier]], LoanData[[#This Row],[Time Multiplier]]+3)</f>
        <v>5</v>
      </c>
    </row>
    <row r="2706" spans="1:9" x14ac:dyDescent="0.25">
      <c r="A2706" t="s">
        <v>172</v>
      </c>
      <c r="B2706" t="s">
        <v>243</v>
      </c>
      <c r="C2706" cm="1">
        <f t="array" ref="C27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6" s="5">
        <v>44742</v>
      </c>
      <c r="E2706" s="6">
        <f>YEAR(LoanData[[#This Row],[Date]]) - 2018</f>
        <v>4</v>
      </c>
      <c r="F2706">
        <f ca="1">CHOOSE(RANDBETWEEN(1,3),8000,10000,12000) * LoanData[[#This Row],[Time Multiplier]] * LoanData[[#This Row],[Loans Product Code Multiplier]]</f>
        <v>32000</v>
      </c>
      <c r="G2706">
        <f ca="1" xml:space="preserve"> _xlfn.NORM.INV(RAND(), LoanData[[#This Row],[Credit Limit]] * 0.9,LoanData[[#This Row],[Credit Limit]] * 0.1)</f>
        <v>29263.146812615076</v>
      </c>
      <c r="H2706">
        <f ca="1">IF(LoanData[[#This Row],[Balance]] &gt; LoanData[[#This Row],[Credit Limit]], RANDBETWEEN(1,3), 0)</f>
        <v>0</v>
      </c>
      <c r="I2706">
        <f ca="1">RANDBETWEEN(LoanData[[#This Row],[Time Multiplier]], LoanData[[#This Row],[Time Multiplier]]+3)</f>
        <v>4</v>
      </c>
    </row>
    <row r="2707" spans="1:9" x14ac:dyDescent="0.25">
      <c r="A2707" t="s">
        <v>172</v>
      </c>
      <c r="B2707" t="s">
        <v>243</v>
      </c>
      <c r="C2707" cm="1">
        <f t="array" ref="C27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7" s="5">
        <v>44712</v>
      </c>
      <c r="E2707" s="6">
        <f>YEAR(LoanData[[#This Row],[Date]]) - 2018</f>
        <v>4</v>
      </c>
      <c r="F2707">
        <f ca="1">CHOOSE(RANDBETWEEN(1,3),8000,10000,12000) * LoanData[[#This Row],[Time Multiplier]] * LoanData[[#This Row],[Loans Product Code Multiplier]]</f>
        <v>48000</v>
      </c>
      <c r="G2707">
        <f ca="1" xml:space="preserve"> _xlfn.NORM.INV(RAND(), LoanData[[#This Row],[Credit Limit]] * 0.9,LoanData[[#This Row],[Credit Limit]] * 0.1)</f>
        <v>41621.041816354991</v>
      </c>
      <c r="H2707">
        <f ca="1">IF(LoanData[[#This Row],[Balance]] &gt; LoanData[[#This Row],[Credit Limit]], RANDBETWEEN(1,3), 0)</f>
        <v>0</v>
      </c>
      <c r="I2707">
        <f ca="1">RANDBETWEEN(LoanData[[#This Row],[Time Multiplier]], LoanData[[#This Row],[Time Multiplier]]+3)</f>
        <v>5</v>
      </c>
    </row>
    <row r="2708" spans="1:9" x14ac:dyDescent="0.25">
      <c r="A2708" t="s">
        <v>172</v>
      </c>
      <c r="B2708" t="s">
        <v>243</v>
      </c>
      <c r="C2708" cm="1">
        <f t="array" ref="C27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8" s="5">
        <v>44681</v>
      </c>
      <c r="E2708" s="6">
        <f>YEAR(LoanData[[#This Row],[Date]]) - 2018</f>
        <v>4</v>
      </c>
      <c r="F2708">
        <f ca="1">CHOOSE(RANDBETWEEN(1,3),8000,10000,12000) * LoanData[[#This Row],[Time Multiplier]] * LoanData[[#This Row],[Loans Product Code Multiplier]]</f>
        <v>32000</v>
      </c>
      <c r="G2708">
        <f ca="1" xml:space="preserve"> _xlfn.NORM.INV(RAND(), LoanData[[#This Row],[Credit Limit]] * 0.9,LoanData[[#This Row],[Credit Limit]] * 0.1)</f>
        <v>28270.841993342739</v>
      </c>
      <c r="H2708">
        <f ca="1">IF(LoanData[[#This Row],[Balance]] &gt; LoanData[[#This Row],[Credit Limit]], RANDBETWEEN(1,3), 0)</f>
        <v>0</v>
      </c>
      <c r="I2708">
        <f ca="1">RANDBETWEEN(LoanData[[#This Row],[Time Multiplier]], LoanData[[#This Row],[Time Multiplier]]+3)</f>
        <v>5</v>
      </c>
    </row>
    <row r="2709" spans="1:9" x14ac:dyDescent="0.25">
      <c r="A2709" t="s">
        <v>172</v>
      </c>
      <c r="B2709" t="s">
        <v>243</v>
      </c>
      <c r="C2709" cm="1">
        <f t="array" ref="C27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09" s="5">
        <v>44651</v>
      </c>
      <c r="E2709" s="6">
        <f>YEAR(LoanData[[#This Row],[Date]]) - 2018</f>
        <v>4</v>
      </c>
      <c r="F2709">
        <f ca="1">CHOOSE(RANDBETWEEN(1,3),8000,10000,12000) * LoanData[[#This Row],[Time Multiplier]] * LoanData[[#This Row],[Loans Product Code Multiplier]]</f>
        <v>40000</v>
      </c>
      <c r="G2709">
        <f ca="1" xml:space="preserve"> _xlfn.NORM.INV(RAND(), LoanData[[#This Row],[Credit Limit]] * 0.9,LoanData[[#This Row],[Credit Limit]] * 0.1)</f>
        <v>30840.295695142999</v>
      </c>
      <c r="H2709">
        <f ca="1">IF(LoanData[[#This Row],[Balance]] &gt; LoanData[[#This Row],[Credit Limit]], RANDBETWEEN(1,3), 0)</f>
        <v>0</v>
      </c>
      <c r="I2709">
        <f ca="1">RANDBETWEEN(LoanData[[#This Row],[Time Multiplier]], LoanData[[#This Row],[Time Multiplier]]+3)</f>
        <v>5</v>
      </c>
    </row>
    <row r="2710" spans="1:9" x14ac:dyDescent="0.25">
      <c r="A2710" t="s">
        <v>172</v>
      </c>
      <c r="B2710" t="s">
        <v>243</v>
      </c>
      <c r="C2710" cm="1">
        <f t="array" ref="C27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0" s="5">
        <v>44620</v>
      </c>
      <c r="E2710" s="6">
        <f>YEAR(LoanData[[#This Row],[Date]]) - 2018</f>
        <v>4</v>
      </c>
      <c r="F2710">
        <f ca="1">CHOOSE(RANDBETWEEN(1,3),8000,10000,12000) * LoanData[[#This Row],[Time Multiplier]] * LoanData[[#This Row],[Loans Product Code Multiplier]]</f>
        <v>32000</v>
      </c>
      <c r="G2710">
        <f ca="1" xml:space="preserve"> _xlfn.NORM.INV(RAND(), LoanData[[#This Row],[Credit Limit]] * 0.9,LoanData[[#This Row],[Credit Limit]] * 0.1)</f>
        <v>26269.944085829378</v>
      </c>
      <c r="H2710">
        <f ca="1">IF(LoanData[[#This Row],[Balance]] &gt; LoanData[[#This Row],[Credit Limit]], RANDBETWEEN(1,3), 0)</f>
        <v>0</v>
      </c>
      <c r="I2710">
        <f ca="1">RANDBETWEEN(LoanData[[#This Row],[Time Multiplier]], LoanData[[#This Row],[Time Multiplier]]+3)</f>
        <v>6</v>
      </c>
    </row>
    <row r="2711" spans="1:9" x14ac:dyDescent="0.25">
      <c r="A2711" t="s">
        <v>172</v>
      </c>
      <c r="B2711" t="s">
        <v>243</v>
      </c>
      <c r="C2711" cm="1">
        <f t="array" ref="C27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1" s="5">
        <v>44592</v>
      </c>
      <c r="E2711" s="6">
        <f>YEAR(LoanData[[#This Row],[Date]]) - 2018</f>
        <v>4</v>
      </c>
      <c r="F2711">
        <f ca="1">CHOOSE(RANDBETWEEN(1,3),8000,10000,12000) * LoanData[[#This Row],[Time Multiplier]] * LoanData[[#This Row],[Loans Product Code Multiplier]]</f>
        <v>48000</v>
      </c>
      <c r="G2711">
        <f ca="1" xml:space="preserve"> _xlfn.NORM.INV(RAND(), LoanData[[#This Row],[Credit Limit]] * 0.9,LoanData[[#This Row],[Credit Limit]] * 0.1)</f>
        <v>51934.009247988695</v>
      </c>
      <c r="H2711">
        <f ca="1">IF(LoanData[[#This Row],[Balance]] &gt; LoanData[[#This Row],[Credit Limit]], RANDBETWEEN(1,3), 0)</f>
        <v>3</v>
      </c>
      <c r="I2711">
        <f ca="1">RANDBETWEEN(LoanData[[#This Row],[Time Multiplier]], LoanData[[#This Row],[Time Multiplier]]+3)</f>
        <v>7</v>
      </c>
    </row>
    <row r="2712" spans="1:9" x14ac:dyDescent="0.25">
      <c r="A2712" t="s">
        <v>172</v>
      </c>
      <c r="B2712" t="s">
        <v>243</v>
      </c>
      <c r="C2712" cm="1">
        <f t="array" ref="C27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2" s="5">
        <v>44561</v>
      </c>
      <c r="E2712" s="6">
        <f>YEAR(LoanData[[#This Row],[Date]]) - 2018</f>
        <v>3</v>
      </c>
      <c r="F2712">
        <f ca="1">CHOOSE(RANDBETWEEN(1,3),8000,10000,12000) * LoanData[[#This Row],[Time Multiplier]] * LoanData[[#This Row],[Loans Product Code Multiplier]]</f>
        <v>30000</v>
      </c>
      <c r="G2712">
        <f ca="1" xml:space="preserve"> _xlfn.NORM.INV(RAND(), LoanData[[#This Row],[Credit Limit]] * 0.9,LoanData[[#This Row],[Credit Limit]] * 0.1)</f>
        <v>21676.366743959403</v>
      </c>
      <c r="H2712">
        <f ca="1">IF(LoanData[[#This Row],[Balance]] &gt; LoanData[[#This Row],[Credit Limit]], RANDBETWEEN(1,3), 0)</f>
        <v>0</v>
      </c>
      <c r="I2712">
        <f ca="1">RANDBETWEEN(LoanData[[#This Row],[Time Multiplier]], LoanData[[#This Row],[Time Multiplier]]+3)</f>
        <v>4</v>
      </c>
    </row>
    <row r="2713" spans="1:9" x14ac:dyDescent="0.25">
      <c r="A2713" t="s">
        <v>172</v>
      </c>
      <c r="B2713" t="s">
        <v>243</v>
      </c>
      <c r="C2713" cm="1">
        <f t="array" ref="C27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3" s="5">
        <v>44530</v>
      </c>
      <c r="E2713" s="6">
        <f>YEAR(LoanData[[#This Row],[Date]]) - 2018</f>
        <v>3</v>
      </c>
      <c r="F2713">
        <f ca="1">CHOOSE(RANDBETWEEN(1,3),8000,10000,12000) * LoanData[[#This Row],[Time Multiplier]] * LoanData[[#This Row],[Loans Product Code Multiplier]]</f>
        <v>30000</v>
      </c>
      <c r="G2713">
        <f ca="1" xml:space="preserve"> _xlfn.NORM.INV(RAND(), LoanData[[#This Row],[Credit Limit]] * 0.9,LoanData[[#This Row],[Credit Limit]] * 0.1)</f>
        <v>28044.663543537335</v>
      </c>
      <c r="H2713">
        <f ca="1">IF(LoanData[[#This Row],[Balance]] &gt; LoanData[[#This Row],[Credit Limit]], RANDBETWEEN(1,3), 0)</f>
        <v>0</v>
      </c>
      <c r="I2713">
        <f ca="1">RANDBETWEEN(LoanData[[#This Row],[Time Multiplier]], LoanData[[#This Row],[Time Multiplier]]+3)</f>
        <v>4</v>
      </c>
    </row>
    <row r="2714" spans="1:9" x14ac:dyDescent="0.25">
      <c r="A2714" t="s">
        <v>172</v>
      </c>
      <c r="B2714" t="s">
        <v>243</v>
      </c>
      <c r="C2714" cm="1">
        <f t="array" ref="C27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4" s="5">
        <v>44500</v>
      </c>
      <c r="E2714" s="6">
        <f>YEAR(LoanData[[#This Row],[Date]]) - 2018</f>
        <v>3</v>
      </c>
      <c r="F2714">
        <f ca="1">CHOOSE(RANDBETWEEN(1,3),8000,10000,12000) * LoanData[[#This Row],[Time Multiplier]] * LoanData[[#This Row],[Loans Product Code Multiplier]]</f>
        <v>30000</v>
      </c>
      <c r="G2714">
        <f ca="1" xml:space="preserve"> _xlfn.NORM.INV(RAND(), LoanData[[#This Row],[Credit Limit]] * 0.9,LoanData[[#This Row],[Credit Limit]] * 0.1)</f>
        <v>28656.019750522748</v>
      </c>
      <c r="H2714">
        <f ca="1">IF(LoanData[[#This Row],[Balance]] &gt; LoanData[[#This Row],[Credit Limit]], RANDBETWEEN(1,3), 0)</f>
        <v>0</v>
      </c>
      <c r="I2714">
        <f ca="1">RANDBETWEEN(LoanData[[#This Row],[Time Multiplier]], LoanData[[#This Row],[Time Multiplier]]+3)</f>
        <v>4</v>
      </c>
    </row>
    <row r="2715" spans="1:9" x14ac:dyDescent="0.25">
      <c r="A2715" t="s">
        <v>172</v>
      </c>
      <c r="B2715" t="s">
        <v>243</v>
      </c>
      <c r="C2715" cm="1">
        <f t="array" ref="C27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5" s="5">
        <v>44469</v>
      </c>
      <c r="E2715" s="6">
        <f>YEAR(LoanData[[#This Row],[Date]]) - 2018</f>
        <v>3</v>
      </c>
      <c r="F2715">
        <f ca="1">CHOOSE(RANDBETWEEN(1,3),8000,10000,12000) * LoanData[[#This Row],[Time Multiplier]] * LoanData[[#This Row],[Loans Product Code Multiplier]]</f>
        <v>24000</v>
      </c>
      <c r="G2715">
        <f ca="1" xml:space="preserve"> _xlfn.NORM.INV(RAND(), LoanData[[#This Row],[Credit Limit]] * 0.9,LoanData[[#This Row],[Credit Limit]] * 0.1)</f>
        <v>23935.468882564695</v>
      </c>
      <c r="H2715">
        <f ca="1">IF(LoanData[[#This Row],[Balance]] &gt; LoanData[[#This Row],[Credit Limit]], RANDBETWEEN(1,3), 0)</f>
        <v>0</v>
      </c>
      <c r="I2715">
        <f ca="1">RANDBETWEEN(LoanData[[#This Row],[Time Multiplier]], LoanData[[#This Row],[Time Multiplier]]+3)</f>
        <v>4</v>
      </c>
    </row>
    <row r="2716" spans="1:9" x14ac:dyDescent="0.25">
      <c r="A2716" t="s">
        <v>172</v>
      </c>
      <c r="B2716" t="s">
        <v>243</v>
      </c>
      <c r="C2716" cm="1">
        <f t="array" ref="C27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6" s="5">
        <v>44439</v>
      </c>
      <c r="E2716" s="6">
        <f>YEAR(LoanData[[#This Row],[Date]]) - 2018</f>
        <v>3</v>
      </c>
      <c r="F2716">
        <f ca="1">CHOOSE(RANDBETWEEN(1,3),8000,10000,12000) * LoanData[[#This Row],[Time Multiplier]] * LoanData[[#This Row],[Loans Product Code Multiplier]]</f>
        <v>30000</v>
      </c>
      <c r="G2716">
        <f ca="1" xml:space="preserve"> _xlfn.NORM.INV(RAND(), LoanData[[#This Row],[Credit Limit]] * 0.9,LoanData[[#This Row],[Credit Limit]] * 0.1)</f>
        <v>25842.082581784191</v>
      </c>
      <c r="H2716">
        <f ca="1">IF(LoanData[[#This Row],[Balance]] &gt; LoanData[[#This Row],[Credit Limit]], RANDBETWEEN(1,3), 0)</f>
        <v>0</v>
      </c>
      <c r="I2716">
        <f ca="1">RANDBETWEEN(LoanData[[#This Row],[Time Multiplier]], LoanData[[#This Row],[Time Multiplier]]+3)</f>
        <v>3</v>
      </c>
    </row>
    <row r="2717" spans="1:9" x14ac:dyDescent="0.25">
      <c r="A2717" t="s">
        <v>172</v>
      </c>
      <c r="B2717" t="s">
        <v>243</v>
      </c>
      <c r="C2717" cm="1">
        <f t="array" ref="C27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7" s="5">
        <v>44408</v>
      </c>
      <c r="E2717" s="6">
        <f>YEAR(LoanData[[#This Row],[Date]]) - 2018</f>
        <v>3</v>
      </c>
      <c r="F2717">
        <f ca="1">CHOOSE(RANDBETWEEN(1,3),8000,10000,12000) * LoanData[[#This Row],[Time Multiplier]] * LoanData[[#This Row],[Loans Product Code Multiplier]]</f>
        <v>36000</v>
      </c>
      <c r="G2717">
        <f ca="1" xml:space="preserve"> _xlfn.NORM.INV(RAND(), LoanData[[#This Row],[Credit Limit]] * 0.9,LoanData[[#This Row],[Credit Limit]] * 0.1)</f>
        <v>29442.097354959027</v>
      </c>
      <c r="H2717">
        <f ca="1">IF(LoanData[[#This Row],[Balance]] &gt; LoanData[[#This Row],[Credit Limit]], RANDBETWEEN(1,3), 0)</f>
        <v>0</v>
      </c>
      <c r="I2717">
        <f ca="1">RANDBETWEEN(LoanData[[#This Row],[Time Multiplier]], LoanData[[#This Row],[Time Multiplier]]+3)</f>
        <v>6</v>
      </c>
    </row>
    <row r="2718" spans="1:9" x14ac:dyDescent="0.25">
      <c r="A2718" t="s">
        <v>172</v>
      </c>
      <c r="B2718" t="s">
        <v>243</v>
      </c>
      <c r="C2718" cm="1">
        <f t="array" ref="C27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8" s="5">
        <v>44377</v>
      </c>
      <c r="E2718" s="6">
        <f>YEAR(LoanData[[#This Row],[Date]]) - 2018</f>
        <v>3</v>
      </c>
      <c r="F2718">
        <f ca="1">CHOOSE(RANDBETWEEN(1,3),8000,10000,12000) * LoanData[[#This Row],[Time Multiplier]] * LoanData[[#This Row],[Loans Product Code Multiplier]]</f>
        <v>36000</v>
      </c>
      <c r="G2718">
        <f ca="1" xml:space="preserve"> _xlfn.NORM.INV(RAND(), LoanData[[#This Row],[Credit Limit]] * 0.9,LoanData[[#This Row],[Credit Limit]] * 0.1)</f>
        <v>28633.778041855989</v>
      </c>
      <c r="H2718">
        <f ca="1">IF(LoanData[[#This Row],[Balance]] &gt; LoanData[[#This Row],[Credit Limit]], RANDBETWEEN(1,3), 0)</f>
        <v>0</v>
      </c>
      <c r="I2718">
        <f ca="1">RANDBETWEEN(LoanData[[#This Row],[Time Multiplier]], LoanData[[#This Row],[Time Multiplier]]+3)</f>
        <v>5</v>
      </c>
    </row>
    <row r="2719" spans="1:9" x14ac:dyDescent="0.25">
      <c r="A2719" t="s">
        <v>172</v>
      </c>
      <c r="B2719" t="s">
        <v>243</v>
      </c>
      <c r="C2719" cm="1">
        <f t="array" ref="C27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19" s="5">
        <v>44347</v>
      </c>
      <c r="E2719" s="6">
        <f>YEAR(LoanData[[#This Row],[Date]]) - 2018</f>
        <v>3</v>
      </c>
      <c r="F2719">
        <f ca="1">CHOOSE(RANDBETWEEN(1,3),8000,10000,12000) * LoanData[[#This Row],[Time Multiplier]] * LoanData[[#This Row],[Loans Product Code Multiplier]]</f>
        <v>30000</v>
      </c>
      <c r="G2719">
        <f ca="1" xml:space="preserve"> _xlfn.NORM.INV(RAND(), LoanData[[#This Row],[Credit Limit]] * 0.9,LoanData[[#This Row],[Credit Limit]] * 0.1)</f>
        <v>34121.91272639425</v>
      </c>
      <c r="H2719">
        <f ca="1">IF(LoanData[[#This Row],[Balance]] &gt; LoanData[[#This Row],[Credit Limit]], RANDBETWEEN(1,3), 0)</f>
        <v>2</v>
      </c>
      <c r="I2719">
        <f ca="1">RANDBETWEEN(LoanData[[#This Row],[Time Multiplier]], LoanData[[#This Row],[Time Multiplier]]+3)</f>
        <v>4</v>
      </c>
    </row>
    <row r="2720" spans="1:9" x14ac:dyDescent="0.25">
      <c r="A2720" t="s">
        <v>172</v>
      </c>
      <c r="B2720" t="s">
        <v>243</v>
      </c>
      <c r="C2720" cm="1">
        <f t="array" ref="C27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0" s="5">
        <v>44316</v>
      </c>
      <c r="E2720" s="6">
        <f>YEAR(LoanData[[#This Row],[Date]]) - 2018</f>
        <v>3</v>
      </c>
      <c r="F2720">
        <f ca="1">CHOOSE(RANDBETWEEN(1,3),8000,10000,12000) * LoanData[[#This Row],[Time Multiplier]] * LoanData[[#This Row],[Loans Product Code Multiplier]]</f>
        <v>24000</v>
      </c>
      <c r="G2720">
        <f ca="1" xml:space="preserve"> _xlfn.NORM.INV(RAND(), LoanData[[#This Row],[Credit Limit]] * 0.9,LoanData[[#This Row],[Credit Limit]] * 0.1)</f>
        <v>21557.785763555203</v>
      </c>
      <c r="H2720">
        <f ca="1">IF(LoanData[[#This Row],[Balance]] &gt; LoanData[[#This Row],[Credit Limit]], RANDBETWEEN(1,3), 0)</f>
        <v>0</v>
      </c>
      <c r="I2720">
        <f ca="1">RANDBETWEEN(LoanData[[#This Row],[Time Multiplier]], LoanData[[#This Row],[Time Multiplier]]+3)</f>
        <v>6</v>
      </c>
    </row>
    <row r="2721" spans="1:9" x14ac:dyDescent="0.25">
      <c r="A2721" t="s">
        <v>172</v>
      </c>
      <c r="B2721" t="s">
        <v>243</v>
      </c>
      <c r="C2721" cm="1">
        <f t="array" ref="C27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1" s="5">
        <v>44286</v>
      </c>
      <c r="E2721" s="6">
        <f>YEAR(LoanData[[#This Row],[Date]]) - 2018</f>
        <v>3</v>
      </c>
      <c r="F2721">
        <f ca="1">CHOOSE(RANDBETWEEN(1,3),8000,10000,12000) * LoanData[[#This Row],[Time Multiplier]] * LoanData[[#This Row],[Loans Product Code Multiplier]]</f>
        <v>24000</v>
      </c>
      <c r="G2721">
        <f ca="1" xml:space="preserve"> _xlfn.NORM.INV(RAND(), LoanData[[#This Row],[Credit Limit]] * 0.9,LoanData[[#This Row],[Credit Limit]] * 0.1)</f>
        <v>22180.687824131353</v>
      </c>
      <c r="H2721">
        <f ca="1">IF(LoanData[[#This Row],[Balance]] &gt; LoanData[[#This Row],[Credit Limit]], RANDBETWEEN(1,3), 0)</f>
        <v>0</v>
      </c>
      <c r="I2721">
        <f ca="1">RANDBETWEEN(LoanData[[#This Row],[Time Multiplier]], LoanData[[#This Row],[Time Multiplier]]+3)</f>
        <v>3</v>
      </c>
    </row>
    <row r="2722" spans="1:9" x14ac:dyDescent="0.25">
      <c r="A2722" t="s">
        <v>172</v>
      </c>
      <c r="B2722" t="s">
        <v>243</v>
      </c>
      <c r="C2722" cm="1">
        <f t="array" ref="C27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2" s="5">
        <v>44255</v>
      </c>
      <c r="E2722" s="6">
        <f>YEAR(LoanData[[#This Row],[Date]]) - 2018</f>
        <v>3</v>
      </c>
      <c r="F2722">
        <f ca="1">CHOOSE(RANDBETWEEN(1,3),8000,10000,12000) * LoanData[[#This Row],[Time Multiplier]] * LoanData[[#This Row],[Loans Product Code Multiplier]]</f>
        <v>30000</v>
      </c>
      <c r="G2722">
        <f ca="1" xml:space="preserve"> _xlfn.NORM.INV(RAND(), LoanData[[#This Row],[Credit Limit]] * 0.9,LoanData[[#This Row],[Credit Limit]] * 0.1)</f>
        <v>28177.456457405147</v>
      </c>
      <c r="H2722">
        <f ca="1">IF(LoanData[[#This Row],[Balance]] &gt; LoanData[[#This Row],[Credit Limit]], RANDBETWEEN(1,3), 0)</f>
        <v>0</v>
      </c>
      <c r="I2722">
        <f ca="1">RANDBETWEEN(LoanData[[#This Row],[Time Multiplier]], LoanData[[#This Row],[Time Multiplier]]+3)</f>
        <v>4</v>
      </c>
    </row>
    <row r="2723" spans="1:9" x14ac:dyDescent="0.25">
      <c r="A2723" t="s">
        <v>172</v>
      </c>
      <c r="B2723" t="s">
        <v>243</v>
      </c>
      <c r="C2723" cm="1">
        <f t="array" ref="C27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3" s="5">
        <v>44227</v>
      </c>
      <c r="E2723" s="6">
        <f>YEAR(LoanData[[#This Row],[Date]]) - 2018</f>
        <v>3</v>
      </c>
      <c r="F2723">
        <f ca="1">CHOOSE(RANDBETWEEN(1,3),8000,10000,12000) * LoanData[[#This Row],[Time Multiplier]] * LoanData[[#This Row],[Loans Product Code Multiplier]]</f>
        <v>24000</v>
      </c>
      <c r="G2723">
        <f ca="1" xml:space="preserve"> _xlfn.NORM.INV(RAND(), LoanData[[#This Row],[Credit Limit]] * 0.9,LoanData[[#This Row],[Credit Limit]] * 0.1)</f>
        <v>18903.863591544636</v>
      </c>
      <c r="H2723">
        <f ca="1">IF(LoanData[[#This Row],[Balance]] &gt; LoanData[[#This Row],[Credit Limit]], RANDBETWEEN(1,3), 0)</f>
        <v>0</v>
      </c>
      <c r="I2723">
        <f ca="1">RANDBETWEEN(LoanData[[#This Row],[Time Multiplier]], LoanData[[#This Row],[Time Multiplier]]+3)</f>
        <v>5</v>
      </c>
    </row>
    <row r="2724" spans="1:9" x14ac:dyDescent="0.25">
      <c r="A2724" t="s">
        <v>172</v>
      </c>
      <c r="B2724" t="s">
        <v>243</v>
      </c>
      <c r="C2724" cm="1">
        <f t="array" ref="C27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4" s="5">
        <v>44196</v>
      </c>
      <c r="E2724" s="6">
        <f>YEAR(LoanData[[#This Row],[Date]]) - 2018</f>
        <v>2</v>
      </c>
      <c r="F2724">
        <f ca="1">CHOOSE(RANDBETWEEN(1,3),8000,10000,12000) * LoanData[[#This Row],[Time Multiplier]] * LoanData[[#This Row],[Loans Product Code Multiplier]]</f>
        <v>20000</v>
      </c>
      <c r="G2724">
        <f ca="1" xml:space="preserve"> _xlfn.NORM.INV(RAND(), LoanData[[#This Row],[Credit Limit]] * 0.9,LoanData[[#This Row],[Credit Limit]] * 0.1)</f>
        <v>19535.50678016532</v>
      </c>
      <c r="H2724">
        <f ca="1">IF(LoanData[[#This Row],[Balance]] &gt; LoanData[[#This Row],[Credit Limit]], RANDBETWEEN(1,3), 0)</f>
        <v>0</v>
      </c>
      <c r="I2724">
        <f ca="1">RANDBETWEEN(LoanData[[#This Row],[Time Multiplier]], LoanData[[#This Row],[Time Multiplier]]+3)</f>
        <v>3</v>
      </c>
    </row>
    <row r="2725" spans="1:9" x14ac:dyDescent="0.25">
      <c r="A2725" t="s">
        <v>172</v>
      </c>
      <c r="B2725" t="s">
        <v>243</v>
      </c>
      <c r="C2725" cm="1">
        <f t="array" ref="C27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5" s="5">
        <v>44165</v>
      </c>
      <c r="E2725" s="6">
        <f>YEAR(LoanData[[#This Row],[Date]]) - 2018</f>
        <v>2</v>
      </c>
      <c r="F2725">
        <f ca="1">CHOOSE(RANDBETWEEN(1,3),8000,10000,12000) * LoanData[[#This Row],[Time Multiplier]] * LoanData[[#This Row],[Loans Product Code Multiplier]]</f>
        <v>20000</v>
      </c>
      <c r="G2725">
        <f ca="1" xml:space="preserve"> _xlfn.NORM.INV(RAND(), LoanData[[#This Row],[Credit Limit]] * 0.9,LoanData[[#This Row],[Credit Limit]] * 0.1)</f>
        <v>18773.450585266535</v>
      </c>
      <c r="H2725">
        <f ca="1">IF(LoanData[[#This Row],[Balance]] &gt; LoanData[[#This Row],[Credit Limit]], RANDBETWEEN(1,3), 0)</f>
        <v>0</v>
      </c>
      <c r="I2725">
        <f ca="1">RANDBETWEEN(LoanData[[#This Row],[Time Multiplier]], LoanData[[#This Row],[Time Multiplier]]+3)</f>
        <v>3</v>
      </c>
    </row>
    <row r="2726" spans="1:9" x14ac:dyDescent="0.25">
      <c r="A2726" t="s">
        <v>172</v>
      </c>
      <c r="B2726" t="s">
        <v>243</v>
      </c>
      <c r="C2726" cm="1">
        <f t="array" ref="C27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6" s="5">
        <v>44135</v>
      </c>
      <c r="E2726" s="6">
        <f>YEAR(LoanData[[#This Row],[Date]]) - 2018</f>
        <v>2</v>
      </c>
      <c r="F2726">
        <f ca="1">CHOOSE(RANDBETWEEN(1,3),8000,10000,12000) * LoanData[[#This Row],[Time Multiplier]] * LoanData[[#This Row],[Loans Product Code Multiplier]]</f>
        <v>24000</v>
      </c>
      <c r="G2726">
        <f ca="1" xml:space="preserve"> _xlfn.NORM.INV(RAND(), LoanData[[#This Row],[Credit Limit]] * 0.9,LoanData[[#This Row],[Credit Limit]] * 0.1)</f>
        <v>18883.978889445396</v>
      </c>
      <c r="H2726">
        <f ca="1">IF(LoanData[[#This Row],[Balance]] &gt; LoanData[[#This Row],[Credit Limit]], RANDBETWEEN(1,3), 0)</f>
        <v>0</v>
      </c>
      <c r="I2726">
        <f ca="1">RANDBETWEEN(LoanData[[#This Row],[Time Multiplier]], LoanData[[#This Row],[Time Multiplier]]+3)</f>
        <v>4</v>
      </c>
    </row>
    <row r="2727" spans="1:9" x14ac:dyDescent="0.25">
      <c r="A2727" t="s">
        <v>172</v>
      </c>
      <c r="B2727" t="s">
        <v>243</v>
      </c>
      <c r="C2727" cm="1">
        <f t="array" ref="C27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7" s="5">
        <v>44104</v>
      </c>
      <c r="E2727" s="6">
        <f>YEAR(LoanData[[#This Row],[Date]]) - 2018</f>
        <v>2</v>
      </c>
      <c r="F2727">
        <f ca="1">CHOOSE(RANDBETWEEN(1,3),8000,10000,12000) * LoanData[[#This Row],[Time Multiplier]] * LoanData[[#This Row],[Loans Product Code Multiplier]]</f>
        <v>16000</v>
      </c>
      <c r="G2727">
        <f ca="1" xml:space="preserve"> _xlfn.NORM.INV(RAND(), LoanData[[#This Row],[Credit Limit]] * 0.9,LoanData[[#This Row],[Credit Limit]] * 0.1)</f>
        <v>15183.219526513458</v>
      </c>
      <c r="H2727">
        <f ca="1">IF(LoanData[[#This Row],[Balance]] &gt; LoanData[[#This Row],[Credit Limit]], RANDBETWEEN(1,3), 0)</f>
        <v>0</v>
      </c>
      <c r="I2727">
        <f ca="1">RANDBETWEEN(LoanData[[#This Row],[Time Multiplier]], LoanData[[#This Row],[Time Multiplier]]+3)</f>
        <v>5</v>
      </c>
    </row>
    <row r="2728" spans="1:9" x14ac:dyDescent="0.25">
      <c r="A2728" t="s">
        <v>172</v>
      </c>
      <c r="B2728" t="s">
        <v>243</v>
      </c>
      <c r="C2728" cm="1">
        <f t="array" ref="C27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8" s="5">
        <v>44074</v>
      </c>
      <c r="E2728" s="6">
        <f>YEAR(LoanData[[#This Row],[Date]]) - 2018</f>
        <v>2</v>
      </c>
      <c r="F2728">
        <f ca="1">CHOOSE(RANDBETWEEN(1,3),8000,10000,12000) * LoanData[[#This Row],[Time Multiplier]] * LoanData[[#This Row],[Loans Product Code Multiplier]]</f>
        <v>20000</v>
      </c>
      <c r="G2728">
        <f ca="1" xml:space="preserve"> _xlfn.NORM.INV(RAND(), LoanData[[#This Row],[Credit Limit]] * 0.9,LoanData[[#This Row],[Credit Limit]] * 0.1)</f>
        <v>17228.297285232471</v>
      </c>
      <c r="H2728">
        <f ca="1">IF(LoanData[[#This Row],[Balance]] &gt; LoanData[[#This Row],[Credit Limit]], RANDBETWEEN(1,3), 0)</f>
        <v>0</v>
      </c>
      <c r="I2728">
        <f ca="1">RANDBETWEEN(LoanData[[#This Row],[Time Multiplier]], LoanData[[#This Row],[Time Multiplier]]+3)</f>
        <v>3</v>
      </c>
    </row>
    <row r="2729" spans="1:9" x14ac:dyDescent="0.25">
      <c r="A2729" t="s">
        <v>172</v>
      </c>
      <c r="B2729" t="s">
        <v>243</v>
      </c>
      <c r="C2729" cm="1">
        <f t="array" ref="C27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29" s="5">
        <v>44043</v>
      </c>
      <c r="E2729" s="6">
        <f>YEAR(LoanData[[#This Row],[Date]]) - 2018</f>
        <v>2</v>
      </c>
      <c r="F2729">
        <f ca="1">CHOOSE(RANDBETWEEN(1,3),8000,10000,12000) * LoanData[[#This Row],[Time Multiplier]] * LoanData[[#This Row],[Loans Product Code Multiplier]]</f>
        <v>24000</v>
      </c>
      <c r="G2729">
        <f ca="1" xml:space="preserve"> _xlfn.NORM.INV(RAND(), LoanData[[#This Row],[Credit Limit]] * 0.9,LoanData[[#This Row],[Credit Limit]] * 0.1)</f>
        <v>23443.993294482065</v>
      </c>
      <c r="H2729">
        <f ca="1">IF(LoanData[[#This Row],[Balance]] &gt; LoanData[[#This Row],[Credit Limit]], RANDBETWEEN(1,3), 0)</f>
        <v>0</v>
      </c>
      <c r="I2729">
        <f ca="1">RANDBETWEEN(LoanData[[#This Row],[Time Multiplier]], LoanData[[#This Row],[Time Multiplier]]+3)</f>
        <v>5</v>
      </c>
    </row>
    <row r="2730" spans="1:9" x14ac:dyDescent="0.25">
      <c r="A2730" t="s">
        <v>172</v>
      </c>
      <c r="B2730" t="s">
        <v>243</v>
      </c>
      <c r="C2730" cm="1">
        <f t="array" ref="C27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0" s="5">
        <v>44012</v>
      </c>
      <c r="E2730" s="6">
        <f>YEAR(LoanData[[#This Row],[Date]]) - 2018</f>
        <v>2</v>
      </c>
      <c r="F2730">
        <f ca="1">CHOOSE(RANDBETWEEN(1,3),8000,10000,12000) * LoanData[[#This Row],[Time Multiplier]] * LoanData[[#This Row],[Loans Product Code Multiplier]]</f>
        <v>24000</v>
      </c>
      <c r="G2730">
        <f ca="1" xml:space="preserve"> _xlfn.NORM.INV(RAND(), LoanData[[#This Row],[Credit Limit]] * 0.9,LoanData[[#This Row],[Credit Limit]] * 0.1)</f>
        <v>15686.974117795784</v>
      </c>
      <c r="H2730">
        <f ca="1">IF(LoanData[[#This Row],[Balance]] &gt; LoanData[[#This Row],[Credit Limit]], RANDBETWEEN(1,3), 0)</f>
        <v>0</v>
      </c>
      <c r="I2730">
        <f ca="1">RANDBETWEEN(LoanData[[#This Row],[Time Multiplier]], LoanData[[#This Row],[Time Multiplier]]+3)</f>
        <v>3</v>
      </c>
    </row>
    <row r="2731" spans="1:9" x14ac:dyDescent="0.25">
      <c r="A2731" t="s">
        <v>172</v>
      </c>
      <c r="B2731" t="s">
        <v>243</v>
      </c>
      <c r="C2731" cm="1">
        <f t="array" ref="C27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1" s="5">
        <v>43982</v>
      </c>
      <c r="E2731" s="6">
        <f>YEAR(LoanData[[#This Row],[Date]]) - 2018</f>
        <v>2</v>
      </c>
      <c r="F2731">
        <f ca="1">CHOOSE(RANDBETWEEN(1,3),8000,10000,12000) * LoanData[[#This Row],[Time Multiplier]] * LoanData[[#This Row],[Loans Product Code Multiplier]]</f>
        <v>24000</v>
      </c>
      <c r="G2731">
        <f ca="1" xml:space="preserve"> _xlfn.NORM.INV(RAND(), LoanData[[#This Row],[Credit Limit]] * 0.9,LoanData[[#This Row],[Credit Limit]] * 0.1)</f>
        <v>20027.270468838236</v>
      </c>
      <c r="H2731">
        <f ca="1">IF(LoanData[[#This Row],[Balance]] &gt; LoanData[[#This Row],[Credit Limit]], RANDBETWEEN(1,3), 0)</f>
        <v>0</v>
      </c>
      <c r="I2731">
        <f ca="1">RANDBETWEEN(LoanData[[#This Row],[Time Multiplier]], LoanData[[#This Row],[Time Multiplier]]+3)</f>
        <v>5</v>
      </c>
    </row>
    <row r="2732" spans="1:9" x14ac:dyDescent="0.25">
      <c r="A2732" t="s">
        <v>172</v>
      </c>
      <c r="B2732" t="s">
        <v>243</v>
      </c>
      <c r="C2732" cm="1">
        <f t="array" ref="C27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2" s="5">
        <v>43951</v>
      </c>
      <c r="E2732" s="6">
        <f>YEAR(LoanData[[#This Row],[Date]]) - 2018</f>
        <v>2</v>
      </c>
      <c r="F2732">
        <f ca="1">CHOOSE(RANDBETWEEN(1,3),8000,10000,12000) * LoanData[[#This Row],[Time Multiplier]] * LoanData[[#This Row],[Loans Product Code Multiplier]]</f>
        <v>20000</v>
      </c>
      <c r="G2732">
        <f ca="1" xml:space="preserve"> _xlfn.NORM.INV(RAND(), LoanData[[#This Row],[Credit Limit]] * 0.9,LoanData[[#This Row],[Credit Limit]] * 0.1)</f>
        <v>20692.292528189952</v>
      </c>
      <c r="H2732">
        <f ca="1">IF(LoanData[[#This Row],[Balance]] &gt; LoanData[[#This Row],[Credit Limit]], RANDBETWEEN(1,3), 0)</f>
        <v>3</v>
      </c>
      <c r="I2732">
        <f ca="1">RANDBETWEEN(LoanData[[#This Row],[Time Multiplier]], LoanData[[#This Row],[Time Multiplier]]+3)</f>
        <v>5</v>
      </c>
    </row>
    <row r="2733" spans="1:9" x14ac:dyDescent="0.25">
      <c r="A2733" t="s">
        <v>172</v>
      </c>
      <c r="B2733" t="s">
        <v>243</v>
      </c>
      <c r="C2733" cm="1">
        <f t="array" ref="C27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3" s="5">
        <v>43921</v>
      </c>
      <c r="E2733" s="6">
        <f>YEAR(LoanData[[#This Row],[Date]]) - 2018</f>
        <v>2</v>
      </c>
      <c r="F2733">
        <f ca="1">CHOOSE(RANDBETWEEN(1,3),8000,10000,12000) * LoanData[[#This Row],[Time Multiplier]] * LoanData[[#This Row],[Loans Product Code Multiplier]]</f>
        <v>16000</v>
      </c>
      <c r="G2733">
        <f ca="1" xml:space="preserve"> _xlfn.NORM.INV(RAND(), LoanData[[#This Row],[Credit Limit]] * 0.9,LoanData[[#This Row],[Credit Limit]] * 0.1)</f>
        <v>15109.358354671256</v>
      </c>
      <c r="H2733">
        <f ca="1">IF(LoanData[[#This Row],[Balance]] &gt; LoanData[[#This Row],[Credit Limit]], RANDBETWEEN(1,3), 0)</f>
        <v>0</v>
      </c>
      <c r="I2733">
        <f ca="1">RANDBETWEEN(LoanData[[#This Row],[Time Multiplier]], LoanData[[#This Row],[Time Multiplier]]+3)</f>
        <v>5</v>
      </c>
    </row>
    <row r="2734" spans="1:9" x14ac:dyDescent="0.25">
      <c r="A2734" t="s">
        <v>172</v>
      </c>
      <c r="B2734" t="s">
        <v>243</v>
      </c>
      <c r="C2734" cm="1">
        <f t="array" ref="C27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4" s="5">
        <v>43890</v>
      </c>
      <c r="E2734" s="6">
        <f>YEAR(LoanData[[#This Row],[Date]]) - 2018</f>
        <v>2</v>
      </c>
      <c r="F2734">
        <f ca="1">CHOOSE(RANDBETWEEN(1,3),8000,10000,12000) * LoanData[[#This Row],[Time Multiplier]] * LoanData[[#This Row],[Loans Product Code Multiplier]]</f>
        <v>20000</v>
      </c>
      <c r="G2734">
        <f ca="1" xml:space="preserve"> _xlfn.NORM.INV(RAND(), LoanData[[#This Row],[Credit Limit]] * 0.9,LoanData[[#This Row],[Credit Limit]] * 0.1)</f>
        <v>17250.650292993101</v>
      </c>
      <c r="H2734">
        <f ca="1">IF(LoanData[[#This Row],[Balance]] &gt; LoanData[[#This Row],[Credit Limit]], RANDBETWEEN(1,3), 0)</f>
        <v>0</v>
      </c>
      <c r="I2734">
        <f ca="1">RANDBETWEEN(LoanData[[#This Row],[Time Multiplier]], LoanData[[#This Row],[Time Multiplier]]+3)</f>
        <v>2</v>
      </c>
    </row>
    <row r="2735" spans="1:9" x14ac:dyDescent="0.25">
      <c r="A2735" t="s">
        <v>172</v>
      </c>
      <c r="B2735" t="s">
        <v>243</v>
      </c>
      <c r="C2735" cm="1">
        <f t="array" ref="C27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5" s="5">
        <v>43861</v>
      </c>
      <c r="E2735" s="6">
        <f>YEAR(LoanData[[#This Row],[Date]]) - 2018</f>
        <v>2</v>
      </c>
      <c r="F2735">
        <f ca="1">CHOOSE(RANDBETWEEN(1,3),8000,10000,12000) * LoanData[[#This Row],[Time Multiplier]] * LoanData[[#This Row],[Loans Product Code Multiplier]]</f>
        <v>20000</v>
      </c>
      <c r="G2735">
        <f ca="1" xml:space="preserve"> _xlfn.NORM.INV(RAND(), LoanData[[#This Row],[Credit Limit]] * 0.9,LoanData[[#This Row],[Credit Limit]] * 0.1)</f>
        <v>16707.189858167123</v>
      </c>
      <c r="H2735">
        <f ca="1">IF(LoanData[[#This Row],[Balance]] &gt; LoanData[[#This Row],[Credit Limit]], RANDBETWEEN(1,3), 0)</f>
        <v>0</v>
      </c>
      <c r="I2735">
        <f ca="1">RANDBETWEEN(LoanData[[#This Row],[Time Multiplier]], LoanData[[#This Row],[Time Multiplier]]+3)</f>
        <v>5</v>
      </c>
    </row>
    <row r="2736" spans="1:9" x14ac:dyDescent="0.25">
      <c r="A2736" t="s">
        <v>172</v>
      </c>
      <c r="B2736" t="s">
        <v>243</v>
      </c>
      <c r="C2736" cm="1">
        <f t="array" ref="C27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6" s="5">
        <v>43830</v>
      </c>
      <c r="E2736" s="6">
        <f>YEAR(LoanData[[#This Row],[Date]]) - 2018</f>
        <v>1</v>
      </c>
      <c r="F2736">
        <f ca="1">CHOOSE(RANDBETWEEN(1,3),8000,10000,12000) * LoanData[[#This Row],[Time Multiplier]] * LoanData[[#This Row],[Loans Product Code Multiplier]]</f>
        <v>10000</v>
      </c>
      <c r="G2736">
        <f ca="1" xml:space="preserve"> _xlfn.NORM.INV(RAND(), LoanData[[#This Row],[Credit Limit]] * 0.9,LoanData[[#This Row],[Credit Limit]] * 0.1)</f>
        <v>7881.0024275856986</v>
      </c>
      <c r="H2736">
        <f ca="1">IF(LoanData[[#This Row],[Balance]] &gt; LoanData[[#This Row],[Credit Limit]], RANDBETWEEN(1,3), 0)</f>
        <v>0</v>
      </c>
      <c r="I2736">
        <f ca="1">RANDBETWEEN(LoanData[[#This Row],[Time Multiplier]], LoanData[[#This Row],[Time Multiplier]]+3)</f>
        <v>4</v>
      </c>
    </row>
    <row r="2737" spans="1:9" x14ac:dyDescent="0.25">
      <c r="A2737" t="s">
        <v>172</v>
      </c>
      <c r="B2737" t="s">
        <v>243</v>
      </c>
      <c r="C2737" cm="1">
        <f t="array" ref="C27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37" s="5">
        <v>43799</v>
      </c>
      <c r="E2737" s="6">
        <f>YEAR(LoanData[[#This Row],[Date]]) - 2018</f>
        <v>1</v>
      </c>
      <c r="F2737">
        <f ca="1">CHOOSE(RANDBETWEEN(1,3),8000,10000,12000) * LoanData[[#This Row],[Time Multiplier]] * LoanData[[#This Row],[Loans Product Code Multiplier]]</f>
        <v>10000</v>
      </c>
      <c r="G2737">
        <f ca="1" xml:space="preserve"> _xlfn.NORM.INV(RAND(), LoanData[[#This Row],[Credit Limit]] * 0.9,LoanData[[#This Row],[Credit Limit]] * 0.1)</f>
        <v>10490.30163110395</v>
      </c>
      <c r="H2737">
        <f ca="1">IF(LoanData[[#This Row],[Balance]] &gt; LoanData[[#This Row],[Credit Limit]], RANDBETWEEN(1,3), 0)</f>
        <v>3</v>
      </c>
      <c r="I2737">
        <f ca="1">RANDBETWEEN(LoanData[[#This Row],[Time Multiplier]], LoanData[[#This Row],[Time Multiplier]]+3)</f>
        <v>4</v>
      </c>
    </row>
    <row r="2738" spans="1:9" x14ac:dyDescent="0.25">
      <c r="A2738" t="s">
        <v>174</v>
      </c>
      <c r="B2738" t="s">
        <v>245</v>
      </c>
      <c r="C2738" cm="1">
        <f t="array" ref="C27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38" s="5">
        <v>45230</v>
      </c>
      <c r="E2738" s="6">
        <f>YEAR(LoanData[[#This Row],[Date]]) - 2018</f>
        <v>5</v>
      </c>
      <c r="F2738">
        <f ca="1">CHOOSE(RANDBETWEEN(1,3),8000,10000,12000) * LoanData[[#This Row],[Time Multiplier]] * LoanData[[#This Row],[Loans Product Code Multiplier]]</f>
        <v>120000</v>
      </c>
      <c r="G2738">
        <f ca="1" xml:space="preserve"> _xlfn.NORM.INV(RAND(), LoanData[[#This Row],[Credit Limit]] * 0.9,LoanData[[#This Row],[Credit Limit]] * 0.1)</f>
        <v>94322.507437904846</v>
      </c>
      <c r="H2738">
        <f ca="1">IF(LoanData[[#This Row],[Balance]] &gt; LoanData[[#This Row],[Credit Limit]], RANDBETWEEN(1,3), 0)</f>
        <v>0</v>
      </c>
      <c r="I2738">
        <f ca="1">RANDBETWEEN(LoanData[[#This Row],[Time Multiplier]], LoanData[[#This Row],[Time Multiplier]]+3)</f>
        <v>6</v>
      </c>
    </row>
    <row r="2739" spans="1:9" x14ac:dyDescent="0.25">
      <c r="A2739" t="s">
        <v>174</v>
      </c>
      <c r="B2739" t="s">
        <v>245</v>
      </c>
      <c r="C2739" cm="1">
        <f t="array" ref="C27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39" s="5">
        <v>45199</v>
      </c>
      <c r="E2739" s="6">
        <f>YEAR(LoanData[[#This Row],[Date]]) - 2018</f>
        <v>5</v>
      </c>
      <c r="F2739">
        <f ca="1">CHOOSE(RANDBETWEEN(1,3),8000,10000,12000) * LoanData[[#This Row],[Time Multiplier]] * LoanData[[#This Row],[Loans Product Code Multiplier]]</f>
        <v>150000</v>
      </c>
      <c r="G2739">
        <f ca="1" xml:space="preserve"> _xlfn.NORM.INV(RAND(), LoanData[[#This Row],[Credit Limit]] * 0.9,LoanData[[#This Row],[Credit Limit]] * 0.1)</f>
        <v>125971.50034670798</v>
      </c>
      <c r="H2739">
        <f ca="1">IF(LoanData[[#This Row],[Balance]] &gt; LoanData[[#This Row],[Credit Limit]], RANDBETWEEN(1,3), 0)</f>
        <v>0</v>
      </c>
      <c r="I2739">
        <f ca="1">RANDBETWEEN(LoanData[[#This Row],[Time Multiplier]], LoanData[[#This Row],[Time Multiplier]]+3)</f>
        <v>8</v>
      </c>
    </row>
    <row r="2740" spans="1:9" x14ac:dyDescent="0.25">
      <c r="A2740" t="s">
        <v>174</v>
      </c>
      <c r="B2740" t="s">
        <v>245</v>
      </c>
      <c r="C2740" cm="1">
        <f t="array" ref="C27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0" s="5">
        <v>45169</v>
      </c>
      <c r="E2740" s="6">
        <f>YEAR(LoanData[[#This Row],[Date]]) - 2018</f>
        <v>5</v>
      </c>
      <c r="F2740">
        <f ca="1">CHOOSE(RANDBETWEEN(1,3),8000,10000,12000) * LoanData[[#This Row],[Time Multiplier]] * LoanData[[#This Row],[Loans Product Code Multiplier]]</f>
        <v>120000</v>
      </c>
      <c r="G2740">
        <f ca="1" xml:space="preserve"> _xlfn.NORM.INV(RAND(), LoanData[[#This Row],[Credit Limit]] * 0.9,LoanData[[#This Row],[Credit Limit]] * 0.1)</f>
        <v>113307.80423478002</v>
      </c>
      <c r="H2740">
        <f ca="1">IF(LoanData[[#This Row],[Balance]] &gt; LoanData[[#This Row],[Credit Limit]], RANDBETWEEN(1,3), 0)</f>
        <v>0</v>
      </c>
      <c r="I2740">
        <f ca="1">RANDBETWEEN(LoanData[[#This Row],[Time Multiplier]], LoanData[[#This Row],[Time Multiplier]]+3)</f>
        <v>8</v>
      </c>
    </row>
    <row r="2741" spans="1:9" x14ac:dyDescent="0.25">
      <c r="A2741" t="s">
        <v>174</v>
      </c>
      <c r="B2741" t="s">
        <v>245</v>
      </c>
      <c r="C2741" cm="1">
        <f t="array" ref="C27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1" s="5">
        <v>45138</v>
      </c>
      <c r="E2741" s="6">
        <f>YEAR(LoanData[[#This Row],[Date]]) - 2018</f>
        <v>5</v>
      </c>
      <c r="F2741">
        <f ca="1">CHOOSE(RANDBETWEEN(1,3),8000,10000,12000) * LoanData[[#This Row],[Time Multiplier]] * LoanData[[#This Row],[Loans Product Code Multiplier]]</f>
        <v>120000</v>
      </c>
      <c r="G2741">
        <f ca="1" xml:space="preserve"> _xlfn.NORM.INV(RAND(), LoanData[[#This Row],[Credit Limit]] * 0.9,LoanData[[#This Row],[Credit Limit]] * 0.1)</f>
        <v>101010.37641575887</v>
      </c>
      <c r="H2741">
        <f ca="1">IF(LoanData[[#This Row],[Balance]] &gt; LoanData[[#This Row],[Credit Limit]], RANDBETWEEN(1,3), 0)</f>
        <v>0</v>
      </c>
      <c r="I2741">
        <f ca="1">RANDBETWEEN(LoanData[[#This Row],[Time Multiplier]], LoanData[[#This Row],[Time Multiplier]]+3)</f>
        <v>6</v>
      </c>
    </row>
    <row r="2742" spans="1:9" x14ac:dyDescent="0.25">
      <c r="A2742" t="s">
        <v>174</v>
      </c>
      <c r="B2742" t="s">
        <v>245</v>
      </c>
      <c r="C2742" cm="1">
        <f t="array" ref="C27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2" s="5">
        <v>45107</v>
      </c>
      <c r="E2742" s="6">
        <f>YEAR(LoanData[[#This Row],[Date]]) - 2018</f>
        <v>5</v>
      </c>
      <c r="F2742">
        <f ca="1">CHOOSE(RANDBETWEEN(1,3),8000,10000,12000) * LoanData[[#This Row],[Time Multiplier]] * LoanData[[#This Row],[Loans Product Code Multiplier]]</f>
        <v>180000</v>
      </c>
      <c r="G2742">
        <f ca="1" xml:space="preserve"> _xlfn.NORM.INV(RAND(), LoanData[[#This Row],[Credit Limit]] * 0.9,LoanData[[#This Row],[Credit Limit]] * 0.1)</f>
        <v>164263.98250423066</v>
      </c>
      <c r="H2742">
        <f ca="1">IF(LoanData[[#This Row],[Balance]] &gt; LoanData[[#This Row],[Credit Limit]], RANDBETWEEN(1,3), 0)</f>
        <v>0</v>
      </c>
      <c r="I2742">
        <f ca="1">RANDBETWEEN(LoanData[[#This Row],[Time Multiplier]], LoanData[[#This Row],[Time Multiplier]]+3)</f>
        <v>8</v>
      </c>
    </row>
    <row r="2743" spans="1:9" x14ac:dyDescent="0.25">
      <c r="A2743" t="s">
        <v>174</v>
      </c>
      <c r="B2743" t="s">
        <v>245</v>
      </c>
      <c r="C2743" cm="1">
        <f t="array" ref="C27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3" s="5">
        <v>45077</v>
      </c>
      <c r="E2743" s="6">
        <f>YEAR(LoanData[[#This Row],[Date]]) - 2018</f>
        <v>5</v>
      </c>
      <c r="F2743">
        <f ca="1">CHOOSE(RANDBETWEEN(1,3),8000,10000,12000) * LoanData[[#This Row],[Time Multiplier]] * LoanData[[#This Row],[Loans Product Code Multiplier]]</f>
        <v>120000</v>
      </c>
      <c r="G2743">
        <f ca="1" xml:space="preserve"> _xlfn.NORM.INV(RAND(), LoanData[[#This Row],[Credit Limit]] * 0.9,LoanData[[#This Row],[Credit Limit]] * 0.1)</f>
        <v>112746.03659751819</v>
      </c>
      <c r="H2743">
        <f ca="1">IF(LoanData[[#This Row],[Balance]] &gt; LoanData[[#This Row],[Credit Limit]], RANDBETWEEN(1,3), 0)</f>
        <v>0</v>
      </c>
      <c r="I2743">
        <f ca="1">RANDBETWEEN(LoanData[[#This Row],[Time Multiplier]], LoanData[[#This Row],[Time Multiplier]]+3)</f>
        <v>8</v>
      </c>
    </row>
    <row r="2744" spans="1:9" x14ac:dyDescent="0.25">
      <c r="A2744" t="s">
        <v>174</v>
      </c>
      <c r="B2744" t="s">
        <v>245</v>
      </c>
      <c r="C2744" cm="1">
        <f t="array" ref="C27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4" s="5">
        <v>45046</v>
      </c>
      <c r="E2744" s="6">
        <f>YEAR(LoanData[[#This Row],[Date]]) - 2018</f>
        <v>5</v>
      </c>
      <c r="F2744">
        <f ca="1">CHOOSE(RANDBETWEEN(1,3),8000,10000,12000) * LoanData[[#This Row],[Time Multiplier]] * LoanData[[#This Row],[Loans Product Code Multiplier]]</f>
        <v>180000</v>
      </c>
      <c r="G2744">
        <f ca="1" xml:space="preserve"> _xlfn.NORM.INV(RAND(), LoanData[[#This Row],[Credit Limit]] * 0.9,LoanData[[#This Row],[Credit Limit]] * 0.1)</f>
        <v>154268.59427516989</v>
      </c>
      <c r="H2744">
        <f ca="1">IF(LoanData[[#This Row],[Balance]] &gt; LoanData[[#This Row],[Credit Limit]], RANDBETWEEN(1,3), 0)</f>
        <v>0</v>
      </c>
      <c r="I2744">
        <f ca="1">RANDBETWEEN(LoanData[[#This Row],[Time Multiplier]], LoanData[[#This Row],[Time Multiplier]]+3)</f>
        <v>7</v>
      </c>
    </row>
    <row r="2745" spans="1:9" x14ac:dyDescent="0.25">
      <c r="A2745" t="s">
        <v>174</v>
      </c>
      <c r="B2745" t="s">
        <v>245</v>
      </c>
      <c r="C2745" cm="1">
        <f t="array" ref="C27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5" s="5">
        <v>45016</v>
      </c>
      <c r="E2745" s="6">
        <f>YEAR(LoanData[[#This Row],[Date]]) - 2018</f>
        <v>5</v>
      </c>
      <c r="F2745">
        <f ca="1">CHOOSE(RANDBETWEEN(1,3),8000,10000,12000) * LoanData[[#This Row],[Time Multiplier]] * LoanData[[#This Row],[Loans Product Code Multiplier]]</f>
        <v>180000</v>
      </c>
      <c r="G2745">
        <f ca="1" xml:space="preserve"> _xlfn.NORM.INV(RAND(), LoanData[[#This Row],[Credit Limit]] * 0.9,LoanData[[#This Row],[Credit Limit]] * 0.1)</f>
        <v>155180.60627332501</v>
      </c>
      <c r="H2745">
        <f ca="1">IF(LoanData[[#This Row],[Balance]] &gt; LoanData[[#This Row],[Credit Limit]], RANDBETWEEN(1,3), 0)</f>
        <v>0</v>
      </c>
      <c r="I2745">
        <f ca="1">RANDBETWEEN(LoanData[[#This Row],[Time Multiplier]], LoanData[[#This Row],[Time Multiplier]]+3)</f>
        <v>6</v>
      </c>
    </row>
    <row r="2746" spans="1:9" x14ac:dyDescent="0.25">
      <c r="A2746" t="s">
        <v>174</v>
      </c>
      <c r="B2746" t="s">
        <v>245</v>
      </c>
      <c r="C2746" cm="1">
        <f t="array" ref="C27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6" s="5">
        <v>44985</v>
      </c>
      <c r="E2746" s="6">
        <f>YEAR(LoanData[[#This Row],[Date]]) - 2018</f>
        <v>5</v>
      </c>
      <c r="F2746">
        <f ca="1">CHOOSE(RANDBETWEEN(1,3),8000,10000,12000) * LoanData[[#This Row],[Time Multiplier]] * LoanData[[#This Row],[Loans Product Code Multiplier]]</f>
        <v>180000</v>
      </c>
      <c r="G2746">
        <f ca="1" xml:space="preserve"> _xlfn.NORM.INV(RAND(), LoanData[[#This Row],[Credit Limit]] * 0.9,LoanData[[#This Row],[Credit Limit]] * 0.1)</f>
        <v>144632.56303053049</v>
      </c>
      <c r="H2746">
        <f ca="1">IF(LoanData[[#This Row],[Balance]] &gt; LoanData[[#This Row],[Credit Limit]], RANDBETWEEN(1,3), 0)</f>
        <v>0</v>
      </c>
      <c r="I2746">
        <f ca="1">RANDBETWEEN(LoanData[[#This Row],[Time Multiplier]], LoanData[[#This Row],[Time Multiplier]]+3)</f>
        <v>6</v>
      </c>
    </row>
    <row r="2747" spans="1:9" x14ac:dyDescent="0.25">
      <c r="A2747" t="s">
        <v>174</v>
      </c>
      <c r="B2747" t="s">
        <v>245</v>
      </c>
      <c r="C2747" cm="1">
        <f t="array" ref="C27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7" s="5">
        <v>44957</v>
      </c>
      <c r="E2747" s="6">
        <f>YEAR(LoanData[[#This Row],[Date]]) - 2018</f>
        <v>5</v>
      </c>
      <c r="F2747">
        <f ca="1">CHOOSE(RANDBETWEEN(1,3),8000,10000,12000) * LoanData[[#This Row],[Time Multiplier]] * LoanData[[#This Row],[Loans Product Code Multiplier]]</f>
        <v>120000</v>
      </c>
      <c r="G2747">
        <f ca="1" xml:space="preserve"> _xlfn.NORM.INV(RAND(), LoanData[[#This Row],[Credit Limit]] * 0.9,LoanData[[#This Row],[Credit Limit]] * 0.1)</f>
        <v>99280.86912491465</v>
      </c>
      <c r="H2747">
        <f ca="1">IF(LoanData[[#This Row],[Balance]] &gt; LoanData[[#This Row],[Credit Limit]], RANDBETWEEN(1,3), 0)</f>
        <v>0</v>
      </c>
      <c r="I2747">
        <f ca="1">RANDBETWEEN(LoanData[[#This Row],[Time Multiplier]], LoanData[[#This Row],[Time Multiplier]]+3)</f>
        <v>7</v>
      </c>
    </row>
    <row r="2748" spans="1:9" x14ac:dyDescent="0.25">
      <c r="A2748" t="s">
        <v>174</v>
      </c>
      <c r="B2748" t="s">
        <v>245</v>
      </c>
      <c r="C2748" cm="1">
        <f t="array" ref="C27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8" s="5">
        <v>44926</v>
      </c>
      <c r="E2748" s="6">
        <f>YEAR(LoanData[[#This Row],[Date]]) - 2018</f>
        <v>4</v>
      </c>
      <c r="F2748">
        <f ca="1">CHOOSE(RANDBETWEEN(1,3),8000,10000,12000) * LoanData[[#This Row],[Time Multiplier]] * LoanData[[#This Row],[Loans Product Code Multiplier]]</f>
        <v>96000</v>
      </c>
      <c r="G2748">
        <f ca="1" xml:space="preserve"> _xlfn.NORM.INV(RAND(), LoanData[[#This Row],[Credit Limit]] * 0.9,LoanData[[#This Row],[Credit Limit]] * 0.1)</f>
        <v>90739.692760734048</v>
      </c>
      <c r="H2748">
        <f ca="1">IF(LoanData[[#This Row],[Balance]] &gt; LoanData[[#This Row],[Credit Limit]], RANDBETWEEN(1,3), 0)</f>
        <v>0</v>
      </c>
      <c r="I2748">
        <f ca="1">RANDBETWEEN(LoanData[[#This Row],[Time Multiplier]], LoanData[[#This Row],[Time Multiplier]]+3)</f>
        <v>5</v>
      </c>
    </row>
    <row r="2749" spans="1:9" x14ac:dyDescent="0.25">
      <c r="A2749" t="s">
        <v>174</v>
      </c>
      <c r="B2749" t="s">
        <v>245</v>
      </c>
      <c r="C2749" cm="1">
        <f t="array" ref="C27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49" s="5">
        <v>44895</v>
      </c>
      <c r="E2749" s="6">
        <f>YEAR(LoanData[[#This Row],[Date]]) - 2018</f>
        <v>4</v>
      </c>
      <c r="F2749">
        <f ca="1">CHOOSE(RANDBETWEEN(1,3),8000,10000,12000) * LoanData[[#This Row],[Time Multiplier]] * LoanData[[#This Row],[Loans Product Code Multiplier]]</f>
        <v>96000</v>
      </c>
      <c r="G2749">
        <f ca="1" xml:space="preserve"> _xlfn.NORM.INV(RAND(), LoanData[[#This Row],[Credit Limit]] * 0.9,LoanData[[#This Row],[Credit Limit]] * 0.1)</f>
        <v>91032.135417554615</v>
      </c>
      <c r="H2749">
        <f ca="1">IF(LoanData[[#This Row],[Balance]] &gt; LoanData[[#This Row],[Credit Limit]], RANDBETWEEN(1,3), 0)</f>
        <v>0</v>
      </c>
      <c r="I2749">
        <f ca="1">RANDBETWEEN(LoanData[[#This Row],[Time Multiplier]], LoanData[[#This Row],[Time Multiplier]]+3)</f>
        <v>6</v>
      </c>
    </row>
    <row r="2750" spans="1:9" x14ac:dyDescent="0.25">
      <c r="A2750" t="s">
        <v>174</v>
      </c>
      <c r="B2750" t="s">
        <v>245</v>
      </c>
      <c r="C2750" cm="1">
        <f t="array" ref="C27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0" s="5">
        <v>44865</v>
      </c>
      <c r="E2750" s="6">
        <f>YEAR(LoanData[[#This Row],[Date]]) - 2018</f>
        <v>4</v>
      </c>
      <c r="F2750">
        <f ca="1">CHOOSE(RANDBETWEEN(1,3),8000,10000,12000) * LoanData[[#This Row],[Time Multiplier]] * LoanData[[#This Row],[Loans Product Code Multiplier]]</f>
        <v>120000</v>
      </c>
      <c r="G2750">
        <f ca="1" xml:space="preserve"> _xlfn.NORM.INV(RAND(), LoanData[[#This Row],[Credit Limit]] * 0.9,LoanData[[#This Row],[Credit Limit]] * 0.1)</f>
        <v>105545.50387931315</v>
      </c>
      <c r="H2750">
        <f ca="1">IF(LoanData[[#This Row],[Balance]] &gt; LoanData[[#This Row],[Credit Limit]], RANDBETWEEN(1,3), 0)</f>
        <v>0</v>
      </c>
      <c r="I2750">
        <f ca="1">RANDBETWEEN(LoanData[[#This Row],[Time Multiplier]], LoanData[[#This Row],[Time Multiplier]]+3)</f>
        <v>5</v>
      </c>
    </row>
    <row r="2751" spans="1:9" x14ac:dyDescent="0.25">
      <c r="A2751" t="s">
        <v>174</v>
      </c>
      <c r="B2751" t="s">
        <v>245</v>
      </c>
      <c r="C2751" cm="1">
        <f t="array" ref="C27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1" s="5">
        <v>44834</v>
      </c>
      <c r="E2751" s="6">
        <f>YEAR(LoanData[[#This Row],[Date]]) - 2018</f>
        <v>4</v>
      </c>
      <c r="F2751">
        <f ca="1">CHOOSE(RANDBETWEEN(1,3),8000,10000,12000) * LoanData[[#This Row],[Time Multiplier]] * LoanData[[#This Row],[Loans Product Code Multiplier]]</f>
        <v>144000</v>
      </c>
      <c r="G2751">
        <f ca="1" xml:space="preserve"> _xlfn.NORM.INV(RAND(), LoanData[[#This Row],[Credit Limit]] * 0.9,LoanData[[#This Row],[Credit Limit]] * 0.1)</f>
        <v>114854.34646404332</v>
      </c>
      <c r="H2751">
        <f ca="1">IF(LoanData[[#This Row],[Balance]] &gt; LoanData[[#This Row],[Credit Limit]], RANDBETWEEN(1,3), 0)</f>
        <v>0</v>
      </c>
      <c r="I2751">
        <f ca="1">RANDBETWEEN(LoanData[[#This Row],[Time Multiplier]], LoanData[[#This Row],[Time Multiplier]]+3)</f>
        <v>6</v>
      </c>
    </row>
    <row r="2752" spans="1:9" x14ac:dyDescent="0.25">
      <c r="A2752" t="s">
        <v>174</v>
      </c>
      <c r="B2752" t="s">
        <v>245</v>
      </c>
      <c r="C2752" cm="1">
        <f t="array" ref="C27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2" s="5">
        <v>44804</v>
      </c>
      <c r="E2752" s="6">
        <f>YEAR(LoanData[[#This Row],[Date]]) - 2018</f>
        <v>4</v>
      </c>
      <c r="F2752">
        <f ca="1">CHOOSE(RANDBETWEEN(1,3),8000,10000,12000) * LoanData[[#This Row],[Time Multiplier]] * LoanData[[#This Row],[Loans Product Code Multiplier]]</f>
        <v>120000</v>
      </c>
      <c r="G2752">
        <f ca="1" xml:space="preserve"> _xlfn.NORM.INV(RAND(), LoanData[[#This Row],[Credit Limit]] * 0.9,LoanData[[#This Row],[Credit Limit]] * 0.1)</f>
        <v>100587.86284494466</v>
      </c>
      <c r="H2752">
        <f ca="1">IF(LoanData[[#This Row],[Balance]] &gt; LoanData[[#This Row],[Credit Limit]], RANDBETWEEN(1,3), 0)</f>
        <v>0</v>
      </c>
      <c r="I2752">
        <f ca="1">RANDBETWEEN(LoanData[[#This Row],[Time Multiplier]], LoanData[[#This Row],[Time Multiplier]]+3)</f>
        <v>6</v>
      </c>
    </row>
    <row r="2753" spans="1:9" x14ac:dyDescent="0.25">
      <c r="A2753" t="s">
        <v>174</v>
      </c>
      <c r="B2753" t="s">
        <v>245</v>
      </c>
      <c r="C2753" cm="1">
        <f t="array" ref="C27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3" s="5">
        <v>44773</v>
      </c>
      <c r="E2753" s="6">
        <f>YEAR(LoanData[[#This Row],[Date]]) - 2018</f>
        <v>4</v>
      </c>
      <c r="F2753">
        <f ca="1">CHOOSE(RANDBETWEEN(1,3),8000,10000,12000) * LoanData[[#This Row],[Time Multiplier]] * LoanData[[#This Row],[Loans Product Code Multiplier]]</f>
        <v>120000</v>
      </c>
      <c r="G2753">
        <f ca="1" xml:space="preserve"> _xlfn.NORM.INV(RAND(), LoanData[[#This Row],[Credit Limit]] * 0.9,LoanData[[#This Row],[Credit Limit]] * 0.1)</f>
        <v>108926.79250504063</v>
      </c>
      <c r="H2753">
        <f ca="1">IF(LoanData[[#This Row],[Balance]] &gt; LoanData[[#This Row],[Credit Limit]], RANDBETWEEN(1,3), 0)</f>
        <v>0</v>
      </c>
      <c r="I2753">
        <f ca="1">RANDBETWEEN(LoanData[[#This Row],[Time Multiplier]], LoanData[[#This Row],[Time Multiplier]]+3)</f>
        <v>4</v>
      </c>
    </row>
    <row r="2754" spans="1:9" x14ac:dyDescent="0.25">
      <c r="A2754" t="s">
        <v>174</v>
      </c>
      <c r="B2754" t="s">
        <v>245</v>
      </c>
      <c r="C2754" cm="1">
        <f t="array" ref="C27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4" s="5">
        <v>44742</v>
      </c>
      <c r="E2754" s="6">
        <f>YEAR(LoanData[[#This Row],[Date]]) - 2018</f>
        <v>4</v>
      </c>
      <c r="F2754">
        <f ca="1">CHOOSE(RANDBETWEEN(1,3),8000,10000,12000) * LoanData[[#This Row],[Time Multiplier]] * LoanData[[#This Row],[Loans Product Code Multiplier]]</f>
        <v>120000</v>
      </c>
      <c r="G2754">
        <f ca="1" xml:space="preserve"> _xlfn.NORM.INV(RAND(), LoanData[[#This Row],[Credit Limit]] * 0.9,LoanData[[#This Row],[Credit Limit]] * 0.1)</f>
        <v>108202.82618008151</v>
      </c>
      <c r="H2754">
        <f ca="1">IF(LoanData[[#This Row],[Balance]] &gt; LoanData[[#This Row],[Credit Limit]], RANDBETWEEN(1,3), 0)</f>
        <v>0</v>
      </c>
      <c r="I2754">
        <f ca="1">RANDBETWEEN(LoanData[[#This Row],[Time Multiplier]], LoanData[[#This Row],[Time Multiplier]]+3)</f>
        <v>5</v>
      </c>
    </row>
    <row r="2755" spans="1:9" x14ac:dyDescent="0.25">
      <c r="A2755" t="s">
        <v>174</v>
      </c>
      <c r="B2755" t="s">
        <v>245</v>
      </c>
      <c r="C2755" cm="1">
        <f t="array" ref="C27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5" s="5">
        <v>44712</v>
      </c>
      <c r="E2755" s="6">
        <f>YEAR(LoanData[[#This Row],[Date]]) - 2018</f>
        <v>4</v>
      </c>
      <c r="F2755">
        <f ca="1">CHOOSE(RANDBETWEEN(1,3),8000,10000,12000) * LoanData[[#This Row],[Time Multiplier]] * LoanData[[#This Row],[Loans Product Code Multiplier]]</f>
        <v>144000</v>
      </c>
      <c r="G2755">
        <f ca="1" xml:space="preserve"> _xlfn.NORM.INV(RAND(), LoanData[[#This Row],[Credit Limit]] * 0.9,LoanData[[#This Row],[Credit Limit]] * 0.1)</f>
        <v>151997.31406038089</v>
      </c>
      <c r="H2755">
        <f ca="1">IF(LoanData[[#This Row],[Balance]] &gt; LoanData[[#This Row],[Credit Limit]], RANDBETWEEN(1,3), 0)</f>
        <v>1</v>
      </c>
      <c r="I2755">
        <f ca="1">RANDBETWEEN(LoanData[[#This Row],[Time Multiplier]], LoanData[[#This Row],[Time Multiplier]]+3)</f>
        <v>4</v>
      </c>
    </row>
    <row r="2756" spans="1:9" x14ac:dyDescent="0.25">
      <c r="A2756" t="s">
        <v>174</v>
      </c>
      <c r="B2756" t="s">
        <v>245</v>
      </c>
      <c r="C2756" cm="1">
        <f t="array" ref="C27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6" s="5">
        <v>44681</v>
      </c>
      <c r="E2756" s="6">
        <f>YEAR(LoanData[[#This Row],[Date]]) - 2018</f>
        <v>4</v>
      </c>
      <c r="F2756">
        <f ca="1">CHOOSE(RANDBETWEEN(1,3),8000,10000,12000) * LoanData[[#This Row],[Time Multiplier]] * LoanData[[#This Row],[Loans Product Code Multiplier]]</f>
        <v>144000</v>
      </c>
      <c r="G2756">
        <f ca="1" xml:space="preserve"> _xlfn.NORM.INV(RAND(), LoanData[[#This Row],[Credit Limit]] * 0.9,LoanData[[#This Row],[Credit Limit]] * 0.1)</f>
        <v>127320.10646303609</v>
      </c>
      <c r="H2756">
        <f ca="1">IF(LoanData[[#This Row],[Balance]] &gt; LoanData[[#This Row],[Credit Limit]], RANDBETWEEN(1,3), 0)</f>
        <v>0</v>
      </c>
      <c r="I2756">
        <f ca="1">RANDBETWEEN(LoanData[[#This Row],[Time Multiplier]], LoanData[[#This Row],[Time Multiplier]]+3)</f>
        <v>7</v>
      </c>
    </row>
    <row r="2757" spans="1:9" x14ac:dyDescent="0.25">
      <c r="A2757" t="s">
        <v>174</v>
      </c>
      <c r="B2757" t="s">
        <v>245</v>
      </c>
      <c r="C2757" cm="1">
        <f t="array" ref="C27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7" s="5">
        <v>44651</v>
      </c>
      <c r="E2757" s="6">
        <f>YEAR(LoanData[[#This Row],[Date]]) - 2018</f>
        <v>4</v>
      </c>
      <c r="F2757">
        <f ca="1">CHOOSE(RANDBETWEEN(1,3),8000,10000,12000) * LoanData[[#This Row],[Time Multiplier]] * LoanData[[#This Row],[Loans Product Code Multiplier]]</f>
        <v>144000</v>
      </c>
      <c r="G2757">
        <f ca="1" xml:space="preserve"> _xlfn.NORM.INV(RAND(), LoanData[[#This Row],[Credit Limit]] * 0.9,LoanData[[#This Row],[Credit Limit]] * 0.1)</f>
        <v>149630.09602903324</v>
      </c>
      <c r="H2757">
        <f ca="1">IF(LoanData[[#This Row],[Balance]] &gt; LoanData[[#This Row],[Credit Limit]], RANDBETWEEN(1,3), 0)</f>
        <v>2</v>
      </c>
      <c r="I2757">
        <f ca="1">RANDBETWEEN(LoanData[[#This Row],[Time Multiplier]], LoanData[[#This Row],[Time Multiplier]]+3)</f>
        <v>4</v>
      </c>
    </row>
    <row r="2758" spans="1:9" x14ac:dyDescent="0.25">
      <c r="A2758" t="s">
        <v>174</v>
      </c>
      <c r="B2758" t="s">
        <v>245</v>
      </c>
      <c r="C2758" cm="1">
        <f t="array" ref="C27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8" s="5">
        <v>44620</v>
      </c>
      <c r="E2758" s="6">
        <f>YEAR(LoanData[[#This Row],[Date]]) - 2018</f>
        <v>4</v>
      </c>
      <c r="F2758">
        <f ca="1">CHOOSE(RANDBETWEEN(1,3),8000,10000,12000) * LoanData[[#This Row],[Time Multiplier]] * LoanData[[#This Row],[Loans Product Code Multiplier]]</f>
        <v>120000</v>
      </c>
      <c r="G2758">
        <f ca="1" xml:space="preserve"> _xlfn.NORM.INV(RAND(), LoanData[[#This Row],[Credit Limit]] * 0.9,LoanData[[#This Row],[Credit Limit]] * 0.1)</f>
        <v>98320.300935715961</v>
      </c>
      <c r="H2758">
        <f ca="1">IF(LoanData[[#This Row],[Balance]] &gt; LoanData[[#This Row],[Credit Limit]], RANDBETWEEN(1,3), 0)</f>
        <v>0</v>
      </c>
      <c r="I2758">
        <f ca="1">RANDBETWEEN(LoanData[[#This Row],[Time Multiplier]], LoanData[[#This Row],[Time Multiplier]]+3)</f>
        <v>6</v>
      </c>
    </row>
    <row r="2759" spans="1:9" x14ac:dyDescent="0.25">
      <c r="A2759" t="s">
        <v>174</v>
      </c>
      <c r="B2759" t="s">
        <v>245</v>
      </c>
      <c r="C2759" cm="1">
        <f t="array" ref="C27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59" s="5">
        <v>44592</v>
      </c>
      <c r="E2759" s="6">
        <f>YEAR(LoanData[[#This Row],[Date]]) - 2018</f>
        <v>4</v>
      </c>
      <c r="F2759">
        <f ca="1">CHOOSE(RANDBETWEEN(1,3),8000,10000,12000) * LoanData[[#This Row],[Time Multiplier]] * LoanData[[#This Row],[Loans Product Code Multiplier]]</f>
        <v>96000</v>
      </c>
      <c r="G2759">
        <f ca="1" xml:space="preserve"> _xlfn.NORM.INV(RAND(), LoanData[[#This Row],[Credit Limit]] * 0.9,LoanData[[#This Row],[Credit Limit]] * 0.1)</f>
        <v>71183.161292418838</v>
      </c>
      <c r="H2759">
        <f ca="1">IF(LoanData[[#This Row],[Balance]] &gt; LoanData[[#This Row],[Credit Limit]], RANDBETWEEN(1,3), 0)</f>
        <v>0</v>
      </c>
      <c r="I2759">
        <f ca="1">RANDBETWEEN(LoanData[[#This Row],[Time Multiplier]], LoanData[[#This Row],[Time Multiplier]]+3)</f>
        <v>4</v>
      </c>
    </row>
    <row r="2760" spans="1:9" x14ac:dyDescent="0.25">
      <c r="A2760" t="s">
        <v>174</v>
      </c>
      <c r="B2760" t="s">
        <v>245</v>
      </c>
      <c r="C2760" cm="1">
        <f t="array" ref="C27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0" s="5">
        <v>44561</v>
      </c>
      <c r="E2760" s="6">
        <f>YEAR(LoanData[[#This Row],[Date]]) - 2018</f>
        <v>3</v>
      </c>
      <c r="F2760">
        <f ca="1">CHOOSE(RANDBETWEEN(1,3),8000,10000,12000) * LoanData[[#This Row],[Time Multiplier]] * LoanData[[#This Row],[Loans Product Code Multiplier]]</f>
        <v>72000</v>
      </c>
      <c r="G2760">
        <f ca="1" xml:space="preserve"> _xlfn.NORM.INV(RAND(), LoanData[[#This Row],[Credit Limit]] * 0.9,LoanData[[#This Row],[Credit Limit]] * 0.1)</f>
        <v>64770.408951652658</v>
      </c>
      <c r="H2760">
        <f ca="1">IF(LoanData[[#This Row],[Balance]] &gt; LoanData[[#This Row],[Credit Limit]], RANDBETWEEN(1,3), 0)</f>
        <v>0</v>
      </c>
      <c r="I2760">
        <f ca="1">RANDBETWEEN(LoanData[[#This Row],[Time Multiplier]], LoanData[[#This Row],[Time Multiplier]]+3)</f>
        <v>6</v>
      </c>
    </row>
    <row r="2761" spans="1:9" x14ac:dyDescent="0.25">
      <c r="A2761" t="s">
        <v>174</v>
      </c>
      <c r="B2761" t="s">
        <v>245</v>
      </c>
      <c r="C2761" cm="1">
        <f t="array" ref="C27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1" s="5">
        <v>44530</v>
      </c>
      <c r="E2761" s="6">
        <f>YEAR(LoanData[[#This Row],[Date]]) - 2018</f>
        <v>3</v>
      </c>
      <c r="F2761">
        <f ca="1">CHOOSE(RANDBETWEEN(1,3),8000,10000,12000) * LoanData[[#This Row],[Time Multiplier]] * LoanData[[#This Row],[Loans Product Code Multiplier]]</f>
        <v>90000</v>
      </c>
      <c r="G2761">
        <f ca="1" xml:space="preserve"> _xlfn.NORM.INV(RAND(), LoanData[[#This Row],[Credit Limit]] * 0.9,LoanData[[#This Row],[Credit Limit]] * 0.1)</f>
        <v>78128.174090934874</v>
      </c>
      <c r="H2761">
        <f ca="1">IF(LoanData[[#This Row],[Balance]] &gt; LoanData[[#This Row],[Credit Limit]], RANDBETWEEN(1,3), 0)</f>
        <v>0</v>
      </c>
      <c r="I2761">
        <f ca="1">RANDBETWEEN(LoanData[[#This Row],[Time Multiplier]], LoanData[[#This Row],[Time Multiplier]]+3)</f>
        <v>6</v>
      </c>
    </row>
    <row r="2762" spans="1:9" x14ac:dyDescent="0.25">
      <c r="A2762" t="s">
        <v>174</v>
      </c>
      <c r="B2762" t="s">
        <v>245</v>
      </c>
      <c r="C2762" cm="1">
        <f t="array" ref="C27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2" s="5">
        <v>44500</v>
      </c>
      <c r="E2762" s="6">
        <f>YEAR(LoanData[[#This Row],[Date]]) - 2018</f>
        <v>3</v>
      </c>
      <c r="F2762">
        <f ca="1">CHOOSE(RANDBETWEEN(1,3),8000,10000,12000) * LoanData[[#This Row],[Time Multiplier]] * LoanData[[#This Row],[Loans Product Code Multiplier]]</f>
        <v>90000</v>
      </c>
      <c r="G2762">
        <f ca="1" xml:space="preserve"> _xlfn.NORM.INV(RAND(), LoanData[[#This Row],[Credit Limit]] * 0.9,LoanData[[#This Row],[Credit Limit]] * 0.1)</f>
        <v>70437.520330421525</v>
      </c>
      <c r="H2762">
        <f ca="1">IF(LoanData[[#This Row],[Balance]] &gt; LoanData[[#This Row],[Credit Limit]], RANDBETWEEN(1,3), 0)</f>
        <v>0</v>
      </c>
      <c r="I2762">
        <f ca="1">RANDBETWEEN(LoanData[[#This Row],[Time Multiplier]], LoanData[[#This Row],[Time Multiplier]]+3)</f>
        <v>4</v>
      </c>
    </row>
    <row r="2763" spans="1:9" x14ac:dyDescent="0.25">
      <c r="A2763" t="s">
        <v>174</v>
      </c>
      <c r="B2763" t="s">
        <v>245</v>
      </c>
      <c r="C2763" cm="1">
        <f t="array" ref="C27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3" s="5">
        <v>44469</v>
      </c>
      <c r="E2763" s="6">
        <f>YEAR(LoanData[[#This Row],[Date]]) - 2018</f>
        <v>3</v>
      </c>
      <c r="F2763">
        <f ca="1">CHOOSE(RANDBETWEEN(1,3),8000,10000,12000) * LoanData[[#This Row],[Time Multiplier]] * LoanData[[#This Row],[Loans Product Code Multiplier]]</f>
        <v>90000</v>
      </c>
      <c r="G2763">
        <f ca="1" xml:space="preserve"> _xlfn.NORM.INV(RAND(), LoanData[[#This Row],[Credit Limit]] * 0.9,LoanData[[#This Row],[Credit Limit]] * 0.1)</f>
        <v>81113.014190191359</v>
      </c>
      <c r="H2763">
        <f ca="1">IF(LoanData[[#This Row],[Balance]] &gt; LoanData[[#This Row],[Credit Limit]], RANDBETWEEN(1,3), 0)</f>
        <v>0</v>
      </c>
      <c r="I2763">
        <f ca="1">RANDBETWEEN(LoanData[[#This Row],[Time Multiplier]], LoanData[[#This Row],[Time Multiplier]]+3)</f>
        <v>4</v>
      </c>
    </row>
    <row r="2764" spans="1:9" x14ac:dyDescent="0.25">
      <c r="A2764" t="s">
        <v>174</v>
      </c>
      <c r="B2764" t="s">
        <v>245</v>
      </c>
      <c r="C2764" cm="1">
        <f t="array" ref="C27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4" s="5">
        <v>44439</v>
      </c>
      <c r="E2764" s="6">
        <f>YEAR(LoanData[[#This Row],[Date]]) - 2018</f>
        <v>3</v>
      </c>
      <c r="F2764">
        <f ca="1">CHOOSE(RANDBETWEEN(1,3),8000,10000,12000) * LoanData[[#This Row],[Time Multiplier]] * LoanData[[#This Row],[Loans Product Code Multiplier]]</f>
        <v>90000</v>
      </c>
      <c r="G2764">
        <f ca="1" xml:space="preserve"> _xlfn.NORM.INV(RAND(), LoanData[[#This Row],[Credit Limit]] * 0.9,LoanData[[#This Row],[Credit Limit]] * 0.1)</f>
        <v>84927.315466438304</v>
      </c>
      <c r="H2764">
        <f ca="1">IF(LoanData[[#This Row],[Balance]] &gt; LoanData[[#This Row],[Credit Limit]], RANDBETWEEN(1,3), 0)</f>
        <v>0</v>
      </c>
      <c r="I2764">
        <f ca="1">RANDBETWEEN(LoanData[[#This Row],[Time Multiplier]], LoanData[[#This Row],[Time Multiplier]]+3)</f>
        <v>4</v>
      </c>
    </row>
    <row r="2765" spans="1:9" x14ac:dyDescent="0.25">
      <c r="A2765" t="s">
        <v>174</v>
      </c>
      <c r="B2765" t="s">
        <v>245</v>
      </c>
      <c r="C2765" cm="1">
        <f t="array" ref="C27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5" s="5">
        <v>44408</v>
      </c>
      <c r="E2765" s="6">
        <f>YEAR(LoanData[[#This Row],[Date]]) - 2018</f>
        <v>3</v>
      </c>
      <c r="F2765">
        <f ca="1">CHOOSE(RANDBETWEEN(1,3),8000,10000,12000) * LoanData[[#This Row],[Time Multiplier]] * LoanData[[#This Row],[Loans Product Code Multiplier]]</f>
        <v>108000</v>
      </c>
      <c r="G2765">
        <f ca="1" xml:space="preserve"> _xlfn.NORM.INV(RAND(), LoanData[[#This Row],[Credit Limit]] * 0.9,LoanData[[#This Row],[Credit Limit]] * 0.1)</f>
        <v>77320.250715556918</v>
      </c>
      <c r="H2765">
        <f ca="1">IF(LoanData[[#This Row],[Balance]] &gt; LoanData[[#This Row],[Credit Limit]], RANDBETWEEN(1,3), 0)</f>
        <v>0</v>
      </c>
      <c r="I2765">
        <f ca="1">RANDBETWEEN(LoanData[[#This Row],[Time Multiplier]], LoanData[[#This Row],[Time Multiplier]]+3)</f>
        <v>4</v>
      </c>
    </row>
    <row r="2766" spans="1:9" x14ac:dyDescent="0.25">
      <c r="A2766" t="s">
        <v>174</v>
      </c>
      <c r="B2766" t="s">
        <v>245</v>
      </c>
      <c r="C2766" cm="1">
        <f t="array" ref="C27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6" s="5">
        <v>44377</v>
      </c>
      <c r="E2766" s="6">
        <f>YEAR(LoanData[[#This Row],[Date]]) - 2018</f>
        <v>3</v>
      </c>
      <c r="F2766">
        <f ca="1">CHOOSE(RANDBETWEEN(1,3),8000,10000,12000) * LoanData[[#This Row],[Time Multiplier]] * LoanData[[#This Row],[Loans Product Code Multiplier]]</f>
        <v>108000</v>
      </c>
      <c r="G2766">
        <f ca="1" xml:space="preserve"> _xlfn.NORM.INV(RAND(), LoanData[[#This Row],[Credit Limit]] * 0.9,LoanData[[#This Row],[Credit Limit]] * 0.1)</f>
        <v>88184.506725075087</v>
      </c>
      <c r="H2766">
        <f ca="1">IF(LoanData[[#This Row],[Balance]] &gt; LoanData[[#This Row],[Credit Limit]], RANDBETWEEN(1,3), 0)</f>
        <v>0</v>
      </c>
      <c r="I2766">
        <f ca="1">RANDBETWEEN(LoanData[[#This Row],[Time Multiplier]], LoanData[[#This Row],[Time Multiplier]]+3)</f>
        <v>6</v>
      </c>
    </row>
    <row r="2767" spans="1:9" x14ac:dyDescent="0.25">
      <c r="A2767" t="s">
        <v>174</v>
      </c>
      <c r="B2767" t="s">
        <v>245</v>
      </c>
      <c r="C2767" cm="1">
        <f t="array" ref="C27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7" s="5">
        <v>44347</v>
      </c>
      <c r="E2767" s="6">
        <f>YEAR(LoanData[[#This Row],[Date]]) - 2018</f>
        <v>3</v>
      </c>
      <c r="F2767">
        <f ca="1">CHOOSE(RANDBETWEEN(1,3),8000,10000,12000) * LoanData[[#This Row],[Time Multiplier]] * LoanData[[#This Row],[Loans Product Code Multiplier]]</f>
        <v>90000</v>
      </c>
      <c r="G2767">
        <f ca="1" xml:space="preserve"> _xlfn.NORM.INV(RAND(), LoanData[[#This Row],[Credit Limit]] * 0.9,LoanData[[#This Row],[Credit Limit]] * 0.1)</f>
        <v>91462.360556657208</v>
      </c>
      <c r="H2767">
        <f ca="1">IF(LoanData[[#This Row],[Balance]] &gt; LoanData[[#This Row],[Credit Limit]], RANDBETWEEN(1,3), 0)</f>
        <v>1</v>
      </c>
      <c r="I2767">
        <f ca="1">RANDBETWEEN(LoanData[[#This Row],[Time Multiplier]], LoanData[[#This Row],[Time Multiplier]]+3)</f>
        <v>6</v>
      </c>
    </row>
    <row r="2768" spans="1:9" x14ac:dyDescent="0.25">
      <c r="A2768" t="s">
        <v>174</v>
      </c>
      <c r="B2768" t="s">
        <v>245</v>
      </c>
      <c r="C2768" cm="1">
        <f t="array" ref="C27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8" s="5">
        <v>44316</v>
      </c>
      <c r="E2768" s="6">
        <f>YEAR(LoanData[[#This Row],[Date]]) - 2018</f>
        <v>3</v>
      </c>
      <c r="F2768">
        <f ca="1">CHOOSE(RANDBETWEEN(1,3),8000,10000,12000) * LoanData[[#This Row],[Time Multiplier]] * LoanData[[#This Row],[Loans Product Code Multiplier]]</f>
        <v>108000</v>
      </c>
      <c r="G2768">
        <f ca="1" xml:space="preserve"> _xlfn.NORM.INV(RAND(), LoanData[[#This Row],[Credit Limit]] * 0.9,LoanData[[#This Row],[Credit Limit]] * 0.1)</f>
        <v>95606.230033678599</v>
      </c>
      <c r="H2768">
        <f ca="1">IF(LoanData[[#This Row],[Balance]] &gt; LoanData[[#This Row],[Credit Limit]], RANDBETWEEN(1,3), 0)</f>
        <v>0</v>
      </c>
      <c r="I2768">
        <f ca="1">RANDBETWEEN(LoanData[[#This Row],[Time Multiplier]], LoanData[[#This Row],[Time Multiplier]]+3)</f>
        <v>5</v>
      </c>
    </row>
    <row r="2769" spans="1:9" x14ac:dyDescent="0.25">
      <c r="A2769" t="s">
        <v>174</v>
      </c>
      <c r="B2769" t="s">
        <v>245</v>
      </c>
      <c r="C2769" cm="1">
        <f t="array" ref="C27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69" s="5">
        <v>44286</v>
      </c>
      <c r="E2769" s="6">
        <f>YEAR(LoanData[[#This Row],[Date]]) - 2018</f>
        <v>3</v>
      </c>
      <c r="F2769">
        <f ca="1">CHOOSE(RANDBETWEEN(1,3),8000,10000,12000) * LoanData[[#This Row],[Time Multiplier]] * LoanData[[#This Row],[Loans Product Code Multiplier]]</f>
        <v>108000</v>
      </c>
      <c r="G2769">
        <f ca="1" xml:space="preserve"> _xlfn.NORM.INV(RAND(), LoanData[[#This Row],[Credit Limit]] * 0.9,LoanData[[#This Row],[Credit Limit]] * 0.1)</f>
        <v>104313.14081694404</v>
      </c>
      <c r="H2769">
        <f ca="1">IF(LoanData[[#This Row],[Balance]] &gt; LoanData[[#This Row],[Credit Limit]], RANDBETWEEN(1,3), 0)</f>
        <v>0</v>
      </c>
      <c r="I2769">
        <f ca="1">RANDBETWEEN(LoanData[[#This Row],[Time Multiplier]], LoanData[[#This Row],[Time Multiplier]]+3)</f>
        <v>6</v>
      </c>
    </row>
    <row r="2770" spans="1:9" x14ac:dyDescent="0.25">
      <c r="A2770" t="s">
        <v>174</v>
      </c>
      <c r="B2770" t="s">
        <v>245</v>
      </c>
      <c r="C2770" cm="1">
        <f t="array" ref="C27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0" s="5">
        <v>44255</v>
      </c>
      <c r="E2770" s="6">
        <f>YEAR(LoanData[[#This Row],[Date]]) - 2018</f>
        <v>3</v>
      </c>
      <c r="F2770">
        <f ca="1">CHOOSE(RANDBETWEEN(1,3),8000,10000,12000) * LoanData[[#This Row],[Time Multiplier]] * LoanData[[#This Row],[Loans Product Code Multiplier]]</f>
        <v>72000</v>
      </c>
      <c r="G2770">
        <f ca="1" xml:space="preserve"> _xlfn.NORM.INV(RAND(), LoanData[[#This Row],[Credit Limit]] * 0.9,LoanData[[#This Row],[Credit Limit]] * 0.1)</f>
        <v>69481.111214961245</v>
      </c>
      <c r="H2770">
        <f ca="1">IF(LoanData[[#This Row],[Balance]] &gt; LoanData[[#This Row],[Credit Limit]], RANDBETWEEN(1,3), 0)</f>
        <v>0</v>
      </c>
      <c r="I2770">
        <f ca="1">RANDBETWEEN(LoanData[[#This Row],[Time Multiplier]], LoanData[[#This Row],[Time Multiplier]]+3)</f>
        <v>5</v>
      </c>
    </row>
    <row r="2771" spans="1:9" x14ac:dyDescent="0.25">
      <c r="A2771" t="s">
        <v>174</v>
      </c>
      <c r="B2771" t="s">
        <v>245</v>
      </c>
      <c r="C2771" cm="1">
        <f t="array" ref="C27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1" s="5">
        <v>44227</v>
      </c>
      <c r="E2771" s="6">
        <f>YEAR(LoanData[[#This Row],[Date]]) - 2018</f>
        <v>3</v>
      </c>
      <c r="F2771">
        <f ca="1">CHOOSE(RANDBETWEEN(1,3),8000,10000,12000) * LoanData[[#This Row],[Time Multiplier]] * LoanData[[#This Row],[Loans Product Code Multiplier]]</f>
        <v>90000</v>
      </c>
      <c r="G2771">
        <f ca="1" xml:space="preserve"> _xlfn.NORM.INV(RAND(), LoanData[[#This Row],[Credit Limit]] * 0.9,LoanData[[#This Row],[Credit Limit]] * 0.1)</f>
        <v>68011.463022333017</v>
      </c>
      <c r="H2771">
        <f ca="1">IF(LoanData[[#This Row],[Balance]] &gt; LoanData[[#This Row],[Credit Limit]], RANDBETWEEN(1,3), 0)</f>
        <v>0</v>
      </c>
      <c r="I2771">
        <f ca="1">RANDBETWEEN(LoanData[[#This Row],[Time Multiplier]], LoanData[[#This Row],[Time Multiplier]]+3)</f>
        <v>3</v>
      </c>
    </row>
    <row r="2772" spans="1:9" x14ac:dyDescent="0.25">
      <c r="A2772" t="s">
        <v>174</v>
      </c>
      <c r="B2772" t="s">
        <v>245</v>
      </c>
      <c r="C2772" cm="1">
        <f t="array" ref="C27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2" s="5">
        <v>44196</v>
      </c>
      <c r="E2772" s="6">
        <f>YEAR(LoanData[[#This Row],[Date]]) - 2018</f>
        <v>2</v>
      </c>
      <c r="F2772">
        <f ca="1">CHOOSE(RANDBETWEEN(1,3),8000,10000,12000) * LoanData[[#This Row],[Time Multiplier]] * LoanData[[#This Row],[Loans Product Code Multiplier]]</f>
        <v>72000</v>
      </c>
      <c r="G2772">
        <f ca="1" xml:space="preserve"> _xlfn.NORM.INV(RAND(), LoanData[[#This Row],[Credit Limit]] * 0.9,LoanData[[#This Row],[Credit Limit]] * 0.1)</f>
        <v>53146.812253982076</v>
      </c>
      <c r="H2772">
        <f ca="1">IF(LoanData[[#This Row],[Balance]] &gt; LoanData[[#This Row],[Credit Limit]], RANDBETWEEN(1,3), 0)</f>
        <v>0</v>
      </c>
      <c r="I2772">
        <f ca="1">RANDBETWEEN(LoanData[[#This Row],[Time Multiplier]], LoanData[[#This Row],[Time Multiplier]]+3)</f>
        <v>2</v>
      </c>
    </row>
    <row r="2773" spans="1:9" x14ac:dyDescent="0.25">
      <c r="A2773" t="s">
        <v>174</v>
      </c>
      <c r="B2773" t="s">
        <v>245</v>
      </c>
      <c r="C2773" cm="1">
        <f t="array" ref="C27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3" s="5">
        <v>44165</v>
      </c>
      <c r="E2773" s="6">
        <f>YEAR(LoanData[[#This Row],[Date]]) - 2018</f>
        <v>2</v>
      </c>
      <c r="F2773">
        <f ca="1">CHOOSE(RANDBETWEEN(1,3),8000,10000,12000) * LoanData[[#This Row],[Time Multiplier]] * LoanData[[#This Row],[Loans Product Code Multiplier]]</f>
        <v>48000</v>
      </c>
      <c r="G2773">
        <f ca="1" xml:space="preserve"> _xlfn.NORM.INV(RAND(), LoanData[[#This Row],[Credit Limit]] * 0.9,LoanData[[#This Row],[Credit Limit]] * 0.1)</f>
        <v>45001.263730112783</v>
      </c>
      <c r="H2773">
        <f ca="1">IF(LoanData[[#This Row],[Balance]] &gt; LoanData[[#This Row],[Credit Limit]], RANDBETWEEN(1,3), 0)</f>
        <v>0</v>
      </c>
      <c r="I2773">
        <f ca="1">RANDBETWEEN(LoanData[[#This Row],[Time Multiplier]], LoanData[[#This Row],[Time Multiplier]]+3)</f>
        <v>5</v>
      </c>
    </row>
    <row r="2774" spans="1:9" x14ac:dyDescent="0.25">
      <c r="A2774" t="s">
        <v>174</v>
      </c>
      <c r="B2774" t="s">
        <v>245</v>
      </c>
      <c r="C2774" cm="1">
        <f t="array" ref="C27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4" s="5">
        <v>44135</v>
      </c>
      <c r="E2774" s="6">
        <f>YEAR(LoanData[[#This Row],[Date]]) - 2018</f>
        <v>2</v>
      </c>
      <c r="F2774">
        <f ca="1">CHOOSE(RANDBETWEEN(1,3),8000,10000,12000) * LoanData[[#This Row],[Time Multiplier]] * LoanData[[#This Row],[Loans Product Code Multiplier]]</f>
        <v>48000</v>
      </c>
      <c r="G2774">
        <f ca="1" xml:space="preserve"> _xlfn.NORM.INV(RAND(), LoanData[[#This Row],[Credit Limit]] * 0.9,LoanData[[#This Row],[Credit Limit]] * 0.1)</f>
        <v>39878.276708738653</v>
      </c>
      <c r="H2774">
        <f ca="1">IF(LoanData[[#This Row],[Balance]] &gt; LoanData[[#This Row],[Credit Limit]], RANDBETWEEN(1,3), 0)</f>
        <v>0</v>
      </c>
      <c r="I2774">
        <f ca="1">RANDBETWEEN(LoanData[[#This Row],[Time Multiplier]], LoanData[[#This Row],[Time Multiplier]]+3)</f>
        <v>5</v>
      </c>
    </row>
    <row r="2775" spans="1:9" x14ac:dyDescent="0.25">
      <c r="A2775" t="s">
        <v>174</v>
      </c>
      <c r="B2775" t="s">
        <v>245</v>
      </c>
      <c r="C2775" cm="1">
        <f t="array" ref="C27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5" s="5">
        <v>44104</v>
      </c>
      <c r="E2775" s="6">
        <f>YEAR(LoanData[[#This Row],[Date]]) - 2018</f>
        <v>2</v>
      </c>
      <c r="F2775">
        <f ca="1">CHOOSE(RANDBETWEEN(1,3),8000,10000,12000) * LoanData[[#This Row],[Time Multiplier]] * LoanData[[#This Row],[Loans Product Code Multiplier]]</f>
        <v>72000</v>
      </c>
      <c r="G2775">
        <f ca="1" xml:space="preserve"> _xlfn.NORM.INV(RAND(), LoanData[[#This Row],[Credit Limit]] * 0.9,LoanData[[#This Row],[Credit Limit]] * 0.1)</f>
        <v>58597.281930287318</v>
      </c>
      <c r="H2775">
        <f ca="1">IF(LoanData[[#This Row],[Balance]] &gt; LoanData[[#This Row],[Credit Limit]], RANDBETWEEN(1,3), 0)</f>
        <v>0</v>
      </c>
      <c r="I2775">
        <f ca="1">RANDBETWEEN(LoanData[[#This Row],[Time Multiplier]], LoanData[[#This Row],[Time Multiplier]]+3)</f>
        <v>4</v>
      </c>
    </row>
    <row r="2776" spans="1:9" x14ac:dyDescent="0.25">
      <c r="A2776" t="s">
        <v>174</v>
      </c>
      <c r="B2776" t="s">
        <v>245</v>
      </c>
      <c r="C2776" cm="1">
        <f t="array" ref="C27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6" s="5">
        <v>44074</v>
      </c>
      <c r="E2776" s="6">
        <f>YEAR(LoanData[[#This Row],[Date]]) - 2018</f>
        <v>2</v>
      </c>
      <c r="F2776">
        <f ca="1">CHOOSE(RANDBETWEEN(1,3),8000,10000,12000) * LoanData[[#This Row],[Time Multiplier]] * LoanData[[#This Row],[Loans Product Code Multiplier]]</f>
        <v>48000</v>
      </c>
      <c r="G2776">
        <f ca="1" xml:space="preserve"> _xlfn.NORM.INV(RAND(), LoanData[[#This Row],[Credit Limit]] * 0.9,LoanData[[#This Row],[Credit Limit]] * 0.1)</f>
        <v>39650.657354006027</v>
      </c>
      <c r="H2776">
        <f ca="1">IF(LoanData[[#This Row],[Balance]] &gt; LoanData[[#This Row],[Credit Limit]], RANDBETWEEN(1,3), 0)</f>
        <v>0</v>
      </c>
      <c r="I2776">
        <f ca="1">RANDBETWEEN(LoanData[[#This Row],[Time Multiplier]], LoanData[[#This Row],[Time Multiplier]]+3)</f>
        <v>5</v>
      </c>
    </row>
    <row r="2777" spans="1:9" x14ac:dyDescent="0.25">
      <c r="A2777" t="s">
        <v>174</v>
      </c>
      <c r="B2777" t="s">
        <v>245</v>
      </c>
      <c r="C2777" cm="1">
        <f t="array" ref="C27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7" s="5">
        <v>44043</v>
      </c>
      <c r="E2777" s="6">
        <f>YEAR(LoanData[[#This Row],[Date]]) - 2018</f>
        <v>2</v>
      </c>
      <c r="F2777">
        <f ca="1">CHOOSE(RANDBETWEEN(1,3),8000,10000,12000) * LoanData[[#This Row],[Time Multiplier]] * LoanData[[#This Row],[Loans Product Code Multiplier]]</f>
        <v>72000</v>
      </c>
      <c r="G2777">
        <f ca="1" xml:space="preserve"> _xlfn.NORM.INV(RAND(), LoanData[[#This Row],[Credit Limit]] * 0.9,LoanData[[#This Row],[Credit Limit]] * 0.1)</f>
        <v>76175.816424832941</v>
      </c>
      <c r="H2777">
        <f ca="1">IF(LoanData[[#This Row],[Balance]] &gt; LoanData[[#This Row],[Credit Limit]], RANDBETWEEN(1,3), 0)</f>
        <v>2</v>
      </c>
      <c r="I2777">
        <f ca="1">RANDBETWEEN(LoanData[[#This Row],[Time Multiplier]], LoanData[[#This Row],[Time Multiplier]]+3)</f>
        <v>2</v>
      </c>
    </row>
    <row r="2778" spans="1:9" x14ac:dyDescent="0.25">
      <c r="A2778" t="s">
        <v>174</v>
      </c>
      <c r="B2778" t="s">
        <v>245</v>
      </c>
      <c r="C2778" cm="1">
        <f t="array" ref="C27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8" s="5">
        <v>44012</v>
      </c>
      <c r="E2778" s="6">
        <f>YEAR(LoanData[[#This Row],[Date]]) - 2018</f>
        <v>2</v>
      </c>
      <c r="F2778">
        <f ca="1">CHOOSE(RANDBETWEEN(1,3),8000,10000,12000) * LoanData[[#This Row],[Time Multiplier]] * LoanData[[#This Row],[Loans Product Code Multiplier]]</f>
        <v>72000</v>
      </c>
      <c r="G2778">
        <f ca="1" xml:space="preserve"> _xlfn.NORM.INV(RAND(), LoanData[[#This Row],[Credit Limit]] * 0.9,LoanData[[#This Row],[Credit Limit]] * 0.1)</f>
        <v>57987.80044570646</v>
      </c>
      <c r="H2778">
        <f ca="1">IF(LoanData[[#This Row],[Balance]] &gt; LoanData[[#This Row],[Credit Limit]], RANDBETWEEN(1,3), 0)</f>
        <v>0</v>
      </c>
      <c r="I2778">
        <f ca="1">RANDBETWEEN(LoanData[[#This Row],[Time Multiplier]], LoanData[[#This Row],[Time Multiplier]]+3)</f>
        <v>5</v>
      </c>
    </row>
    <row r="2779" spans="1:9" x14ac:dyDescent="0.25">
      <c r="A2779" t="s">
        <v>174</v>
      </c>
      <c r="B2779" t="s">
        <v>245</v>
      </c>
      <c r="C2779" cm="1">
        <f t="array" ref="C27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79" s="5">
        <v>43982</v>
      </c>
      <c r="E2779" s="6">
        <f>YEAR(LoanData[[#This Row],[Date]]) - 2018</f>
        <v>2</v>
      </c>
      <c r="F2779">
        <f ca="1">CHOOSE(RANDBETWEEN(1,3),8000,10000,12000) * LoanData[[#This Row],[Time Multiplier]] * LoanData[[#This Row],[Loans Product Code Multiplier]]</f>
        <v>60000</v>
      </c>
      <c r="G2779">
        <f ca="1" xml:space="preserve"> _xlfn.NORM.INV(RAND(), LoanData[[#This Row],[Credit Limit]] * 0.9,LoanData[[#This Row],[Credit Limit]] * 0.1)</f>
        <v>48585.194565189653</v>
      </c>
      <c r="H2779">
        <f ca="1">IF(LoanData[[#This Row],[Balance]] &gt; LoanData[[#This Row],[Credit Limit]], RANDBETWEEN(1,3), 0)</f>
        <v>0</v>
      </c>
      <c r="I2779">
        <f ca="1">RANDBETWEEN(LoanData[[#This Row],[Time Multiplier]], LoanData[[#This Row],[Time Multiplier]]+3)</f>
        <v>4</v>
      </c>
    </row>
    <row r="2780" spans="1:9" x14ac:dyDescent="0.25">
      <c r="A2780" t="s">
        <v>174</v>
      </c>
      <c r="B2780" t="s">
        <v>245</v>
      </c>
      <c r="C2780" cm="1">
        <f t="array" ref="C27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80" s="5">
        <v>43951</v>
      </c>
      <c r="E2780" s="6">
        <f>YEAR(LoanData[[#This Row],[Date]]) - 2018</f>
        <v>2</v>
      </c>
      <c r="F2780">
        <f ca="1">CHOOSE(RANDBETWEEN(1,3),8000,10000,12000) * LoanData[[#This Row],[Time Multiplier]] * LoanData[[#This Row],[Loans Product Code Multiplier]]</f>
        <v>48000</v>
      </c>
      <c r="G2780">
        <f ca="1" xml:space="preserve"> _xlfn.NORM.INV(RAND(), LoanData[[#This Row],[Credit Limit]] * 0.9,LoanData[[#This Row],[Credit Limit]] * 0.1)</f>
        <v>50053.625867721465</v>
      </c>
      <c r="H2780">
        <f ca="1">IF(LoanData[[#This Row],[Balance]] &gt; LoanData[[#This Row],[Credit Limit]], RANDBETWEEN(1,3), 0)</f>
        <v>1</v>
      </c>
      <c r="I2780">
        <f ca="1">RANDBETWEEN(LoanData[[#This Row],[Time Multiplier]], LoanData[[#This Row],[Time Multiplier]]+3)</f>
        <v>2</v>
      </c>
    </row>
    <row r="2781" spans="1:9" x14ac:dyDescent="0.25">
      <c r="A2781" t="s">
        <v>174</v>
      </c>
      <c r="B2781" t="s">
        <v>245</v>
      </c>
      <c r="C2781" cm="1">
        <f t="array" ref="C27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81" s="5">
        <v>43921</v>
      </c>
      <c r="E2781" s="6">
        <f>YEAR(LoanData[[#This Row],[Date]]) - 2018</f>
        <v>2</v>
      </c>
      <c r="F2781">
        <f ca="1">CHOOSE(RANDBETWEEN(1,3),8000,10000,12000) * LoanData[[#This Row],[Time Multiplier]] * LoanData[[#This Row],[Loans Product Code Multiplier]]</f>
        <v>72000</v>
      </c>
      <c r="G2781">
        <f ca="1" xml:space="preserve"> _xlfn.NORM.INV(RAND(), LoanData[[#This Row],[Credit Limit]] * 0.9,LoanData[[#This Row],[Credit Limit]] * 0.1)</f>
        <v>55757.471765676433</v>
      </c>
      <c r="H2781">
        <f ca="1">IF(LoanData[[#This Row],[Balance]] &gt; LoanData[[#This Row],[Credit Limit]], RANDBETWEEN(1,3), 0)</f>
        <v>0</v>
      </c>
      <c r="I2781">
        <f ca="1">RANDBETWEEN(LoanData[[#This Row],[Time Multiplier]], LoanData[[#This Row],[Time Multiplier]]+3)</f>
        <v>5</v>
      </c>
    </row>
    <row r="2782" spans="1:9" x14ac:dyDescent="0.25">
      <c r="A2782" t="s">
        <v>174</v>
      </c>
      <c r="B2782" t="s">
        <v>245</v>
      </c>
      <c r="C2782" cm="1">
        <f t="array" ref="C27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82" s="5">
        <v>43890</v>
      </c>
      <c r="E2782" s="6">
        <f>YEAR(LoanData[[#This Row],[Date]]) - 2018</f>
        <v>2</v>
      </c>
      <c r="F2782">
        <f ca="1">CHOOSE(RANDBETWEEN(1,3),8000,10000,12000) * LoanData[[#This Row],[Time Multiplier]] * LoanData[[#This Row],[Loans Product Code Multiplier]]</f>
        <v>60000</v>
      </c>
      <c r="G2782">
        <f ca="1" xml:space="preserve"> _xlfn.NORM.INV(RAND(), LoanData[[#This Row],[Credit Limit]] * 0.9,LoanData[[#This Row],[Credit Limit]] * 0.1)</f>
        <v>54477.108330013347</v>
      </c>
      <c r="H2782">
        <f ca="1">IF(LoanData[[#This Row],[Balance]] &gt; LoanData[[#This Row],[Credit Limit]], RANDBETWEEN(1,3), 0)</f>
        <v>0</v>
      </c>
      <c r="I2782">
        <f ca="1">RANDBETWEEN(LoanData[[#This Row],[Time Multiplier]], LoanData[[#This Row],[Time Multiplier]]+3)</f>
        <v>4</v>
      </c>
    </row>
    <row r="2783" spans="1:9" x14ac:dyDescent="0.25">
      <c r="A2783" t="s">
        <v>174</v>
      </c>
      <c r="B2783" t="s">
        <v>245</v>
      </c>
      <c r="C2783" cm="1">
        <f t="array" ref="C27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83" s="5">
        <v>43861</v>
      </c>
      <c r="E2783" s="6">
        <f>YEAR(LoanData[[#This Row],[Date]]) - 2018</f>
        <v>2</v>
      </c>
      <c r="F2783">
        <f ca="1">CHOOSE(RANDBETWEEN(1,3),8000,10000,12000) * LoanData[[#This Row],[Time Multiplier]] * LoanData[[#This Row],[Loans Product Code Multiplier]]</f>
        <v>72000</v>
      </c>
      <c r="G2783">
        <f ca="1" xml:space="preserve"> _xlfn.NORM.INV(RAND(), LoanData[[#This Row],[Credit Limit]] * 0.9,LoanData[[#This Row],[Credit Limit]] * 0.1)</f>
        <v>56165.188363490932</v>
      </c>
      <c r="H2783">
        <f ca="1">IF(LoanData[[#This Row],[Balance]] &gt; LoanData[[#This Row],[Credit Limit]], RANDBETWEEN(1,3), 0)</f>
        <v>0</v>
      </c>
      <c r="I2783">
        <f ca="1">RANDBETWEEN(LoanData[[#This Row],[Time Multiplier]], LoanData[[#This Row],[Time Multiplier]]+3)</f>
        <v>3</v>
      </c>
    </row>
    <row r="2784" spans="1:9" x14ac:dyDescent="0.25">
      <c r="A2784" t="s">
        <v>174</v>
      </c>
      <c r="B2784" t="s">
        <v>245</v>
      </c>
      <c r="C2784" cm="1">
        <f t="array" ref="C27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84" s="5">
        <v>43830</v>
      </c>
      <c r="E2784" s="6">
        <f>YEAR(LoanData[[#This Row],[Date]]) - 2018</f>
        <v>1</v>
      </c>
      <c r="F2784">
        <f ca="1">CHOOSE(RANDBETWEEN(1,3),8000,10000,12000) * LoanData[[#This Row],[Time Multiplier]] * LoanData[[#This Row],[Loans Product Code Multiplier]]</f>
        <v>30000</v>
      </c>
      <c r="G2784">
        <f ca="1" xml:space="preserve"> _xlfn.NORM.INV(RAND(), LoanData[[#This Row],[Credit Limit]] * 0.9,LoanData[[#This Row],[Credit Limit]] * 0.1)</f>
        <v>23533.919276751862</v>
      </c>
      <c r="H2784">
        <f ca="1">IF(LoanData[[#This Row],[Balance]] &gt; LoanData[[#This Row],[Credit Limit]], RANDBETWEEN(1,3), 0)</f>
        <v>0</v>
      </c>
      <c r="I2784">
        <f ca="1">RANDBETWEEN(LoanData[[#This Row],[Time Multiplier]], LoanData[[#This Row],[Time Multiplier]]+3)</f>
        <v>2</v>
      </c>
    </row>
    <row r="2785" spans="1:9" x14ac:dyDescent="0.25">
      <c r="A2785" t="s">
        <v>174</v>
      </c>
      <c r="B2785" t="s">
        <v>245</v>
      </c>
      <c r="C2785" cm="1">
        <f t="array" ref="C27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785" s="5">
        <v>43799</v>
      </c>
      <c r="E2785" s="6">
        <f>YEAR(LoanData[[#This Row],[Date]]) - 2018</f>
        <v>1</v>
      </c>
      <c r="F2785">
        <f ca="1">CHOOSE(RANDBETWEEN(1,3),8000,10000,12000) * LoanData[[#This Row],[Time Multiplier]] * LoanData[[#This Row],[Loans Product Code Multiplier]]</f>
        <v>24000</v>
      </c>
      <c r="G2785">
        <f ca="1" xml:space="preserve"> _xlfn.NORM.INV(RAND(), LoanData[[#This Row],[Credit Limit]] * 0.9,LoanData[[#This Row],[Credit Limit]] * 0.1)</f>
        <v>22133.312018190023</v>
      </c>
      <c r="H2785">
        <f ca="1">IF(LoanData[[#This Row],[Balance]] &gt; LoanData[[#This Row],[Credit Limit]], RANDBETWEEN(1,3), 0)</f>
        <v>0</v>
      </c>
      <c r="I2785">
        <f ca="1">RANDBETWEEN(LoanData[[#This Row],[Time Multiplier]], LoanData[[#This Row],[Time Multiplier]]+3)</f>
        <v>4</v>
      </c>
    </row>
    <row r="2786" spans="1:9" x14ac:dyDescent="0.25">
      <c r="A2786" t="s">
        <v>176</v>
      </c>
      <c r="B2786" t="s">
        <v>243</v>
      </c>
      <c r="C2786" cm="1">
        <f t="array" ref="C27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86" s="5">
        <v>45230</v>
      </c>
      <c r="E2786" s="6">
        <f>YEAR(LoanData[[#This Row],[Date]]) - 2018</f>
        <v>5</v>
      </c>
      <c r="F2786">
        <f ca="1">CHOOSE(RANDBETWEEN(1,3),8000,10000,12000) * LoanData[[#This Row],[Time Multiplier]] * LoanData[[#This Row],[Loans Product Code Multiplier]]</f>
        <v>40000</v>
      </c>
      <c r="G2786">
        <f ca="1" xml:space="preserve"> _xlfn.NORM.INV(RAND(), LoanData[[#This Row],[Credit Limit]] * 0.9,LoanData[[#This Row],[Credit Limit]] * 0.1)</f>
        <v>32183.811859624719</v>
      </c>
      <c r="H2786">
        <f ca="1">IF(LoanData[[#This Row],[Balance]] &gt; LoanData[[#This Row],[Credit Limit]], RANDBETWEEN(1,3), 0)</f>
        <v>0</v>
      </c>
      <c r="I2786">
        <f ca="1">RANDBETWEEN(LoanData[[#This Row],[Time Multiplier]], LoanData[[#This Row],[Time Multiplier]]+3)</f>
        <v>5</v>
      </c>
    </row>
    <row r="2787" spans="1:9" x14ac:dyDescent="0.25">
      <c r="A2787" t="s">
        <v>176</v>
      </c>
      <c r="B2787" t="s">
        <v>243</v>
      </c>
      <c r="C2787" cm="1">
        <f t="array" ref="C27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87" s="5">
        <v>45199</v>
      </c>
      <c r="E2787" s="6">
        <f>YEAR(LoanData[[#This Row],[Date]]) - 2018</f>
        <v>5</v>
      </c>
      <c r="F2787">
        <f ca="1">CHOOSE(RANDBETWEEN(1,3),8000,10000,12000) * LoanData[[#This Row],[Time Multiplier]] * LoanData[[#This Row],[Loans Product Code Multiplier]]</f>
        <v>60000</v>
      </c>
      <c r="G2787">
        <f ca="1" xml:space="preserve"> _xlfn.NORM.INV(RAND(), LoanData[[#This Row],[Credit Limit]] * 0.9,LoanData[[#This Row],[Credit Limit]] * 0.1)</f>
        <v>60628.500776123074</v>
      </c>
      <c r="H2787">
        <f ca="1">IF(LoanData[[#This Row],[Balance]] &gt; LoanData[[#This Row],[Credit Limit]], RANDBETWEEN(1,3), 0)</f>
        <v>3</v>
      </c>
      <c r="I2787">
        <f ca="1">RANDBETWEEN(LoanData[[#This Row],[Time Multiplier]], LoanData[[#This Row],[Time Multiplier]]+3)</f>
        <v>6</v>
      </c>
    </row>
    <row r="2788" spans="1:9" x14ac:dyDescent="0.25">
      <c r="A2788" t="s">
        <v>176</v>
      </c>
      <c r="B2788" t="s">
        <v>243</v>
      </c>
      <c r="C2788" cm="1">
        <f t="array" ref="C27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88" s="5">
        <v>45169</v>
      </c>
      <c r="E2788" s="6">
        <f>YEAR(LoanData[[#This Row],[Date]]) - 2018</f>
        <v>5</v>
      </c>
      <c r="F2788">
        <f ca="1">CHOOSE(RANDBETWEEN(1,3),8000,10000,12000) * LoanData[[#This Row],[Time Multiplier]] * LoanData[[#This Row],[Loans Product Code Multiplier]]</f>
        <v>40000</v>
      </c>
      <c r="G2788">
        <f ca="1" xml:space="preserve"> _xlfn.NORM.INV(RAND(), LoanData[[#This Row],[Credit Limit]] * 0.9,LoanData[[#This Row],[Credit Limit]] * 0.1)</f>
        <v>34345.37909979192</v>
      </c>
      <c r="H2788">
        <f ca="1">IF(LoanData[[#This Row],[Balance]] &gt; LoanData[[#This Row],[Credit Limit]], RANDBETWEEN(1,3), 0)</f>
        <v>0</v>
      </c>
      <c r="I2788">
        <f ca="1">RANDBETWEEN(LoanData[[#This Row],[Time Multiplier]], LoanData[[#This Row],[Time Multiplier]]+3)</f>
        <v>6</v>
      </c>
    </row>
    <row r="2789" spans="1:9" x14ac:dyDescent="0.25">
      <c r="A2789" t="s">
        <v>176</v>
      </c>
      <c r="B2789" t="s">
        <v>243</v>
      </c>
      <c r="C2789" cm="1">
        <f t="array" ref="C27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89" s="5">
        <v>45138</v>
      </c>
      <c r="E2789" s="6">
        <f>YEAR(LoanData[[#This Row],[Date]]) - 2018</f>
        <v>5</v>
      </c>
      <c r="F2789">
        <f ca="1">CHOOSE(RANDBETWEEN(1,3),8000,10000,12000) * LoanData[[#This Row],[Time Multiplier]] * LoanData[[#This Row],[Loans Product Code Multiplier]]</f>
        <v>50000</v>
      </c>
      <c r="G2789">
        <f ca="1" xml:space="preserve"> _xlfn.NORM.INV(RAND(), LoanData[[#This Row],[Credit Limit]] * 0.9,LoanData[[#This Row],[Credit Limit]] * 0.1)</f>
        <v>45736.79028176357</v>
      </c>
      <c r="H2789">
        <f ca="1">IF(LoanData[[#This Row],[Balance]] &gt; LoanData[[#This Row],[Credit Limit]], RANDBETWEEN(1,3), 0)</f>
        <v>0</v>
      </c>
      <c r="I2789">
        <f ca="1">RANDBETWEEN(LoanData[[#This Row],[Time Multiplier]], LoanData[[#This Row],[Time Multiplier]]+3)</f>
        <v>7</v>
      </c>
    </row>
    <row r="2790" spans="1:9" x14ac:dyDescent="0.25">
      <c r="A2790" t="s">
        <v>176</v>
      </c>
      <c r="B2790" t="s">
        <v>243</v>
      </c>
      <c r="C2790" cm="1">
        <f t="array" ref="C27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0" s="5">
        <v>45107</v>
      </c>
      <c r="E2790" s="6">
        <f>YEAR(LoanData[[#This Row],[Date]]) - 2018</f>
        <v>5</v>
      </c>
      <c r="F2790">
        <f ca="1">CHOOSE(RANDBETWEEN(1,3),8000,10000,12000) * LoanData[[#This Row],[Time Multiplier]] * LoanData[[#This Row],[Loans Product Code Multiplier]]</f>
        <v>50000</v>
      </c>
      <c r="G2790">
        <f ca="1" xml:space="preserve"> _xlfn.NORM.INV(RAND(), LoanData[[#This Row],[Credit Limit]] * 0.9,LoanData[[#This Row],[Credit Limit]] * 0.1)</f>
        <v>45445.153491802266</v>
      </c>
      <c r="H2790">
        <f ca="1">IF(LoanData[[#This Row],[Balance]] &gt; LoanData[[#This Row],[Credit Limit]], RANDBETWEEN(1,3), 0)</f>
        <v>0</v>
      </c>
      <c r="I2790">
        <f ca="1">RANDBETWEEN(LoanData[[#This Row],[Time Multiplier]], LoanData[[#This Row],[Time Multiplier]]+3)</f>
        <v>8</v>
      </c>
    </row>
    <row r="2791" spans="1:9" x14ac:dyDescent="0.25">
      <c r="A2791" t="s">
        <v>176</v>
      </c>
      <c r="B2791" t="s">
        <v>243</v>
      </c>
      <c r="C2791" cm="1">
        <f t="array" ref="C27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1" s="5">
        <v>45077</v>
      </c>
      <c r="E2791" s="6">
        <f>YEAR(LoanData[[#This Row],[Date]]) - 2018</f>
        <v>5</v>
      </c>
      <c r="F2791">
        <f ca="1">CHOOSE(RANDBETWEEN(1,3),8000,10000,12000) * LoanData[[#This Row],[Time Multiplier]] * LoanData[[#This Row],[Loans Product Code Multiplier]]</f>
        <v>40000</v>
      </c>
      <c r="G2791">
        <f ca="1" xml:space="preserve"> _xlfn.NORM.INV(RAND(), LoanData[[#This Row],[Credit Limit]] * 0.9,LoanData[[#This Row],[Credit Limit]] * 0.1)</f>
        <v>37823.423737824516</v>
      </c>
      <c r="H2791">
        <f ca="1">IF(LoanData[[#This Row],[Balance]] &gt; LoanData[[#This Row],[Credit Limit]], RANDBETWEEN(1,3), 0)</f>
        <v>0</v>
      </c>
      <c r="I2791">
        <f ca="1">RANDBETWEEN(LoanData[[#This Row],[Time Multiplier]], LoanData[[#This Row],[Time Multiplier]]+3)</f>
        <v>6</v>
      </c>
    </row>
    <row r="2792" spans="1:9" x14ac:dyDescent="0.25">
      <c r="A2792" t="s">
        <v>176</v>
      </c>
      <c r="B2792" t="s">
        <v>243</v>
      </c>
      <c r="C2792" cm="1">
        <f t="array" ref="C27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2" s="5">
        <v>45046</v>
      </c>
      <c r="E2792" s="6">
        <f>YEAR(LoanData[[#This Row],[Date]]) - 2018</f>
        <v>5</v>
      </c>
      <c r="F2792">
        <f ca="1">CHOOSE(RANDBETWEEN(1,3),8000,10000,12000) * LoanData[[#This Row],[Time Multiplier]] * LoanData[[#This Row],[Loans Product Code Multiplier]]</f>
        <v>50000</v>
      </c>
      <c r="G2792">
        <f ca="1" xml:space="preserve"> _xlfn.NORM.INV(RAND(), LoanData[[#This Row],[Credit Limit]] * 0.9,LoanData[[#This Row],[Credit Limit]] * 0.1)</f>
        <v>45177.672563415457</v>
      </c>
      <c r="H2792">
        <f ca="1">IF(LoanData[[#This Row],[Balance]] &gt; LoanData[[#This Row],[Credit Limit]], RANDBETWEEN(1,3), 0)</f>
        <v>0</v>
      </c>
      <c r="I2792">
        <f ca="1">RANDBETWEEN(LoanData[[#This Row],[Time Multiplier]], LoanData[[#This Row],[Time Multiplier]]+3)</f>
        <v>7</v>
      </c>
    </row>
    <row r="2793" spans="1:9" x14ac:dyDescent="0.25">
      <c r="A2793" t="s">
        <v>176</v>
      </c>
      <c r="B2793" t="s">
        <v>243</v>
      </c>
      <c r="C2793" cm="1">
        <f t="array" ref="C27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3" s="5">
        <v>45016</v>
      </c>
      <c r="E2793" s="6">
        <f>YEAR(LoanData[[#This Row],[Date]]) - 2018</f>
        <v>5</v>
      </c>
      <c r="F2793">
        <f ca="1">CHOOSE(RANDBETWEEN(1,3),8000,10000,12000) * LoanData[[#This Row],[Time Multiplier]] * LoanData[[#This Row],[Loans Product Code Multiplier]]</f>
        <v>40000</v>
      </c>
      <c r="G2793">
        <f ca="1" xml:space="preserve"> _xlfn.NORM.INV(RAND(), LoanData[[#This Row],[Credit Limit]] * 0.9,LoanData[[#This Row],[Credit Limit]] * 0.1)</f>
        <v>30049.039093803683</v>
      </c>
      <c r="H2793">
        <f ca="1">IF(LoanData[[#This Row],[Balance]] &gt; LoanData[[#This Row],[Credit Limit]], RANDBETWEEN(1,3), 0)</f>
        <v>0</v>
      </c>
      <c r="I2793">
        <f ca="1">RANDBETWEEN(LoanData[[#This Row],[Time Multiplier]], LoanData[[#This Row],[Time Multiplier]]+3)</f>
        <v>6</v>
      </c>
    </row>
    <row r="2794" spans="1:9" x14ac:dyDescent="0.25">
      <c r="A2794" t="s">
        <v>176</v>
      </c>
      <c r="B2794" t="s">
        <v>243</v>
      </c>
      <c r="C2794" cm="1">
        <f t="array" ref="C27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4" s="5">
        <v>44985</v>
      </c>
      <c r="E2794" s="6">
        <f>YEAR(LoanData[[#This Row],[Date]]) - 2018</f>
        <v>5</v>
      </c>
      <c r="F2794">
        <f ca="1">CHOOSE(RANDBETWEEN(1,3),8000,10000,12000) * LoanData[[#This Row],[Time Multiplier]] * LoanData[[#This Row],[Loans Product Code Multiplier]]</f>
        <v>50000</v>
      </c>
      <c r="G2794">
        <f ca="1" xml:space="preserve"> _xlfn.NORM.INV(RAND(), LoanData[[#This Row],[Credit Limit]] * 0.9,LoanData[[#This Row],[Credit Limit]] * 0.1)</f>
        <v>44797.285239932353</v>
      </c>
      <c r="H2794">
        <f ca="1">IF(LoanData[[#This Row],[Balance]] &gt; LoanData[[#This Row],[Credit Limit]], RANDBETWEEN(1,3), 0)</f>
        <v>0</v>
      </c>
      <c r="I2794">
        <f ca="1">RANDBETWEEN(LoanData[[#This Row],[Time Multiplier]], LoanData[[#This Row],[Time Multiplier]]+3)</f>
        <v>5</v>
      </c>
    </row>
    <row r="2795" spans="1:9" x14ac:dyDescent="0.25">
      <c r="A2795" t="s">
        <v>176</v>
      </c>
      <c r="B2795" t="s">
        <v>243</v>
      </c>
      <c r="C2795" cm="1">
        <f t="array" ref="C27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5" s="5">
        <v>44957</v>
      </c>
      <c r="E2795" s="6">
        <f>YEAR(LoanData[[#This Row],[Date]]) - 2018</f>
        <v>5</v>
      </c>
      <c r="F2795">
        <f ca="1">CHOOSE(RANDBETWEEN(1,3),8000,10000,12000) * LoanData[[#This Row],[Time Multiplier]] * LoanData[[#This Row],[Loans Product Code Multiplier]]</f>
        <v>40000</v>
      </c>
      <c r="G2795">
        <f ca="1" xml:space="preserve"> _xlfn.NORM.INV(RAND(), LoanData[[#This Row],[Credit Limit]] * 0.9,LoanData[[#This Row],[Credit Limit]] * 0.1)</f>
        <v>36682.948912591055</v>
      </c>
      <c r="H2795">
        <f ca="1">IF(LoanData[[#This Row],[Balance]] &gt; LoanData[[#This Row],[Credit Limit]], RANDBETWEEN(1,3), 0)</f>
        <v>0</v>
      </c>
      <c r="I2795">
        <f ca="1">RANDBETWEEN(LoanData[[#This Row],[Time Multiplier]], LoanData[[#This Row],[Time Multiplier]]+3)</f>
        <v>5</v>
      </c>
    </row>
    <row r="2796" spans="1:9" x14ac:dyDescent="0.25">
      <c r="A2796" t="s">
        <v>176</v>
      </c>
      <c r="B2796" t="s">
        <v>243</v>
      </c>
      <c r="C2796" cm="1">
        <f t="array" ref="C27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6" s="5">
        <v>44926</v>
      </c>
      <c r="E2796" s="6">
        <f>YEAR(LoanData[[#This Row],[Date]]) - 2018</f>
        <v>4</v>
      </c>
      <c r="F2796">
        <f ca="1">CHOOSE(RANDBETWEEN(1,3),8000,10000,12000) * LoanData[[#This Row],[Time Multiplier]] * LoanData[[#This Row],[Loans Product Code Multiplier]]</f>
        <v>48000</v>
      </c>
      <c r="G2796">
        <f ca="1" xml:space="preserve"> _xlfn.NORM.INV(RAND(), LoanData[[#This Row],[Credit Limit]] * 0.9,LoanData[[#This Row],[Credit Limit]] * 0.1)</f>
        <v>40893.237665875924</v>
      </c>
      <c r="H2796">
        <f ca="1">IF(LoanData[[#This Row],[Balance]] &gt; LoanData[[#This Row],[Credit Limit]], RANDBETWEEN(1,3), 0)</f>
        <v>0</v>
      </c>
      <c r="I2796">
        <f ca="1">RANDBETWEEN(LoanData[[#This Row],[Time Multiplier]], LoanData[[#This Row],[Time Multiplier]]+3)</f>
        <v>6</v>
      </c>
    </row>
    <row r="2797" spans="1:9" x14ac:dyDescent="0.25">
      <c r="A2797" t="s">
        <v>176</v>
      </c>
      <c r="B2797" t="s">
        <v>243</v>
      </c>
      <c r="C2797" cm="1">
        <f t="array" ref="C27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7" s="5">
        <v>44895</v>
      </c>
      <c r="E2797" s="6">
        <f>YEAR(LoanData[[#This Row],[Date]]) - 2018</f>
        <v>4</v>
      </c>
      <c r="F2797">
        <f ca="1">CHOOSE(RANDBETWEEN(1,3),8000,10000,12000) * LoanData[[#This Row],[Time Multiplier]] * LoanData[[#This Row],[Loans Product Code Multiplier]]</f>
        <v>40000</v>
      </c>
      <c r="G2797">
        <f ca="1" xml:space="preserve"> _xlfn.NORM.INV(RAND(), LoanData[[#This Row],[Credit Limit]] * 0.9,LoanData[[#This Row],[Credit Limit]] * 0.1)</f>
        <v>34563.582636326712</v>
      </c>
      <c r="H2797">
        <f ca="1">IF(LoanData[[#This Row],[Balance]] &gt; LoanData[[#This Row],[Credit Limit]], RANDBETWEEN(1,3), 0)</f>
        <v>0</v>
      </c>
      <c r="I2797">
        <f ca="1">RANDBETWEEN(LoanData[[#This Row],[Time Multiplier]], LoanData[[#This Row],[Time Multiplier]]+3)</f>
        <v>5</v>
      </c>
    </row>
    <row r="2798" spans="1:9" x14ac:dyDescent="0.25">
      <c r="A2798" t="s">
        <v>176</v>
      </c>
      <c r="B2798" t="s">
        <v>243</v>
      </c>
      <c r="C2798" cm="1">
        <f t="array" ref="C27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8" s="5">
        <v>44865</v>
      </c>
      <c r="E2798" s="6">
        <f>YEAR(LoanData[[#This Row],[Date]]) - 2018</f>
        <v>4</v>
      </c>
      <c r="F2798">
        <f ca="1">CHOOSE(RANDBETWEEN(1,3),8000,10000,12000) * LoanData[[#This Row],[Time Multiplier]] * LoanData[[#This Row],[Loans Product Code Multiplier]]</f>
        <v>40000</v>
      </c>
      <c r="G2798">
        <f ca="1" xml:space="preserve"> _xlfn.NORM.INV(RAND(), LoanData[[#This Row],[Credit Limit]] * 0.9,LoanData[[#This Row],[Credit Limit]] * 0.1)</f>
        <v>43294.074326695103</v>
      </c>
      <c r="H2798">
        <f ca="1">IF(LoanData[[#This Row],[Balance]] &gt; LoanData[[#This Row],[Credit Limit]], RANDBETWEEN(1,3), 0)</f>
        <v>3</v>
      </c>
      <c r="I2798">
        <f ca="1">RANDBETWEEN(LoanData[[#This Row],[Time Multiplier]], LoanData[[#This Row],[Time Multiplier]]+3)</f>
        <v>6</v>
      </c>
    </row>
    <row r="2799" spans="1:9" x14ac:dyDescent="0.25">
      <c r="A2799" t="s">
        <v>176</v>
      </c>
      <c r="B2799" t="s">
        <v>243</v>
      </c>
      <c r="C2799" cm="1">
        <f t="array" ref="C27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799" s="5">
        <v>44834</v>
      </c>
      <c r="E2799" s="6">
        <f>YEAR(LoanData[[#This Row],[Date]]) - 2018</f>
        <v>4</v>
      </c>
      <c r="F2799">
        <f ca="1">CHOOSE(RANDBETWEEN(1,3),8000,10000,12000) * LoanData[[#This Row],[Time Multiplier]] * LoanData[[#This Row],[Loans Product Code Multiplier]]</f>
        <v>48000</v>
      </c>
      <c r="G2799">
        <f ca="1" xml:space="preserve"> _xlfn.NORM.INV(RAND(), LoanData[[#This Row],[Credit Limit]] * 0.9,LoanData[[#This Row],[Credit Limit]] * 0.1)</f>
        <v>49777.718759820709</v>
      </c>
      <c r="H2799">
        <f ca="1">IF(LoanData[[#This Row],[Balance]] &gt; LoanData[[#This Row],[Credit Limit]], RANDBETWEEN(1,3), 0)</f>
        <v>1</v>
      </c>
      <c r="I2799">
        <f ca="1">RANDBETWEEN(LoanData[[#This Row],[Time Multiplier]], LoanData[[#This Row],[Time Multiplier]]+3)</f>
        <v>6</v>
      </c>
    </row>
    <row r="2800" spans="1:9" x14ac:dyDescent="0.25">
      <c r="A2800" t="s">
        <v>176</v>
      </c>
      <c r="B2800" t="s">
        <v>243</v>
      </c>
      <c r="C2800" cm="1">
        <f t="array" ref="C28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0" s="5">
        <v>44804</v>
      </c>
      <c r="E2800" s="6">
        <f>YEAR(LoanData[[#This Row],[Date]]) - 2018</f>
        <v>4</v>
      </c>
      <c r="F2800">
        <f ca="1">CHOOSE(RANDBETWEEN(1,3),8000,10000,12000) * LoanData[[#This Row],[Time Multiplier]] * LoanData[[#This Row],[Loans Product Code Multiplier]]</f>
        <v>48000</v>
      </c>
      <c r="G2800">
        <f ca="1" xml:space="preserve"> _xlfn.NORM.INV(RAND(), LoanData[[#This Row],[Credit Limit]] * 0.9,LoanData[[#This Row],[Credit Limit]] * 0.1)</f>
        <v>43151.204291968876</v>
      </c>
      <c r="H2800">
        <f ca="1">IF(LoanData[[#This Row],[Balance]] &gt; LoanData[[#This Row],[Credit Limit]], RANDBETWEEN(1,3), 0)</f>
        <v>0</v>
      </c>
      <c r="I2800">
        <f ca="1">RANDBETWEEN(LoanData[[#This Row],[Time Multiplier]], LoanData[[#This Row],[Time Multiplier]]+3)</f>
        <v>6</v>
      </c>
    </row>
    <row r="2801" spans="1:9" x14ac:dyDescent="0.25">
      <c r="A2801" t="s">
        <v>176</v>
      </c>
      <c r="B2801" t="s">
        <v>243</v>
      </c>
      <c r="C2801" cm="1">
        <f t="array" ref="C28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1" s="5">
        <v>44773</v>
      </c>
      <c r="E2801" s="6">
        <f>YEAR(LoanData[[#This Row],[Date]]) - 2018</f>
        <v>4</v>
      </c>
      <c r="F2801">
        <f ca="1">CHOOSE(RANDBETWEEN(1,3),8000,10000,12000) * LoanData[[#This Row],[Time Multiplier]] * LoanData[[#This Row],[Loans Product Code Multiplier]]</f>
        <v>48000</v>
      </c>
      <c r="G2801">
        <f ca="1" xml:space="preserve"> _xlfn.NORM.INV(RAND(), LoanData[[#This Row],[Credit Limit]] * 0.9,LoanData[[#This Row],[Credit Limit]] * 0.1)</f>
        <v>42353.852080593402</v>
      </c>
      <c r="H2801">
        <f ca="1">IF(LoanData[[#This Row],[Balance]] &gt; LoanData[[#This Row],[Credit Limit]], RANDBETWEEN(1,3), 0)</f>
        <v>0</v>
      </c>
      <c r="I2801">
        <f ca="1">RANDBETWEEN(LoanData[[#This Row],[Time Multiplier]], LoanData[[#This Row],[Time Multiplier]]+3)</f>
        <v>4</v>
      </c>
    </row>
    <row r="2802" spans="1:9" x14ac:dyDescent="0.25">
      <c r="A2802" t="s">
        <v>176</v>
      </c>
      <c r="B2802" t="s">
        <v>243</v>
      </c>
      <c r="C2802" cm="1">
        <f t="array" ref="C28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2" s="5">
        <v>44742</v>
      </c>
      <c r="E2802" s="6">
        <f>YEAR(LoanData[[#This Row],[Date]]) - 2018</f>
        <v>4</v>
      </c>
      <c r="F2802">
        <f ca="1">CHOOSE(RANDBETWEEN(1,3),8000,10000,12000) * LoanData[[#This Row],[Time Multiplier]] * LoanData[[#This Row],[Loans Product Code Multiplier]]</f>
        <v>40000</v>
      </c>
      <c r="G2802">
        <f ca="1" xml:space="preserve"> _xlfn.NORM.INV(RAND(), LoanData[[#This Row],[Credit Limit]] * 0.9,LoanData[[#This Row],[Credit Limit]] * 0.1)</f>
        <v>42446.88232491193</v>
      </c>
      <c r="H2802">
        <f ca="1">IF(LoanData[[#This Row],[Balance]] &gt; LoanData[[#This Row],[Credit Limit]], RANDBETWEEN(1,3), 0)</f>
        <v>1</v>
      </c>
      <c r="I2802">
        <f ca="1">RANDBETWEEN(LoanData[[#This Row],[Time Multiplier]], LoanData[[#This Row],[Time Multiplier]]+3)</f>
        <v>5</v>
      </c>
    </row>
    <row r="2803" spans="1:9" x14ac:dyDescent="0.25">
      <c r="A2803" t="s">
        <v>176</v>
      </c>
      <c r="B2803" t="s">
        <v>243</v>
      </c>
      <c r="C2803" cm="1">
        <f t="array" ref="C28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3" s="5">
        <v>44712</v>
      </c>
      <c r="E2803" s="6">
        <f>YEAR(LoanData[[#This Row],[Date]]) - 2018</f>
        <v>4</v>
      </c>
      <c r="F2803">
        <f ca="1">CHOOSE(RANDBETWEEN(1,3),8000,10000,12000) * LoanData[[#This Row],[Time Multiplier]] * LoanData[[#This Row],[Loans Product Code Multiplier]]</f>
        <v>40000</v>
      </c>
      <c r="G2803">
        <f ca="1" xml:space="preserve"> _xlfn.NORM.INV(RAND(), LoanData[[#This Row],[Credit Limit]] * 0.9,LoanData[[#This Row],[Credit Limit]] * 0.1)</f>
        <v>28907.405178607336</v>
      </c>
      <c r="H2803">
        <f ca="1">IF(LoanData[[#This Row],[Balance]] &gt; LoanData[[#This Row],[Credit Limit]], RANDBETWEEN(1,3), 0)</f>
        <v>0</v>
      </c>
      <c r="I2803">
        <f ca="1">RANDBETWEEN(LoanData[[#This Row],[Time Multiplier]], LoanData[[#This Row],[Time Multiplier]]+3)</f>
        <v>5</v>
      </c>
    </row>
    <row r="2804" spans="1:9" x14ac:dyDescent="0.25">
      <c r="A2804" t="s">
        <v>176</v>
      </c>
      <c r="B2804" t="s">
        <v>243</v>
      </c>
      <c r="C2804" cm="1">
        <f t="array" ref="C28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4" s="5">
        <v>44681</v>
      </c>
      <c r="E2804" s="6">
        <f>YEAR(LoanData[[#This Row],[Date]]) - 2018</f>
        <v>4</v>
      </c>
      <c r="F2804">
        <f ca="1">CHOOSE(RANDBETWEEN(1,3),8000,10000,12000) * LoanData[[#This Row],[Time Multiplier]] * LoanData[[#This Row],[Loans Product Code Multiplier]]</f>
        <v>32000</v>
      </c>
      <c r="G2804">
        <f ca="1" xml:space="preserve"> _xlfn.NORM.INV(RAND(), LoanData[[#This Row],[Credit Limit]] * 0.9,LoanData[[#This Row],[Credit Limit]] * 0.1)</f>
        <v>23707.525022994785</v>
      </c>
      <c r="H2804">
        <f ca="1">IF(LoanData[[#This Row],[Balance]] &gt; LoanData[[#This Row],[Credit Limit]], RANDBETWEEN(1,3), 0)</f>
        <v>0</v>
      </c>
      <c r="I2804">
        <f ca="1">RANDBETWEEN(LoanData[[#This Row],[Time Multiplier]], LoanData[[#This Row],[Time Multiplier]]+3)</f>
        <v>7</v>
      </c>
    </row>
    <row r="2805" spans="1:9" x14ac:dyDescent="0.25">
      <c r="A2805" t="s">
        <v>176</v>
      </c>
      <c r="B2805" t="s">
        <v>243</v>
      </c>
      <c r="C2805" cm="1">
        <f t="array" ref="C28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5" s="5">
        <v>44651</v>
      </c>
      <c r="E2805" s="6">
        <f>YEAR(LoanData[[#This Row],[Date]]) - 2018</f>
        <v>4</v>
      </c>
      <c r="F2805">
        <f ca="1">CHOOSE(RANDBETWEEN(1,3),8000,10000,12000) * LoanData[[#This Row],[Time Multiplier]] * LoanData[[#This Row],[Loans Product Code Multiplier]]</f>
        <v>40000</v>
      </c>
      <c r="G2805">
        <f ca="1" xml:space="preserve"> _xlfn.NORM.INV(RAND(), LoanData[[#This Row],[Credit Limit]] * 0.9,LoanData[[#This Row],[Credit Limit]] * 0.1)</f>
        <v>35421.905126627804</v>
      </c>
      <c r="H2805">
        <f ca="1">IF(LoanData[[#This Row],[Balance]] &gt; LoanData[[#This Row],[Credit Limit]], RANDBETWEEN(1,3), 0)</f>
        <v>0</v>
      </c>
      <c r="I2805">
        <f ca="1">RANDBETWEEN(LoanData[[#This Row],[Time Multiplier]], LoanData[[#This Row],[Time Multiplier]]+3)</f>
        <v>6</v>
      </c>
    </row>
    <row r="2806" spans="1:9" x14ac:dyDescent="0.25">
      <c r="A2806" t="s">
        <v>176</v>
      </c>
      <c r="B2806" t="s">
        <v>243</v>
      </c>
      <c r="C2806" cm="1">
        <f t="array" ref="C28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6" s="5">
        <v>44620</v>
      </c>
      <c r="E2806" s="6">
        <f>YEAR(LoanData[[#This Row],[Date]]) - 2018</f>
        <v>4</v>
      </c>
      <c r="F2806">
        <f ca="1">CHOOSE(RANDBETWEEN(1,3),8000,10000,12000) * LoanData[[#This Row],[Time Multiplier]] * LoanData[[#This Row],[Loans Product Code Multiplier]]</f>
        <v>40000</v>
      </c>
      <c r="G2806">
        <f ca="1" xml:space="preserve"> _xlfn.NORM.INV(RAND(), LoanData[[#This Row],[Credit Limit]] * 0.9,LoanData[[#This Row],[Credit Limit]] * 0.1)</f>
        <v>33200.476420591971</v>
      </c>
      <c r="H2806">
        <f ca="1">IF(LoanData[[#This Row],[Balance]] &gt; LoanData[[#This Row],[Credit Limit]], RANDBETWEEN(1,3), 0)</f>
        <v>0</v>
      </c>
      <c r="I2806">
        <f ca="1">RANDBETWEEN(LoanData[[#This Row],[Time Multiplier]], LoanData[[#This Row],[Time Multiplier]]+3)</f>
        <v>5</v>
      </c>
    </row>
    <row r="2807" spans="1:9" x14ac:dyDescent="0.25">
      <c r="A2807" t="s">
        <v>176</v>
      </c>
      <c r="B2807" t="s">
        <v>243</v>
      </c>
      <c r="C2807" cm="1">
        <f t="array" ref="C28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7" s="5">
        <v>44592</v>
      </c>
      <c r="E2807" s="6">
        <f>YEAR(LoanData[[#This Row],[Date]]) - 2018</f>
        <v>4</v>
      </c>
      <c r="F2807">
        <f ca="1">CHOOSE(RANDBETWEEN(1,3),8000,10000,12000) * LoanData[[#This Row],[Time Multiplier]] * LoanData[[#This Row],[Loans Product Code Multiplier]]</f>
        <v>48000</v>
      </c>
      <c r="G2807">
        <f ca="1" xml:space="preserve"> _xlfn.NORM.INV(RAND(), LoanData[[#This Row],[Credit Limit]] * 0.9,LoanData[[#This Row],[Credit Limit]] * 0.1)</f>
        <v>39317.783215421325</v>
      </c>
      <c r="H2807">
        <f ca="1">IF(LoanData[[#This Row],[Balance]] &gt; LoanData[[#This Row],[Credit Limit]], RANDBETWEEN(1,3), 0)</f>
        <v>0</v>
      </c>
      <c r="I2807">
        <f ca="1">RANDBETWEEN(LoanData[[#This Row],[Time Multiplier]], LoanData[[#This Row],[Time Multiplier]]+3)</f>
        <v>4</v>
      </c>
    </row>
    <row r="2808" spans="1:9" x14ac:dyDescent="0.25">
      <c r="A2808" t="s">
        <v>176</v>
      </c>
      <c r="B2808" t="s">
        <v>243</v>
      </c>
      <c r="C2808" cm="1">
        <f t="array" ref="C28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8" s="5">
        <v>44561</v>
      </c>
      <c r="E2808" s="6">
        <f>YEAR(LoanData[[#This Row],[Date]]) - 2018</f>
        <v>3</v>
      </c>
      <c r="F2808">
        <f ca="1">CHOOSE(RANDBETWEEN(1,3),8000,10000,12000) * LoanData[[#This Row],[Time Multiplier]] * LoanData[[#This Row],[Loans Product Code Multiplier]]</f>
        <v>30000</v>
      </c>
      <c r="G2808">
        <f ca="1" xml:space="preserve"> _xlfn.NORM.INV(RAND(), LoanData[[#This Row],[Credit Limit]] * 0.9,LoanData[[#This Row],[Credit Limit]] * 0.1)</f>
        <v>31394.257989109214</v>
      </c>
      <c r="H2808">
        <f ca="1">IF(LoanData[[#This Row],[Balance]] &gt; LoanData[[#This Row],[Credit Limit]], RANDBETWEEN(1,3), 0)</f>
        <v>3</v>
      </c>
      <c r="I2808">
        <f ca="1">RANDBETWEEN(LoanData[[#This Row],[Time Multiplier]], LoanData[[#This Row],[Time Multiplier]]+3)</f>
        <v>6</v>
      </c>
    </row>
    <row r="2809" spans="1:9" x14ac:dyDescent="0.25">
      <c r="A2809" t="s">
        <v>176</v>
      </c>
      <c r="B2809" t="s">
        <v>243</v>
      </c>
      <c r="C2809" cm="1">
        <f t="array" ref="C28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09" s="5">
        <v>44530</v>
      </c>
      <c r="E2809" s="6">
        <f>YEAR(LoanData[[#This Row],[Date]]) - 2018</f>
        <v>3</v>
      </c>
      <c r="F2809">
        <f ca="1">CHOOSE(RANDBETWEEN(1,3),8000,10000,12000) * LoanData[[#This Row],[Time Multiplier]] * LoanData[[#This Row],[Loans Product Code Multiplier]]</f>
        <v>36000</v>
      </c>
      <c r="G2809">
        <f ca="1" xml:space="preserve"> _xlfn.NORM.INV(RAND(), LoanData[[#This Row],[Credit Limit]] * 0.9,LoanData[[#This Row],[Credit Limit]] * 0.1)</f>
        <v>34715.515151600739</v>
      </c>
      <c r="H2809">
        <f ca="1">IF(LoanData[[#This Row],[Balance]] &gt; LoanData[[#This Row],[Credit Limit]], RANDBETWEEN(1,3), 0)</f>
        <v>0</v>
      </c>
      <c r="I2809">
        <f ca="1">RANDBETWEEN(LoanData[[#This Row],[Time Multiplier]], LoanData[[#This Row],[Time Multiplier]]+3)</f>
        <v>5</v>
      </c>
    </row>
    <row r="2810" spans="1:9" x14ac:dyDescent="0.25">
      <c r="A2810" t="s">
        <v>176</v>
      </c>
      <c r="B2810" t="s">
        <v>243</v>
      </c>
      <c r="C2810" cm="1">
        <f t="array" ref="C28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0" s="5">
        <v>44500</v>
      </c>
      <c r="E2810" s="6">
        <f>YEAR(LoanData[[#This Row],[Date]]) - 2018</f>
        <v>3</v>
      </c>
      <c r="F2810">
        <f ca="1">CHOOSE(RANDBETWEEN(1,3),8000,10000,12000) * LoanData[[#This Row],[Time Multiplier]] * LoanData[[#This Row],[Loans Product Code Multiplier]]</f>
        <v>36000</v>
      </c>
      <c r="G2810">
        <f ca="1" xml:space="preserve"> _xlfn.NORM.INV(RAND(), LoanData[[#This Row],[Credit Limit]] * 0.9,LoanData[[#This Row],[Credit Limit]] * 0.1)</f>
        <v>32828.160178476581</v>
      </c>
      <c r="H2810">
        <f ca="1">IF(LoanData[[#This Row],[Balance]] &gt; LoanData[[#This Row],[Credit Limit]], RANDBETWEEN(1,3), 0)</f>
        <v>0</v>
      </c>
      <c r="I2810">
        <f ca="1">RANDBETWEEN(LoanData[[#This Row],[Time Multiplier]], LoanData[[#This Row],[Time Multiplier]]+3)</f>
        <v>4</v>
      </c>
    </row>
    <row r="2811" spans="1:9" x14ac:dyDescent="0.25">
      <c r="A2811" t="s">
        <v>176</v>
      </c>
      <c r="B2811" t="s">
        <v>243</v>
      </c>
      <c r="C2811" cm="1">
        <f t="array" ref="C28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1" s="5">
        <v>44469</v>
      </c>
      <c r="E2811" s="6">
        <f>YEAR(LoanData[[#This Row],[Date]]) - 2018</f>
        <v>3</v>
      </c>
      <c r="F2811">
        <f ca="1">CHOOSE(RANDBETWEEN(1,3),8000,10000,12000) * LoanData[[#This Row],[Time Multiplier]] * LoanData[[#This Row],[Loans Product Code Multiplier]]</f>
        <v>24000</v>
      </c>
      <c r="G2811">
        <f ca="1" xml:space="preserve"> _xlfn.NORM.INV(RAND(), LoanData[[#This Row],[Credit Limit]] * 0.9,LoanData[[#This Row],[Credit Limit]] * 0.1)</f>
        <v>20644.925273959943</v>
      </c>
      <c r="H2811">
        <f ca="1">IF(LoanData[[#This Row],[Balance]] &gt; LoanData[[#This Row],[Credit Limit]], RANDBETWEEN(1,3), 0)</f>
        <v>0</v>
      </c>
      <c r="I2811">
        <f ca="1">RANDBETWEEN(LoanData[[#This Row],[Time Multiplier]], LoanData[[#This Row],[Time Multiplier]]+3)</f>
        <v>6</v>
      </c>
    </row>
    <row r="2812" spans="1:9" x14ac:dyDescent="0.25">
      <c r="A2812" t="s">
        <v>176</v>
      </c>
      <c r="B2812" t="s">
        <v>243</v>
      </c>
      <c r="C2812" cm="1">
        <f t="array" ref="C28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2" s="5">
        <v>44439</v>
      </c>
      <c r="E2812" s="6">
        <f>YEAR(LoanData[[#This Row],[Date]]) - 2018</f>
        <v>3</v>
      </c>
      <c r="F2812">
        <f ca="1">CHOOSE(RANDBETWEEN(1,3),8000,10000,12000) * LoanData[[#This Row],[Time Multiplier]] * LoanData[[#This Row],[Loans Product Code Multiplier]]</f>
        <v>30000</v>
      </c>
      <c r="G2812">
        <f ca="1" xml:space="preserve"> _xlfn.NORM.INV(RAND(), LoanData[[#This Row],[Credit Limit]] * 0.9,LoanData[[#This Row],[Credit Limit]] * 0.1)</f>
        <v>26562.641003981986</v>
      </c>
      <c r="H2812">
        <f ca="1">IF(LoanData[[#This Row],[Balance]] &gt; LoanData[[#This Row],[Credit Limit]], RANDBETWEEN(1,3), 0)</f>
        <v>0</v>
      </c>
      <c r="I2812">
        <f ca="1">RANDBETWEEN(LoanData[[#This Row],[Time Multiplier]], LoanData[[#This Row],[Time Multiplier]]+3)</f>
        <v>6</v>
      </c>
    </row>
    <row r="2813" spans="1:9" x14ac:dyDescent="0.25">
      <c r="A2813" t="s">
        <v>176</v>
      </c>
      <c r="B2813" t="s">
        <v>243</v>
      </c>
      <c r="C2813" cm="1">
        <f t="array" ref="C28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3" s="5">
        <v>44408</v>
      </c>
      <c r="E2813" s="6">
        <f>YEAR(LoanData[[#This Row],[Date]]) - 2018</f>
        <v>3</v>
      </c>
      <c r="F2813">
        <f ca="1">CHOOSE(RANDBETWEEN(1,3),8000,10000,12000) * LoanData[[#This Row],[Time Multiplier]] * LoanData[[#This Row],[Loans Product Code Multiplier]]</f>
        <v>30000</v>
      </c>
      <c r="G2813">
        <f ca="1" xml:space="preserve"> _xlfn.NORM.INV(RAND(), LoanData[[#This Row],[Credit Limit]] * 0.9,LoanData[[#This Row],[Credit Limit]] * 0.1)</f>
        <v>24438.708142159765</v>
      </c>
      <c r="H2813">
        <f ca="1">IF(LoanData[[#This Row],[Balance]] &gt; LoanData[[#This Row],[Credit Limit]], RANDBETWEEN(1,3), 0)</f>
        <v>0</v>
      </c>
      <c r="I2813">
        <f ca="1">RANDBETWEEN(LoanData[[#This Row],[Time Multiplier]], LoanData[[#This Row],[Time Multiplier]]+3)</f>
        <v>5</v>
      </c>
    </row>
    <row r="2814" spans="1:9" x14ac:dyDescent="0.25">
      <c r="A2814" t="s">
        <v>176</v>
      </c>
      <c r="B2814" t="s">
        <v>243</v>
      </c>
      <c r="C2814" cm="1">
        <f t="array" ref="C28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4" s="5">
        <v>44377</v>
      </c>
      <c r="E2814" s="6">
        <f>YEAR(LoanData[[#This Row],[Date]]) - 2018</f>
        <v>3</v>
      </c>
      <c r="F2814">
        <f ca="1">CHOOSE(RANDBETWEEN(1,3),8000,10000,12000) * LoanData[[#This Row],[Time Multiplier]] * LoanData[[#This Row],[Loans Product Code Multiplier]]</f>
        <v>30000</v>
      </c>
      <c r="G2814">
        <f ca="1" xml:space="preserve"> _xlfn.NORM.INV(RAND(), LoanData[[#This Row],[Credit Limit]] * 0.9,LoanData[[#This Row],[Credit Limit]] * 0.1)</f>
        <v>26146.903471040074</v>
      </c>
      <c r="H2814">
        <f ca="1">IF(LoanData[[#This Row],[Balance]] &gt; LoanData[[#This Row],[Credit Limit]], RANDBETWEEN(1,3), 0)</f>
        <v>0</v>
      </c>
      <c r="I2814">
        <f ca="1">RANDBETWEEN(LoanData[[#This Row],[Time Multiplier]], LoanData[[#This Row],[Time Multiplier]]+3)</f>
        <v>5</v>
      </c>
    </row>
    <row r="2815" spans="1:9" x14ac:dyDescent="0.25">
      <c r="A2815" t="s">
        <v>176</v>
      </c>
      <c r="B2815" t="s">
        <v>243</v>
      </c>
      <c r="C2815" cm="1">
        <f t="array" ref="C28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5" s="5">
        <v>44347</v>
      </c>
      <c r="E2815" s="6">
        <f>YEAR(LoanData[[#This Row],[Date]]) - 2018</f>
        <v>3</v>
      </c>
      <c r="F2815">
        <f ca="1">CHOOSE(RANDBETWEEN(1,3),8000,10000,12000) * LoanData[[#This Row],[Time Multiplier]] * LoanData[[#This Row],[Loans Product Code Multiplier]]</f>
        <v>30000</v>
      </c>
      <c r="G2815">
        <f ca="1" xml:space="preserve"> _xlfn.NORM.INV(RAND(), LoanData[[#This Row],[Credit Limit]] * 0.9,LoanData[[#This Row],[Credit Limit]] * 0.1)</f>
        <v>25353.13438405735</v>
      </c>
      <c r="H2815">
        <f ca="1">IF(LoanData[[#This Row],[Balance]] &gt; LoanData[[#This Row],[Credit Limit]], RANDBETWEEN(1,3), 0)</f>
        <v>0</v>
      </c>
      <c r="I2815">
        <f ca="1">RANDBETWEEN(LoanData[[#This Row],[Time Multiplier]], LoanData[[#This Row],[Time Multiplier]]+3)</f>
        <v>6</v>
      </c>
    </row>
    <row r="2816" spans="1:9" x14ac:dyDescent="0.25">
      <c r="A2816" t="s">
        <v>176</v>
      </c>
      <c r="B2816" t="s">
        <v>243</v>
      </c>
      <c r="C2816" cm="1">
        <f t="array" ref="C28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6" s="5">
        <v>44316</v>
      </c>
      <c r="E2816" s="6">
        <f>YEAR(LoanData[[#This Row],[Date]]) - 2018</f>
        <v>3</v>
      </c>
      <c r="F2816">
        <f ca="1">CHOOSE(RANDBETWEEN(1,3),8000,10000,12000) * LoanData[[#This Row],[Time Multiplier]] * LoanData[[#This Row],[Loans Product Code Multiplier]]</f>
        <v>36000</v>
      </c>
      <c r="G2816">
        <f ca="1" xml:space="preserve"> _xlfn.NORM.INV(RAND(), LoanData[[#This Row],[Credit Limit]] * 0.9,LoanData[[#This Row],[Credit Limit]] * 0.1)</f>
        <v>37684.466425289029</v>
      </c>
      <c r="H2816">
        <f ca="1">IF(LoanData[[#This Row],[Balance]] &gt; LoanData[[#This Row],[Credit Limit]], RANDBETWEEN(1,3), 0)</f>
        <v>1</v>
      </c>
      <c r="I2816">
        <f ca="1">RANDBETWEEN(LoanData[[#This Row],[Time Multiplier]], LoanData[[#This Row],[Time Multiplier]]+3)</f>
        <v>3</v>
      </c>
    </row>
    <row r="2817" spans="1:9" x14ac:dyDescent="0.25">
      <c r="A2817" t="s">
        <v>176</v>
      </c>
      <c r="B2817" t="s">
        <v>243</v>
      </c>
      <c r="C2817" cm="1">
        <f t="array" ref="C28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7" s="5">
        <v>44286</v>
      </c>
      <c r="E2817" s="6">
        <f>YEAR(LoanData[[#This Row],[Date]]) - 2018</f>
        <v>3</v>
      </c>
      <c r="F2817">
        <f ca="1">CHOOSE(RANDBETWEEN(1,3),8000,10000,12000) * LoanData[[#This Row],[Time Multiplier]] * LoanData[[#This Row],[Loans Product Code Multiplier]]</f>
        <v>36000</v>
      </c>
      <c r="G2817">
        <f ca="1" xml:space="preserve"> _xlfn.NORM.INV(RAND(), LoanData[[#This Row],[Credit Limit]] * 0.9,LoanData[[#This Row],[Credit Limit]] * 0.1)</f>
        <v>26410.587447637045</v>
      </c>
      <c r="H2817">
        <f ca="1">IF(LoanData[[#This Row],[Balance]] &gt; LoanData[[#This Row],[Credit Limit]], RANDBETWEEN(1,3), 0)</f>
        <v>0</v>
      </c>
      <c r="I2817">
        <f ca="1">RANDBETWEEN(LoanData[[#This Row],[Time Multiplier]], LoanData[[#This Row],[Time Multiplier]]+3)</f>
        <v>3</v>
      </c>
    </row>
    <row r="2818" spans="1:9" x14ac:dyDescent="0.25">
      <c r="A2818" t="s">
        <v>176</v>
      </c>
      <c r="B2818" t="s">
        <v>243</v>
      </c>
      <c r="C2818" cm="1">
        <f t="array" ref="C28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8" s="5">
        <v>44255</v>
      </c>
      <c r="E2818" s="6">
        <f>YEAR(LoanData[[#This Row],[Date]]) - 2018</f>
        <v>3</v>
      </c>
      <c r="F2818">
        <f ca="1">CHOOSE(RANDBETWEEN(1,3),8000,10000,12000) * LoanData[[#This Row],[Time Multiplier]] * LoanData[[#This Row],[Loans Product Code Multiplier]]</f>
        <v>24000</v>
      </c>
      <c r="G2818">
        <f ca="1" xml:space="preserve"> _xlfn.NORM.INV(RAND(), LoanData[[#This Row],[Credit Limit]] * 0.9,LoanData[[#This Row],[Credit Limit]] * 0.1)</f>
        <v>23252.887322375263</v>
      </c>
      <c r="H2818">
        <f ca="1">IF(LoanData[[#This Row],[Balance]] &gt; LoanData[[#This Row],[Credit Limit]], RANDBETWEEN(1,3), 0)</f>
        <v>0</v>
      </c>
      <c r="I2818">
        <f ca="1">RANDBETWEEN(LoanData[[#This Row],[Time Multiplier]], LoanData[[#This Row],[Time Multiplier]]+3)</f>
        <v>3</v>
      </c>
    </row>
    <row r="2819" spans="1:9" x14ac:dyDescent="0.25">
      <c r="A2819" t="s">
        <v>176</v>
      </c>
      <c r="B2819" t="s">
        <v>243</v>
      </c>
      <c r="C2819" cm="1">
        <f t="array" ref="C28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19" s="5">
        <v>44227</v>
      </c>
      <c r="E2819" s="6">
        <f>YEAR(LoanData[[#This Row],[Date]]) - 2018</f>
        <v>3</v>
      </c>
      <c r="F2819">
        <f ca="1">CHOOSE(RANDBETWEEN(1,3),8000,10000,12000) * LoanData[[#This Row],[Time Multiplier]] * LoanData[[#This Row],[Loans Product Code Multiplier]]</f>
        <v>36000</v>
      </c>
      <c r="G2819">
        <f ca="1" xml:space="preserve"> _xlfn.NORM.INV(RAND(), LoanData[[#This Row],[Credit Limit]] * 0.9,LoanData[[#This Row],[Credit Limit]] * 0.1)</f>
        <v>28371.981576121889</v>
      </c>
      <c r="H2819">
        <f ca="1">IF(LoanData[[#This Row],[Balance]] &gt; LoanData[[#This Row],[Credit Limit]], RANDBETWEEN(1,3), 0)</f>
        <v>0</v>
      </c>
      <c r="I2819">
        <f ca="1">RANDBETWEEN(LoanData[[#This Row],[Time Multiplier]], LoanData[[#This Row],[Time Multiplier]]+3)</f>
        <v>3</v>
      </c>
    </row>
    <row r="2820" spans="1:9" x14ac:dyDescent="0.25">
      <c r="A2820" t="s">
        <v>176</v>
      </c>
      <c r="B2820" t="s">
        <v>243</v>
      </c>
      <c r="C2820" cm="1">
        <f t="array" ref="C28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0" s="5">
        <v>44196</v>
      </c>
      <c r="E2820" s="6">
        <f>YEAR(LoanData[[#This Row],[Date]]) - 2018</f>
        <v>2</v>
      </c>
      <c r="F2820">
        <f ca="1">CHOOSE(RANDBETWEEN(1,3),8000,10000,12000) * LoanData[[#This Row],[Time Multiplier]] * LoanData[[#This Row],[Loans Product Code Multiplier]]</f>
        <v>16000</v>
      </c>
      <c r="G2820">
        <f ca="1" xml:space="preserve"> _xlfn.NORM.INV(RAND(), LoanData[[#This Row],[Credit Limit]] * 0.9,LoanData[[#This Row],[Credit Limit]] * 0.1)</f>
        <v>13325.156489708321</v>
      </c>
      <c r="H2820">
        <f ca="1">IF(LoanData[[#This Row],[Balance]] &gt; LoanData[[#This Row],[Credit Limit]], RANDBETWEEN(1,3), 0)</f>
        <v>0</v>
      </c>
      <c r="I2820">
        <f ca="1">RANDBETWEEN(LoanData[[#This Row],[Time Multiplier]], LoanData[[#This Row],[Time Multiplier]]+3)</f>
        <v>3</v>
      </c>
    </row>
    <row r="2821" spans="1:9" x14ac:dyDescent="0.25">
      <c r="A2821" t="s">
        <v>176</v>
      </c>
      <c r="B2821" t="s">
        <v>243</v>
      </c>
      <c r="C2821" cm="1">
        <f t="array" ref="C28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1" s="5">
        <v>44165</v>
      </c>
      <c r="E2821" s="6">
        <f>YEAR(LoanData[[#This Row],[Date]]) - 2018</f>
        <v>2</v>
      </c>
      <c r="F2821">
        <f ca="1">CHOOSE(RANDBETWEEN(1,3),8000,10000,12000) * LoanData[[#This Row],[Time Multiplier]] * LoanData[[#This Row],[Loans Product Code Multiplier]]</f>
        <v>16000</v>
      </c>
      <c r="G2821">
        <f ca="1" xml:space="preserve"> _xlfn.NORM.INV(RAND(), LoanData[[#This Row],[Credit Limit]] * 0.9,LoanData[[#This Row],[Credit Limit]] * 0.1)</f>
        <v>12584.776422351777</v>
      </c>
      <c r="H2821">
        <f ca="1">IF(LoanData[[#This Row],[Balance]] &gt; LoanData[[#This Row],[Credit Limit]], RANDBETWEEN(1,3), 0)</f>
        <v>0</v>
      </c>
      <c r="I2821">
        <f ca="1">RANDBETWEEN(LoanData[[#This Row],[Time Multiplier]], LoanData[[#This Row],[Time Multiplier]]+3)</f>
        <v>4</v>
      </c>
    </row>
    <row r="2822" spans="1:9" x14ac:dyDescent="0.25">
      <c r="A2822" t="s">
        <v>176</v>
      </c>
      <c r="B2822" t="s">
        <v>243</v>
      </c>
      <c r="C2822" cm="1">
        <f t="array" ref="C28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2" s="5">
        <v>44135</v>
      </c>
      <c r="E2822" s="6">
        <f>YEAR(LoanData[[#This Row],[Date]]) - 2018</f>
        <v>2</v>
      </c>
      <c r="F2822">
        <f ca="1">CHOOSE(RANDBETWEEN(1,3),8000,10000,12000) * LoanData[[#This Row],[Time Multiplier]] * LoanData[[#This Row],[Loans Product Code Multiplier]]</f>
        <v>20000</v>
      </c>
      <c r="G2822">
        <f ca="1" xml:space="preserve"> _xlfn.NORM.INV(RAND(), LoanData[[#This Row],[Credit Limit]] * 0.9,LoanData[[#This Row],[Credit Limit]] * 0.1)</f>
        <v>20750.781850707095</v>
      </c>
      <c r="H2822">
        <f ca="1">IF(LoanData[[#This Row],[Balance]] &gt; LoanData[[#This Row],[Credit Limit]], RANDBETWEEN(1,3), 0)</f>
        <v>2</v>
      </c>
      <c r="I2822">
        <f ca="1">RANDBETWEEN(LoanData[[#This Row],[Time Multiplier]], LoanData[[#This Row],[Time Multiplier]]+3)</f>
        <v>4</v>
      </c>
    </row>
    <row r="2823" spans="1:9" x14ac:dyDescent="0.25">
      <c r="A2823" t="s">
        <v>176</v>
      </c>
      <c r="B2823" t="s">
        <v>243</v>
      </c>
      <c r="C2823" cm="1">
        <f t="array" ref="C28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3" s="5">
        <v>44104</v>
      </c>
      <c r="E2823" s="6">
        <f>YEAR(LoanData[[#This Row],[Date]]) - 2018</f>
        <v>2</v>
      </c>
      <c r="F2823">
        <f ca="1">CHOOSE(RANDBETWEEN(1,3),8000,10000,12000) * LoanData[[#This Row],[Time Multiplier]] * LoanData[[#This Row],[Loans Product Code Multiplier]]</f>
        <v>16000</v>
      </c>
      <c r="G2823">
        <f ca="1" xml:space="preserve"> _xlfn.NORM.INV(RAND(), LoanData[[#This Row],[Credit Limit]] * 0.9,LoanData[[#This Row],[Credit Limit]] * 0.1)</f>
        <v>14710.336046492588</v>
      </c>
      <c r="H2823">
        <f ca="1">IF(LoanData[[#This Row],[Balance]] &gt; LoanData[[#This Row],[Credit Limit]], RANDBETWEEN(1,3), 0)</f>
        <v>0</v>
      </c>
      <c r="I2823">
        <f ca="1">RANDBETWEEN(LoanData[[#This Row],[Time Multiplier]], LoanData[[#This Row],[Time Multiplier]]+3)</f>
        <v>5</v>
      </c>
    </row>
    <row r="2824" spans="1:9" x14ac:dyDescent="0.25">
      <c r="A2824" t="s">
        <v>176</v>
      </c>
      <c r="B2824" t="s">
        <v>243</v>
      </c>
      <c r="C2824" cm="1">
        <f t="array" ref="C28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4" s="5">
        <v>44074</v>
      </c>
      <c r="E2824" s="6">
        <f>YEAR(LoanData[[#This Row],[Date]]) - 2018</f>
        <v>2</v>
      </c>
      <c r="F2824">
        <f ca="1">CHOOSE(RANDBETWEEN(1,3),8000,10000,12000) * LoanData[[#This Row],[Time Multiplier]] * LoanData[[#This Row],[Loans Product Code Multiplier]]</f>
        <v>16000</v>
      </c>
      <c r="G2824">
        <f ca="1" xml:space="preserve"> _xlfn.NORM.INV(RAND(), LoanData[[#This Row],[Credit Limit]] * 0.9,LoanData[[#This Row],[Credit Limit]] * 0.1)</f>
        <v>12800.166275950653</v>
      </c>
      <c r="H2824">
        <f ca="1">IF(LoanData[[#This Row],[Balance]] &gt; LoanData[[#This Row],[Credit Limit]], RANDBETWEEN(1,3), 0)</f>
        <v>0</v>
      </c>
      <c r="I2824">
        <f ca="1">RANDBETWEEN(LoanData[[#This Row],[Time Multiplier]], LoanData[[#This Row],[Time Multiplier]]+3)</f>
        <v>3</v>
      </c>
    </row>
    <row r="2825" spans="1:9" x14ac:dyDescent="0.25">
      <c r="A2825" t="s">
        <v>176</v>
      </c>
      <c r="B2825" t="s">
        <v>243</v>
      </c>
      <c r="C2825" cm="1">
        <f t="array" ref="C28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5" s="5">
        <v>44043</v>
      </c>
      <c r="E2825" s="6">
        <f>YEAR(LoanData[[#This Row],[Date]]) - 2018</f>
        <v>2</v>
      </c>
      <c r="F2825">
        <f ca="1">CHOOSE(RANDBETWEEN(1,3),8000,10000,12000) * LoanData[[#This Row],[Time Multiplier]] * LoanData[[#This Row],[Loans Product Code Multiplier]]</f>
        <v>20000</v>
      </c>
      <c r="G2825">
        <f ca="1" xml:space="preserve"> _xlfn.NORM.INV(RAND(), LoanData[[#This Row],[Credit Limit]] * 0.9,LoanData[[#This Row],[Credit Limit]] * 0.1)</f>
        <v>19179.446487144465</v>
      </c>
      <c r="H2825">
        <f ca="1">IF(LoanData[[#This Row],[Balance]] &gt; LoanData[[#This Row],[Credit Limit]], RANDBETWEEN(1,3), 0)</f>
        <v>0</v>
      </c>
      <c r="I2825">
        <f ca="1">RANDBETWEEN(LoanData[[#This Row],[Time Multiplier]], LoanData[[#This Row],[Time Multiplier]]+3)</f>
        <v>2</v>
      </c>
    </row>
    <row r="2826" spans="1:9" x14ac:dyDescent="0.25">
      <c r="A2826" t="s">
        <v>176</v>
      </c>
      <c r="B2826" t="s">
        <v>243</v>
      </c>
      <c r="C2826" cm="1">
        <f t="array" ref="C28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6" s="5">
        <v>44012</v>
      </c>
      <c r="E2826" s="6">
        <f>YEAR(LoanData[[#This Row],[Date]]) - 2018</f>
        <v>2</v>
      </c>
      <c r="F2826">
        <f ca="1">CHOOSE(RANDBETWEEN(1,3),8000,10000,12000) * LoanData[[#This Row],[Time Multiplier]] * LoanData[[#This Row],[Loans Product Code Multiplier]]</f>
        <v>16000</v>
      </c>
      <c r="G2826">
        <f ca="1" xml:space="preserve"> _xlfn.NORM.INV(RAND(), LoanData[[#This Row],[Credit Limit]] * 0.9,LoanData[[#This Row],[Credit Limit]] * 0.1)</f>
        <v>10306.865949940813</v>
      </c>
      <c r="H2826">
        <f ca="1">IF(LoanData[[#This Row],[Balance]] &gt; LoanData[[#This Row],[Credit Limit]], RANDBETWEEN(1,3), 0)</f>
        <v>0</v>
      </c>
      <c r="I2826">
        <f ca="1">RANDBETWEEN(LoanData[[#This Row],[Time Multiplier]], LoanData[[#This Row],[Time Multiplier]]+3)</f>
        <v>5</v>
      </c>
    </row>
    <row r="2827" spans="1:9" x14ac:dyDescent="0.25">
      <c r="A2827" t="s">
        <v>176</v>
      </c>
      <c r="B2827" t="s">
        <v>243</v>
      </c>
      <c r="C2827" cm="1">
        <f t="array" ref="C28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7" s="5">
        <v>43982</v>
      </c>
      <c r="E2827" s="6">
        <f>YEAR(LoanData[[#This Row],[Date]]) - 2018</f>
        <v>2</v>
      </c>
      <c r="F2827">
        <f ca="1">CHOOSE(RANDBETWEEN(1,3),8000,10000,12000) * LoanData[[#This Row],[Time Multiplier]] * LoanData[[#This Row],[Loans Product Code Multiplier]]</f>
        <v>20000</v>
      </c>
      <c r="G2827">
        <f ca="1" xml:space="preserve"> _xlfn.NORM.INV(RAND(), LoanData[[#This Row],[Credit Limit]] * 0.9,LoanData[[#This Row],[Credit Limit]] * 0.1)</f>
        <v>17349.633704210803</v>
      </c>
      <c r="H2827">
        <f ca="1">IF(LoanData[[#This Row],[Balance]] &gt; LoanData[[#This Row],[Credit Limit]], RANDBETWEEN(1,3), 0)</f>
        <v>0</v>
      </c>
      <c r="I2827">
        <f ca="1">RANDBETWEEN(LoanData[[#This Row],[Time Multiplier]], LoanData[[#This Row],[Time Multiplier]]+3)</f>
        <v>4</v>
      </c>
    </row>
    <row r="2828" spans="1:9" x14ac:dyDescent="0.25">
      <c r="A2828" t="s">
        <v>176</v>
      </c>
      <c r="B2828" t="s">
        <v>243</v>
      </c>
      <c r="C2828" cm="1">
        <f t="array" ref="C28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8" s="5">
        <v>43951</v>
      </c>
      <c r="E2828" s="6">
        <f>YEAR(LoanData[[#This Row],[Date]]) - 2018</f>
        <v>2</v>
      </c>
      <c r="F2828">
        <f ca="1">CHOOSE(RANDBETWEEN(1,3),8000,10000,12000) * LoanData[[#This Row],[Time Multiplier]] * LoanData[[#This Row],[Loans Product Code Multiplier]]</f>
        <v>20000</v>
      </c>
      <c r="G2828">
        <f ca="1" xml:space="preserve"> _xlfn.NORM.INV(RAND(), LoanData[[#This Row],[Credit Limit]] * 0.9,LoanData[[#This Row],[Credit Limit]] * 0.1)</f>
        <v>17744.938874529522</v>
      </c>
      <c r="H2828">
        <f ca="1">IF(LoanData[[#This Row],[Balance]] &gt; LoanData[[#This Row],[Credit Limit]], RANDBETWEEN(1,3), 0)</f>
        <v>0</v>
      </c>
      <c r="I2828">
        <f ca="1">RANDBETWEEN(LoanData[[#This Row],[Time Multiplier]], LoanData[[#This Row],[Time Multiplier]]+3)</f>
        <v>4</v>
      </c>
    </row>
    <row r="2829" spans="1:9" x14ac:dyDescent="0.25">
      <c r="A2829" t="s">
        <v>176</v>
      </c>
      <c r="B2829" t="s">
        <v>243</v>
      </c>
      <c r="C2829" cm="1">
        <f t="array" ref="C28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29" s="5">
        <v>43921</v>
      </c>
      <c r="E2829" s="6">
        <f>YEAR(LoanData[[#This Row],[Date]]) - 2018</f>
        <v>2</v>
      </c>
      <c r="F2829">
        <f ca="1">CHOOSE(RANDBETWEEN(1,3),8000,10000,12000) * LoanData[[#This Row],[Time Multiplier]] * LoanData[[#This Row],[Loans Product Code Multiplier]]</f>
        <v>16000</v>
      </c>
      <c r="G2829">
        <f ca="1" xml:space="preserve"> _xlfn.NORM.INV(RAND(), LoanData[[#This Row],[Credit Limit]] * 0.9,LoanData[[#This Row],[Credit Limit]] * 0.1)</f>
        <v>14273.711365497371</v>
      </c>
      <c r="H2829">
        <f ca="1">IF(LoanData[[#This Row],[Balance]] &gt; LoanData[[#This Row],[Credit Limit]], RANDBETWEEN(1,3), 0)</f>
        <v>0</v>
      </c>
      <c r="I2829">
        <f ca="1">RANDBETWEEN(LoanData[[#This Row],[Time Multiplier]], LoanData[[#This Row],[Time Multiplier]]+3)</f>
        <v>2</v>
      </c>
    </row>
    <row r="2830" spans="1:9" x14ac:dyDescent="0.25">
      <c r="A2830" t="s">
        <v>176</v>
      </c>
      <c r="B2830" t="s">
        <v>243</v>
      </c>
      <c r="C2830" cm="1">
        <f t="array" ref="C28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30" s="5">
        <v>43890</v>
      </c>
      <c r="E2830" s="6">
        <f>YEAR(LoanData[[#This Row],[Date]]) - 2018</f>
        <v>2</v>
      </c>
      <c r="F2830">
        <f ca="1">CHOOSE(RANDBETWEEN(1,3),8000,10000,12000) * LoanData[[#This Row],[Time Multiplier]] * LoanData[[#This Row],[Loans Product Code Multiplier]]</f>
        <v>16000</v>
      </c>
      <c r="G2830">
        <f ca="1" xml:space="preserve"> _xlfn.NORM.INV(RAND(), LoanData[[#This Row],[Credit Limit]] * 0.9,LoanData[[#This Row],[Credit Limit]] * 0.1)</f>
        <v>12877.972274572963</v>
      </c>
      <c r="H2830">
        <f ca="1">IF(LoanData[[#This Row],[Balance]] &gt; LoanData[[#This Row],[Credit Limit]], RANDBETWEEN(1,3), 0)</f>
        <v>0</v>
      </c>
      <c r="I2830">
        <f ca="1">RANDBETWEEN(LoanData[[#This Row],[Time Multiplier]], LoanData[[#This Row],[Time Multiplier]]+3)</f>
        <v>2</v>
      </c>
    </row>
    <row r="2831" spans="1:9" x14ac:dyDescent="0.25">
      <c r="A2831" t="s">
        <v>176</v>
      </c>
      <c r="B2831" t="s">
        <v>243</v>
      </c>
      <c r="C2831" cm="1">
        <f t="array" ref="C28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31" s="5">
        <v>43861</v>
      </c>
      <c r="E2831" s="6">
        <f>YEAR(LoanData[[#This Row],[Date]]) - 2018</f>
        <v>2</v>
      </c>
      <c r="F2831">
        <f ca="1">CHOOSE(RANDBETWEEN(1,3),8000,10000,12000) * LoanData[[#This Row],[Time Multiplier]] * LoanData[[#This Row],[Loans Product Code Multiplier]]</f>
        <v>20000</v>
      </c>
      <c r="G2831">
        <f ca="1" xml:space="preserve"> _xlfn.NORM.INV(RAND(), LoanData[[#This Row],[Credit Limit]] * 0.9,LoanData[[#This Row],[Credit Limit]] * 0.1)</f>
        <v>18866.464581544806</v>
      </c>
      <c r="H2831">
        <f ca="1">IF(LoanData[[#This Row],[Balance]] &gt; LoanData[[#This Row],[Credit Limit]], RANDBETWEEN(1,3), 0)</f>
        <v>0</v>
      </c>
      <c r="I2831">
        <f ca="1">RANDBETWEEN(LoanData[[#This Row],[Time Multiplier]], LoanData[[#This Row],[Time Multiplier]]+3)</f>
        <v>3</v>
      </c>
    </row>
    <row r="2832" spans="1:9" x14ac:dyDescent="0.25">
      <c r="A2832" t="s">
        <v>176</v>
      </c>
      <c r="B2832" t="s">
        <v>243</v>
      </c>
      <c r="C2832" cm="1">
        <f t="array" ref="C28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32" s="5">
        <v>43830</v>
      </c>
      <c r="E2832" s="6">
        <f>YEAR(LoanData[[#This Row],[Date]]) - 2018</f>
        <v>1</v>
      </c>
      <c r="F2832">
        <f ca="1">CHOOSE(RANDBETWEEN(1,3),8000,10000,12000) * LoanData[[#This Row],[Time Multiplier]] * LoanData[[#This Row],[Loans Product Code Multiplier]]</f>
        <v>8000</v>
      </c>
      <c r="G2832">
        <f ca="1" xml:space="preserve"> _xlfn.NORM.INV(RAND(), LoanData[[#This Row],[Credit Limit]] * 0.9,LoanData[[#This Row],[Credit Limit]] * 0.1)</f>
        <v>7295.7982139629275</v>
      </c>
      <c r="H2832">
        <f ca="1">IF(LoanData[[#This Row],[Balance]] &gt; LoanData[[#This Row],[Credit Limit]], RANDBETWEEN(1,3), 0)</f>
        <v>0</v>
      </c>
      <c r="I2832">
        <f ca="1">RANDBETWEEN(LoanData[[#This Row],[Time Multiplier]], LoanData[[#This Row],[Time Multiplier]]+3)</f>
        <v>1</v>
      </c>
    </row>
    <row r="2833" spans="1:9" x14ac:dyDescent="0.25">
      <c r="A2833" t="s">
        <v>176</v>
      </c>
      <c r="B2833" t="s">
        <v>243</v>
      </c>
      <c r="C2833" cm="1">
        <f t="array" ref="C28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2833" s="5">
        <v>43799</v>
      </c>
      <c r="E2833" s="6">
        <f>YEAR(LoanData[[#This Row],[Date]]) - 2018</f>
        <v>1</v>
      </c>
      <c r="F2833">
        <f ca="1">CHOOSE(RANDBETWEEN(1,3),8000,10000,12000) * LoanData[[#This Row],[Time Multiplier]] * LoanData[[#This Row],[Loans Product Code Multiplier]]</f>
        <v>10000</v>
      </c>
      <c r="G2833">
        <f ca="1" xml:space="preserve"> _xlfn.NORM.INV(RAND(), LoanData[[#This Row],[Credit Limit]] * 0.9,LoanData[[#This Row],[Credit Limit]] * 0.1)</f>
        <v>8950.7596574024246</v>
      </c>
      <c r="H2833">
        <f ca="1">IF(LoanData[[#This Row],[Balance]] &gt; LoanData[[#This Row],[Credit Limit]], RANDBETWEEN(1,3), 0)</f>
        <v>0</v>
      </c>
      <c r="I2833">
        <f ca="1">RANDBETWEEN(LoanData[[#This Row],[Time Multiplier]], LoanData[[#This Row],[Time Multiplier]]+3)</f>
        <v>3</v>
      </c>
    </row>
    <row r="2834" spans="1:9" x14ac:dyDescent="0.25">
      <c r="A2834" t="s">
        <v>180</v>
      </c>
      <c r="B2834" t="s">
        <v>246</v>
      </c>
      <c r="C2834" cm="1">
        <f t="array" ref="C28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4" s="5">
        <v>45230</v>
      </c>
      <c r="E2834" s="6">
        <f>YEAR(LoanData[[#This Row],[Date]]) - 2018</f>
        <v>5</v>
      </c>
      <c r="F2834">
        <f ca="1">CHOOSE(RANDBETWEEN(1,3),8000,10000,12000) * LoanData[[#This Row],[Time Multiplier]] * LoanData[[#This Row],[Loans Product Code Multiplier]]</f>
        <v>200000</v>
      </c>
      <c r="G2834">
        <f ca="1" xml:space="preserve"> _xlfn.NORM.INV(RAND(), LoanData[[#This Row],[Credit Limit]] * 0.9,LoanData[[#This Row],[Credit Limit]] * 0.1)</f>
        <v>171559.86938620784</v>
      </c>
      <c r="H2834">
        <f ca="1">IF(LoanData[[#This Row],[Balance]] &gt; LoanData[[#This Row],[Credit Limit]], RANDBETWEEN(1,3), 0)</f>
        <v>0</v>
      </c>
      <c r="I2834">
        <f ca="1">RANDBETWEEN(LoanData[[#This Row],[Time Multiplier]], LoanData[[#This Row],[Time Multiplier]]+3)</f>
        <v>7</v>
      </c>
    </row>
    <row r="2835" spans="1:9" x14ac:dyDescent="0.25">
      <c r="A2835" t="s">
        <v>180</v>
      </c>
      <c r="B2835" t="s">
        <v>246</v>
      </c>
      <c r="C2835" cm="1">
        <f t="array" ref="C28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5" s="5">
        <v>45199</v>
      </c>
      <c r="E2835" s="6">
        <f>YEAR(LoanData[[#This Row],[Date]]) - 2018</f>
        <v>5</v>
      </c>
      <c r="F2835">
        <f ca="1">CHOOSE(RANDBETWEEN(1,3),8000,10000,12000) * LoanData[[#This Row],[Time Multiplier]] * LoanData[[#This Row],[Loans Product Code Multiplier]]</f>
        <v>200000</v>
      </c>
      <c r="G2835">
        <f ca="1" xml:space="preserve"> _xlfn.NORM.INV(RAND(), LoanData[[#This Row],[Credit Limit]] * 0.9,LoanData[[#This Row],[Credit Limit]] * 0.1)</f>
        <v>172477.53153325757</v>
      </c>
      <c r="H2835">
        <f ca="1">IF(LoanData[[#This Row],[Balance]] &gt; LoanData[[#This Row],[Credit Limit]], RANDBETWEEN(1,3), 0)</f>
        <v>0</v>
      </c>
      <c r="I2835">
        <f ca="1">RANDBETWEEN(LoanData[[#This Row],[Time Multiplier]], LoanData[[#This Row],[Time Multiplier]]+3)</f>
        <v>6</v>
      </c>
    </row>
    <row r="2836" spans="1:9" x14ac:dyDescent="0.25">
      <c r="A2836" t="s">
        <v>180</v>
      </c>
      <c r="B2836" t="s">
        <v>246</v>
      </c>
      <c r="C2836" cm="1">
        <f t="array" ref="C28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6" s="5">
        <v>45169</v>
      </c>
      <c r="E2836" s="6">
        <f>YEAR(LoanData[[#This Row],[Date]]) - 2018</f>
        <v>5</v>
      </c>
      <c r="F2836">
        <f ca="1">CHOOSE(RANDBETWEEN(1,3),8000,10000,12000) * LoanData[[#This Row],[Time Multiplier]] * LoanData[[#This Row],[Loans Product Code Multiplier]]</f>
        <v>240000</v>
      </c>
      <c r="G2836">
        <f ca="1" xml:space="preserve"> _xlfn.NORM.INV(RAND(), LoanData[[#This Row],[Credit Limit]] * 0.9,LoanData[[#This Row],[Credit Limit]] * 0.1)</f>
        <v>219322.24683104004</v>
      </c>
      <c r="H2836">
        <f ca="1">IF(LoanData[[#This Row],[Balance]] &gt; LoanData[[#This Row],[Credit Limit]], RANDBETWEEN(1,3), 0)</f>
        <v>0</v>
      </c>
      <c r="I2836">
        <f ca="1">RANDBETWEEN(LoanData[[#This Row],[Time Multiplier]], LoanData[[#This Row],[Time Multiplier]]+3)</f>
        <v>6</v>
      </c>
    </row>
    <row r="2837" spans="1:9" x14ac:dyDescent="0.25">
      <c r="A2837" t="s">
        <v>180</v>
      </c>
      <c r="B2837" t="s">
        <v>246</v>
      </c>
      <c r="C2837" cm="1">
        <f t="array" ref="C28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7" s="5">
        <v>45138</v>
      </c>
      <c r="E2837" s="6">
        <f>YEAR(LoanData[[#This Row],[Date]]) - 2018</f>
        <v>5</v>
      </c>
      <c r="F2837">
        <f ca="1">CHOOSE(RANDBETWEEN(1,3),8000,10000,12000) * LoanData[[#This Row],[Time Multiplier]] * LoanData[[#This Row],[Loans Product Code Multiplier]]</f>
        <v>200000</v>
      </c>
      <c r="G2837">
        <f ca="1" xml:space="preserve"> _xlfn.NORM.INV(RAND(), LoanData[[#This Row],[Credit Limit]] * 0.9,LoanData[[#This Row],[Credit Limit]] * 0.1)</f>
        <v>189328.28084867785</v>
      </c>
      <c r="H2837">
        <f ca="1">IF(LoanData[[#This Row],[Balance]] &gt; LoanData[[#This Row],[Credit Limit]], RANDBETWEEN(1,3), 0)</f>
        <v>0</v>
      </c>
      <c r="I2837">
        <f ca="1">RANDBETWEEN(LoanData[[#This Row],[Time Multiplier]], LoanData[[#This Row],[Time Multiplier]]+3)</f>
        <v>8</v>
      </c>
    </row>
    <row r="2838" spans="1:9" x14ac:dyDescent="0.25">
      <c r="A2838" t="s">
        <v>180</v>
      </c>
      <c r="B2838" t="s">
        <v>246</v>
      </c>
      <c r="C2838" cm="1">
        <f t="array" ref="C28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8" s="5">
        <v>45107</v>
      </c>
      <c r="E2838" s="6">
        <f>YEAR(LoanData[[#This Row],[Date]]) - 2018</f>
        <v>5</v>
      </c>
      <c r="F2838">
        <f ca="1">CHOOSE(RANDBETWEEN(1,3),8000,10000,12000) * LoanData[[#This Row],[Time Multiplier]] * LoanData[[#This Row],[Loans Product Code Multiplier]]</f>
        <v>160000</v>
      </c>
      <c r="G2838">
        <f ca="1" xml:space="preserve"> _xlfn.NORM.INV(RAND(), LoanData[[#This Row],[Credit Limit]] * 0.9,LoanData[[#This Row],[Credit Limit]] * 0.1)</f>
        <v>147594.36176461304</v>
      </c>
      <c r="H2838">
        <f ca="1">IF(LoanData[[#This Row],[Balance]] &gt; LoanData[[#This Row],[Credit Limit]], RANDBETWEEN(1,3), 0)</f>
        <v>0</v>
      </c>
      <c r="I2838">
        <f ca="1">RANDBETWEEN(LoanData[[#This Row],[Time Multiplier]], LoanData[[#This Row],[Time Multiplier]]+3)</f>
        <v>8</v>
      </c>
    </row>
    <row r="2839" spans="1:9" x14ac:dyDescent="0.25">
      <c r="A2839" t="s">
        <v>180</v>
      </c>
      <c r="B2839" t="s">
        <v>246</v>
      </c>
      <c r="C2839" cm="1">
        <f t="array" ref="C28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39" s="5">
        <v>45077</v>
      </c>
      <c r="E2839" s="6">
        <f>YEAR(LoanData[[#This Row],[Date]]) - 2018</f>
        <v>5</v>
      </c>
      <c r="F2839">
        <f ca="1">CHOOSE(RANDBETWEEN(1,3),8000,10000,12000) * LoanData[[#This Row],[Time Multiplier]] * LoanData[[#This Row],[Loans Product Code Multiplier]]</f>
        <v>240000</v>
      </c>
      <c r="G2839">
        <f ca="1" xml:space="preserve"> _xlfn.NORM.INV(RAND(), LoanData[[#This Row],[Credit Limit]] * 0.9,LoanData[[#This Row],[Credit Limit]] * 0.1)</f>
        <v>221337.9615120923</v>
      </c>
      <c r="H2839">
        <f ca="1">IF(LoanData[[#This Row],[Balance]] &gt; LoanData[[#This Row],[Credit Limit]], RANDBETWEEN(1,3), 0)</f>
        <v>0</v>
      </c>
      <c r="I2839">
        <f ca="1">RANDBETWEEN(LoanData[[#This Row],[Time Multiplier]], LoanData[[#This Row],[Time Multiplier]]+3)</f>
        <v>8</v>
      </c>
    </row>
    <row r="2840" spans="1:9" x14ac:dyDescent="0.25">
      <c r="A2840" t="s">
        <v>180</v>
      </c>
      <c r="B2840" t="s">
        <v>246</v>
      </c>
      <c r="C2840" cm="1">
        <f t="array" ref="C28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0" s="5">
        <v>45046</v>
      </c>
      <c r="E2840" s="6">
        <f>YEAR(LoanData[[#This Row],[Date]]) - 2018</f>
        <v>5</v>
      </c>
      <c r="F2840">
        <f ca="1">CHOOSE(RANDBETWEEN(1,3),8000,10000,12000) * LoanData[[#This Row],[Time Multiplier]] * LoanData[[#This Row],[Loans Product Code Multiplier]]</f>
        <v>160000</v>
      </c>
      <c r="G2840">
        <f ca="1" xml:space="preserve"> _xlfn.NORM.INV(RAND(), LoanData[[#This Row],[Credit Limit]] * 0.9,LoanData[[#This Row],[Credit Limit]] * 0.1)</f>
        <v>183045.87053528591</v>
      </c>
      <c r="H2840">
        <f ca="1">IF(LoanData[[#This Row],[Balance]] &gt; LoanData[[#This Row],[Credit Limit]], RANDBETWEEN(1,3), 0)</f>
        <v>3</v>
      </c>
      <c r="I2840">
        <f ca="1">RANDBETWEEN(LoanData[[#This Row],[Time Multiplier]], LoanData[[#This Row],[Time Multiplier]]+3)</f>
        <v>6</v>
      </c>
    </row>
    <row r="2841" spans="1:9" x14ac:dyDescent="0.25">
      <c r="A2841" t="s">
        <v>180</v>
      </c>
      <c r="B2841" t="s">
        <v>246</v>
      </c>
      <c r="C2841" cm="1">
        <f t="array" ref="C28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1" s="5">
        <v>45016</v>
      </c>
      <c r="E2841" s="6">
        <f>YEAR(LoanData[[#This Row],[Date]]) - 2018</f>
        <v>5</v>
      </c>
      <c r="F2841">
        <f ca="1">CHOOSE(RANDBETWEEN(1,3),8000,10000,12000) * LoanData[[#This Row],[Time Multiplier]] * LoanData[[#This Row],[Loans Product Code Multiplier]]</f>
        <v>160000</v>
      </c>
      <c r="G2841">
        <f ca="1" xml:space="preserve"> _xlfn.NORM.INV(RAND(), LoanData[[#This Row],[Credit Limit]] * 0.9,LoanData[[#This Row],[Credit Limit]] * 0.1)</f>
        <v>124475.32958388678</v>
      </c>
      <c r="H2841">
        <f ca="1">IF(LoanData[[#This Row],[Balance]] &gt; LoanData[[#This Row],[Credit Limit]], RANDBETWEEN(1,3), 0)</f>
        <v>0</v>
      </c>
      <c r="I2841">
        <f ca="1">RANDBETWEEN(LoanData[[#This Row],[Time Multiplier]], LoanData[[#This Row],[Time Multiplier]]+3)</f>
        <v>8</v>
      </c>
    </row>
    <row r="2842" spans="1:9" x14ac:dyDescent="0.25">
      <c r="A2842" t="s">
        <v>180</v>
      </c>
      <c r="B2842" t="s">
        <v>246</v>
      </c>
      <c r="C2842" cm="1">
        <f t="array" ref="C28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2" s="5">
        <v>44985</v>
      </c>
      <c r="E2842" s="6">
        <f>YEAR(LoanData[[#This Row],[Date]]) - 2018</f>
        <v>5</v>
      </c>
      <c r="F2842">
        <f ca="1">CHOOSE(RANDBETWEEN(1,3),8000,10000,12000) * LoanData[[#This Row],[Time Multiplier]] * LoanData[[#This Row],[Loans Product Code Multiplier]]</f>
        <v>200000</v>
      </c>
      <c r="G2842">
        <f ca="1" xml:space="preserve"> _xlfn.NORM.INV(RAND(), LoanData[[#This Row],[Credit Limit]] * 0.9,LoanData[[#This Row],[Credit Limit]] * 0.1)</f>
        <v>193268.22689254981</v>
      </c>
      <c r="H2842">
        <f ca="1">IF(LoanData[[#This Row],[Balance]] &gt; LoanData[[#This Row],[Credit Limit]], RANDBETWEEN(1,3), 0)</f>
        <v>0</v>
      </c>
      <c r="I2842">
        <f ca="1">RANDBETWEEN(LoanData[[#This Row],[Time Multiplier]], LoanData[[#This Row],[Time Multiplier]]+3)</f>
        <v>6</v>
      </c>
    </row>
    <row r="2843" spans="1:9" x14ac:dyDescent="0.25">
      <c r="A2843" t="s">
        <v>180</v>
      </c>
      <c r="B2843" t="s">
        <v>246</v>
      </c>
      <c r="C2843" cm="1">
        <f t="array" ref="C28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3" s="5">
        <v>44957</v>
      </c>
      <c r="E2843" s="6">
        <f>YEAR(LoanData[[#This Row],[Date]]) - 2018</f>
        <v>5</v>
      </c>
      <c r="F2843">
        <f ca="1">CHOOSE(RANDBETWEEN(1,3),8000,10000,12000) * LoanData[[#This Row],[Time Multiplier]] * LoanData[[#This Row],[Loans Product Code Multiplier]]</f>
        <v>200000</v>
      </c>
      <c r="G2843">
        <f ca="1" xml:space="preserve"> _xlfn.NORM.INV(RAND(), LoanData[[#This Row],[Credit Limit]] * 0.9,LoanData[[#This Row],[Credit Limit]] * 0.1)</f>
        <v>218249.57083844329</v>
      </c>
      <c r="H2843">
        <f ca="1">IF(LoanData[[#This Row],[Balance]] &gt; LoanData[[#This Row],[Credit Limit]], RANDBETWEEN(1,3), 0)</f>
        <v>3</v>
      </c>
      <c r="I2843">
        <f ca="1">RANDBETWEEN(LoanData[[#This Row],[Time Multiplier]], LoanData[[#This Row],[Time Multiplier]]+3)</f>
        <v>7</v>
      </c>
    </row>
    <row r="2844" spans="1:9" x14ac:dyDescent="0.25">
      <c r="A2844" t="s">
        <v>180</v>
      </c>
      <c r="B2844" t="s">
        <v>246</v>
      </c>
      <c r="C2844" cm="1">
        <f t="array" ref="C28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4" s="5">
        <v>44926</v>
      </c>
      <c r="E2844" s="6">
        <f>YEAR(LoanData[[#This Row],[Date]]) - 2018</f>
        <v>4</v>
      </c>
      <c r="F2844">
        <f ca="1">CHOOSE(RANDBETWEEN(1,3),8000,10000,12000) * LoanData[[#This Row],[Time Multiplier]] * LoanData[[#This Row],[Loans Product Code Multiplier]]</f>
        <v>128000</v>
      </c>
      <c r="G2844">
        <f ca="1" xml:space="preserve"> _xlfn.NORM.INV(RAND(), LoanData[[#This Row],[Credit Limit]] * 0.9,LoanData[[#This Row],[Credit Limit]] * 0.1)</f>
        <v>101209.03446651458</v>
      </c>
      <c r="H2844">
        <f ca="1">IF(LoanData[[#This Row],[Balance]] &gt; LoanData[[#This Row],[Credit Limit]], RANDBETWEEN(1,3), 0)</f>
        <v>0</v>
      </c>
      <c r="I2844">
        <f ca="1">RANDBETWEEN(LoanData[[#This Row],[Time Multiplier]], LoanData[[#This Row],[Time Multiplier]]+3)</f>
        <v>6</v>
      </c>
    </row>
    <row r="2845" spans="1:9" x14ac:dyDescent="0.25">
      <c r="A2845" t="s">
        <v>180</v>
      </c>
      <c r="B2845" t="s">
        <v>246</v>
      </c>
      <c r="C2845" cm="1">
        <f t="array" ref="C28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5" s="5">
        <v>44895</v>
      </c>
      <c r="E2845" s="6">
        <f>YEAR(LoanData[[#This Row],[Date]]) - 2018</f>
        <v>4</v>
      </c>
      <c r="F2845">
        <f ca="1">CHOOSE(RANDBETWEEN(1,3),8000,10000,12000) * LoanData[[#This Row],[Time Multiplier]] * LoanData[[#This Row],[Loans Product Code Multiplier]]</f>
        <v>160000</v>
      </c>
      <c r="G2845">
        <f ca="1" xml:space="preserve"> _xlfn.NORM.INV(RAND(), LoanData[[#This Row],[Credit Limit]] * 0.9,LoanData[[#This Row],[Credit Limit]] * 0.1)</f>
        <v>150992.66381144503</v>
      </c>
      <c r="H2845">
        <f ca="1">IF(LoanData[[#This Row],[Balance]] &gt; LoanData[[#This Row],[Credit Limit]], RANDBETWEEN(1,3), 0)</f>
        <v>0</v>
      </c>
      <c r="I2845">
        <f ca="1">RANDBETWEEN(LoanData[[#This Row],[Time Multiplier]], LoanData[[#This Row],[Time Multiplier]]+3)</f>
        <v>4</v>
      </c>
    </row>
    <row r="2846" spans="1:9" x14ac:dyDescent="0.25">
      <c r="A2846" t="s">
        <v>180</v>
      </c>
      <c r="B2846" t="s">
        <v>246</v>
      </c>
      <c r="C2846" cm="1">
        <f t="array" ref="C28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6" s="5">
        <v>44865</v>
      </c>
      <c r="E2846" s="6">
        <f>YEAR(LoanData[[#This Row],[Date]]) - 2018</f>
        <v>4</v>
      </c>
      <c r="F2846">
        <f ca="1">CHOOSE(RANDBETWEEN(1,3),8000,10000,12000) * LoanData[[#This Row],[Time Multiplier]] * LoanData[[#This Row],[Loans Product Code Multiplier]]</f>
        <v>192000</v>
      </c>
      <c r="G2846">
        <f ca="1" xml:space="preserve"> _xlfn.NORM.INV(RAND(), LoanData[[#This Row],[Credit Limit]] * 0.9,LoanData[[#This Row],[Credit Limit]] * 0.1)</f>
        <v>182155.77944753633</v>
      </c>
      <c r="H2846">
        <f ca="1">IF(LoanData[[#This Row],[Balance]] &gt; LoanData[[#This Row],[Credit Limit]], RANDBETWEEN(1,3), 0)</f>
        <v>0</v>
      </c>
      <c r="I2846">
        <f ca="1">RANDBETWEEN(LoanData[[#This Row],[Time Multiplier]], LoanData[[#This Row],[Time Multiplier]]+3)</f>
        <v>7</v>
      </c>
    </row>
    <row r="2847" spans="1:9" x14ac:dyDescent="0.25">
      <c r="A2847" t="s">
        <v>180</v>
      </c>
      <c r="B2847" t="s">
        <v>246</v>
      </c>
      <c r="C2847" cm="1">
        <f t="array" ref="C28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7" s="5">
        <v>44834</v>
      </c>
      <c r="E2847" s="6">
        <f>YEAR(LoanData[[#This Row],[Date]]) - 2018</f>
        <v>4</v>
      </c>
      <c r="F2847">
        <f ca="1">CHOOSE(RANDBETWEEN(1,3),8000,10000,12000) * LoanData[[#This Row],[Time Multiplier]] * LoanData[[#This Row],[Loans Product Code Multiplier]]</f>
        <v>192000</v>
      </c>
      <c r="G2847">
        <f ca="1" xml:space="preserve"> _xlfn.NORM.INV(RAND(), LoanData[[#This Row],[Credit Limit]] * 0.9,LoanData[[#This Row],[Credit Limit]] * 0.1)</f>
        <v>175622.54426089273</v>
      </c>
      <c r="H2847">
        <f ca="1">IF(LoanData[[#This Row],[Balance]] &gt; LoanData[[#This Row],[Credit Limit]], RANDBETWEEN(1,3), 0)</f>
        <v>0</v>
      </c>
      <c r="I2847">
        <f ca="1">RANDBETWEEN(LoanData[[#This Row],[Time Multiplier]], LoanData[[#This Row],[Time Multiplier]]+3)</f>
        <v>5</v>
      </c>
    </row>
    <row r="2848" spans="1:9" x14ac:dyDescent="0.25">
      <c r="A2848" t="s">
        <v>180</v>
      </c>
      <c r="B2848" t="s">
        <v>246</v>
      </c>
      <c r="C2848" cm="1">
        <f t="array" ref="C28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8" s="5">
        <v>44804</v>
      </c>
      <c r="E2848" s="6">
        <f>YEAR(LoanData[[#This Row],[Date]]) - 2018</f>
        <v>4</v>
      </c>
      <c r="F2848">
        <f ca="1">CHOOSE(RANDBETWEEN(1,3),8000,10000,12000) * LoanData[[#This Row],[Time Multiplier]] * LoanData[[#This Row],[Loans Product Code Multiplier]]</f>
        <v>192000</v>
      </c>
      <c r="G2848">
        <f ca="1" xml:space="preserve"> _xlfn.NORM.INV(RAND(), LoanData[[#This Row],[Credit Limit]] * 0.9,LoanData[[#This Row],[Credit Limit]] * 0.1)</f>
        <v>206751.85269831304</v>
      </c>
      <c r="H2848">
        <f ca="1">IF(LoanData[[#This Row],[Balance]] &gt; LoanData[[#This Row],[Credit Limit]], RANDBETWEEN(1,3), 0)</f>
        <v>1</v>
      </c>
      <c r="I2848">
        <f ca="1">RANDBETWEEN(LoanData[[#This Row],[Time Multiplier]], LoanData[[#This Row],[Time Multiplier]]+3)</f>
        <v>7</v>
      </c>
    </row>
    <row r="2849" spans="1:9" x14ac:dyDescent="0.25">
      <c r="A2849" t="s">
        <v>180</v>
      </c>
      <c r="B2849" t="s">
        <v>246</v>
      </c>
      <c r="C2849" cm="1">
        <f t="array" ref="C28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49" s="5">
        <v>44773</v>
      </c>
      <c r="E2849" s="6">
        <f>YEAR(LoanData[[#This Row],[Date]]) - 2018</f>
        <v>4</v>
      </c>
      <c r="F2849">
        <f ca="1">CHOOSE(RANDBETWEEN(1,3),8000,10000,12000) * LoanData[[#This Row],[Time Multiplier]] * LoanData[[#This Row],[Loans Product Code Multiplier]]</f>
        <v>192000</v>
      </c>
      <c r="G2849">
        <f ca="1" xml:space="preserve"> _xlfn.NORM.INV(RAND(), LoanData[[#This Row],[Credit Limit]] * 0.9,LoanData[[#This Row],[Credit Limit]] * 0.1)</f>
        <v>154318.17039490078</v>
      </c>
      <c r="H2849">
        <f ca="1">IF(LoanData[[#This Row],[Balance]] &gt; LoanData[[#This Row],[Credit Limit]], RANDBETWEEN(1,3), 0)</f>
        <v>0</v>
      </c>
      <c r="I2849">
        <f ca="1">RANDBETWEEN(LoanData[[#This Row],[Time Multiplier]], LoanData[[#This Row],[Time Multiplier]]+3)</f>
        <v>5</v>
      </c>
    </row>
    <row r="2850" spans="1:9" x14ac:dyDescent="0.25">
      <c r="A2850" t="s">
        <v>180</v>
      </c>
      <c r="B2850" t="s">
        <v>246</v>
      </c>
      <c r="C2850" cm="1">
        <f t="array" ref="C28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0" s="5">
        <v>44742</v>
      </c>
      <c r="E2850" s="6">
        <f>YEAR(LoanData[[#This Row],[Date]]) - 2018</f>
        <v>4</v>
      </c>
      <c r="F2850">
        <f ca="1">CHOOSE(RANDBETWEEN(1,3),8000,10000,12000) * LoanData[[#This Row],[Time Multiplier]] * LoanData[[#This Row],[Loans Product Code Multiplier]]</f>
        <v>192000</v>
      </c>
      <c r="G2850">
        <f ca="1" xml:space="preserve"> _xlfn.NORM.INV(RAND(), LoanData[[#This Row],[Credit Limit]] * 0.9,LoanData[[#This Row],[Credit Limit]] * 0.1)</f>
        <v>159782.74851892816</v>
      </c>
      <c r="H2850">
        <f ca="1">IF(LoanData[[#This Row],[Balance]] &gt; LoanData[[#This Row],[Credit Limit]], RANDBETWEEN(1,3), 0)</f>
        <v>0</v>
      </c>
      <c r="I2850">
        <f ca="1">RANDBETWEEN(LoanData[[#This Row],[Time Multiplier]], LoanData[[#This Row],[Time Multiplier]]+3)</f>
        <v>5</v>
      </c>
    </row>
    <row r="2851" spans="1:9" x14ac:dyDescent="0.25">
      <c r="A2851" t="s">
        <v>180</v>
      </c>
      <c r="B2851" t="s">
        <v>246</v>
      </c>
      <c r="C2851" cm="1">
        <f t="array" ref="C28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1" s="5">
        <v>44712</v>
      </c>
      <c r="E2851" s="6">
        <f>YEAR(LoanData[[#This Row],[Date]]) - 2018</f>
        <v>4</v>
      </c>
      <c r="F2851">
        <f ca="1">CHOOSE(RANDBETWEEN(1,3),8000,10000,12000) * LoanData[[#This Row],[Time Multiplier]] * LoanData[[#This Row],[Loans Product Code Multiplier]]</f>
        <v>160000</v>
      </c>
      <c r="G2851">
        <f ca="1" xml:space="preserve"> _xlfn.NORM.INV(RAND(), LoanData[[#This Row],[Credit Limit]] * 0.9,LoanData[[#This Row],[Credit Limit]] * 0.1)</f>
        <v>155104.5675727347</v>
      </c>
      <c r="H2851">
        <f ca="1">IF(LoanData[[#This Row],[Balance]] &gt; LoanData[[#This Row],[Credit Limit]], RANDBETWEEN(1,3), 0)</f>
        <v>0</v>
      </c>
      <c r="I2851">
        <f ca="1">RANDBETWEEN(LoanData[[#This Row],[Time Multiplier]], LoanData[[#This Row],[Time Multiplier]]+3)</f>
        <v>6</v>
      </c>
    </row>
    <row r="2852" spans="1:9" x14ac:dyDescent="0.25">
      <c r="A2852" t="s">
        <v>180</v>
      </c>
      <c r="B2852" t="s">
        <v>246</v>
      </c>
      <c r="C2852" cm="1">
        <f t="array" ref="C28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2" s="5">
        <v>44681</v>
      </c>
      <c r="E2852" s="6">
        <f>YEAR(LoanData[[#This Row],[Date]]) - 2018</f>
        <v>4</v>
      </c>
      <c r="F2852">
        <f ca="1">CHOOSE(RANDBETWEEN(1,3),8000,10000,12000) * LoanData[[#This Row],[Time Multiplier]] * LoanData[[#This Row],[Loans Product Code Multiplier]]</f>
        <v>192000</v>
      </c>
      <c r="G2852">
        <f ca="1" xml:space="preserve"> _xlfn.NORM.INV(RAND(), LoanData[[#This Row],[Credit Limit]] * 0.9,LoanData[[#This Row],[Credit Limit]] * 0.1)</f>
        <v>176147.8924644395</v>
      </c>
      <c r="H2852">
        <f ca="1">IF(LoanData[[#This Row],[Balance]] &gt; LoanData[[#This Row],[Credit Limit]], RANDBETWEEN(1,3), 0)</f>
        <v>0</v>
      </c>
      <c r="I2852">
        <f ca="1">RANDBETWEEN(LoanData[[#This Row],[Time Multiplier]], LoanData[[#This Row],[Time Multiplier]]+3)</f>
        <v>5</v>
      </c>
    </row>
    <row r="2853" spans="1:9" x14ac:dyDescent="0.25">
      <c r="A2853" t="s">
        <v>180</v>
      </c>
      <c r="B2853" t="s">
        <v>246</v>
      </c>
      <c r="C2853" cm="1">
        <f t="array" ref="C28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3" s="5">
        <v>44651</v>
      </c>
      <c r="E2853" s="6">
        <f>YEAR(LoanData[[#This Row],[Date]]) - 2018</f>
        <v>4</v>
      </c>
      <c r="F2853">
        <f ca="1">CHOOSE(RANDBETWEEN(1,3),8000,10000,12000) * LoanData[[#This Row],[Time Multiplier]] * LoanData[[#This Row],[Loans Product Code Multiplier]]</f>
        <v>128000</v>
      </c>
      <c r="G2853">
        <f ca="1" xml:space="preserve"> _xlfn.NORM.INV(RAND(), LoanData[[#This Row],[Credit Limit]] * 0.9,LoanData[[#This Row],[Credit Limit]] * 0.1)</f>
        <v>130872.71222081511</v>
      </c>
      <c r="H2853">
        <f ca="1">IF(LoanData[[#This Row],[Balance]] &gt; LoanData[[#This Row],[Credit Limit]], RANDBETWEEN(1,3), 0)</f>
        <v>2</v>
      </c>
      <c r="I2853">
        <f ca="1">RANDBETWEEN(LoanData[[#This Row],[Time Multiplier]], LoanData[[#This Row],[Time Multiplier]]+3)</f>
        <v>4</v>
      </c>
    </row>
    <row r="2854" spans="1:9" x14ac:dyDescent="0.25">
      <c r="A2854" t="s">
        <v>180</v>
      </c>
      <c r="B2854" t="s">
        <v>246</v>
      </c>
      <c r="C2854" cm="1">
        <f t="array" ref="C28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4" s="5">
        <v>44620</v>
      </c>
      <c r="E2854" s="6">
        <f>YEAR(LoanData[[#This Row],[Date]]) - 2018</f>
        <v>4</v>
      </c>
      <c r="F2854">
        <f ca="1">CHOOSE(RANDBETWEEN(1,3),8000,10000,12000) * LoanData[[#This Row],[Time Multiplier]] * LoanData[[#This Row],[Loans Product Code Multiplier]]</f>
        <v>128000</v>
      </c>
      <c r="G2854">
        <f ca="1" xml:space="preserve"> _xlfn.NORM.INV(RAND(), LoanData[[#This Row],[Credit Limit]] * 0.9,LoanData[[#This Row],[Credit Limit]] * 0.1)</f>
        <v>107723.82210075951</v>
      </c>
      <c r="H2854">
        <f ca="1">IF(LoanData[[#This Row],[Balance]] &gt; LoanData[[#This Row],[Credit Limit]], RANDBETWEEN(1,3), 0)</f>
        <v>0</v>
      </c>
      <c r="I2854">
        <f ca="1">RANDBETWEEN(LoanData[[#This Row],[Time Multiplier]], LoanData[[#This Row],[Time Multiplier]]+3)</f>
        <v>6</v>
      </c>
    </row>
    <row r="2855" spans="1:9" x14ac:dyDescent="0.25">
      <c r="A2855" t="s">
        <v>180</v>
      </c>
      <c r="B2855" t="s">
        <v>246</v>
      </c>
      <c r="C2855" cm="1">
        <f t="array" ref="C28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5" s="5">
        <v>44592</v>
      </c>
      <c r="E2855" s="6">
        <f>YEAR(LoanData[[#This Row],[Date]]) - 2018</f>
        <v>4</v>
      </c>
      <c r="F2855">
        <f ca="1">CHOOSE(RANDBETWEEN(1,3),8000,10000,12000) * LoanData[[#This Row],[Time Multiplier]] * LoanData[[#This Row],[Loans Product Code Multiplier]]</f>
        <v>128000</v>
      </c>
      <c r="G2855">
        <f ca="1" xml:space="preserve"> _xlfn.NORM.INV(RAND(), LoanData[[#This Row],[Credit Limit]] * 0.9,LoanData[[#This Row],[Credit Limit]] * 0.1)</f>
        <v>125338.85793314954</v>
      </c>
      <c r="H2855">
        <f ca="1">IF(LoanData[[#This Row],[Balance]] &gt; LoanData[[#This Row],[Credit Limit]], RANDBETWEEN(1,3), 0)</f>
        <v>0</v>
      </c>
      <c r="I2855">
        <f ca="1">RANDBETWEEN(LoanData[[#This Row],[Time Multiplier]], LoanData[[#This Row],[Time Multiplier]]+3)</f>
        <v>6</v>
      </c>
    </row>
    <row r="2856" spans="1:9" x14ac:dyDescent="0.25">
      <c r="A2856" t="s">
        <v>180</v>
      </c>
      <c r="B2856" t="s">
        <v>246</v>
      </c>
      <c r="C2856" cm="1">
        <f t="array" ref="C28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6" s="5">
        <v>44561</v>
      </c>
      <c r="E2856" s="6">
        <f>YEAR(LoanData[[#This Row],[Date]]) - 2018</f>
        <v>3</v>
      </c>
      <c r="F2856">
        <f ca="1">CHOOSE(RANDBETWEEN(1,3),8000,10000,12000) * LoanData[[#This Row],[Time Multiplier]] * LoanData[[#This Row],[Loans Product Code Multiplier]]</f>
        <v>144000</v>
      </c>
      <c r="G2856">
        <f ca="1" xml:space="preserve"> _xlfn.NORM.INV(RAND(), LoanData[[#This Row],[Credit Limit]] * 0.9,LoanData[[#This Row],[Credit Limit]] * 0.1)</f>
        <v>105248.94434937864</v>
      </c>
      <c r="H2856">
        <f ca="1">IF(LoanData[[#This Row],[Balance]] &gt; LoanData[[#This Row],[Credit Limit]], RANDBETWEEN(1,3), 0)</f>
        <v>0</v>
      </c>
      <c r="I2856">
        <f ca="1">RANDBETWEEN(LoanData[[#This Row],[Time Multiplier]], LoanData[[#This Row],[Time Multiplier]]+3)</f>
        <v>6</v>
      </c>
    </row>
    <row r="2857" spans="1:9" x14ac:dyDescent="0.25">
      <c r="A2857" t="s">
        <v>180</v>
      </c>
      <c r="B2857" t="s">
        <v>246</v>
      </c>
      <c r="C2857" cm="1">
        <f t="array" ref="C28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7" s="5">
        <v>44530</v>
      </c>
      <c r="E2857" s="6">
        <f>YEAR(LoanData[[#This Row],[Date]]) - 2018</f>
        <v>3</v>
      </c>
      <c r="F2857">
        <f ca="1">CHOOSE(RANDBETWEEN(1,3),8000,10000,12000) * LoanData[[#This Row],[Time Multiplier]] * LoanData[[#This Row],[Loans Product Code Multiplier]]</f>
        <v>120000</v>
      </c>
      <c r="G2857">
        <f ca="1" xml:space="preserve"> _xlfn.NORM.INV(RAND(), LoanData[[#This Row],[Credit Limit]] * 0.9,LoanData[[#This Row],[Credit Limit]] * 0.1)</f>
        <v>110404.49173961894</v>
      </c>
      <c r="H2857">
        <f ca="1">IF(LoanData[[#This Row],[Balance]] &gt; LoanData[[#This Row],[Credit Limit]], RANDBETWEEN(1,3), 0)</f>
        <v>0</v>
      </c>
      <c r="I2857">
        <f ca="1">RANDBETWEEN(LoanData[[#This Row],[Time Multiplier]], LoanData[[#This Row],[Time Multiplier]]+3)</f>
        <v>6</v>
      </c>
    </row>
    <row r="2858" spans="1:9" x14ac:dyDescent="0.25">
      <c r="A2858" t="s">
        <v>180</v>
      </c>
      <c r="B2858" t="s">
        <v>246</v>
      </c>
      <c r="C2858" cm="1">
        <f t="array" ref="C28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8" s="5">
        <v>44500</v>
      </c>
      <c r="E2858" s="6">
        <f>YEAR(LoanData[[#This Row],[Date]]) - 2018</f>
        <v>3</v>
      </c>
      <c r="F2858">
        <f ca="1">CHOOSE(RANDBETWEEN(1,3),8000,10000,12000) * LoanData[[#This Row],[Time Multiplier]] * LoanData[[#This Row],[Loans Product Code Multiplier]]</f>
        <v>144000</v>
      </c>
      <c r="G2858">
        <f ca="1" xml:space="preserve"> _xlfn.NORM.INV(RAND(), LoanData[[#This Row],[Credit Limit]] * 0.9,LoanData[[#This Row],[Credit Limit]] * 0.1)</f>
        <v>137371.79421181307</v>
      </c>
      <c r="H2858">
        <f ca="1">IF(LoanData[[#This Row],[Balance]] &gt; LoanData[[#This Row],[Credit Limit]], RANDBETWEEN(1,3), 0)</f>
        <v>0</v>
      </c>
      <c r="I2858">
        <f ca="1">RANDBETWEEN(LoanData[[#This Row],[Time Multiplier]], LoanData[[#This Row],[Time Multiplier]]+3)</f>
        <v>5</v>
      </c>
    </row>
    <row r="2859" spans="1:9" x14ac:dyDescent="0.25">
      <c r="A2859" t="s">
        <v>180</v>
      </c>
      <c r="B2859" t="s">
        <v>246</v>
      </c>
      <c r="C2859" cm="1">
        <f t="array" ref="C28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59" s="5">
        <v>44469</v>
      </c>
      <c r="E2859" s="6">
        <f>YEAR(LoanData[[#This Row],[Date]]) - 2018</f>
        <v>3</v>
      </c>
      <c r="F2859">
        <f ca="1">CHOOSE(RANDBETWEEN(1,3),8000,10000,12000) * LoanData[[#This Row],[Time Multiplier]] * LoanData[[#This Row],[Loans Product Code Multiplier]]</f>
        <v>96000</v>
      </c>
      <c r="G2859">
        <f ca="1" xml:space="preserve"> _xlfn.NORM.INV(RAND(), LoanData[[#This Row],[Credit Limit]] * 0.9,LoanData[[#This Row],[Credit Limit]] * 0.1)</f>
        <v>75439.695587438153</v>
      </c>
      <c r="H2859">
        <f ca="1">IF(LoanData[[#This Row],[Balance]] &gt; LoanData[[#This Row],[Credit Limit]], RANDBETWEEN(1,3), 0)</f>
        <v>0</v>
      </c>
      <c r="I2859">
        <f ca="1">RANDBETWEEN(LoanData[[#This Row],[Time Multiplier]], LoanData[[#This Row],[Time Multiplier]]+3)</f>
        <v>5</v>
      </c>
    </row>
    <row r="2860" spans="1:9" x14ac:dyDescent="0.25">
      <c r="A2860" t="s">
        <v>180</v>
      </c>
      <c r="B2860" t="s">
        <v>246</v>
      </c>
      <c r="C2860" cm="1">
        <f t="array" ref="C28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0" s="5">
        <v>44439</v>
      </c>
      <c r="E2860" s="6">
        <f>YEAR(LoanData[[#This Row],[Date]]) - 2018</f>
        <v>3</v>
      </c>
      <c r="F2860">
        <f ca="1">CHOOSE(RANDBETWEEN(1,3),8000,10000,12000) * LoanData[[#This Row],[Time Multiplier]] * LoanData[[#This Row],[Loans Product Code Multiplier]]</f>
        <v>96000</v>
      </c>
      <c r="G2860">
        <f ca="1" xml:space="preserve"> _xlfn.NORM.INV(RAND(), LoanData[[#This Row],[Credit Limit]] * 0.9,LoanData[[#This Row],[Credit Limit]] * 0.1)</f>
        <v>87004.98829407926</v>
      </c>
      <c r="H2860">
        <f ca="1">IF(LoanData[[#This Row],[Balance]] &gt; LoanData[[#This Row],[Credit Limit]], RANDBETWEEN(1,3), 0)</f>
        <v>0</v>
      </c>
      <c r="I2860">
        <f ca="1">RANDBETWEEN(LoanData[[#This Row],[Time Multiplier]], LoanData[[#This Row],[Time Multiplier]]+3)</f>
        <v>4</v>
      </c>
    </row>
    <row r="2861" spans="1:9" x14ac:dyDescent="0.25">
      <c r="A2861" t="s">
        <v>180</v>
      </c>
      <c r="B2861" t="s">
        <v>246</v>
      </c>
      <c r="C2861" cm="1">
        <f t="array" ref="C28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1" s="5">
        <v>44408</v>
      </c>
      <c r="E2861" s="6">
        <f>YEAR(LoanData[[#This Row],[Date]]) - 2018</f>
        <v>3</v>
      </c>
      <c r="F2861">
        <f ca="1">CHOOSE(RANDBETWEEN(1,3),8000,10000,12000) * LoanData[[#This Row],[Time Multiplier]] * LoanData[[#This Row],[Loans Product Code Multiplier]]</f>
        <v>144000</v>
      </c>
      <c r="G2861">
        <f ca="1" xml:space="preserve"> _xlfn.NORM.INV(RAND(), LoanData[[#This Row],[Credit Limit]] * 0.9,LoanData[[#This Row],[Credit Limit]] * 0.1)</f>
        <v>136775.12746478812</v>
      </c>
      <c r="H2861">
        <f ca="1">IF(LoanData[[#This Row],[Balance]] &gt; LoanData[[#This Row],[Credit Limit]], RANDBETWEEN(1,3), 0)</f>
        <v>0</v>
      </c>
      <c r="I2861">
        <f ca="1">RANDBETWEEN(LoanData[[#This Row],[Time Multiplier]], LoanData[[#This Row],[Time Multiplier]]+3)</f>
        <v>4</v>
      </c>
    </row>
    <row r="2862" spans="1:9" x14ac:dyDescent="0.25">
      <c r="A2862" t="s">
        <v>180</v>
      </c>
      <c r="B2862" t="s">
        <v>246</v>
      </c>
      <c r="C2862" cm="1">
        <f t="array" ref="C28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2" s="5">
        <v>44377</v>
      </c>
      <c r="E2862" s="6">
        <f>YEAR(LoanData[[#This Row],[Date]]) - 2018</f>
        <v>3</v>
      </c>
      <c r="F2862">
        <f ca="1">CHOOSE(RANDBETWEEN(1,3),8000,10000,12000) * LoanData[[#This Row],[Time Multiplier]] * LoanData[[#This Row],[Loans Product Code Multiplier]]</f>
        <v>120000</v>
      </c>
      <c r="G2862">
        <f ca="1" xml:space="preserve"> _xlfn.NORM.INV(RAND(), LoanData[[#This Row],[Credit Limit]] * 0.9,LoanData[[#This Row],[Credit Limit]] * 0.1)</f>
        <v>104562.35088510516</v>
      </c>
      <c r="H2862">
        <f ca="1">IF(LoanData[[#This Row],[Balance]] &gt; LoanData[[#This Row],[Credit Limit]], RANDBETWEEN(1,3), 0)</f>
        <v>0</v>
      </c>
      <c r="I2862">
        <f ca="1">RANDBETWEEN(LoanData[[#This Row],[Time Multiplier]], LoanData[[#This Row],[Time Multiplier]]+3)</f>
        <v>3</v>
      </c>
    </row>
    <row r="2863" spans="1:9" x14ac:dyDescent="0.25">
      <c r="A2863" t="s">
        <v>180</v>
      </c>
      <c r="B2863" t="s">
        <v>246</v>
      </c>
      <c r="C2863" cm="1">
        <f t="array" ref="C28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3" s="5">
        <v>44347</v>
      </c>
      <c r="E2863" s="6">
        <f>YEAR(LoanData[[#This Row],[Date]]) - 2018</f>
        <v>3</v>
      </c>
      <c r="F2863">
        <f ca="1">CHOOSE(RANDBETWEEN(1,3),8000,10000,12000) * LoanData[[#This Row],[Time Multiplier]] * LoanData[[#This Row],[Loans Product Code Multiplier]]</f>
        <v>120000</v>
      </c>
      <c r="G2863">
        <f ca="1" xml:space="preserve"> _xlfn.NORM.INV(RAND(), LoanData[[#This Row],[Credit Limit]] * 0.9,LoanData[[#This Row],[Credit Limit]] * 0.1)</f>
        <v>104782.93127360512</v>
      </c>
      <c r="H2863">
        <f ca="1">IF(LoanData[[#This Row],[Balance]] &gt; LoanData[[#This Row],[Credit Limit]], RANDBETWEEN(1,3), 0)</f>
        <v>0</v>
      </c>
      <c r="I2863">
        <f ca="1">RANDBETWEEN(LoanData[[#This Row],[Time Multiplier]], LoanData[[#This Row],[Time Multiplier]]+3)</f>
        <v>3</v>
      </c>
    </row>
    <row r="2864" spans="1:9" x14ac:dyDescent="0.25">
      <c r="A2864" t="s">
        <v>180</v>
      </c>
      <c r="B2864" t="s">
        <v>246</v>
      </c>
      <c r="C2864" cm="1">
        <f t="array" ref="C28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4" s="5">
        <v>44316</v>
      </c>
      <c r="E2864" s="6">
        <f>YEAR(LoanData[[#This Row],[Date]]) - 2018</f>
        <v>3</v>
      </c>
      <c r="F2864">
        <f ca="1">CHOOSE(RANDBETWEEN(1,3),8000,10000,12000) * LoanData[[#This Row],[Time Multiplier]] * LoanData[[#This Row],[Loans Product Code Multiplier]]</f>
        <v>96000</v>
      </c>
      <c r="G2864">
        <f ca="1" xml:space="preserve"> _xlfn.NORM.INV(RAND(), LoanData[[#This Row],[Credit Limit]] * 0.9,LoanData[[#This Row],[Credit Limit]] * 0.1)</f>
        <v>70946.057927286049</v>
      </c>
      <c r="H2864">
        <f ca="1">IF(LoanData[[#This Row],[Balance]] &gt; LoanData[[#This Row],[Credit Limit]], RANDBETWEEN(1,3), 0)</f>
        <v>0</v>
      </c>
      <c r="I2864">
        <f ca="1">RANDBETWEEN(LoanData[[#This Row],[Time Multiplier]], LoanData[[#This Row],[Time Multiplier]]+3)</f>
        <v>3</v>
      </c>
    </row>
    <row r="2865" spans="1:9" x14ac:dyDescent="0.25">
      <c r="A2865" t="s">
        <v>180</v>
      </c>
      <c r="B2865" t="s">
        <v>246</v>
      </c>
      <c r="C2865" cm="1">
        <f t="array" ref="C28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5" s="5">
        <v>44286</v>
      </c>
      <c r="E2865" s="6">
        <f>YEAR(LoanData[[#This Row],[Date]]) - 2018</f>
        <v>3</v>
      </c>
      <c r="F2865">
        <f ca="1">CHOOSE(RANDBETWEEN(1,3),8000,10000,12000) * LoanData[[#This Row],[Time Multiplier]] * LoanData[[#This Row],[Loans Product Code Multiplier]]</f>
        <v>144000</v>
      </c>
      <c r="G2865">
        <f ca="1" xml:space="preserve"> _xlfn.NORM.INV(RAND(), LoanData[[#This Row],[Credit Limit]] * 0.9,LoanData[[#This Row],[Credit Limit]] * 0.1)</f>
        <v>137173.32346751762</v>
      </c>
      <c r="H2865">
        <f ca="1">IF(LoanData[[#This Row],[Balance]] &gt; LoanData[[#This Row],[Credit Limit]], RANDBETWEEN(1,3), 0)</f>
        <v>0</v>
      </c>
      <c r="I2865">
        <f ca="1">RANDBETWEEN(LoanData[[#This Row],[Time Multiplier]], LoanData[[#This Row],[Time Multiplier]]+3)</f>
        <v>4</v>
      </c>
    </row>
    <row r="2866" spans="1:9" x14ac:dyDescent="0.25">
      <c r="A2866" t="s">
        <v>180</v>
      </c>
      <c r="B2866" t="s">
        <v>246</v>
      </c>
      <c r="C2866" cm="1">
        <f t="array" ref="C28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6" s="5">
        <v>44255</v>
      </c>
      <c r="E2866" s="6">
        <f>YEAR(LoanData[[#This Row],[Date]]) - 2018</f>
        <v>3</v>
      </c>
      <c r="F2866">
        <f ca="1">CHOOSE(RANDBETWEEN(1,3),8000,10000,12000) * LoanData[[#This Row],[Time Multiplier]] * LoanData[[#This Row],[Loans Product Code Multiplier]]</f>
        <v>96000</v>
      </c>
      <c r="G2866">
        <f ca="1" xml:space="preserve"> _xlfn.NORM.INV(RAND(), LoanData[[#This Row],[Credit Limit]] * 0.9,LoanData[[#This Row],[Credit Limit]] * 0.1)</f>
        <v>74786.604913392453</v>
      </c>
      <c r="H2866">
        <f ca="1">IF(LoanData[[#This Row],[Balance]] &gt; LoanData[[#This Row],[Credit Limit]], RANDBETWEEN(1,3), 0)</f>
        <v>0</v>
      </c>
      <c r="I2866">
        <f ca="1">RANDBETWEEN(LoanData[[#This Row],[Time Multiplier]], LoanData[[#This Row],[Time Multiplier]]+3)</f>
        <v>6</v>
      </c>
    </row>
    <row r="2867" spans="1:9" x14ac:dyDescent="0.25">
      <c r="A2867" t="s">
        <v>180</v>
      </c>
      <c r="B2867" t="s">
        <v>246</v>
      </c>
      <c r="C2867" cm="1">
        <f t="array" ref="C28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7" s="5">
        <v>44227</v>
      </c>
      <c r="E2867" s="6">
        <f>YEAR(LoanData[[#This Row],[Date]]) - 2018</f>
        <v>3</v>
      </c>
      <c r="F2867">
        <f ca="1">CHOOSE(RANDBETWEEN(1,3),8000,10000,12000) * LoanData[[#This Row],[Time Multiplier]] * LoanData[[#This Row],[Loans Product Code Multiplier]]</f>
        <v>144000</v>
      </c>
      <c r="G2867">
        <f ca="1" xml:space="preserve"> _xlfn.NORM.INV(RAND(), LoanData[[#This Row],[Credit Limit]] * 0.9,LoanData[[#This Row],[Credit Limit]] * 0.1)</f>
        <v>128904.78284971828</v>
      </c>
      <c r="H2867">
        <f ca="1">IF(LoanData[[#This Row],[Balance]] &gt; LoanData[[#This Row],[Credit Limit]], RANDBETWEEN(1,3), 0)</f>
        <v>0</v>
      </c>
      <c r="I2867">
        <f ca="1">RANDBETWEEN(LoanData[[#This Row],[Time Multiplier]], LoanData[[#This Row],[Time Multiplier]]+3)</f>
        <v>5</v>
      </c>
    </row>
    <row r="2868" spans="1:9" x14ac:dyDescent="0.25">
      <c r="A2868" t="s">
        <v>180</v>
      </c>
      <c r="B2868" t="s">
        <v>246</v>
      </c>
      <c r="C2868" cm="1">
        <f t="array" ref="C28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8" s="5">
        <v>44196</v>
      </c>
      <c r="E2868" s="6">
        <f>YEAR(LoanData[[#This Row],[Date]]) - 2018</f>
        <v>2</v>
      </c>
      <c r="F2868">
        <f ca="1">CHOOSE(RANDBETWEEN(1,3),8000,10000,12000) * LoanData[[#This Row],[Time Multiplier]] * LoanData[[#This Row],[Loans Product Code Multiplier]]</f>
        <v>96000</v>
      </c>
      <c r="G2868">
        <f ca="1" xml:space="preserve"> _xlfn.NORM.INV(RAND(), LoanData[[#This Row],[Credit Limit]] * 0.9,LoanData[[#This Row],[Credit Limit]] * 0.1)</f>
        <v>111813.75491075698</v>
      </c>
      <c r="H2868">
        <f ca="1">IF(LoanData[[#This Row],[Balance]] &gt; LoanData[[#This Row],[Credit Limit]], RANDBETWEEN(1,3), 0)</f>
        <v>3</v>
      </c>
      <c r="I2868">
        <f ca="1">RANDBETWEEN(LoanData[[#This Row],[Time Multiplier]], LoanData[[#This Row],[Time Multiplier]]+3)</f>
        <v>5</v>
      </c>
    </row>
    <row r="2869" spans="1:9" x14ac:dyDescent="0.25">
      <c r="A2869" t="s">
        <v>180</v>
      </c>
      <c r="B2869" t="s">
        <v>246</v>
      </c>
      <c r="C2869" cm="1">
        <f t="array" ref="C28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69" s="5">
        <v>44165</v>
      </c>
      <c r="E2869" s="6">
        <f>YEAR(LoanData[[#This Row],[Date]]) - 2018</f>
        <v>2</v>
      </c>
      <c r="F2869">
        <f ca="1">CHOOSE(RANDBETWEEN(1,3),8000,10000,12000) * LoanData[[#This Row],[Time Multiplier]] * LoanData[[#This Row],[Loans Product Code Multiplier]]</f>
        <v>80000</v>
      </c>
      <c r="G2869">
        <f ca="1" xml:space="preserve"> _xlfn.NORM.INV(RAND(), LoanData[[#This Row],[Credit Limit]] * 0.9,LoanData[[#This Row],[Credit Limit]] * 0.1)</f>
        <v>75066.184843846306</v>
      </c>
      <c r="H2869">
        <f ca="1">IF(LoanData[[#This Row],[Balance]] &gt; LoanData[[#This Row],[Credit Limit]], RANDBETWEEN(1,3), 0)</f>
        <v>0</v>
      </c>
      <c r="I2869">
        <f ca="1">RANDBETWEEN(LoanData[[#This Row],[Time Multiplier]], LoanData[[#This Row],[Time Multiplier]]+3)</f>
        <v>2</v>
      </c>
    </row>
    <row r="2870" spans="1:9" x14ac:dyDescent="0.25">
      <c r="A2870" t="s">
        <v>180</v>
      </c>
      <c r="B2870" t="s">
        <v>246</v>
      </c>
      <c r="C2870" cm="1">
        <f t="array" ref="C28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0" s="5">
        <v>44135</v>
      </c>
      <c r="E2870" s="6">
        <f>YEAR(LoanData[[#This Row],[Date]]) - 2018</f>
        <v>2</v>
      </c>
      <c r="F2870">
        <f ca="1">CHOOSE(RANDBETWEEN(1,3),8000,10000,12000) * LoanData[[#This Row],[Time Multiplier]] * LoanData[[#This Row],[Loans Product Code Multiplier]]</f>
        <v>80000</v>
      </c>
      <c r="G2870">
        <f ca="1" xml:space="preserve"> _xlfn.NORM.INV(RAND(), LoanData[[#This Row],[Credit Limit]] * 0.9,LoanData[[#This Row],[Credit Limit]] * 0.1)</f>
        <v>63489.573054314998</v>
      </c>
      <c r="H2870">
        <f ca="1">IF(LoanData[[#This Row],[Balance]] &gt; LoanData[[#This Row],[Credit Limit]], RANDBETWEEN(1,3), 0)</f>
        <v>0</v>
      </c>
      <c r="I2870">
        <f ca="1">RANDBETWEEN(LoanData[[#This Row],[Time Multiplier]], LoanData[[#This Row],[Time Multiplier]]+3)</f>
        <v>2</v>
      </c>
    </row>
    <row r="2871" spans="1:9" x14ac:dyDescent="0.25">
      <c r="A2871" t="s">
        <v>180</v>
      </c>
      <c r="B2871" t="s">
        <v>246</v>
      </c>
      <c r="C2871" cm="1">
        <f t="array" ref="C28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1" s="5">
        <v>44104</v>
      </c>
      <c r="E2871" s="6">
        <f>YEAR(LoanData[[#This Row],[Date]]) - 2018</f>
        <v>2</v>
      </c>
      <c r="F2871">
        <f ca="1">CHOOSE(RANDBETWEEN(1,3),8000,10000,12000) * LoanData[[#This Row],[Time Multiplier]] * LoanData[[#This Row],[Loans Product Code Multiplier]]</f>
        <v>64000</v>
      </c>
      <c r="G2871">
        <f ca="1" xml:space="preserve"> _xlfn.NORM.INV(RAND(), LoanData[[#This Row],[Credit Limit]] * 0.9,LoanData[[#This Row],[Credit Limit]] * 0.1)</f>
        <v>51210.520804239815</v>
      </c>
      <c r="H2871">
        <f ca="1">IF(LoanData[[#This Row],[Balance]] &gt; LoanData[[#This Row],[Credit Limit]], RANDBETWEEN(1,3), 0)</f>
        <v>0</v>
      </c>
      <c r="I2871">
        <f ca="1">RANDBETWEEN(LoanData[[#This Row],[Time Multiplier]], LoanData[[#This Row],[Time Multiplier]]+3)</f>
        <v>4</v>
      </c>
    </row>
    <row r="2872" spans="1:9" x14ac:dyDescent="0.25">
      <c r="A2872" t="s">
        <v>180</v>
      </c>
      <c r="B2872" t="s">
        <v>246</v>
      </c>
      <c r="C2872" cm="1">
        <f t="array" ref="C28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2" s="5">
        <v>44074</v>
      </c>
      <c r="E2872" s="6">
        <f>YEAR(LoanData[[#This Row],[Date]]) - 2018</f>
        <v>2</v>
      </c>
      <c r="F2872">
        <f ca="1">CHOOSE(RANDBETWEEN(1,3),8000,10000,12000) * LoanData[[#This Row],[Time Multiplier]] * LoanData[[#This Row],[Loans Product Code Multiplier]]</f>
        <v>96000</v>
      </c>
      <c r="G2872">
        <f ca="1" xml:space="preserve"> _xlfn.NORM.INV(RAND(), LoanData[[#This Row],[Credit Limit]] * 0.9,LoanData[[#This Row],[Credit Limit]] * 0.1)</f>
        <v>78745.586863511009</v>
      </c>
      <c r="H2872">
        <f ca="1">IF(LoanData[[#This Row],[Balance]] &gt; LoanData[[#This Row],[Credit Limit]], RANDBETWEEN(1,3), 0)</f>
        <v>0</v>
      </c>
      <c r="I2872">
        <f ca="1">RANDBETWEEN(LoanData[[#This Row],[Time Multiplier]], LoanData[[#This Row],[Time Multiplier]]+3)</f>
        <v>2</v>
      </c>
    </row>
    <row r="2873" spans="1:9" x14ac:dyDescent="0.25">
      <c r="A2873" t="s">
        <v>180</v>
      </c>
      <c r="B2873" t="s">
        <v>246</v>
      </c>
      <c r="C2873" cm="1">
        <f t="array" ref="C28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3" s="5">
        <v>44043</v>
      </c>
      <c r="E2873" s="6">
        <f>YEAR(LoanData[[#This Row],[Date]]) - 2018</f>
        <v>2</v>
      </c>
      <c r="F2873">
        <f ca="1">CHOOSE(RANDBETWEEN(1,3),8000,10000,12000) * LoanData[[#This Row],[Time Multiplier]] * LoanData[[#This Row],[Loans Product Code Multiplier]]</f>
        <v>96000</v>
      </c>
      <c r="G2873">
        <f ca="1" xml:space="preserve"> _xlfn.NORM.INV(RAND(), LoanData[[#This Row],[Credit Limit]] * 0.9,LoanData[[#This Row],[Credit Limit]] * 0.1)</f>
        <v>91642.301229415025</v>
      </c>
      <c r="H2873">
        <f ca="1">IF(LoanData[[#This Row],[Balance]] &gt; LoanData[[#This Row],[Credit Limit]], RANDBETWEEN(1,3), 0)</f>
        <v>0</v>
      </c>
      <c r="I2873">
        <f ca="1">RANDBETWEEN(LoanData[[#This Row],[Time Multiplier]], LoanData[[#This Row],[Time Multiplier]]+3)</f>
        <v>3</v>
      </c>
    </row>
    <row r="2874" spans="1:9" x14ac:dyDescent="0.25">
      <c r="A2874" t="s">
        <v>180</v>
      </c>
      <c r="B2874" t="s">
        <v>246</v>
      </c>
      <c r="C2874" cm="1">
        <f t="array" ref="C28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4" s="5">
        <v>44012</v>
      </c>
      <c r="E2874" s="6">
        <f>YEAR(LoanData[[#This Row],[Date]]) - 2018</f>
        <v>2</v>
      </c>
      <c r="F2874">
        <f ca="1">CHOOSE(RANDBETWEEN(1,3),8000,10000,12000) * LoanData[[#This Row],[Time Multiplier]] * LoanData[[#This Row],[Loans Product Code Multiplier]]</f>
        <v>64000</v>
      </c>
      <c r="G2874">
        <f ca="1" xml:space="preserve"> _xlfn.NORM.INV(RAND(), LoanData[[#This Row],[Credit Limit]] * 0.9,LoanData[[#This Row],[Credit Limit]] * 0.1)</f>
        <v>55497.648364614928</v>
      </c>
      <c r="H2874">
        <f ca="1">IF(LoanData[[#This Row],[Balance]] &gt; LoanData[[#This Row],[Credit Limit]], RANDBETWEEN(1,3), 0)</f>
        <v>0</v>
      </c>
      <c r="I2874">
        <f ca="1">RANDBETWEEN(LoanData[[#This Row],[Time Multiplier]], LoanData[[#This Row],[Time Multiplier]]+3)</f>
        <v>4</v>
      </c>
    </row>
    <row r="2875" spans="1:9" x14ac:dyDescent="0.25">
      <c r="A2875" t="s">
        <v>180</v>
      </c>
      <c r="B2875" t="s">
        <v>246</v>
      </c>
      <c r="C2875" cm="1">
        <f t="array" ref="C28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5" s="5">
        <v>43982</v>
      </c>
      <c r="E2875" s="6">
        <f>YEAR(LoanData[[#This Row],[Date]]) - 2018</f>
        <v>2</v>
      </c>
      <c r="F2875">
        <f ca="1">CHOOSE(RANDBETWEEN(1,3),8000,10000,12000) * LoanData[[#This Row],[Time Multiplier]] * LoanData[[#This Row],[Loans Product Code Multiplier]]</f>
        <v>64000</v>
      </c>
      <c r="G2875">
        <f ca="1" xml:space="preserve"> _xlfn.NORM.INV(RAND(), LoanData[[#This Row],[Credit Limit]] * 0.9,LoanData[[#This Row],[Credit Limit]] * 0.1)</f>
        <v>51022.268186066125</v>
      </c>
      <c r="H2875">
        <f ca="1">IF(LoanData[[#This Row],[Balance]] &gt; LoanData[[#This Row],[Credit Limit]], RANDBETWEEN(1,3), 0)</f>
        <v>0</v>
      </c>
      <c r="I2875">
        <f ca="1">RANDBETWEEN(LoanData[[#This Row],[Time Multiplier]], LoanData[[#This Row],[Time Multiplier]]+3)</f>
        <v>3</v>
      </c>
    </row>
    <row r="2876" spans="1:9" x14ac:dyDescent="0.25">
      <c r="A2876" t="s">
        <v>180</v>
      </c>
      <c r="B2876" t="s">
        <v>246</v>
      </c>
      <c r="C2876" cm="1">
        <f t="array" ref="C28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6" s="5">
        <v>43951</v>
      </c>
      <c r="E2876" s="6">
        <f>YEAR(LoanData[[#This Row],[Date]]) - 2018</f>
        <v>2</v>
      </c>
      <c r="F2876">
        <f ca="1">CHOOSE(RANDBETWEEN(1,3),8000,10000,12000) * LoanData[[#This Row],[Time Multiplier]] * LoanData[[#This Row],[Loans Product Code Multiplier]]</f>
        <v>64000</v>
      </c>
      <c r="G2876">
        <f ca="1" xml:space="preserve"> _xlfn.NORM.INV(RAND(), LoanData[[#This Row],[Credit Limit]] * 0.9,LoanData[[#This Row],[Credit Limit]] * 0.1)</f>
        <v>71556.26525431656</v>
      </c>
      <c r="H2876">
        <f ca="1">IF(LoanData[[#This Row],[Balance]] &gt; LoanData[[#This Row],[Credit Limit]], RANDBETWEEN(1,3), 0)</f>
        <v>3</v>
      </c>
      <c r="I2876">
        <f ca="1">RANDBETWEEN(LoanData[[#This Row],[Time Multiplier]], LoanData[[#This Row],[Time Multiplier]]+3)</f>
        <v>3</v>
      </c>
    </row>
    <row r="2877" spans="1:9" x14ac:dyDescent="0.25">
      <c r="A2877" t="s">
        <v>180</v>
      </c>
      <c r="B2877" t="s">
        <v>246</v>
      </c>
      <c r="C2877" cm="1">
        <f t="array" ref="C28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7" s="5">
        <v>43921</v>
      </c>
      <c r="E2877" s="6">
        <f>YEAR(LoanData[[#This Row],[Date]]) - 2018</f>
        <v>2</v>
      </c>
      <c r="F2877">
        <f ca="1">CHOOSE(RANDBETWEEN(1,3),8000,10000,12000) * LoanData[[#This Row],[Time Multiplier]] * LoanData[[#This Row],[Loans Product Code Multiplier]]</f>
        <v>80000</v>
      </c>
      <c r="G2877">
        <f ca="1" xml:space="preserve"> _xlfn.NORM.INV(RAND(), LoanData[[#This Row],[Credit Limit]] * 0.9,LoanData[[#This Row],[Credit Limit]] * 0.1)</f>
        <v>71424.567214190538</v>
      </c>
      <c r="H2877">
        <f ca="1">IF(LoanData[[#This Row],[Balance]] &gt; LoanData[[#This Row],[Credit Limit]], RANDBETWEEN(1,3), 0)</f>
        <v>0</v>
      </c>
      <c r="I2877">
        <f ca="1">RANDBETWEEN(LoanData[[#This Row],[Time Multiplier]], LoanData[[#This Row],[Time Multiplier]]+3)</f>
        <v>5</v>
      </c>
    </row>
    <row r="2878" spans="1:9" x14ac:dyDescent="0.25">
      <c r="A2878" t="s">
        <v>180</v>
      </c>
      <c r="B2878" t="s">
        <v>246</v>
      </c>
      <c r="C2878" cm="1">
        <f t="array" ref="C28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8" s="5">
        <v>43890</v>
      </c>
      <c r="E2878" s="6">
        <f>YEAR(LoanData[[#This Row],[Date]]) - 2018</f>
        <v>2</v>
      </c>
      <c r="F2878">
        <f ca="1">CHOOSE(RANDBETWEEN(1,3),8000,10000,12000) * LoanData[[#This Row],[Time Multiplier]] * LoanData[[#This Row],[Loans Product Code Multiplier]]</f>
        <v>64000</v>
      </c>
      <c r="G2878">
        <f ca="1" xml:space="preserve"> _xlfn.NORM.INV(RAND(), LoanData[[#This Row],[Credit Limit]] * 0.9,LoanData[[#This Row],[Credit Limit]] * 0.1)</f>
        <v>49909.617774114777</v>
      </c>
      <c r="H2878">
        <f ca="1">IF(LoanData[[#This Row],[Balance]] &gt; LoanData[[#This Row],[Credit Limit]], RANDBETWEEN(1,3), 0)</f>
        <v>0</v>
      </c>
      <c r="I2878">
        <f ca="1">RANDBETWEEN(LoanData[[#This Row],[Time Multiplier]], LoanData[[#This Row],[Time Multiplier]]+3)</f>
        <v>5</v>
      </c>
    </row>
    <row r="2879" spans="1:9" x14ac:dyDescent="0.25">
      <c r="A2879" t="s">
        <v>180</v>
      </c>
      <c r="B2879" t="s">
        <v>246</v>
      </c>
      <c r="C2879" cm="1">
        <f t="array" ref="C28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79" s="5">
        <v>43861</v>
      </c>
      <c r="E2879" s="6">
        <f>YEAR(LoanData[[#This Row],[Date]]) - 2018</f>
        <v>2</v>
      </c>
      <c r="F2879">
        <f ca="1">CHOOSE(RANDBETWEEN(1,3),8000,10000,12000) * LoanData[[#This Row],[Time Multiplier]] * LoanData[[#This Row],[Loans Product Code Multiplier]]</f>
        <v>96000</v>
      </c>
      <c r="G2879">
        <f ca="1" xml:space="preserve"> _xlfn.NORM.INV(RAND(), LoanData[[#This Row],[Credit Limit]] * 0.9,LoanData[[#This Row],[Credit Limit]] * 0.1)</f>
        <v>76812.657430215855</v>
      </c>
      <c r="H2879">
        <f ca="1">IF(LoanData[[#This Row],[Balance]] &gt; LoanData[[#This Row],[Credit Limit]], RANDBETWEEN(1,3), 0)</f>
        <v>0</v>
      </c>
      <c r="I2879">
        <f ca="1">RANDBETWEEN(LoanData[[#This Row],[Time Multiplier]], LoanData[[#This Row],[Time Multiplier]]+3)</f>
        <v>2</v>
      </c>
    </row>
    <row r="2880" spans="1:9" x14ac:dyDescent="0.25">
      <c r="A2880" t="s">
        <v>180</v>
      </c>
      <c r="B2880" t="s">
        <v>246</v>
      </c>
      <c r="C2880" cm="1">
        <f t="array" ref="C28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0" s="5">
        <v>43830</v>
      </c>
      <c r="E2880" s="6">
        <f>YEAR(LoanData[[#This Row],[Date]]) - 2018</f>
        <v>1</v>
      </c>
      <c r="F2880">
        <f ca="1">CHOOSE(RANDBETWEEN(1,3),8000,10000,12000) * LoanData[[#This Row],[Time Multiplier]] * LoanData[[#This Row],[Loans Product Code Multiplier]]</f>
        <v>32000</v>
      </c>
      <c r="G2880">
        <f ca="1" xml:space="preserve"> _xlfn.NORM.INV(RAND(), LoanData[[#This Row],[Credit Limit]] * 0.9,LoanData[[#This Row],[Credit Limit]] * 0.1)</f>
        <v>27026.123763731139</v>
      </c>
      <c r="H2880">
        <f ca="1">IF(LoanData[[#This Row],[Balance]] &gt; LoanData[[#This Row],[Credit Limit]], RANDBETWEEN(1,3), 0)</f>
        <v>0</v>
      </c>
      <c r="I2880">
        <f ca="1">RANDBETWEEN(LoanData[[#This Row],[Time Multiplier]], LoanData[[#This Row],[Time Multiplier]]+3)</f>
        <v>4</v>
      </c>
    </row>
    <row r="2881" spans="1:9" x14ac:dyDescent="0.25">
      <c r="A2881" t="s">
        <v>180</v>
      </c>
      <c r="B2881" t="s">
        <v>246</v>
      </c>
      <c r="C2881" cm="1">
        <f t="array" ref="C28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1" s="5">
        <v>43799</v>
      </c>
      <c r="E2881" s="6">
        <f>YEAR(LoanData[[#This Row],[Date]]) - 2018</f>
        <v>1</v>
      </c>
      <c r="F2881">
        <f ca="1">CHOOSE(RANDBETWEEN(1,3),8000,10000,12000) * LoanData[[#This Row],[Time Multiplier]] * LoanData[[#This Row],[Loans Product Code Multiplier]]</f>
        <v>32000</v>
      </c>
      <c r="G2881">
        <f ca="1" xml:space="preserve"> _xlfn.NORM.INV(RAND(), LoanData[[#This Row],[Credit Limit]] * 0.9,LoanData[[#This Row],[Credit Limit]] * 0.1)</f>
        <v>26330.678538376636</v>
      </c>
      <c r="H2881">
        <f ca="1">IF(LoanData[[#This Row],[Balance]] &gt; LoanData[[#This Row],[Credit Limit]], RANDBETWEEN(1,3), 0)</f>
        <v>0</v>
      </c>
      <c r="I2881">
        <f ca="1">RANDBETWEEN(LoanData[[#This Row],[Time Multiplier]], LoanData[[#This Row],[Time Multiplier]]+3)</f>
        <v>4</v>
      </c>
    </row>
    <row r="2882" spans="1:9" x14ac:dyDescent="0.25">
      <c r="A2882" t="s">
        <v>182</v>
      </c>
      <c r="B2882" t="s">
        <v>246</v>
      </c>
      <c r="C2882" cm="1">
        <f t="array" ref="C28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2" s="5">
        <v>45230</v>
      </c>
      <c r="E2882" s="6">
        <f>YEAR(LoanData[[#This Row],[Date]]) - 2018</f>
        <v>5</v>
      </c>
      <c r="F2882">
        <f ca="1">CHOOSE(RANDBETWEEN(1,3),8000,10000,12000) * LoanData[[#This Row],[Time Multiplier]] * LoanData[[#This Row],[Loans Product Code Multiplier]]</f>
        <v>200000</v>
      </c>
      <c r="G2882">
        <f ca="1" xml:space="preserve"> _xlfn.NORM.INV(RAND(), LoanData[[#This Row],[Credit Limit]] * 0.9,LoanData[[#This Row],[Credit Limit]] * 0.1)</f>
        <v>201151.77072367936</v>
      </c>
      <c r="H2882">
        <f ca="1">IF(LoanData[[#This Row],[Balance]] &gt; LoanData[[#This Row],[Credit Limit]], RANDBETWEEN(1,3), 0)</f>
        <v>2</v>
      </c>
      <c r="I2882">
        <f ca="1">RANDBETWEEN(LoanData[[#This Row],[Time Multiplier]], LoanData[[#This Row],[Time Multiplier]]+3)</f>
        <v>6</v>
      </c>
    </row>
    <row r="2883" spans="1:9" x14ac:dyDescent="0.25">
      <c r="A2883" t="s">
        <v>182</v>
      </c>
      <c r="B2883" t="s">
        <v>246</v>
      </c>
      <c r="C2883" cm="1">
        <f t="array" ref="C28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3" s="5">
        <v>45199</v>
      </c>
      <c r="E2883" s="6">
        <f>YEAR(LoanData[[#This Row],[Date]]) - 2018</f>
        <v>5</v>
      </c>
      <c r="F2883">
        <f ca="1">CHOOSE(RANDBETWEEN(1,3),8000,10000,12000) * LoanData[[#This Row],[Time Multiplier]] * LoanData[[#This Row],[Loans Product Code Multiplier]]</f>
        <v>240000</v>
      </c>
      <c r="G2883">
        <f ca="1" xml:space="preserve"> _xlfn.NORM.INV(RAND(), LoanData[[#This Row],[Credit Limit]] * 0.9,LoanData[[#This Row],[Credit Limit]] * 0.1)</f>
        <v>230930.01247746695</v>
      </c>
      <c r="H2883">
        <f ca="1">IF(LoanData[[#This Row],[Balance]] &gt; LoanData[[#This Row],[Credit Limit]], RANDBETWEEN(1,3), 0)</f>
        <v>0</v>
      </c>
      <c r="I2883">
        <f ca="1">RANDBETWEEN(LoanData[[#This Row],[Time Multiplier]], LoanData[[#This Row],[Time Multiplier]]+3)</f>
        <v>5</v>
      </c>
    </row>
    <row r="2884" spans="1:9" x14ac:dyDescent="0.25">
      <c r="A2884" t="s">
        <v>182</v>
      </c>
      <c r="B2884" t="s">
        <v>246</v>
      </c>
      <c r="C2884" cm="1">
        <f t="array" ref="C28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4" s="5">
        <v>45169</v>
      </c>
      <c r="E2884" s="6">
        <f>YEAR(LoanData[[#This Row],[Date]]) - 2018</f>
        <v>5</v>
      </c>
      <c r="F2884">
        <f ca="1">CHOOSE(RANDBETWEEN(1,3),8000,10000,12000) * LoanData[[#This Row],[Time Multiplier]] * LoanData[[#This Row],[Loans Product Code Multiplier]]</f>
        <v>240000</v>
      </c>
      <c r="G2884">
        <f ca="1" xml:space="preserve"> _xlfn.NORM.INV(RAND(), LoanData[[#This Row],[Credit Limit]] * 0.9,LoanData[[#This Row],[Credit Limit]] * 0.1)</f>
        <v>248069.02351544762</v>
      </c>
      <c r="H2884">
        <f ca="1">IF(LoanData[[#This Row],[Balance]] &gt; LoanData[[#This Row],[Credit Limit]], RANDBETWEEN(1,3), 0)</f>
        <v>1</v>
      </c>
      <c r="I2884">
        <f ca="1">RANDBETWEEN(LoanData[[#This Row],[Time Multiplier]], LoanData[[#This Row],[Time Multiplier]]+3)</f>
        <v>8</v>
      </c>
    </row>
    <row r="2885" spans="1:9" x14ac:dyDescent="0.25">
      <c r="A2885" t="s">
        <v>182</v>
      </c>
      <c r="B2885" t="s">
        <v>246</v>
      </c>
      <c r="C2885" cm="1">
        <f t="array" ref="C28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5" s="5">
        <v>45138</v>
      </c>
      <c r="E2885" s="6">
        <f>YEAR(LoanData[[#This Row],[Date]]) - 2018</f>
        <v>5</v>
      </c>
      <c r="F2885">
        <f ca="1">CHOOSE(RANDBETWEEN(1,3),8000,10000,12000) * LoanData[[#This Row],[Time Multiplier]] * LoanData[[#This Row],[Loans Product Code Multiplier]]</f>
        <v>160000</v>
      </c>
      <c r="G2885">
        <f ca="1" xml:space="preserve"> _xlfn.NORM.INV(RAND(), LoanData[[#This Row],[Credit Limit]] * 0.9,LoanData[[#This Row],[Credit Limit]] * 0.1)</f>
        <v>132733.13973724411</v>
      </c>
      <c r="H2885">
        <f ca="1">IF(LoanData[[#This Row],[Balance]] &gt; LoanData[[#This Row],[Credit Limit]], RANDBETWEEN(1,3), 0)</f>
        <v>0</v>
      </c>
      <c r="I2885">
        <f ca="1">RANDBETWEEN(LoanData[[#This Row],[Time Multiplier]], LoanData[[#This Row],[Time Multiplier]]+3)</f>
        <v>8</v>
      </c>
    </row>
    <row r="2886" spans="1:9" x14ac:dyDescent="0.25">
      <c r="A2886" t="s">
        <v>182</v>
      </c>
      <c r="B2886" t="s">
        <v>246</v>
      </c>
      <c r="C2886" cm="1">
        <f t="array" ref="C28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6" s="5">
        <v>45107</v>
      </c>
      <c r="E2886" s="6">
        <f>YEAR(LoanData[[#This Row],[Date]]) - 2018</f>
        <v>5</v>
      </c>
      <c r="F2886">
        <f ca="1">CHOOSE(RANDBETWEEN(1,3),8000,10000,12000) * LoanData[[#This Row],[Time Multiplier]] * LoanData[[#This Row],[Loans Product Code Multiplier]]</f>
        <v>240000</v>
      </c>
      <c r="G2886">
        <f ca="1" xml:space="preserve"> _xlfn.NORM.INV(RAND(), LoanData[[#This Row],[Credit Limit]] * 0.9,LoanData[[#This Row],[Credit Limit]] * 0.1)</f>
        <v>212777.56072689308</v>
      </c>
      <c r="H2886">
        <f ca="1">IF(LoanData[[#This Row],[Balance]] &gt; LoanData[[#This Row],[Credit Limit]], RANDBETWEEN(1,3), 0)</f>
        <v>0</v>
      </c>
      <c r="I2886">
        <f ca="1">RANDBETWEEN(LoanData[[#This Row],[Time Multiplier]], LoanData[[#This Row],[Time Multiplier]]+3)</f>
        <v>7</v>
      </c>
    </row>
    <row r="2887" spans="1:9" x14ac:dyDescent="0.25">
      <c r="A2887" t="s">
        <v>182</v>
      </c>
      <c r="B2887" t="s">
        <v>246</v>
      </c>
      <c r="C2887" cm="1">
        <f t="array" ref="C28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7" s="5">
        <v>45077</v>
      </c>
      <c r="E2887" s="6">
        <f>YEAR(LoanData[[#This Row],[Date]]) - 2018</f>
        <v>5</v>
      </c>
      <c r="F2887">
        <f ca="1">CHOOSE(RANDBETWEEN(1,3),8000,10000,12000) * LoanData[[#This Row],[Time Multiplier]] * LoanData[[#This Row],[Loans Product Code Multiplier]]</f>
        <v>240000</v>
      </c>
      <c r="G2887">
        <f ca="1" xml:space="preserve"> _xlfn.NORM.INV(RAND(), LoanData[[#This Row],[Credit Limit]] * 0.9,LoanData[[#This Row],[Credit Limit]] * 0.1)</f>
        <v>235893.54008686121</v>
      </c>
      <c r="H2887">
        <f ca="1">IF(LoanData[[#This Row],[Balance]] &gt; LoanData[[#This Row],[Credit Limit]], RANDBETWEEN(1,3), 0)</f>
        <v>0</v>
      </c>
      <c r="I2887">
        <f ca="1">RANDBETWEEN(LoanData[[#This Row],[Time Multiplier]], LoanData[[#This Row],[Time Multiplier]]+3)</f>
        <v>6</v>
      </c>
    </row>
    <row r="2888" spans="1:9" x14ac:dyDescent="0.25">
      <c r="A2888" t="s">
        <v>182</v>
      </c>
      <c r="B2888" t="s">
        <v>246</v>
      </c>
      <c r="C2888" cm="1">
        <f t="array" ref="C28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8" s="5">
        <v>45046</v>
      </c>
      <c r="E2888" s="6">
        <f>YEAR(LoanData[[#This Row],[Date]]) - 2018</f>
        <v>5</v>
      </c>
      <c r="F2888">
        <f ca="1">CHOOSE(RANDBETWEEN(1,3),8000,10000,12000) * LoanData[[#This Row],[Time Multiplier]] * LoanData[[#This Row],[Loans Product Code Multiplier]]</f>
        <v>160000</v>
      </c>
      <c r="G2888">
        <f ca="1" xml:space="preserve"> _xlfn.NORM.INV(RAND(), LoanData[[#This Row],[Credit Limit]] * 0.9,LoanData[[#This Row],[Credit Limit]] * 0.1)</f>
        <v>170531.47526628672</v>
      </c>
      <c r="H2888">
        <f ca="1">IF(LoanData[[#This Row],[Balance]] &gt; LoanData[[#This Row],[Credit Limit]], RANDBETWEEN(1,3), 0)</f>
        <v>3</v>
      </c>
      <c r="I2888">
        <f ca="1">RANDBETWEEN(LoanData[[#This Row],[Time Multiplier]], LoanData[[#This Row],[Time Multiplier]]+3)</f>
        <v>5</v>
      </c>
    </row>
    <row r="2889" spans="1:9" x14ac:dyDescent="0.25">
      <c r="A2889" t="s">
        <v>182</v>
      </c>
      <c r="B2889" t="s">
        <v>246</v>
      </c>
      <c r="C2889" cm="1">
        <f t="array" ref="C28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89" s="5">
        <v>45016</v>
      </c>
      <c r="E2889" s="6">
        <f>YEAR(LoanData[[#This Row],[Date]]) - 2018</f>
        <v>5</v>
      </c>
      <c r="F2889">
        <f ca="1">CHOOSE(RANDBETWEEN(1,3),8000,10000,12000) * LoanData[[#This Row],[Time Multiplier]] * LoanData[[#This Row],[Loans Product Code Multiplier]]</f>
        <v>240000</v>
      </c>
      <c r="G2889">
        <f ca="1" xml:space="preserve"> _xlfn.NORM.INV(RAND(), LoanData[[#This Row],[Credit Limit]] * 0.9,LoanData[[#This Row],[Credit Limit]] * 0.1)</f>
        <v>242409.72961196586</v>
      </c>
      <c r="H2889">
        <f ca="1">IF(LoanData[[#This Row],[Balance]] &gt; LoanData[[#This Row],[Credit Limit]], RANDBETWEEN(1,3), 0)</f>
        <v>1</v>
      </c>
      <c r="I2889">
        <f ca="1">RANDBETWEEN(LoanData[[#This Row],[Time Multiplier]], LoanData[[#This Row],[Time Multiplier]]+3)</f>
        <v>8</v>
      </c>
    </row>
    <row r="2890" spans="1:9" x14ac:dyDescent="0.25">
      <c r="A2890" t="s">
        <v>182</v>
      </c>
      <c r="B2890" t="s">
        <v>246</v>
      </c>
      <c r="C2890" cm="1">
        <f t="array" ref="C28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0" s="5">
        <v>44985</v>
      </c>
      <c r="E2890" s="6">
        <f>YEAR(LoanData[[#This Row],[Date]]) - 2018</f>
        <v>5</v>
      </c>
      <c r="F2890">
        <f ca="1">CHOOSE(RANDBETWEEN(1,3),8000,10000,12000) * LoanData[[#This Row],[Time Multiplier]] * LoanData[[#This Row],[Loans Product Code Multiplier]]</f>
        <v>200000</v>
      </c>
      <c r="G2890">
        <f ca="1" xml:space="preserve"> _xlfn.NORM.INV(RAND(), LoanData[[#This Row],[Credit Limit]] * 0.9,LoanData[[#This Row],[Credit Limit]] * 0.1)</f>
        <v>167352.1129253394</v>
      </c>
      <c r="H2890">
        <f ca="1">IF(LoanData[[#This Row],[Balance]] &gt; LoanData[[#This Row],[Credit Limit]], RANDBETWEEN(1,3), 0)</f>
        <v>0</v>
      </c>
      <c r="I2890">
        <f ca="1">RANDBETWEEN(LoanData[[#This Row],[Time Multiplier]], LoanData[[#This Row],[Time Multiplier]]+3)</f>
        <v>8</v>
      </c>
    </row>
    <row r="2891" spans="1:9" x14ac:dyDescent="0.25">
      <c r="A2891" t="s">
        <v>182</v>
      </c>
      <c r="B2891" t="s">
        <v>246</v>
      </c>
      <c r="C2891" cm="1">
        <f t="array" ref="C28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1" s="5">
        <v>44957</v>
      </c>
      <c r="E2891" s="6">
        <f>YEAR(LoanData[[#This Row],[Date]]) - 2018</f>
        <v>5</v>
      </c>
      <c r="F2891">
        <f ca="1">CHOOSE(RANDBETWEEN(1,3),8000,10000,12000) * LoanData[[#This Row],[Time Multiplier]] * LoanData[[#This Row],[Loans Product Code Multiplier]]</f>
        <v>240000</v>
      </c>
      <c r="G2891">
        <f ca="1" xml:space="preserve"> _xlfn.NORM.INV(RAND(), LoanData[[#This Row],[Credit Limit]] * 0.9,LoanData[[#This Row],[Credit Limit]] * 0.1)</f>
        <v>213459.96285058421</v>
      </c>
      <c r="H2891">
        <f ca="1">IF(LoanData[[#This Row],[Balance]] &gt; LoanData[[#This Row],[Credit Limit]], RANDBETWEEN(1,3), 0)</f>
        <v>0</v>
      </c>
      <c r="I2891">
        <f ca="1">RANDBETWEEN(LoanData[[#This Row],[Time Multiplier]], LoanData[[#This Row],[Time Multiplier]]+3)</f>
        <v>6</v>
      </c>
    </row>
    <row r="2892" spans="1:9" x14ac:dyDescent="0.25">
      <c r="A2892" t="s">
        <v>182</v>
      </c>
      <c r="B2892" t="s">
        <v>246</v>
      </c>
      <c r="C2892" cm="1">
        <f t="array" ref="C28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2" s="5">
        <v>44926</v>
      </c>
      <c r="E2892" s="6">
        <f>YEAR(LoanData[[#This Row],[Date]]) - 2018</f>
        <v>4</v>
      </c>
      <c r="F2892">
        <f ca="1">CHOOSE(RANDBETWEEN(1,3),8000,10000,12000) * LoanData[[#This Row],[Time Multiplier]] * LoanData[[#This Row],[Loans Product Code Multiplier]]</f>
        <v>128000</v>
      </c>
      <c r="G2892">
        <f ca="1" xml:space="preserve"> _xlfn.NORM.INV(RAND(), LoanData[[#This Row],[Credit Limit]] * 0.9,LoanData[[#This Row],[Credit Limit]] * 0.1)</f>
        <v>136062.29121070696</v>
      </c>
      <c r="H2892">
        <f ca="1">IF(LoanData[[#This Row],[Balance]] &gt; LoanData[[#This Row],[Credit Limit]], RANDBETWEEN(1,3), 0)</f>
        <v>2</v>
      </c>
      <c r="I2892">
        <f ca="1">RANDBETWEEN(LoanData[[#This Row],[Time Multiplier]], LoanData[[#This Row],[Time Multiplier]]+3)</f>
        <v>7</v>
      </c>
    </row>
    <row r="2893" spans="1:9" x14ac:dyDescent="0.25">
      <c r="A2893" t="s">
        <v>182</v>
      </c>
      <c r="B2893" t="s">
        <v>246</v>
      </c>
      <c r="C2893" cm="1">
        <f t="array" ref="C28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3" s="5">
        <v>44895</v>
      </c>
      <c r="E2893" s="6">
        <f>YEAR(LoanData[[#This Row],[Date]]) - 2018</f>
        <v>4</v>
      </c>
      <c r="F2893">
        <f ca="1">CHOOSE(RANDBETWEEN(1,3),8000,10000,12000) * LoanData[[#This Row],[Time Multiplier]] * LoanData[[#This Row],[Loans Product Code Multiplier]]</f>
        <v>128000</v>
      </c>
      <c r="G2893">
        <f ca="1" xml:space="preserve"> _xlfn.NORM.INV(RAND(), LoanData[[#This Row],[Credit Limit]] * 0.9,LoanData[[#This Row],[Credit Limit]] * 0.1)</f>
        <v>121018.81000438679</v>
      </c>
      <c r="H2893">
        <f ca="1">IF(LoanData[[#This Row],[Balance]] &gt; LoanData[[#This Row],[Credit Limit]], RANDBETWEEN(1,3), 0)</f>
        <v>0</v>
      </c>
      <c r="I2893">
        <f ca="1">RANDBETWEEN(LoanData[[#This Row],[Time Multiplier]], LoanData[[#This Row],[Time Multiplier]]+3)</f>
        <v>6</v>
      </c>
    </row>
    <row r="2894" spans="1:9" x14ac:dyDescent="0.25">
      <c r="A2894" t="s">
        <v>182</v>
      </c>
      <c r="B2894" t="s">
        <v>246</v>
      </c>
      <c r="C2894" cm="1">
        <f t="array" ref="C28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4" s="5">
        <v>44865</v>
      </c>
      <c r="E2894" s="6">
        <f>YEAR(LoanData[[#This Row],[Date]]) - 2018</f>
        <v>4</v>
      </c>
      <c r="F2894">
        <f ca="1">CHOOSE(RANDBETWEEN(1,3),8000,10000,12000) * LoanData[[#This Row],[Time Multiplier]] * LoanData[[#This Row],[Loans Product Code Multiplier]]</f>
        <v>160000</v>
      </c>
      <c r="G2894">
        <f ca="1" xml:space="preserve"> _xlfn.NORM.INV(RAND(), LoanData[[#This Row],[Credit Limit]] * 0.9,LoanData[[#This Row],[Credit Limit]] * 0.1)</f>
        <v>174366.51819712072</v>
      </c>
      <c r="H2894">
        <f ca="1">IF(LoanData[[#This Row],[Balance]] &gt; LoanData[[#This Row],[Credit Limit]], RANDBETWEEN(1,3), 0)</f>
        <v>2</v>
      </c>
      <c r="I2894">
        <f ca="1">RANDBETWEEN(LoanData[[#This Row],[Time Multiplier]], LoanData[[#This Row],[Time Multiplier]]+3)</f>
        <v>6</v>
      </c>
    </row>
    <row r="2895" spans="1:9" x14ac:dyDescent="0.25">
      <c r="A2895" t="s">
        <v>182</v>
      </c>
      <c r="B2895" t="s">
        <v>246</v>
      </c>
      <c r="C2895" cm="1">
        <f t="array" ref="C28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5" s="5">
        <v>44834</v>
      </c>
      <c r="E2895" s="6">
        <f>YEAR(LoanData[[#This Row],[Date]]) - 2018</f>
        <v>4</v>
      </c>
      <c r="F2895">
        <f ca="1">CHOOSE(RANDBETWEEN(1,3),8000,10000,12000) * LoanData[[#This Row],[Time Multiplier]] * LoanData[[#This Row],[Loans Product Code Multiplier]]</f>
        <v>160000</v>
      </c>
      <c r="G2895">
        <f ca="1" xml:space="preserve"> _xlfn.NORM.INV(RAND(), LoanData[[#This Row],[Credit Limit]] * 0.9,LoanData[[#This Row],[Credit Limit]] * 0.1)</f>
        <v>132289.922328001</v>
      </c>
      <c r="H2895">
        <f ca="1">IF(LoanData[[#This Row],[Balance]] &gt; LoanData[[#This Row],[Credit Limit]], RANDBETWEEN(1,3), 0)</f>
        <v>0</v>
      </c>
      <c r="I2895">
        <f ca="1">RANDBETWEEN(LoanData[[#This Row],[Time Multiplier]], LoanData[[#This Row],[Time Multiplier]]+3)</f>
        <v>4</v>
      </c>
    </row>
    <row r="2896" spans="1:9" x14ac:dyDescent="0.25">
      <c r="A2896" t="s">
        <v>182</v>
      </c>
      <c r="B2896" t="s">
        <v>246</v>
      </c>
      <c r="C2896" cm="1">
        <f t="array" ref="C28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6" s="5">
        <v>44804</v>
      </c>
      <c r="E2896" s="6">
        <f>YEAR(LoanData[[#This Row],[Date]]) - 2018</f>
        <v>4</v>
      </c>
      <c r="F2896">
        <f ca="1">CHOOSE(RANDBETWEEN(1,3),8000,10000,12000) * LoanData[[#This Row],[Time Multiplier]] * LoanData[[#This Row],[Loans Product Code Multiplier]]</f>
        <v>192000</v>
      </c>
      <c r="G2896">
        <f ca="1" xml:space="preserve"> _xlfn.NORM.INV(RAND(), LoanData[[#This Row],[Credit Limit]] * 0.9,LoanData[[#This Row],[Credit Limit]] * 0.1)</f>
        <v>173337.73168978756</v>
      </c>
      <c r="H2896">
        <f ca="1">IF(LoanData[[#This Row],[Balance]] &gt; LoanData[[#This Row],[Credit Limit]], RANDBETWEEN(1,3), 0)</f>
        <v>0</v>
      </c>
      <c r="I2896">
        <f ca="1">RANDBETWEEN(LoanData[[#This Row],[Time Multiplier]], LoanData[[#This Row],[Time Multiplier]]+3)</f>
        <v>7</v>
      </c>
    </row>
    <row r="2897" spans="1:9" x14ac:dyDescent="0.25">
      <c r="A2897" t="s">
        <v>182</v>
      </c>
      <c r="B2897" t="s">
        <v>246</v>
      </c>
      <c r="C2897" cm="1">
        <f t="array" ref="C28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7" s="5">
        <v>44773</v>
      </c>
      <c r="E2897" s="6">
        <f>YEAR(LoanData[[#This Row],[Date]]) - 2018</f>
        <v>4</v>
      </c>
      <c r="F2897">
        <f ca="1">CHOOSE(RANDBETWEEN(1,3),8000,10000,12000) * LoanData[[#This Row],[Time Multiplier]] * LoanData[[#This Row],[Loans Product Code Multiplier]]</f>
        <v>128000</v>
      </c>
      <c r="G2897">
        <f ca="1" xml:space="preserve"> _xlfn.NORM.INV(RAND(), LoanData[[#This Row],[Credit Limit]] * 0.9,LoanData[[#This Row],[Credit Limit]] * 0.1)</f>
        <v>118016.11205784359</v>
      </c>
      <c r="H2897">
        <f ca="1">IF(LoanData[[#This Row],[Balance]] &gt; LoanData[[#This Row],[Credit Limit]], RANDBETWEEN(1,3), 0)</f>
        <v>0</v>
      </c>
      <c r="I2897">
        <f ca="1">RANDBETWEEN(LoanData[[#This Row],[Time Multiplier]], LoanData[[#This Row],[Time Multiplier]]+3)</f>
        <v>7</v>
      </c>
    </row>
    <row r="2898" spans="1:9" x14ac:dyDescent="0.25">
      <c r="A2898" t="s">
        <v>182</v>
      </c>
      <c r="B2898" t="s">
        <v>246</v>
      </c>
      <c r="C2898" cm="1">
        <f t="array" ref="C28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8" s="5">
        <v>44742</v>
      </c>
      <c r="E2898" s="6">
        <f>YEAR(LoanData[[#This Row],[Date]]) - 2018</f>
        <v>4</v>
      </c>
      <c r="F2898">
        <f ca="1">CHOOSE(RANDBETWEEN(1,3),8000,10000,12000) * LoanData[[#This Row],[Time Multiplier]] * LoanData[[#This Row],[Loans Product Code Multiplier]]</f>
        <v>128000</v>
      </c>
      <c r="G2898">
        <f ca="1" xml:space="preserve"> _xlfn.NORM.INV(RAND(), LoanData[[#This Row],[Credit Limit]] * 0.9,LoanData[[#This Row],[Credit Limit]] * 0.1)</f>
        <v>115949.70548175924</v>
      </c>
      <c r="H2898">
        <f ca="1">IF(LoanData[[#This Row],[Balance]] &gt; LoanData[[#This Row],[Credit Limit]], RANDBETWEEN(1,3), 0)</f>
        <v>0</v>
      </c>
      <c r="I2898">
        <f ca="1">RANDBETWEEN(LoanData[[#This Row],[Time Multiplier]], LoanData[[#This Row],[Time Multiplier]]+3)</f>
        <v>6</v>
      </c>
    </row>
    <row r="2899" spans="1:9" x14ac:dyDescent="0.25">
      <c r="A2899" t="s">
        <v>182</v>
      </c>
      <c r="B2899" t="s">
        <v>246</v>
      </c>
      <c r="C2899" cm="1">
        <f t="array" ref="C28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899" s="5">
        <v>44712</v>
      </c>
      <c r="E2899" s="6">
        <f>YEAR(LoanData[[#This Row],[Date]]) - 2018</f>
        <v>4</v>
      </c>
      <c r="F2899">
        <f ca="1">CHOOSE(RANDBETWEEN(1,3),8000,10000,12000) * LoanData[[#This Row],[Time Multiplier]] * LoanData[[#This Row],[Loans Product Code Multiplier]]</f>
        <v>160000</v>
      </c>
      <c r="G2899">
        <f ca="1" xml:space="preserve"> _xlfn.NORM.INV(RAND(), LoanData[[#This Row],[Credit Limit]] * 0.9,LoanData[[#This Row],[Credit Limit]] * 0.1)</f>
        <v>127175.8254670992</v>
      </c>
      <c r="H2899">
        <f ca="1">IF(LoanData[[#This Row],[Balance]] &gt; LoanData[[#This Row],[Credit Limit]], RANDBETWEEN(1,3), 0)</f>
        <v>0</v>
      </c>
      <c r="I2899">
        <f ca="1">RANDBETWEEN(LoanData[[#This Row],[Time Multiplier]], LoanData[[#This Row],[Time Multiplier]]+3)</f>
        <v>7</v>
      </c>
    </row>
    <row r="2900" spans="1:9" x14ac:dyDescent="0.25">
      <c r="A2900" t="s">
        <v>182</v>
      </c>
      <c r="B2900" t="s">
        <v>246</v>
      </c>
      <c r="C2900" cm="1">
        <f t="array" ref="C29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0" s="5">
        <v>44681</v>
      </c>
      <c r="E2900" s="6">
        <f>YEAR(LoanData[[#This Row],[Date]]) - 2018</f>
        <v>4</v>
      </c>
      <c r="F2900">
        <f ca="1">CHOOSE(RANDBETWEEN(1,3),8000,10000,12000) * LoanData[[#This Row],[Time Multiplier]] * LoanData[[#This Row],[Loans Product Code Multiplier]]</f>
        <v>160000</v>
      </c>
      <c r="G2900">
        <f ca="1" xml:space="preserve"> _xlfn.NORM.INV(RAND(), LoanData[[#This Row],[Credit Limit]] * 0.9,LoanData[[#This Row],[Credit Limit]] * 0.1)</f>
        <v>148502.59394641101</v>
      </c>
      <c r="H2900">
        <f ca="1">IF(LoanData[[#This Row],[Balance]] &gt; LoanData[[#This Row],[Credit Limit]], RANDBETWEEN(1,3), 0)</f>
        <v>0</v>
      </c>
      <c r="I2900">
        <f ca="1">RANDBETWEEN(LoanData[[#This Row],[Time Multiplier]], LoanData[[#This Row],[Time Multiplier]]+3)</f>
        <v>5</v>
      </c>
    </row>
    <row r="2901" spans="1:9" x14ac:dyDescent="0.25">
      <c r="A2901" t="s">
        <v>182</v>
      </c>
      <c r="B2901" t="s">
        <v>246</v>
      </c>
      <c r="C2901" cm="1">
        <f t="array" ref="C29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1" s="5">
        <v>44651</v>
      </c>
      <c r="E2901" s="6">
        <f>YEAR(LoanData[[#This Row],[Date]]) - 2018</f>
        <v>4</v>
      </c>
      <c r="F2901">
        <f ca="1">CHOOSE(RANDBETWEEN(1,3),8000,10000,12000) * LoanData[[#This Row],[Time Multiplier]] * LoanData[[#This Row],[Loans Product Code Multiplier]]</f>
        <v>160000</v>
      </c>
      <c r="G2901">
        <f ca="1" xml:space="preserve"> _xlfn.NORM.INV(RAND(), LoanData[[#This Row],[Credit Limit]] * 0.9,LoanData[[#This Row],[Credit Limit]] * 0.1)</f>
        <v>163401.86430370979</v>
      </c>
      <c r="H2901">
        <f ca="1">IF(LoanData[[#This Row],[Balance]] &gt; LoanData[[#This Row],[Credit Limit]], RANDBETWEEN(1,3), 0)</f>
        <v>2</v>
      </c>
      <c r="I2901">
        <f ca="1">RANDBETWEEN(LoanData[[#This Row],[Time Multiplier]], LoanData[[#This Row],[Time Multiplier]]+3)</f>
        <v>4</v>
      </c>
    </row>
    <row r="2902" spans="1:9" x14ac:dyDescent="0.25">
      <c r="A2902" t="s">
        <v>182</v>
      </c>
      <c r="B2902" t="s">
        <v>246</v>
      </c>
      <c r="C2902" cm="1">
        <f t="array" ref="C29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2" s="5">
        <v>44620</v>
      </c>
      <c r="E2902" s="6">
        <f>YEAR(LoanData[[#This Row],[Date]]) - 2018</f>
        <v>4</v>
      </c>
      <c r="F2902">
        <f ca="1">CHOOSE(RANDBETWEEN(1,3),8000,10000,12000) * LoanData[[#This Row],[Time Multiplier]] * LoanData[[#This Row],[Loans Product Code Multiplier]]</f>
        <v>128000</v>
      </c>
      <c r="G2902">
        <f ca="1" xml:space="preserve"> _xlfn.NORM.INV(RAND(), LoanData[[#This Row],[Credit Limit]] * 0.9,LoanData[[#This Row],[Credit Limit]] * 0.1)</f>
        <v>104505.04274121985</v>
      </c>
      <c r="H2902">
        <f ca="1">IF(LoanData[[#This Row],[Balance]] &gt; LoanData[[#This Row],[Credit Limit]], RANDBETWEEN(1,3), 0)</f>
        <v>0</v>
      </c>
      <c r="I2902">
        <f ca="1">RANDBETWEEN(LoanData[[#This Row],[Time Multiplier]], LoanData[[#This Row],[Time Multiplier]]+3)</f>
        <v>7</v>
      </c>
    </row>
    <row r="2903" spans="1:9" x14ac:dyDescent="0.25">
      <c r="A2903" t="s">
        <v>182</v>
      </c>
      <c r="B2903" t="s">
        <v>246</v>
      </c>
      <c r="C2903" cm="1">
        <f t="array" ref="C29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3" s="5">
        <v>44592</v>
      </c>
      <c r="E2903" s="6">
        <f>YEAR(LoanData[[#This Row],[Date]]) - 2018</f>
        <v>4</v>
      </c>
      <c r="F2903">
        <f ca="1">CHOOSE(RANDBETWEEN(1,3),8000,10000,12000) * LoanData[[#This Row],[Time Multiplier]] * LoanData[[#This Row],[Loans Product Code Multiplier]]</f>
        <v>160000</v>
      </c>
      <c r="G2903">
        <f ca="1" xml:space="preserve"> _xlfn.NORM.INV(RAND(), LoanData[[#This Row],[Credit Limit]] * 0.9,LoanData[[#This Row],[Credit Limit]] * 0.1)</f>
        <v>134951.24815819028</v>
      </c>
      <c r="H2903">
        <f ca="1">IF(LoanData[[#This Row],[Balance]] &gt; LoanData[[#This Row],[Credit Limit]], RANDBETWEEN(1,3), 0)</f>
        <v>0</v>
      </c>
      <c r="I2903">
        <f ca="1">RANDBETWEEN(LoanData[[#This Row],[Time Multiplier]], LoanData[[#This Row],[Time Multiplier]]+3)</f>
        <v>4</v>
      </c>
    </row>
    <row r="2904" spans="1:9" x14ac:dyDescent="0.25">
      <c r="A2904" t="s">
        <v>182</v>
      </c>
      <c r="B2904" t="s">
        <v>246</v>
      </c>
      <c r="C2904" cm="1">
        <f t="array" ref="C29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4" s="5">
        <v>44561</v>
      </c>
      <c r="E2904" s="6">
        <f>YEAR(LoanData[[#This Row],[Date]]) - 2018</f>
        <v>3</v>
      </c>
      <c r="F2904">
        <f ca="1">CHOOSE(RANDBETWEEN(1,3),8000,10000,12000) * LoanData[[#This Row],[Time Multiplier]] * LoanData[[#This Row],[Loans Product Code Multiplier]]</f>
        <v>120000</v>
      </c>
      <c r="G2904">
        <f ca="1" xml:space="preserve"> _xlfn.NORM.INV(RAND(), LoanData[[#This Row],[Credit Limit]] * 0.9,LoanData[[#This Row],[Credit Limit]] * 0.1)</f>
        <v>114271.68954335395</v>
      </c>
      <c r="H2904">
        <f ca="1">IF(LoanData[[#This Row],[Balance]] &gt; LoanData[[#This Row],[Credit Limit]], RANDBETWEEN(1,3), 0)</f>
        <v>0</v>
      </c>
      <c r="I2904">
        <f ca="1">RANDBETWEEN(LoanData[[#This Row],[Time Multiplier]], LoanData[[#This Row],[Time Multiplier]]+3)</f>
        <v>6</v>
      </c>
    </row>
    <row r="2905" spans="1:9" x14ac:dyDescent="0.25">
      <c r="A2905" t="s">
        <v>182</v>
      </c>
      <c r="B2905" t="s">
        <v>246</v>
      </c>
      <c r="C2905" cm="1">
        <f t="array" ref="C29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5" s="5">
        <v>44530</v>
      </c>
      <c r="E2905" s="6">
        <f>YEAR(LoanData[[#This Row],[Date]]) - 2018</f>
        <v>3</v>
      </c>
      <c r="F2905">
        <f ca="1">CHOOSE(RANDBETWEEN(1,3),8000,10000,12000) * LoanData[[#This Row],[Time Multiplier]] * LoanData[[#This Row],[Loans Product Code Multiplier]]</f>
        <v>144000</v>
      </c>
      <c r="G2905">
        <f ca="1" xml:space="preserve"> _xlfn.NORM.INV(RAND(), LoanData[[#This Row],[Credit Limit]] * 0.9,LoanData[[#This Row],[Credit Limit]] * 0.1)</f>
        <v>138948.82603754988</v>
      </c>
      <c r="H2905">
        <f ca="1">IF(LoanData[[#This Row],[Balance]] &gt; LoanData[[#This Row],[Credit Limit]], RANDBETWEEN(1,3), 0)</f>
        <v>0</v>
      </c>
      <c r="I2905">
        <f ca="1">RANDBETWEEN(LoanData[[#This Row],[Time Multiplier]], LoanData[[#This Row],[Time Multiplier]]+3)</f>
        <v>4</v>
      </c>
    </row>
    <row r="2906" spans="1:9" x14ac:dyDescent="0.25">
      <c r="A2906" t="s">
        <v>182</v>
      </c>
      <c r="B2906" t="s">
        <v>246</v>
      </c>
      <c r="C2906" cm="1">
        <f t="array" ref="C29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6" s="5">
        <v>44500</v>
      </c>
      <c r="E2906" s="6">
        <f>YEAR(LoanData[[#This Row],[Date]]) - 2018</f>
        <v>3</v>
      </c>
      <c r="F2906">
        <f ca="1">CHOOSE(RANDBETWEEN(1,3),8000,10000,12000) * LoanData[[#This Row],[Time Multiplier]] * LoanData[[#This Row],[Loans Product Code Multiplier]]</f>
        <v>96000</v>
      </c>
      <c r="G2906">
        <f ca="1" xml:space="preserve"> _xlfn.NORM.INV(RAND(), LoanData[[#This Row],[Credit Limit]] * 0.9,LoanData[[#This Row],[Credit Limit]] * 0.1)</f>
        <v>83897.538785378405</v>
      </c>
      <c r="H2906">
        <f ca="1">IF(LoanData[[#This Row],[Balance]] &gt; LoanData[[#This Row],[Credit Limit]], RANDBETWEEN(1,3), 0)</f>
        <v>0</v>
      </c>
      <c r="I2906">
        <f ca="1">RANDBETWEEN(LoanData[[#This Row],[Time Multiplier]], LoanData[[#This Row],[Time Multiplier]]+3)</f>
        <v>5</v>
      </c>
    </row>
    <row r="2907" spans="1:9" x14ac:dyDescent="0.25">
      <c r="A2907" t="s">
        <v>182</v>
      </c>
      <c r="B2907" t="s">
        <v>246</v>
      </c>
      <c r="C2907" cm="1">
        <f t="array" ref="C29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7" s="5">
        <v>44469</v>
      </c>
      <c r="E2907" s="6">
        <f>YEAR(LoanData[[#This Row],[Date]]) - 2018</f>
        <v>3</v>
      </c>
      <c r="F2907">
        <f ca="1">CHOOSE(RANDBETWEEN(1,3),8000,10000,12000) * LoanData[[#This Row],[Time Multiplier]] * LoanData[[#This Row],[Loans Product Code Multiplier]]</f>
        <v>144000</v>
      </c>
      <c r="G2907">
        <f ca="1" xml:space="preserve"> _xlfn.NORM.INV(RAND(), LoanData[[#This Row],[Credit Limit]] * 0.9,LoanData[[#This Row],[Credit Limit]] * 0.1)</f>
        <v>127582.82056999613</v>
      </c>
      <c r="H2907">
        <f ca="1">IF(LoanData[[#This Row],[Balance]] &gt; LoanData[[#This Row],[Credit Limit]], RANDBETWEEN(1,3), 0)</f>
        <v>0</v>
      </c>
      <c r="I2907">
        <f ca="1">RANDBETWEEN(LoanData[[#This Row],[Time Multiplier]], LoanData[[#This Row],[Time Multiplier]]+3)</f>
        <v>3</v>
      </c>
    </row>
    <row r="2908" spans="1:9" x14ac:dyDescent="0.25">
      <c r="A2908" t="s">
        <v>182</v>
      </c>
      <c r="B2908" t="s">
        <v>246</v>
      </c>
      <c r="C2908" cm="1">
        <f t="array" ref="C29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8" s="5">
        <v>44439</v>
      </c>
      <c r="E2908" s="6">
        <f>YEAR(LoanData[[#This Row],[Date]]) - 2018</f>
        <v>3</v>
      </c>
      <c r="F2908">
        <f ca="1">CHOOSE(RANDBETWEEN(1,3),8000,10000,12000) * LoanData[[#This Row],[Time Multiplier]] * LoanData[[#This Row],[Loans Product Code Multiplier]]</f>
        <v>120000</v>
      </c>
      <c r="G2908">
        <f ca="1" xml:space="preserve"> _xlfn.NORM.INV(RAND(), LoanData[[#This Row],[Credit Limit]] * 0.9,LoanData[[#This Row],[Credit Limit]] * 0.1)</f>
        <v>143376.81716856922</v>
      </c>
      <c r="H2908">
        <f ca="1">IF(LoanData[[#This Row],[Balance]] &gt; LoanData[[#This Row],[Credit Limit]], RANDBETWEEN(1,3), 0)</f>
        <v>2</v>
      </c>
      <c r="I2908">
        <f ca="1">RANDBETWEEN(LoanData[[#This Row],[Time Multiplier]], LoanData[[#This Row],[Time Multiplier]]+3)</f>
        <v>5</v>
      </c>
    </row>
    <row r="2909" spans="1:9" x14ac:dyDescent="0.25">
      <c r="A2909" t="s">
        <v>182</v>
      </c>
      <c r="B2909" t="s">
        <v>246</v>
      </c>
      <c r="C2909" cm="1">
        <f t="array" ref="C29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09" s="5">
        <v>44408</v>
      </c>
      <c r="E2909" s="6">
        <f>YEAR(LoanData[[#This Row],[Date]]) - 2018</f>
        <v>3</v>
      </c>
      <c r="F2909">
        <f ca="1">CHOOSE(RANDBETWEEN(1,3),8000,10000,12000) * LoanData[[#This Row],[Time Multiplier]] * LoanData[[#This Row],[Loans Product Code Multiplier]]</f>
        <v>96000</v>
      </c>
      <c r="G2909">
        <f ca="1" xml:space="preserve"> _xlfn.NORM.INV(RAND(), LoanData[[#This Row],[Credit Limit]] * 0.9,LoanData[[#This Row],[Credit Limit]] * 0.1)</f>
        <v>76078.037659024281</v>
      </c>
      <c r="H2909">
        <f ca="1">IF(LoanData[[#This Row],[Balance]] &gt; LoanData[[#This Row],[Credit Limit]], RANDBETWEEN(1,3), 0)</f>
        <v>0</v>
      </c>
      <c r="I2909">
        <f ca="1">RANDBETWEEN(LoanData[[#This Row],[Time Multiplier]], LoanData[[#This Row],[Time Multiplier]]+3)</f>
        <v>4</v>
      </c>
    </row>
    <row r="2910" spans="1:9" x14ac:dyDescent="0.25">
      <c r="A2910" t="s">
        <v>182</v>
      </c>
      <c r="B2910" t="s">
        <v>246</v>
      </c>
      <c r="C2910" cm="1">
        <f t="array" ref="C29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0" s="5">
        <v>44377</v>
      </c>
      <c r="E2910" s="6">
        <f>YEAR(LoanData[[#This Row],[Date]]) - 2018</f>
        <v>3</v>
      </c>
      <c r="F2910">
        <f ca="1">CHOOSE(RANDBETWEEN(1,3),8000,10000,12000) * LoanData[[#This Row],[Time Multiplier]] * LoanData[[#This Row],[Loans Product Code Multiplier]]</f>
        <v>120000</v>
      </c>
      <c r="G2910">
        <f ca="1" xml:space="preserve"> _xlfn.NORM.INV(RAND(), LoanData[[#This Row],[Credit Limit]] * 0.9,LoanData[[#This Row],[Credit Limit]] * 0.1)</f>
        <v>87657.538663748899</v>
      </c>
      <c r="H2910">
        <f ca="1">IF(LoanData[[#This Row],[Balance]] &gt; LoanData[[#This Row],[Credit Limit]], RANDBETWEEN(1,3), 0)</f>
        <v>0</v>
      </c>
      <c r="I2910">
        <f ca="1">RANDBETWEEN(LoanData[[#This Row],[Time Multiplier]], LoanData[[#This Row],[Time Multiplier]]+3)</f>
        <v>3</v>
      </c>
    </row>
    <row r="2911" spans="1:9" x14ac:dyDescent="0.25">
      <c r="A2911" t="s">
        <v>182</v>
      </c>
      <c r="B2911" t="s">
        <v>246</v>
      </c>
      <c r="C2911" cm="1">
        <f t="array" ref="C29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1" s="5">
        <v>44347</v>
      </c>
      <c r="E2911" s="6">
        <f>YEAR(LoanData[[#This Row],[Date]]) - 2018</f>
        <v>3</v>
      </c>
      <c r="F2911">
        <f ca="1">CHOOSE(RANDBETWEEN(1,3),8000,10000,12000) * LoanData[[#This Row],[Time Multiplier]] * LoanData[[#This Row],[Loans Product Code Multiplier]]</f>
        <v>144000</v>
      </c>
      <c r="G2911">
        <f ca="1" xml:space="preserve"> _xlfn.NORM.INV(RAND(), LoanData[[#This Row],[Credit Limit]] * 0.9,LoanData[[#This Row],[Credit Limit]] * 0.1)</f>
        <v>139037.46794844302</v>
      </c>
      <c r="H2911">
        <f ca="1">IF(LoanData[[#This Row],[Balance]] &gt; LoanData[[#This Row],[Credit Limit]], RANDBETWEEN(1,3), 0)</f>
        <v>0</v>
      </c>
      <c r="I2911">
        <f ca="1">RANDBETWEEN(LoanData[[#This Row],[Time Multiplier]], LoanData[[#This Row],[Time Multiplier]]+3)</f>
        <v>5</v>
      </c>
    </row>
    <row r="2912" spans="1:9" x14ac:dyDescent="0.25">
      <c r="A2912" t="s">
        <v>182</v>
      </c>
      <c r="B2912" t="s">
        <v>246</v>
      </c>
      <c r="C2912" cm="1">
        <f t="array" ref="C29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2" s="5">
        <v>44316</v>
      </c>
      <c r="E2912" s="6">
        <f>YEAR(LoanData[[#This Row],[Date]]) - 2018</f>
        <v>3</v>
      </c>
      <c r="F2912">
        <f ca="1">CHOOSE(RANDBETWEEN(1,3),8000,10000,12000) * LoanData[[#This Row],[Time Multiplier]] * LoanData[[#This Row],[Loans Product Code Multiplier]]</f>
        <v>96000</v>
      </c>
      <c r="G2912">
        <f ca="1" xml:space="preserve"> _xlfn.NORM.INV(RAND(), LoanData[[#This Row],[Credit Limit]] * 0.9,LoanData[[#This Row],[Credit Limit]] * 0.1)</f>
        <v>67939.309689242931</v>
      </c>
      <c r="H2912">
        <f ca="1">IF(LoanData[[#This Row],[Balance]] &gt; LoanData[[#This Row],[Credit Limit]], RANDBETWEEN(1,3), 0)</f>
        <v>0</v>
      </c>
      <c r="I2912">
        <f ca="1">RANDBETWEEN(LoanData[[#This Row],[Time Multiplier]], LoanData[[#This Row],[Time Multiplier]]+3)</f>
        <v>6</v>
      </c>
    </row>
    <row r="2913" spans="1:9" x14ac:dyDescent="0.25">
      <c r="A2913" t="s">
        <v>182</v>
      </c>
      <c r="B2913" t="s">
        <v>246</v>
      </c>
      <c r="C2913" cm="1">
        <f t="array" ref="C29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3" s="5">
        <v>44286</v>
      </c>
      <c r="E2913" s="6">
        <f>YEAR(LoanData[[#This Row],[Date]]) - 2018</f>
        <v>3</v>
      </c>
      <c r="F2913">
        <f ca="1">CHOOSE(RANDBETWEEN(1,3),8000,10000,12000) * LoanData[[#This Row],[Time Multiplier]] * LoanData[[#This Row],[Loans Product Code Multiplier]]</f>
        <v>144000</v>
      </c>
      <c r="G2913">
        <f ca="1" xml:space="preserve"> _xlfn.NORM.INV(RAND(), LoanData[[#This Row],[Credit Limit]] * 0.9,LoanData[[#This Row],[Credit Limit]] * 0.1)</f>
        <v>123529.30233667523</v>
      </c>
      <c r="H2913">
        <f ca="1">IF(LoanData[[#This Row],[Balance]] &gt; LoanData[[#This Row],[Credit Limit]], RANDBETWEEN(1,3), 0)</f>
        <v>0</v>
      </c>
      <c r="I2913">
        <f ca="1">RANDBETWEEN(LoanData[[#This Row],[Time Multiplier]], LoanData[[#This Row],[Time Multiplier]]+3)</f>
        <v>4</v>
      </c>
    </row>
    <row r="2914" spans="1:9" x14ac:dyDescent="0.25">
      <c r="A2914" t="s">
        <v>182</v>
      </c>
      <c r="B2914" t="s">
        <v>246</v>
      </c>
      <c r="C2914" cm="1">
        <f t="array" ref="C29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4" s="5">
        <v>44255</v>
      </c>
      <c r="E2914" s="6">
        <f>YEAR(LoanData[[#This Row],[Date]]) - 2018</f>
        <v>3</v>
      </c>
      <c r="F2914">
        <f ca="1">CHOOSE(RANDBETWEEN(1,3),8000,10000,12000) * LoanData[[#This Row],[Time Multiplier]] * LoanData[[#This Row],[Loans Product Code Multiplier]]</f>
        <v>96000</v>
      </c>
      <c r="G2914">
        <f ca="1" xml:space="preserve"> _xlfn.NORM.INV(RAND(), LoanData[[#This Row],[Credit Limit]] * 0.9,LoanData[[#This Row],[Credit Limit]] * 0.1)</f>
        <v>90707.582652220706</v>
      </c>
      <c r="H2914">
        <f ca="1">IF(LoanData[[#This Row],[Balance]] &gt; LoanData[[#This Row],[Credit Limit]], RANDBETWEEN(1,3), 0)</f>
        <v>0</v>
      </c>
      <c r="I2914">
        <f ca="1">RANDBETWEEN(LoanData[[#This Row],[Time Multiplier]], LoanData[[#This Row],[Time Multiplier]]+3)</f>
        <v>4</v>
      </c>
    </row>
    <row r="2915" spans="1:9" x14ac:dyDescent="0.25">
      <c r="A2915" t="s">
        <v>182</v>
      </c>
      <c r="B2915" t="s">
        <v>246</v>
      </c>
      <c r="C2915" cm="1">
        <f t="array" ref="C29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5" s="5">
        <v>44227</v>
      </c>
      <c r="E2915" s="6">
        <f>YEAR(LoanData[[#This Row],[Date]]) - 2018</f>
        <v>3</v>
      </c>
      <c r="F2915">
        <f ca="1">CHOOSE(RANDBETWEEN(1,3),8000,10000,12000) * LoanData[[#This Row],[Time Multiplier]] * LoanData[[#This Row],[Loans Product Code Multiplier]]</f>
        <v>120000</v>
      </c>
      <c r="G2915">
        <f ca="1" xml:space="preserve"> _xlfn.NORM.INV(RAND(), LoanData[[#This Row],[Credit Limit]] * 0.9,LoanData[[#This Row],[Credit Limit]] * 0.1)</f>
        <v>93406.596234971046</v>
      </c>
      <c r="H2915">
        <f ca="1">IF(LoanData[[#This Row],[Balance]] &gt; LoanData[[#This Row],[Credit Limit]], RANDBETWEEN(1,3), 0)</f>
        <v>0</v>
      </c>
      <c r="I2915">
        <f ca="1">RANDBETWEEN(LoanData[[#This Row],[Time Multiplier]], LoanData[[#This Row],[Time Multiplier]]+3)</f>
        <v>5</v>
      </c>
    </row>
    <row r="2916" spans="1:9" x14ac:dyDescent="0.25">
      <c r="A2916" t="s">
        <v>182</v>
      </c>
      <c r="B2916" t="s">
        <v>246</v>
      </c>
      <c r="C2916" cm="1">
        <f t="array" ref="C29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6" s="5">
        <v>44196</v>
      </c>
      <c r="E2916" s="6">
        <f>YEAR(LoanData[[#This Row],[Date]]) - 2018</f>
        <v>2</v>
      </c>
      <c r="F2916">
        <f ca="1">CHOOSE(RANDBETWEEN(1,3),8000,10000,12000) * LoanData[[#This Row],[Time Multiplier]] * LoanData[[#This Row],[Loans Product Code Multiplier]]</f>
        <v>96000</v>
      </c>
      <c r="G2916">
        <f ca="1" xml:space="preserve"> _xlfn.NORM.INV(RAND(), LoanData[[#This Row],[Credit Limit]] * 0.9,LoanData[[#This Row],[Credit Limit]] * 0.1)</f>
        <v>82709.227711456115</v>
      </c>
      <c r="H2916">
        <f ca="1">IF(LoanData[[#This Row],[Balance]] &gt; LoanData[[#This Row],[Credit Limit]], RANDBETWEEN(1,3), 0)</f>
        <v>0</v>
      </c>
      <c r="I2916">
        <f ca="1">RANDBETWEEN(LoanData[[#This Row],[Time Multiplier]], LoanData[[#This Row],[Time Multiplier]]+3)</f>
        <v>5</v>
      </c>
    </row>
    <row r="2917" spans="1:9" x14ac:dyDescent="0.25">
      <c r="A2917" t="s">
        <v>182</v>
      </c>
      <c r="B2917" t="s">
        <v>246</v>
      </c>
      <c r="C2917" cm="1">
        <f t="array" ref="C29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7" s="5">
        <v>44165</v>
      </c>
      <c r="E2917" s="6">
        <f>YEAR(LoanData[[#This Row],[Date]]) - 2018</f>
        <v>2</v>
      </c>
      <c r="F2917">
        <f ca="1">CHOOSE(RANDBETWEEN(1,3),8000,10000,12000) * LoanData[[#This Row],[Time Multiplier]] * LoanData[[#This Row],[Loans Product Code Multiplier]]</f>
        <v>80000</v>
      </c>
      <c r="G2917">
        <f ca="1" xml:space="preserve"> _xlfn.NORM.INV(RAND(), LoanData[[#This Row],[Credit Limit]] * 0.9,LoanData[[#This Row],[Credit Limit]] * 0.1)</f>
        <v>66795.664433566242</v>
      </c>
      <c r="H2917">
        <f ca="1">IF(LoanData[[#This Row],[Balance]] &gt; LoanData[[#This Row],[Credit Limit]], RANDBETWEEN(1,3), 0)</f>
        <v>0</v>
      </c>
      <c r="I2917">
        <f ca="1">RANDBETWEEN(LoanData[[#This Row],[Time Multiplier]], LoanData[[#This Row],[Time Multiplier]]+3)</f>
        <v>2</v>
      </c>
    </row>
    <row r="2918" spans="1:9" x14ac:dyDescent="0.25">
      <c r="A2918" t="s">
        <v>182</v>
      </c>
      <c r="B2918" t="s">
        <v>246</v>
      </c>
      <c r="C2918" cm="1">
        <f t="array" ref="C29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8" s="5">
        <v>44135</v>
      </c>
      <c r="E2918" s="6">
        <f>YEAR(LoanData[[#This Row],[Date]]) - 2018</f>
        <v>2</v>
      </c>
      <c r="F2918">
        <f ca="1">CHOOSE(RANDBETWEEN(1,3),8000,10000,12000) * LoanData[[#This Row],[Time Multiplier]] * LoanData[[#This Row],[Loans Product Code Multiplier]]</f>
        <v>64000</v>
      </c>
      <c r="G2918">
        <f ca="1" xml:space="preserve"> _xlfn.NORM.INV(RAND(), LoanData[[#This Row],[Credit Limit]] * 0.9,LoanData[[#This Row],[Credit Limit]] * 0.1)</f>
        <v>56735.980022544165</v>
      </c>
      <c r="H2918">
        <f ca="1">IF(LoanData[[#This Row],[Balance]] &gt; LoanData[[#This Row],[Credit Limit]], RANDBETWEEN(1,3), 0)</f>
        <v>0</v>
      </c>
      <c r="I2918">
        <f ca="1">RANDBETWEEN(LoanData[[#This Row],[Time Multiplier]], LoanData[[#This Row],[Time Multiplier]]+3)</f>
        <v>2</v>
      </c>
    </row>
    <row r="2919" spans="1:9" x14ac:dyDescent="0.25">
      <c r="A2919" t="s">
        <v>182</v>
      </c>
      <c r="B2919" t="s">
        <v>246</v>
      </c>
      <c r="C2919" cm="1">
        <f t="array" ref="C29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19" s="5">
        <v>44104</v>
      </c>
      <c r="E2919" s="6">
        <f>YEAR(LoanData[[#This Row],[Date]]) - 2018</f>
        <v>2</v>
      </c>
      <c r="F2919">
        <f ca="1">CHOOSE(RANDBETWEEN(1,3),8000,10000,12000) * LoanData[[#This Row],[Time Multiplier]] * LoanData[[#This Row],[Loans Product Code Multiplier]]</f>
        <v>96000</v>
      </c>
      <c r="G2919">
        <f ca="1" xml:space="preserve"> _xlfn.NORM.INV(RAND(), LoanData[[#This Row],[Credit Limit]] * 0.9,LoanData[[#This Row],[Credit Limit]] * 0.1)</f>
        <v>99150.709332609811</v>
      </c>
      <c r="H2919">
        <f ca="1">IF(LoanData[[#This Row],[Balance]] &gt; LoanData[[#This Row],[Credit Limit]], RANDBETWEEN(1,3), 0)</f>
        <v>3</v>
      </c>
      <c r="I2919">
        <f ca="1">RANDBETWEEN(LoanData[[#This Row],[Time Multiplier]], LoanData[[#This Row],[Time Multiplier]]+3)</f>
        <v>5</v>
      </c>
    </row>
    <row r="2920" spans="1:9" x14ac:dyDescent="0.25">
      <c r="A2920" t="s">
        <v>182</v>
      </c>
      <c r="B2920" t="s">
        <v>246</v>
      </c>
      <c r="C2920" cm="1">
        <f t="array" ref="C29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0" s="5">
        <v>44074</v>
      </c>
      <c r="E2920" s="6">
        <f>YEAR(LoanData[[#This Row],[Date]]) - 2018</f>
        <v>2</v>
      </c>
      <c r="F2920">
        <f ca="1">CHOOSE(RANDBETWEEN(1,3),8000,10000,12000) * LoanData[[#This Row],[Time Multiplier]] * LoanData[[#This Row],[Loans Product Code Multiplier]]</f>
        <v>64000</v>
      </c>
      <c r="G2920">
        <f ca="1" xml:space="preserve"> _xlfn.NORM.INV(RAND(), LoanData[[#This Row],[Credit Limit]] * 0.9,LoanData[[#This Row],[Credit Limit]] * 0.1)</f>
        <v>56155.391557764975</v>
      </c>
      <c r="H2920">
        <f ca="1">IF(LoanData[[#This Row],[Balance]] &gt; LoanData[[#This Row],[Credit Limit]], RANDBETWEEN(1,3), 0)</f>
        <v>0</v>
      </c>
      <c r="I2920">
        <f ca="1">RANDBETWEEN(LoanData[[#This Row],[Time Multiplier]], LoanData[[#This Row],[Time Multiplier]]+3)</f>
        <v>5</v>
      </c>
    </row>
    <row r="2921" spans="1:9" x14ac:dyDescent="0.25">
      <c r="A2921" t="s">
        <v>182</v>
      </c>
      <c r="B2921" t="s">
        <v>246</v>
      </c>
      <c r="C2921" cm="1">
        <f t="array" ref="C29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1" s="5">
        <v>44043</v>
      </c>
      <c r="E2921" s="6">
        <f>YEAR(LoanData[[#This Row],[Date]]) - 2018</f>
        <v>2</v>
      </c>
      <c r="F2921">
        <f ca="1">CHOOSE(RANDBETWEEN(1,3),8000,10000,12000) * LoanData[[#This Row],[Time Multiplier]] * LoanData[[#This Row],[Loans Product Code Multiplier]]</f>
        <v>80000</v>
      </c>
      <c r="G2921">
        <f ca="1" xml:space="preserve"> _xlfn.NORM.INV(RAND(), LoanData[[#This Row],[Credit Limit]] * 0.9,LoanData[[#This Row],[Credit Limit]] * 0.1)</f>
        <v>70224.030722589319</v>
      </c>
      <c r="H2921">
        <f ca="1">IF(LoanData[[#This Row],[Balance]] &gt; LoanData[[#This Row],[Credit Limit]], RANDBETWEEN(1,3), 0)</f>
        <v>0</v>
      </c>
      <c r="I2921">
        <f ca="1">RANDBETWEEN(LoanData[[#This Row],[Time Multiplier]], LoanData[[#This Row],[Time Multiplier]]+3)</f>
        <v>5</v>
      </c>
    </row>
    <row r="2922" spans="1:9" x14ac:dyDescent="0.25">
      <c r="A2922" t="s">
        <v>182</v>
      </c>
      <c r="B2922" t="s">
        <v>246</v>
      </c>
      <c r="C2922" cm="1">
        <f t="array" ref="C29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2" s="5">
        <v>44012</v>
      </c>
      <c r="E2922" s="6">
        <f>YEAR(LoanData[[#This Row],[Date]]) - 2018</f>
        <v>2</v>
      </c>
      <c r="F2922">
        <f ca="1">CHOOSE(RANDBETWEEN(1,3),8000,10000,12000) * LoanData[[#This Row],[Time Multiplier]] * LoanData[[#This Row],[Loans Product Code Multiplier]]</f>
        <v>80000</v>
      </c>
      <c r="G2922">
        <f ca="1" xml:space="preserve"> _xlfn.NORM.INV(RAND(), LoanData[[#This Row],[Credit Limit]] * 0.9,LoanData[[#This Row],[Credit Limit]] * 0.1)</f>
        <v>67017.937225349946</v>
      </c>
      <c r="H2922">
        <f ca="1">IF(LoanData[[#This Row],[Balance]] &gt; LoanData[[#This Row],[Credit Limit]], RANDBETWEEN(1,3), 0)</f>
        <v>0</v>
      </c>
      <c r="I2922">
        <f ca="1">RANDBETWEEN(LoanData[[#This Row],[Time Multiplier]], LoanData[[#This Row],[Time Multiplier]]+3)</f>
        <v>2</v>
      </c>
    </row>
    <row r="2923" spans="1:9" x14ac:dyDescent="0.25">
      <c r="A2923" t="s">
        <v>182</v>
      </c>
      <c r="B2923" t="s">
        <v>246</v>
      </c>
      <c r="C2923" cm="1">
        <f t="array" ref="C29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3" s="5">
        <v>43982</v>
      </c>
      <c r="E2923" s="6">
        <f>YEAR(LoanData[[#This Row],[Date]]) - 2018</f>
        <v>2</v>
      </c>
      <c r="F2923">
        <f ca="1">CHOOSE(RANDBETWEEN(1,3),8000,10000,12000) * LoanData[[#This Row],[Time Multiplier]] * LoanData[[#This Row],[Loans Product Code Multiplier]]</f>
        <v>96000</v>
      </c>
      <c r="G2923">
        <f ca="1" xml:space="preserve"> _xlfn.NORM.INV(RAND(), LoanData[[#This Row],[Credit Limit]] * 0.9,LoanData[[#This Row],[Credit Limit]] * 0.1)</f>
        <v>80758.571448804665</v>
      </c>
      <c r="H2923">
        <f ca="1">IF(LoanData[[#This Row],[Balance]] &gt; LoanData[[#This Row],[Credit Limit]], RANDBETWEEN(1,3), 0)</f>
        <v>0</v>
      </c>
      <c r="I2923">
        <f ca="1">RANDBETWEEN(LoanData[[#This Row],[Time Multiplier]], LoanData[[#This Row],[Time Multiplier]]+3)</f>
        <v>5</v>
      </c>
    </row>
    <row r="2924" spans="1:9" x14ac:dyDescent="0.25">
      <c r="A2924" t="s">
        <v>182</v>
      </c>
      <c r="B2924" t="s">
        <v>246</v>
      </c>
      <c r="C2924" cm="1">
        <f t="array" ref="C29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4" s="5">
        <v>43951</v>
      </c>
      <c r="E2924" s="6">
        <f>YEAR(LoanData[[#This Row],[Date]]) - 2018</f>
        <v>2</v>
      </c>
      <c r="F2924">
        <f ca="1">CHOOSE(RANDBETWEEN(1,3),8000,10000,12000) * LoanData[[#This Row],[Time Multiplier]] * LoanData[[#This Row],[Loans Product Code Multiplier]]</f>
        <v>64000</v>
      </c>
      <c r="G2924">
        <f ca="1" xml:space="preserve"> _xlfn.NORM.INV(RAND(), LoanData[[#This Row],[Credit Limit]] * 0.9,LoanData[[#This Row],[Credit Limit]] * 0.1)</f>
        <v>58081.776032189817</v>
      </c>
      <c r="H2924">
        <f ca="1">IF(LoanData[[#This Row],[Balance]] &gt; LoanData[[#This Row],[Credit Limit]], RANDBETWEEN(1,3), 0)</f>
        <v>0</v>
      </c>
      <c r="I2924">
        <f ca="1">RANDBETWEEN(LoanData[[#This Row],[Time Multiplier]], LoanData[[#This Row],[Time Multiplier]]+3)</f>
        <v>3</v>
      </c>
    </row>
    <row r="2925" spans="1:9" x14ac:dyDescent="0.25">
      <c r="A2925" t="s">
        <v>182</v>
      </c>
      <c r="B2925" t="s">
        <v>246</v>
      </c>
      <c r="C2925" cm="1">
        <f t="array" ref="C29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5" s="5">
        <v>43921</v>
      </c>
      <c r="E2925" s="6">
        <f>YEAR(LoanData[[#This Row],[Date]]) - 2018</f>
        <v>2</v>
      </c>
      <c r="F2925">
        <f ca="1">CHOOSE(RANDBETWEEN(1,3),8000,10000,12000) * LoanData[[#This Row],[Time Multiplier]] * LoanData[[#This Row],[Loans Product Code Multiplier]]</f>
        <v>80000</v>
      </c>
      <c r="G2925">
        <f ca="1" xml:space="preserve"> _xlfn.NORM.INV(RAND(), LoanData[[#This Row],[Credit Limit]] * 0.9,LoanData[[#This Row],[Credit Limit]] * 0.1)</f>
        <v>77090.099218593154</v>
      </c>
      <c r="H2925">
        <f ca="1">IF(LoanData[[#This Row],[Balance]] &gt; LoanData[[#This Row],[Credit Limit]], RANDBETWEEN(1,3), 0)</f>
        <v>0</v>
      </c>
      <c r="I2925">
        <f ca="1">RANDBETWEEN(LoanData[[#This Row],[Time Multiplier]], LoanData[[#This Row],[Time Multiplier]]+3)</f>
        <v>4</v>
      </c>
    </row>
    <row r="2926" spans="1:9" x14ac:dyDescent="0.25">
      <c r="A2926" t="s">
        <v>182</v>
      </c>
      <c r="B2926" t="s">
        <v>246</v>
      </c>
      <c r="C2926" cm="1">
        <f t="array" ref="C29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6" s="5">
        <v>43890</v>
      </c>
      <c r="E2926" s="6">
        <f>YEAR(LoanData[[#This Row],[Date]]) - 2018</f>
        <v>2</v>
      </c>
      <c r="F2926">
        <f ca="1">CHOOSE(RANDBETWEEN(1,3),8000,10000,12000) * LoanData[[#This Row],[Time Multiplier]] * LoanData[[#This Row],[Loans Product Code Multiplier]]</f>
        <v>64000</v>
      </c>
      <c r="G2926">
        <f ca="1" xml:space="preserve"> _xlfn.NORM.INV(RAND(), LoanData[[#This Row],[Credit Limit]] * 0.9,LoanData[[#This Row],[Credit Limit]] * 0.1)</f>
        <v>58209.052348307021</v>
      </c>
      <c r="H2926">
        <f ca="1">IF(LoanData[[#This Row],[Balance]] &gt; LoanData[[#This Row],[Credit Limit]], RANDBETWEEN(1,3), 0)</f>
        <v>0</v>
      </c>
      <c r="I2926">
        <f ca="1">RANDBETWEEN(LoanData[[#This Row],[Time Multiplier]], LoanData[[#This Row],[Time Multiplier]]+3)</f>
        <v>4</v>
      </c>
    </row>
    <row r="2927" spans="1:9" x14ac:dyDescent="0.25">
      <c r="A2927" t="s">
        <v>182</v>
      </c>
      <c r="B2927" t="s">
        <v>246</v>
      </c>
      <c r="C2927" cm="1">
        <f t="array" ref="C29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7" s="5">
        <v>43861</v>
      </c>
      <c r="E2927" s="6">
        <f>YEAR(LoanData[[#This Row],[Date]]) - 2018</f>
        <v>2</v>
      </c>
      <c r="F2927">
        <f ca="1">CHOOSE(RANDBETWEEN(1,3),8000,10000,12000) * LoanData[[#This Row],[Time Multiplier]] * LoanData[[#This Row],[Loans Product Code Multiplier]]</f>
        <v>64000</v>
      </c>
      <c r="G2927">
        <f ca="1" xml:space="preserve"> _xlfn.NORM.INV(RAND(), LoanData[[#This Row],[Credit Limit]] * 0.9,LoanData[[#This Row],[Credit Limit]] * 0.1)</f>
        <v>58226.663959010424</v>
      </c>
      <c r="H2927">
        <f ca="1">IF(LoanData[[#This Row],[Balance]] &gt; LoanData[[#This Row],[Credit Limit]], RANDBETWEEN(1,3), 0)</f>
        <v>0</v>
      </c>
      <c r="I2927">
        <f ca="1">RANDBETWEEN(LoanData[[#This Row],[Time Multiplier]], LoanData[[#This Row],[Time Multiplier]]+3)</f>
        <v>5</v>
      </c>
    </row>
    <row r="2928" spans="1:9" x14ac:dyDescent="0.25">
      <c r="A2928" t="s">
        <v>182</v>
      </c>
      <c r="B2928" t="s">
        <v>246</v>
      </c>
      <c r="C2928" cm="1">
        <f t="array" ref="C29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8" s="5">
        <v>43830</v>
      </c>
      <c r="E2928" s="6">
        <f>YEAR(LoanData[[#This Row],[Date]]) - 2018</f>
        <v>1</v>
      </c>
      <c r="F2928">
        <f ca="1">CHOOSE(RANDBETWEEN(1,3),8000,10000,12000) * LoanData[[#This Row],[Time Multiplier]] * LoanData[[#This Row],[Loans Product Code Multiplier]]</f>
        <v>32000</v>
      </c>
      <c r="G2928">
        <f ca="1" xml:space="preserve"> _xlfn.NORM.INV(RAND(), LoanData[[#This Row],[Credit Limit]] * 0.9,LoanData[[#This Row],[Credit Limit]] * 0.1)</f>
        <v>35387.304730246935</v>
      </c>
      <c r="H2928">
        <f ca="1">IF(LoanData[[#This Row],[Balance]] &gt; LoanData[[#This Row],[Credit Limit]], RANDBETWEEN(1,3), 0)</f>
        <v>1</v>
      </c>
      <c r="I2928">
        <f ca="1">RANDBETWEEN(LoanData[[#This Row],[Time Multiplier]], LoanData[[#This Row],[Time Multiplier]]+3)</f>
        <v>2</v>
      </c>
    </row>
    <row r="2929" spans="1:9" x14ac:dyDescent="0.25">
      <c r="A2929" t="s">
        <v>182</v>
      </c>
      <c r="B2929" t="s">
        <v>246</v>
      </c>
      <c r="C2929" cm="1">
        <f t="array" ref="C29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2929" s="5">
        <v>43799</v>
      </c>
      <c r="E2929" s="6">
        <f>YEAR(LoanData[[#This Row],[Date]]) - 2018</f>
        <v>1</v>
      </c>
      <c r="F2929">
        <f ca="1">CHOOSE(RANDBETWEEN(1,3),8000,10000,12000) * LoanData[[#This Row],[Time Multiplier]] * LoanData[[#This Row],[Loans Product Code Multiplier]]</f>
        <v>48000</v>
      </c>
      <c r="G2929">
        <f ca="1" xml:space="preserve"> _xlfn.NORM.INV(RAND(), LoanData[[#This Row],[Credit Limit]] * 0.9,LoanData[[#This Row],[Credit Limit]] * 0.1)</f>
        <v>43444.793383125361</v>
      </c>
      <c r="H2929">
        <f ca="1">IF(LoanData[[#This Row],[Balance]] &gt; LoanData[[#This Row],[Credit Limit]], RANDBETWEEN(1,3), 0)</f>
        <v>0</v>
      </c>
      <c r="I2929">
        <f ca="1">RANDBETWEEN(LoanData[[#This Row],[Time Multiplier]], LoanData[[#This Row],[Time Multiplier]]+3)</f>
        <v>2</v>
      </c>
    </row>
    <row r="2930" spans="1:9" x14ac:dyDescent="0.25">
      <c r="A2930" t="s">
        <v>186</v>
      </c>
      <c r="B2930" t="s">
        <v>245</v>
      </c>
      <c r="C2930" cm="1">
        <f t="array" ref="C29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0" s="5">
        <v>45230</v>
      </c>
      <c r="E2930" s="6">
        <f>YEAR(LoanData[[#This Row],[Date]]) - 2018</f>
        <v>5</v>
      </c>
      <c r="F2930">
        <f ca="1">CHOOSE(RANDBETWEEN(1,3),8000,10000,12000) * LoanData[[#This Row],[Time Multiplier]] * LoanData[[#This Row],[Loans Product Code Multiplier]]</f>
        <v>180000</v>
      </c>
      <c r="G2930">
        <f ca="1" xml:space="preserve"> _xlfn.NORM.INV(RAND(), LoanData[[#This Row],[Credit Limit]] * 0.9,LoanData[[#This Row],[Credit Limit]] * 0.1)</f>
        <v>180206.89172466475</v>
      </c>
      <c r="H2930">
        <f ca="1">IF(LoanData[[#This Row],[Balance]] &gt; LoanData[[#This Row],[Credit Limit]], RANDBETWEEN(1,3), 0)</f>
        <v>3</v>
      </c>
      <c r="I2930">
        <f ca="1">RANDBETWEEN(LoanData[[#This Row],[Time Multiplier]], LoanData[[#This Row],[Time Multiplier]]+3)</f>
        <v>5</v>
      </c>
    </row>
    <row r="2931" spans="1:9" x14ac:dyDescent="0.25">
      <c r="A2931" t="s">
        <v>186</v>
      </c>
      <c r="B2931" t="s">
        <v>245</v>
      </c>
      <c r="C2931" cm="1">
        <f t="array" ref="C29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1" s="5">
        <v>45199</v>
      </c>
      <c r="E2931" s="6">
        <f>YEAR(LoanData[[#This Row],[Date]]) - 2018</f>
        <v>5</v>
      </c>
      <c r="F2931">
        <f ca="1">CHOOSE(RANDBETWEEN(1,3),8000,10000,12000) * LoanData[[#This Row],[Time Multiplier]] * LoanData[[#This Row],[Loans Product Code Multiplier]]</f>
        <v>120000</v>
      </c>
      <c r="G2931">
        <f ca="1" xml:space="preserve"> _xlfn.NORM.INV(RAND(), LoanData[[#This Row],[Credit Limit]] * 0.9,LoanData[[#This Row],[Credit Limit]] * 0.1)</f>
        <v>123102.09028269764</v>
      </c>
      <c r="H2931">
        <f ca="1">IF(LoanData[[#This Row],[Balance]] &gt; LoanData[[#This Row],[Credit Limit]], RANDBETWEEN(1,3), 0)</f>
        <v>3</v>
      </c>
      <c r="I2931">
        <f ca="1">RANDBETWEEN(LoanData[[#This Row],[Time Multiplier]], LoanData[[#This Row],[Time Multiplier]]+3)</f>
        <v>7</v>
      </c>
    </row>
    <row r="2932" spans="1:9" x14ac:dyDescent="0.25">
      <c r="A2932" t="s">
        <v>186</v>
      </c>
      <c r="B2932" t="s">
        <v>245</v>
      </c>
      <c r="C2932" cm="1">
        <f t="array" ref="C29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2" s="5">
        <v>45169</v>
      </c>
      <c r="E2932" s="6">
        <f>YEAR(LoanData[[#This Row],[Date]]) - 2018</f>
        <v>5</v>
      </c>
      <c r="F2932">
        <f ca="1">CHOOSE(RANDBETWEEN(1,3),8000,10000,12000) * LoanData[[#This Row],[Time Multiplier]] * LoanData[[#This Row],[Loans Product Code Multiplier]]</f>
        <v>150000</v>
      </c>
      <c r="G2932">
        <f ca="1" xml:space="preserve"> _xlfn.NORM.INV(RAND(), LoanData[[#This Row],[Credit Limit]] * 0.9,LoanData[[#This Row],[Credit Limit]] * 0.1)</f>
        <v>162761.29080243228</v>
      </c>
      <c r="H2932">
        <f ca="1">IF(LoanData[[#This Row],[Balance]] &gt; LoanData[[#This Row],[Credit Limit]], RANDBETWEEN(1,3), 0)</f>
        <v>3</v>
      </c>
      <c r="I2932">
        <f ca="1">RANDBETWEEN(LoanData[[#This Row],[Time Multiplier]], LoanData[[#This Row],[Time Multiplier]]+3)</f>
        <v>5</v>
      </c>
    </row>
    <row r="2933" spans="1:9" x14ac:dyDescent="0.25">
      <c r="A2933" t="s">
        <v>186</v>
      </c>
      <c r="B2933" t="s">
        <v>245</v>
      </c>
      <c r="C2933" cm="1">
        <f t="array" ref="C29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3" s="5">
        <v>45138</v>
      </c>
      <c r="E2933" s="6">
        <f>YEAR(LoanData[[#This Row],[Date]]) - 2018</f>
        <v>5</v>
      </c>
      <c r="F2933">
        <f ca="1">CHOOSE(RANDBETWEEN(1,3),8000,10000,12000) * LoanData[[#This Row],[Time Multiplier]] * LoanData[[#This Row],[Loans Product Code Multiplier]]</f>
        <v>180000</v>
      </c>
      <c r="G2933">
        <f ca="1" xml:space="preserve"> _xlfn.NORM.INV(RAND(), LoanData[[#This Row],[Credit Limit]] * 0.9,LoanData[[#This Row],[Credit Limit]] * 0.1)</f>
        <v>162493.60952842332</v>
      </c>
      <c r="H2933">
        <f ca="1">IF(LoanData[[#This Row],[Balance]] &gt; LoanData[[#This Row],[Credit Limit]], RANDBETWEEN(1,3), 0)</f>
        <v>0</v>
      </c>
      <c r="I2933">
        <f ca="1">RANDBETWEEN(LoanData[[#This Row],[Time Multiplier]], LoanData[[#This Row],[Time Multiplier]]+3)</f>
        <v>5</v>
      </c>
    </row>
    <row r="2934" spans="1:9" x14ac:dyDescent="0.25">
      <c r="A2934" t="s">
        <v>186</v>
      </c>
      <c r="B2934" t="s">
        <v>245</v>
      </c>
      <c r="C2934" cm="1">
        <f t="array" ref="C29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4" s="5">
        <v>45107</v>
      </c>
      <c r="E2934" s="6">
        <f>YEAR(LoanData[[#This Row],[Date]]) - 2018</f>
        <v>5</v>
      </c>
      <c r="F2934">
        <f ca="1">CHOOSE(RANDBETWEEN(1,3),8000,10000,12000) * LoanData[[#This Row],[Time Multiplier]] * LoanData[[#This Row],[Loans Product Code Multiplier]]</f>
        <v>180000</v>
      </c>
      <c r="G2934">
        <f ca="1" xml:space="preserve"> _xlfn.NORM.INV(RAND(), LoanData[[#This Row],[Credit Limit]] * 0.9,LoanData[[#This Row],[Credit Limit]] * 0.1)</f>
        <v>193535.30802610773</v>
      </c>
      <c r="H2934">
        <f ca="1">IF(LoanData[[#This Row],[Balance]] &gt; LoanData[[#This Row],[Credit Limit]], RANDBETWEEN(1,3), 0)</f>
        <v>2</v>
      </c>
      <c r="I2934">
        <f ca="1">RANDBETWEEN(LoanData[[#This Row],[Time Multiplier]], LoanData[[#This Row],[Time Multiplier]]+3)</f>
        <v>7</v>
      </c>
    </row>
    <row r="2935" spans="1:9" x14ac:dyDescent="0.25">
      <c r="A2935" t="s">
        <v>186</v>
      </c>
      <c r="B2935" t="s">
        <v>245</v>
      </c>
      <c r="C2935" cm="1">
        <f t="array" ref="C29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5" s="5">
        <v>45077</v>
      </c>
      <c r="E2935" s="6">
        <f>YEAR(LoanData[[#This Row],[Date]]) - 2018</f>
        <v>5</v>
      </c>
      <c r="F2935">
        <f ca="1">CHOOSE(RANDBETWEEN(1,3),8000,10000,12000) * LoanData[[#This Row],[Time Multiplier]] * LoanData[[#This Row],[Loans Product Code Multiplier]]</f>
        <v>180000</v>
      </c>
      <c r="G2935">
        <f ca="1" xml:space="preserve"> _xlfn.NORM.INV(RAND(), LoanData[[#This Row],[Credit Limit]] * 0.9,LoanData[[#This Row],[Credit Limit]] * 0.1)</f>
        <v>152498.77728953611</v>
      </c>
      <c r="H2935">
        <f ca="1">IF(LoanData[[#This Row],[Balance]] &gt; LoanData[[#This Row],[Credit Limit]], RANDBETWEEN(1,3), 0)</f>
        <v>0</v>
      </c>
      <c r="I2935">
        <f ca="1">RANDBETWEEN(LoanData[[#This Row],[Time Multiplier]], LoanData[[#This Row],[Time Multiplier]]+3)</f>
        <v>8</v>
      </c>
    </row>
    <row r="2936" spans="1:9" x14ac:dyDescent="0.25">
      <c r="A2936" t="s">
        <v>186</v>
      </c>
      <c r="B2936" t="s">
        <v>245</v>
      </c>
      <c r="C2936" cm="1">
        <f t="array" ref="C29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6" s="5">
        <v>45046</v>
      </c>
      <c r="E2936" s="6">
        <f>YEAR(LoanData[[#This Row],[Date]]) - 2018</f>
        <v>5</v>
      </c>
      <c r="F2936">
        <f ca="1">CHOOSE(RANDBETWEEN(1,3),8000,10000,12000) * LoanData[[#This Row],[Time Multiplier]] * LoanData[[#This Row],[Loans Product Code Multiplier]]</f>
        <v>150000</v>
      </c>
      <c r="G2936">
        <f ca="1" xml:space="preserve"> _xlfn.NORM.INV(RAND(), LoanData[[#This Row],[Credit Limit]] * 0.9,LoanData[[#This Row],[Credit Limit]] * 0.1)</f>
        <v>142064.41410684126</v>
      </c>
      <c r="H2936">
        <f ca="1">IF(LoanData[[#This Row],[Balance]] &gt; LoanData[[#This Row],[Credit Limit]], RANDBETWEEN(1,3), 0)</f>
        <v>0</v>
      </c>
      <c r="I2936">
        <f ca="1">RANDBETWEEN(LoanData[[#This Row],[Time Multiplier]], LoanData[[#This Row],[Time Multiplier]]+3)</f>
        <v>7</v>
      </c>
    </row>
    <row r="2937" spans="1:9" x14ac:dyDescent="0.25">
      <c r="A2937" t="s">
        <v>186</v>
      </c>
      <c r="B2937" t="s">
        <v>245</v>
      </c>
      <c r="C2937" cm="1">
        <f t="array" ref="C29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7" s="5">
        <v>45016</v>
      </c>
      <c r="E2937" s="6">
        <f>YEAR(LoanData[[#This Row],[Date]]) - 2018</f>
        <v>5</v>
      </c>
      <c r="F2937">
        <f ca="1">CHOOSE(RANDBETWEEN(1,3),8000,10000,12000) * LoanData[[#This Row],[Time Multiplier]] * LoanData[[#This Row],[Loans Product Code Multiplier]]</f>
        <v>150000</v>
      </c>
      <c r="G2937">
        <f ca="1" xml:space="preserve"> _xlfn.NORM.INV(RAND(), LoanData[[#This Row],[Credit Limit]] * 0.9,LoanData[[#This Row],[Credit Limit]] * 0.1)</f>
        <v>134974.39138237268</v>
      </c>
      <c r="H2937">
        <f ca="1">IF(LoanData[[#This Row],[Balance]] &gt; LoanData[[#This Row],[Credit Limit]], RANDBETWEEN(1,3), 0)</f>
        <v>0</v>
      </c>
      <c r="I2937">
        <f ca="1">RANDBETWEEN(LoanData[[#This Row],[Time Multiplier]], LoanData[[#This Row],[Time Multiplier]]+3)</f>
        <v>6</v>
      </c>
    </row>
    <row r="2938" spans="1:9" x14ac:dyDescent="0.25">
      <c r="A2938" t="s">
        <v>186</v>
      </c>
      <c r="B2938" t="s">
        <v>245</v>
      </c>
      <c r="C2938" cm="1">
        <f t="array" ref="C29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8" s="5">
        <v>44985</v>
      </c>
      <c r="E2938" s="6">
        <f>YEAR(LoanData[[#This Row],[Date]]) - 2018</f>
        <v>5</v>
      </c>
      <c r="F2938">
        <f ca="1">CHOOSE(RANDBETWEEN(1,3),8000,10000,12000) * LoanData[[#This Row],[Time Multiplier]] * LoanData[[#This Row],[Loans Product Code Multiplier]]</f>
        <v>120000</v>
      </c>
      <c r="G2938">
        <f ca="1" xml:space="preserve"> _xlfn.NORM.INV(RAND(), LoanData[[#This Row],[Credit Limit]] * 0.9,LoanData[[#This Row],[Credit Limit]] * 0.1)</f>
        <v>109767.29219571287</v>
      </c>
      <c r="H2938">
        <f ca="1">IF(LoanData[[#This Row],[Balance]] &gt; LoanData[[#This Row],[Credit Limit]], RANDBETWEEN(1,3), 0)</f>
        <v>0</v>
      </c>
      <c r="I2938">
        <f ca="1">RANDBETWEEN(LoanData[[#This Row],[Time Multiplier]], LoanData[[#This Row],[Time Multiplier]]+3)</f>
        <v>5</v>
      </c>
    </row>
    <row r="2939" spans="1:9" x14ac:dyDescent="0.25">
      <c r="A2939" t="s">
        <v>186</v>
      </c>
      <c r="B2939" t="s">
        <v>245</v>
      </c>
      <c r="C2939" cm="1">
        <f t="array" ref="C29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39" s="5">
        <v>44957</v>
      </c>
      <c r="E2939" s="6">
        <f>YEAR(LoanData[[#This Row],[Date]]) - 2018</f>
        <v>5</v>
      </c>
      <c r="F2939">
        <f ca="1">CHOOSE(RANDBETWEEN(1,3),8000,10000,12000) * LoanData[[#This Row],[Time Multiplier]] * LoanData[[#This Row],[Loans Product Code Multiplier]]</f>
        <v>120000</v>
      </c>
      <c r="G2939">
        <f ca="1" xml:space="preserve"> _xlfn.NORM.INV(RAND(), LoanData[[#This Row],[Credit Limit]] * 0.9,LoanData[[#This Row],[Credit Limit]] * 0.1)</f>
        <v>115890.01352590683</v>
      </c>
      <c r="H2939">
        <f ca="1">IF(LoanData[[#This Row],[Balance]] &gt; LoanData[[#This Row],[Credit Limit]], RANDBETWEEN(1,3), 0)</f>
        <v>0</v>
      </c>
      <c r="I2939">
        <f ca="1">RANDBETWEEN(LoanData[[#This Row],[Time Multiplier]], LoanData[[#This Row],[Time Multiplier]]+3)</f>
        <v>8</v>
      </c>
    </row>
    <row r="2940" spans="1:9" x14ac:dyDescent="0.25">
      <c r="A2940" t="s">
        <v>186</v>
      </c>
      <c r="B2940" t="s">
        <v>245</v>
      </c>
      <c r="C2940" cm="1">
        <f t="array" ref="C29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0" s="5">
        <v>44926</v>
      </c>
      <c r="E2940" s="6">
        <f>YEAR(LoanData[[#This Row],[Date]]) - 2018</f>
        <v>4</v>
      </c>
      <c r="F2940">
        <f ca="1">CHOOSE(RANDBETWEEN(1,3),8000,10000,12000) * LoanData[[#This Row],[Time Multiplier]] * LoanData[[#This Row],[Loans Product Code Multiplier]]</f>
        <v>96000</v>
      </c>
      <c r="G2940">
        <f ca="1" xml:space="preserve"> _xlfn.NORM.INV(RAND(), LoanData[[#This Row],[Credit Limit]] * 0.9,LoanData[[#This Row],[Credit Limit]] * 0.1)</f>
        <v>97530.862039968939</v>
      </c>
      <c r="H2940">
        <f ca="1">IF(LoanData[[#This Row],[Balance]] &gt; LoanData[[#This Row],[Credit Limit]], RANDBETWEEN(1,3), 0)</f>
        <v>3</v>
      </c>
      <c r="I2940">
        <f ca="1">RANDBETWEEN(LoanData[[#This Row],[Time Multiplier]], LoanData[[#This Row],[Time Multiplier]]+3)</f>
        <v>7</v>
      </c>
    </row>
    <row r="2941" spans="1:9" x14ac:dyDescent="0.25">
      <c r="A2941" t="s">
        <v>186</v>
      </c>
      <c r="B2941" t="s">
        <v>245</v>
      </c>
      <c r="C2941" cm="1">
        <f t="array" ref="C29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1" s="5">
        <v>44895</v>
      </c>
      <c r="E2941" s="6">
        <f>YEAR(LoanData[[#This Row],[Date]]) - 2018</f>
        <v>4</v>
      </c>
      <c r="F2941">
        <f ca="1">CHOOSE(RANDBETWEEN(1,3),8000,10000,12000) * LoanData[[#This Row],[Time Multiplier]] * LoanData[[#This Row],[Loans Product Code Multiplier]]</f>
        <v>120000</v>
      </c>
      <c r="G2941">
        <f ca="1" xml:space="preserve"> _xlfn.NORM.INV(RAND(), LoanData[[#This Row],[Credit Limit]] * 0.9,LoanData[[#This Row],[Credit Limit]] * 0.1)</f>
        <v>107467.07193525969</v>
      </c>
      <c r="H2941">
        <f ca="1">IF(LoanData[[#This Row],[Balance]] &gt; LoanData[[#This Row],[Credit Limit]], RANDBETWEEN(1,3), 0)</f>
        <v>0</v>
      </c>
      <c r="I2941">
        <f ca="1">RANDBETWEEN(LoanData[[#This Row],[Time Multiplier]], LoanData[[#This Row],[Time Multiplier]]+3)</f>
        <v>7</v>
      </c>
    </row>
    <row r="2942" spans="1:9" x14ac:dyDescent="0.25">
      <c r="A2942" t="s">
        <v>186</v>
      </c>
      <c r="B2942" t="s">
        <v>245</v>
      </c>
      <c r="C2942" cm="1">
        <f t="array" ref="C29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2" s="5">
        <v>44865</v>
      </c>
      <c r="E2942" s="6">
        <f>YEAR(LoanData[[#This Row],[Date]]) - 2018</f>
        <v>4</v>
      </c>
      <c r="F2942">
        <f ca="1">CHOOSE(RANDBETWEEN(1,3),8000,10000,12000) * LoanData[[#This Row],[Time Multiplier]] * LoanData[[#This Row],[Loans Product Code Multiplier]]</f>
        <v>144000</v>
      </c>
      <c r="G2942">
        <f ca="1" xml:space="preserve"> _xlfn.NORM.INV(RAND(), LoanData[[#This Row],[Credit Limit]] * 0.9,LoanData[[#This Row],[Credit Limit]] * 0.1)</f>
        <v>131507.85766588041</v>
      </c>
      <c r="H2942">
        <f ca="1">IF(LoanData[[#This Row],[Balance]] &gt; LoanData[[#This Row],[Credit Limit]], RANDBETWEEN(1,3), 0)</f>
        <v>0</v>
      </c>
      <c r="I2942">
        <f ca="1">RANDBETWEEN(LoanData[[#This Row],[Time Multiplier]], LoanData[[#This Row],[Time Multiplier]]+3)</f>
        <v>5</v>
      </c>
    </row>
    <row r="2943" spans="1:9" x14ac:dyDescent="0.25">
      <c r="A2943" t="s">
        <v>186</v>
      </c>
      <c r="B2943" t="s">
        <v>245</v>
      </c>
      <c r="C2943" cm="1">
        <f t="array" ref="C29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3" s="5">
        <v>44834</v>
      </c>
      <c r="E2943" s="6">
        <f>YEAR(LoanData[[#This Row],[Date]]) - 2018</f>
        <v>4</v>
      </c>
      <c r="F2943">
        <f ca="1">CHOOSE(RANDBETWEEN(1,3),8000,10000,12000) * LoanData[[#This Row],[Time Multiplier]] * LoanData[[#This Row],[Loans Product Code Multiplier]]</f>
        <v>96000</v>
      </c>
      <c r="G2943">
        <f ca="1" xml:space="preserve"> _xlfn.NORM.INV(RAND(), LoanData[[#This Row],[Credit Limit]] * 0.9,LoanData[[#This Row],[Credit Limit]] * 0.1)</f>
        <v>79586.793012222231</v>
      </c>
      <c r="H2943">
        <f ca="1">IF(LoanData[[#This Row],[Balance]] &gt; LoanData[[#This Row],[Credit Limit]], RANDBETWEEN(1,3), 0)</f>
        <v>0</v>
      </c>
      <c r="I2943">
        <f ca="1">RANDBETWEEN(LoanData[[#This Row],[Time Multiplier]], LoanData[[#This Row],[Time Multiplier]]+3)</f>
        <v>5</v>
      </c>
    </row>
    <row r="2944" spans="1:9" x14ac:dyDescent="0.25">
      <c r="A2944" t="s">
        <v>186</v>
      </c>
      <c r="B2944" t="s">
        <v>245</v>
      </c>
      <c r="C2944" cm="1">
        <f t="array" ref="C29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4" s="5">
        <v>44804</v>
      </c>
      <c r="E2944" s="6">
        <f>YEAR(LoanData[[#This Row],[Date]]) - 2018</f>
        <v>4</v>
      </c>
      <c r="F2944">
        <f ca="1">CHOOSE(RANDBETWEEN(1,3),8000,10000,12000) * LoanData[[#This Row],[Time Multiplier]] * LoanData[[#This Row],[Loans Product Code Multiplier]]</f>
        <v>144000</v>
      </c>
      <c r="G2944">
        <f ca="1" xml:space="preserve"> _xlfn.NORM.INV(RAND(), LoanData[[#This Row],[Credit Limit]] * 0.9,LoanData[[#This Row],[Credit Limit]] * 0.1)</f>
        <v>159053.10796679955</v>
      </c>
      <c r="H2944">
        <f ca="1">IF(LoanData[[#This Row],[Balance]] &gt; LoanData[[#This Row],[Credit Limit]], RANDBETWEEN(1,3), 0)</f>
        <v>1</v>
      </c>
      <c r="I2944">
        <f ca="1">RANDBETWEEN(LoanData[[#This Row],[Time Multiplier]], LoanData[[#This Row],[Time Multiplier]]+3)</f>
        <v>7</v>
      </c>
    </row>
    <row r="2945" spans="1:9" x14ac:dyDescent="0.25">
      <c r="A2945" t="s">
        <v>186</v>
      </c>
      <c r="B2945" t="s">
        <v>245</v>
      </c>
      <c r="C2945" cm="1">
        <f t="array" ref="C29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5" s="5">
        <v>44773</v>
      </c>
      <c r="E2945" s="6">
        <f>YEAR(LoanData[[#This Row],[Date]]) - 2018</f>
        <v>4</v>
      </c>
      <c r="F2945">
        <f ca="1">CHOOSE(RANDBETWEEN(1,3),8000,10000,12000) * LoanData[[#This Row],[Time Multiplier]] * LoanData[[#This Row],[Loans Product Code Multiplier]]</f>
        <v>96000</v>
      </c>
      <c r="G2945">
        <f ca="1" xml:space="preserve"> _xlfn.NORM.INV(RAND(), LoanData[[#This Row],[Credit Limit]] * 0.9,LoanData[[#This Row],[Credit Limit]] * 0.1)</f>
        <v>82422.650008913392</v>
      </c>
      <c r="H2945">
        <f ca="1">IF(LoanData[[#This Row],[Balance]] &gt; LoanData[[#This Row],[Credit Limit]], RANDBETWEEN(1,3), 0)</f>
        <v>0</v>
      </c>
      <c r="I2945">
        <f ca="1">RANDBETWEEN(LoanData[[#This Row],[Time Multiplier]], LoanData[[#This Row],[Time Multiplier]]+3)</f>
        <v>5</v>
      </c>
    </row>
    <row r="2946" spans="1:9" x14ac:dyDescent="0.25">
      <c r="A2946" t="s">
        <v>186</v>
      </c>
      <c r="B2946" t="s">
        <v>245</v>
      </c>
      <c r="C2946" cm="1">
        <f t="array" ref="C29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6" s="5">
        <v>44742</v>
      </c>
      <c r="E2946" s="6">
        <f>YEAR(LoanData[[#This Row],[Date]]) - 2018</f>
        <v>4</v>
      </c>
      <c r="F2946">
        <f ca="1">CHOOSE(RANDBETWEEN(1,3),8000,10000,12000) * LoanData[[#This Row],[Time Multiplier]] * LoanData[[#This Row],[Loans Product Code Multiplier]]</f>
        <v>96000</v>
      </c>
      <c r="G2946">
        <f ca="1" xml:space="preserve"> _xlfn.NORM.INV(RAND(), LoanData[[#This Row],[Credit Limit]] * 0.9,LoanData[[#This Row],[Credit Limit]] * 0.1)</f>
        <v>95540.8792816239</v>
      </c>
      <c r="H2946">
        <f ca="1">IF(LoanData[[#This Row],[Balance]] &gt; LoanData[[#This Row],[Credit Limit]], RANDBETWEEN(1,3), 0)</f>
        <v>0</v>
      </c>
      <c r="I2946">
        <f ca="1">RANDBETWEEN(LoanData[[#This Row],[Time Multiplier]], LoanData[[#This Row],[Time Multiplier]]+3)</f>
        <v>6</v>
      </c>
    </row>
    <row r="2947" spans="1:9" x14ac:dyDescent="0.25">
      <c r="A2947" t="s">
        <v>186</v>
      </c>
      <c r="B2947" t="s">
        <v>245</v>
      </c>
      <c r="C2947" cm="1">
        <f t="array" ref="C29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7" s="5">
        <v>44712</v>
      </c>
      <c r="E2947" s="6">
        <f>YEAR(LoanData[[#This Row],[Date]]) - 2018</f>
        <v>4</v>
      </c>
      <c r="F2947">
        <f ca="1">CHOOSE(RANDBETWEEN(1,3),8000,10000,12000) * LoanData[[#This Row],[Time Multiplier]] * LoanData[[#This Row],[Loans Product Code Multiplier]]</f>
        <v>144000</v>
      </c>
      <c r="G2947">
        <f ca="1" xml:space="preserve"> _xlfn.NORM.INV(RAND(), LoanData[[#This Row],[Credit Limit]] * 0.9,LoanData[[#This Row],[Credit Limit]] * 0.1)</f>
        <v>117961.38023760628</v>
      </c>
      <c r="H2947">
        <f ca="1">IF(LoanData[[#This Row],[Balance]] &gt; LoanData[[#This Row],[Credit Limit]], RANDBETWEEN(1,3), 0)</f>
        <v>0</v>
      </c>
      <c r="I2947">
        <f ca="1">RANDBETWEEN(LoanData[[#This Row],[Time Multiplier]], LoanData[[#This Row],[Time Multiplier]]+3)</f>
        <v>7</v>
      </c>
    </row>
    <row r="2948" spans="1:9" x14ac:dyDescent="0.25">
      <c r="A2948" t="s">
        <v>186</v>
      </c>
      <c r="B2948" t="s">
        <v>245</v>
      </c>
      <c r="C2948" cm="1">
        <f t="array" ref="C29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8" s="5">
        <v>44681</v>
      </c>
      <c r="E2948" s="6">
        <f>YEAR(LoanData[[#This Row],[Date]]) - 2018</f>
        <v>4</v>
      </c>
      <c r="F2948">
        <f ca="1">CHOOSE(RANDBETWEEN(1,3),8000,10000,12000) * LoanData[[#This Row],[Time Multiplier]] * LoanData[[#This Row],[Loans Product Code Multiplier]]</f>
        <v>96000</v>
      </c>
      <c r="G2948">
        <f ca="1" xml:space="preserve"> _xlfn.NORM.INV(RAND(), LoanData[[#This Row],[Credit Limit]] * 0.9,LoanData[[#This Row],[Credit Limit]] * 0.1)</f>
        <v>84930.874011998851</v>
      </c>
      <c r="H2948">
        <f ca="1">IF(LoanData[[#This Row],[Balance]] &gt; LoanData[[#This Row],[Credit Limit]], RANDBETWEEN(1,3), 0)</f>
        <v>0</v>
      </c>
      <c r="I2948">
        <f ca="1">RANDBETWEEN(LoanData[[#This Row],[Time Multiplier]], LoanData[[#This Row],[Time Multiplier]]+3)</f>
        <v>5</v>
      </c>
    </row>
    <row r="2949" spans="1:9" x14ac:dyDescent="0.25">
      <c r="A2949" t="s">
        <v>186</v>
      </c>
      <c r="B2949" t="s">
        <v>245</v>
      </c>
      <c r="C2949" cm="1">
        <f t="array" ref="C29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49" s="5">
        <v>44651</v>
      </c>
      <c r="E2949" s="6">
        <f>YEAR(LoanData[[#This Row],[Date]]) - 2018</f>
        <v>4</v>
      </c>
      <c r="F2949">
        <f ca="1">CHOOSE(RANDBETWEEN(1,3),8000,10000,12000) * LoanData[[#This Row],[Time Multiplier]] * LoanData[[#This Row],[Loans Product Code Multiplier]]</f>
        <v>96000</v>
      </c>
      <c r="G2949">
        <f ca="1" xml:space="preserve"> _xlfn.NORM.INV(RAND(), LoanData[[#This Row],[Credit Limit]] * 0.9,LoanData[[#This Row],[Credit Limit]] * 0.1)</f>
        <v>85483.702146347801</v>
      </c>
      <c r="H2949">
        <f ca="1">IF(LoanData[[#This Row],[Balance]] &gt; LoanData[[#This Row],[Credit Limit]], RANDBETWEEN(1,3), 0)</f>
        <v>0</v>
      </c>
      <c r="I2949">
        <f ca="1">RANDBETWEEN(LoanData[[#This Row],[Time Multiplier]], LoanData[[#This Row],[Time Multiplier]]+3)</f>
        <v>6</v>
      </c>
    </row>
    <row r="2950" spans="1:9" x14ac:dyDescent="0.25">
      <c r="A2950" t="s">
        <v>186</v>
      </c>
      <c r="B2950" t="s">
        <v>245</v>
      </c>
      <c r="C2950" cm="1">
        <f t="array" ref="C29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0" s="5">
        <v>44620</v>
      </c>
      <c r="E2950" s="6">
        <f>YEAR(LoanData[[#This Row],[Date]]) - 2018</f>
        <v>4</v>
      </c>
      <c r="F2950">
        <f ca="1">CHOOSE(RANDBETWEEN(1,3),8000,10000,12000) * LoanData[[#This Row],[Time Multiplier]] * LoanData[[#This Row],[Loans Product Code Multiplier]]</f>
        <v>96000</v>
      </c>
      <c r="G2950">
        <f ca="1" xml:space="preserve"> _xlfn.NORM.INV(RAND(), LoanData[[#This Row],[Credit Limit]] * 0.9,LoanData[[#This Row],[Credit Limit]] * 0.1)</f>
        <v>97637.344596125098</v>
      </c>
      <c r="H2950">
        <f ca="1">IF(LoanData[[#This Row],[Balance]] &gt; LoanData[[#This Row],[Credit Limit]], RANDBETWEEN(1,3), 0)</f>
        <v>3</v>
      </c>
      <c r="I2950">
        <f ca="1">RANDBETWEEN(LoanData[[#This Row],[Time Multiplier]], LoanData[[#This Row],[Time Multiplier]]+3)</f>
        <v>7</v>
      </c>
    </row>
    <row r="2951" spans="1:9" x14ac:dyDescent="0.25">
      <c r="A2951" t="s">
        <v>186</v>
      </c>
      <c r="B2951" t="s">
        <v>245</v>
      </c>
      <c r="C2951" cm="1">
        <f t="array" ref="C29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1" s="5">
        <v>44592</v>
      </c>
      <c r="E2951" s="6">
        <f>YEAR(LoanData[[#This Row],[Date]]) - 2018</f>
        <v>4</v>
      </c>
      <c r="F2951">
        <f ca="1">CHOOSE(RANDBETWEEN(1,3),8000,10000,12000) * LoanData[[#This Row],[Time Multiplier]] * LoanData[[#This Row],[Loans Product Code Multiplier]]</f>
        <v>96000</v>
      </c>
      <c r="G2951">
        <f ca="1" xml:space="preserve"> _xlfn.NORM.INV(RAND(), LoanData[[#This Row],[Credit Limit]] * 0.9,LoanData[[#This Row],[Credit Limit]] * 0.1)</f>
        <v>99959.025675780969</v>
      </c>
      <c r="H2951">
        <f ca="1">IF(LoanData[[#This Row],[Balance]] &gt; LoanData[[#This Row],[Credit Limit]], RANDBETWEEN(1,3), 0)</f>
        <v>3</v>
      </c>
      <c r="I2951">
        <f ca="1">RANDBETWEEN(LoanData[[#This Row],[Time Multiplier]], LoanData[[#This Row],[Time Multiplier]]+3)</f>
        <v>5</v>
      </c>
    </row>
    <row r="2952" spans="1:9" x14ac:dyDescent="0.25">
      <c r="A2952" t="s">
        <v>186</v>
      </c>
      <c r="B2952" t="s">
        <v>245</v>
      </c>
      <c r="C2952" cm="1">
        <f t="array" ref="C29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2" s="5">
        <v>44561</v>
      </c>
      <c r="E2952" s="6">
        <f>YEAR(LoanData[[#This Row],[Date]]) - 2018</f>
        <v>3</v>
      </c>
      <c r="F2952">
        <f ca="1">CHOOSE(RANDBETWEEN(1,3),8000,10000,12000) * LoanData[[#This Row],[Time Multiplier]] * LoanData[[#This Row],[Loans Product Code Multiplier]]</f>
        <v>72000</v>
      </c>
      <c r="G2952">
        <f ca="1" xml:space="preserve"> _xlfn.NORM.INV(RAND(), LoanData[[#This Row],[Credit Limit]] * 0.9,LoanData[[#This Row],[Credit Limit]] * 0.1)</f>
        <v>61087.96540572212</v>
      </c>
      <c r="H2952">
        <f ca="1">IF(LoanData[[#This Row],[Balance]] &gt; LoanData[[#This Row],[Credit Limit]], RANDBETWEEN(1,3), 0)</f>
        <v>0</v>
      </c>
      <c r="I2952">
        <f ca="1">RANDBETWEEN(LoanData[[#This Row],[Time Multiplier]], LoanData[[#This Row],[Time Multiplier]]+3)</f>
        <v>6</v>
      </c>
    </row>
    <row r="2953" spans="1:9" x14ac:dyDescent="0.25">
      <c r="A2953" t="s">
        <v>186</v>
      </c>
      <c r="B2953" t="s">
        <v>245</v>
      </c>
      <c r="C2953" cm="1">
        <f t="array" ref="C29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3" s="5">
        <v>44530</v>
      </c>
      <c r="E2953" s="6">
        <f>YEAR(LoanData[[#This Row],[Date]]) - 2018</f>
        <v>3</v>
      </c>
      <c r="F2953">
        <f ca="1">CHOOSE(RANDBETWEEN(1,3),8000,10000,12000) * LoanData[[#This Row],[Time Multiplier]] * LoanData[[#This Row],[Loans Product Code Multiplier]]</f>
        <v>90000</v>
      </c>
      <c r="G2953">
        <f ca="1" xml:space="preserve"> _xlfn.NORM.INV(RAND(), LoanData[[#This Row],[Credit Limit]] * 0.9,LoanData[[#This Row],[Credit Limit]] * 0.1)</f>
        <v>71908.96131221141</v>
      </c>
      <c r="H2953">
        <f ca="1">IF(LoanData[[#This Row],[Balance]] &gt; LoanData[[#This Row],[Credit Limit]], RANDBETWEEN(1,3), 0)</f>
        <v>0</v>
      </c>
      <c r="I2953">
        <f ca="1">RANDBETWEEN(LoanData[[#This Row],[Time Multiplier]], LoanData[[#This Row],[Time Multiplier]]+3)</f>
        <v>5</v>
      </c>
    </row>
    <row r="2954" spans="1:9" x14ac:dyDescent="0.25">
      <c r="A2954" t="s">
        <v>186</v>
      </c>
      <c r="B2954" t="s">
        <v>245</v>
      </c>
      <c r="C2954" cm="1">
        <f t="array" ref="C29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4" s="5">
        <v>44500</v>
      </c>
      <c r="E2954" s="6">
        <f>YEAR(LoanData[[#This Row],[Date]]) - 2018</f>
        <v>3</v>
      </c>
      <c r="F2954">
        <f ca="1">CHOOSE(RANDBETWEEN(1,3),8000,10000,12000) * LoanData[[#This Row],[Time Multiplier]] * LoanData[[#This Row],[Loans Product Code Multiplier]]</f>
        <v>108000</v>
      </c>
      <c r="G2954">
        <f ca="1" xml:space="preserve"> _xlfn.NORM.INV(RAND(), LoanData[[#This Row],[Credit Limit]] * 0.9,LoanData[[#This Row],[Credit Limit]] * 0.1)</f>
        <v>91336.674291853938</v>
      </c>
      <c r="H2954">
        <f ca="1">IF(LoanData[[#This Row],[Balance]] &gt; LoanData[[#This Row],[Credit Limit]], RANDBETWEEN(1,3), 0)</f>
        <v>0</v>
      </c>
      <c r="I2954">
        <f ca="1">RANDBETWEEN(LoanData[[#This Row],[Time Multiplier]], LoanData[[#This Row],[Time Multiplier]]+3)</f>
        <v>4</v>
      </c>
    </row>
    <row r="2955" spans="1:9" x14ac:dyDescent="0.25">
      <c r="A2955" t="s">
        <v>186</v>
      </c>
      <c r="B2955" t="s">
        <v>245</v>
      </c>
      <c r="C2955" cm="1">
        <f t="array" ref="C29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5" s="5">
        <v>44469</v>
      </c>
      <c r="E2955" s="6">
        <f>YEAR(LoanData[[#This Row],[Date]]) - 2018</f>
        <v>3</v>
      </c>
      <c r="F2955">
        <f ca="1">CHOOSE(RANDBETWEEN(1,3),8000,10000,12000) * LoanData[[#This Row],[Time Multiplier]] * LoanData[[#This Row],[Loans Product Code Multiplier]]</f>
        <v>90000</v>
      </c>
      <c r="G2955">
        <f ca="1" xml:space="preserve"> _xlfn.NORM.INV(RAND(), LoanData[[#This Row],[Credit Limit]] * 0.9,LoanData[[#This Row],[Credit Limit]] * 0.1)</f>
        <v>87234.264421383356</v>
      </c>
      <c r="H2955">
        <f ca="1">IF(LoanData[[#This Row],[Balance]] &gt; LoanData[[#This Row],[Credit Limit]], RANDBETWEEN(1,3), 0)</f>
        <v>0</v>
      </c>
      <c r="I2955">
        <f ca="1">RANDBETWEEN(LoanData[[#This Row],[Time Multiplier]], LoanData[[#This Row],[Time Multiplier]]+3)</f>
        <v>3</v>
      </c>
    </row>
    <row r="2956" spans="1:9" x14ac:dyDescent="0.25">
      <c r="A2956" t="s">
        <v>186</v>
      </c>
      <c r="B2956" t="s">
        <v>245</v>
      </c>
      <c r="C2956" cm="1">
        <f t="array" ref="C29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6" s="5">
        <v>44439</v>
      </c>
      <c r="E2956" s="6">
        <f>YEAR(LoanData[[#This Row],[Date]]) - 2018</f>
        <v>3</v>
      </c>
      <c r="F2956">
        <f ca="1">CHOOSE(RANDBETWEEN(1,3),8000,10000,12000) * LoanData[[#This Row],[Time Multiplier]] * LoanData[[#This Row],[Loans Product Code Multiplier]]</f>
        <v>90000</v>
      </c>
      <c r="G2956">
        <f ca="1" xml:space="preserve"> _xlfn.NORM.INV(RAND(), LoanData[[#This Row],[Credit Limit]] * 0.9,LoanData[[#This Row],[Credit Limit]] * 0.1)</f>
        <v>87913.684762142031</v>
      </c>
      <c r="H2956">
        <f ca="1">IF(LoanData[[#This Row],[Balance]] &gt; LoanData[[#This Row],[Credit Limit]], RANDBETWEEN(1,3), 0)</f>
        <v>0</v>
      </c>
      <c r="I2956">
        <f ca="1">RANDBETWEEN(LoanData[[#This Row],[Time Multiplier]], LoanData[[#This Row],[Time Multiplier]]+3)</f>
        <v>4</v>
      </c>
    </row>
    <row r="2957" spans="1:9" x14ac:dyDescent="0.25">
      <c r="A2957" t="s">
        <v>186</v>
      </c>
      <c r="B2957" t="s">
        <v>245</v>
      </c>
      <c r="C2957" cm="1">
        <f t="array" ref="C29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7" s="5">
        <v>44408</v>
      </c>
      <c r="E2957" s="6">
        <f>YEAR(LoanData[[#This Row],[Date]]) - 2018</f>
        <v>3</v>
      </c>
      <c r="F2957">
        <f ca="1">CHOOSE(RANDBETWEEN(1,3),8000,10000,12000) * LoanData[[#This Row],[Time Multiplier]] * LoanData[[#This Row],[Loans Product Code Multiplier]]</f>
        <v>108000</v>
      </c>
      <c r="G2957">
        <f ca="1" xml:space="preserve"> _xlfn.NORM.INV(RAND(), LoanData[[#This Row],[Credit Limit]] * 0.9,LoanData[[#This Row],[Credit Limit]] * 0.1)</f>
        <v>90935.939749142548</v>
      </c>
      <c r="H2957">
        <f ca="1">IF(LoanData[[#This Row],[Balance]] &gt; LoanData[[#This Row],[Credit Limit]], RANDBETWEEN(1,3), 0)</f>
        <v>0</v>
      </c>
      <c r="I2957">
        <f ca="1">RANDBETWEEN(LoanData[[#This Row],[Time Multiplier]], LoanData[[#This Row],[Time Multiplier]]+3)</f>
        <v>3</v>
      </c>
    </row>
    <row r="2958" spans="1:9" x14ac:dyDescent="0.25">
      <c r="A2958" t="s">
        <v>186</v>
      </c>
      <c r="B2958" t="s">
        <v>245</v>
      </c>
      <c r="C2958" cm="1">
        <f t="array" ref="C29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8" s="5">
        <v>44377</v>
      </c>
      <c r="E2958" s="6">
        <f>YEAR(LoanData[[#This Row],[Date]]) - 2018</f>
        <v>3</v>
      </c>
      <c r="F2958">
        <f ca="1">CHOOSE(RANDBETWEEN(1,3),8000,10000,12000) * LoanData[[#This Row],[Time Multiplier]] * LoanData[[#This Row],[Loans Product Code Multiplier]]</f>
        <v>108000</v>
      </c>
      <c r="G2958">
        <f ca="1" xml:space="preserve"> _xlfn.NORM.INV(RAND(), LoanData[[#This Row],[Credit Limit]] * 0.9,LoanData[[#This Row],[Credit Limit]] * 0.1)</f>
        <v>79400.708027160741</v>
      </c>
      <c r="H2958">
        <f ca="1">IF(LoanData[[#This Row],[Balance]] &gt; LoanData[[#This Row],[Credit Limit]], RANDBETWEEN(1,3), 0)</f>
        <v>0</v>
      </c>
      <c r="I2958">
        <f ca="1">RANDBETWEEN(LoanData[[#This Row],[Time Multiplier]], LoanData[[#This Row],[Time Multiplier]]+3)</f>
        <v>4</v>
      </c>
    </row>
    <row r="2959" spans="1:9" x14ac:dyDescent="0.25">
      <c r="A2959" t="s">
        <v>186</v>
      </c>
      <c r="B2959" t="s">
        <v>245</v>
      </c>
      <c r="C2959" cm="1">
        <f t="array" ref="C29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59" s="5">
        <v>44347</v>
      </c>
      <c r="E2959" s="6">
        <f>YEAR(LoanData[[#This Row],[Date]]) - 2018</f>
        <v>3</v>
      </c>
      <c r="F2959">
        <f ca="1">CHOOSE(RANDBETWEEN(1,3),8000,10000,12000) * LoanData[[#This Row],[Time Multiplier]] * LoanData[[#This Row],[Loans Product Code Multiplier]]</f>
        <v>108000</v>
      </c>
      <c r="G2959">
        <f ca="1" xml:space="preserve"> _xlfn.NORM.INV(RAND(), LoanData[[#This Row],[Credit Limit]] * 0.9,LoanData[[#This Row],[Credit Limit]] * 0.1)</f>
        <v>84862.565602635281</v>
      </c>
      <c r="H2959">
        <f ca="1">IF(LoanData[[#This Row],[Balance]] &gt; LoanData[[#This Row],[Credit Limit]], RANDBETWEEN(1,3), 0)</f>
        <v>0</v>
      </c>
      <c r="I2959">
        <f ca="1">RANDBETWEEN(LoanData[[#This Row],[Time Multiplier]], LoanData[[#This Row],[Time Multiplier]]+3)</f>
        <v>6</v>
      </c>
    </row>
    <row r="2960" spans="1:9" x14ac:dyDescent="0.25">
      <c r="A2960" t="s">
        <v>186</v>
      </c>
      <c r="B2960" t="s">
        <v>245</v>
      </c>
      <c r="C2960" cm="1">
        <f t="array" ref="C29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0" s="5">
        <v>44316</v>
      </c>
      <c r="E2960" s="6">
        <f>YEAR(LoanData[[#This Row],[Date]]) - 2018</f>
        <v>3</v>
      </c>
      <c r="F2960">
        <f ca="1">CHOOSE(RANDBETWEEN(1,3),8000,10000,12000) * LoanData[[#This Row],[Time Multiplier]] * LoanData[[#This Row],[Loans Product Code Multiplier]]</f>
        <v>90000</v>
      </c>
      <c r="G2960">
        <f ca="1" xml:space="preserve"> _xlfn.NORM.INV(RAND(), LoanData[[#This Row],[Credit Limit]] * 0.9,LoanData[[#This Row],[Credit Limit]] * 0.1)</f>
        <v>83924.917850547135</v>
      </c>
      <c r="H2960">
        <f ca="1">IF(LoanData[[#This Row],[Balance]] &gt; LoanData[[#This Row],[Credit Limit]], RANDBETWEEN(1,3), 0)</f>
        <v>0</v>
      </c>
      <c r="I2960">
        <f ca="1">RANDBETWEEN(LoanData[[#This Row],[Time Multiplier]], LoanData[[#This Row],[Time Multiplier]]+3)</f>
        <v>3</v>
      </c>
    </row>
    <row r="2961" spans="1:9" x14ac:dyDescent="0.25">
      <c r="A2961" t="s">
        <v>186</v>
      </c>
      <c r="B2961" t="s">
        <v>245</v>
      </c>
      <c r="C2961" cm="1">
        <f t="array" ref="C29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1" s="5">
        <v>44286</v>
      </c>
      <c r="E2961" s="6">
        <f>YEAR(LoanData[[#This Row],[Date]]) - 2018</f>
        <v>3</v>
      </c>
      <c r="F2961">
        <f ca="1">CHOOSE(RANDBETWEEN(1,3),8000,10000,12000) * LoanData[[#This Row],[Time Multiplier]] * LoanData[[#This Row],[Loans Product Code Multiplier]]</f>
        <v>108000</v>
      </c>
      <c r="G2961">
        <f ca="1" xml:space="preserve"> _xlfn.NORM.INV(RAND(), LoanData[[#This Row],[Credit Limit]] * 0.9,LoanData[[#This Row],[Credit Limit]] * 0.1)</f>
        <v>88184.619784835333</v>
      </c>
      <c r="H2961">
        <f ca="1">IF(LoanData[[#This Row],[Balance]] &gt; LoanData[[#This Row],[Credit Limit]], RANDBETWEEN(1,3), 0)</f>
        <v>0</v>
      </c>
      <c r="I2961">
        <f ca="1">RANDBETWEEN(LoanData[[#This Row],[Time Multiplier]], LoanData[[#This Row],[Time Multiplier]]+3)</f>
        <v>3</v>
      </c>
    </row>
    <row r="2962" spans="1:9" x14ac:dyDescent="0.25">
      <c r="A2962" t="s">
        <v>186</v>
      </c>
      <c r="B2962" t="s">
        <v>245</v>
      </c>
      <c r="C2962" cm="1">
        <f t="array" ref="C29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2" s="5">
        <v>44255</v>
      </c>
      <c r="E2962" s="6">
        <f>YEAR(LoanData[[#This Row],[Date]]) - 2018</f>
        <v>3</v>
      </c>
      <c r="F2962">
        <f ca="1">CHOOSE(RANDBETWEEN(1,3),8000,10000,12000) * LoanData[[#This Row],[Time Multiplier]] * LoanData[[#This Row],[Loans Product Code Multiplier]]</f>
        <v>90000</v>
      </c>
      <c r="G2962">
        <f ca="1" xml:space="preserve"> _xlfn.NORM.INV(RAND(), LoanData[[#This Row],[Credit Limit]] * 0.9,LoanData[[#This Row],[Credit Limit]] * 0.1)</f>
        <v>76337.566513092694</v>
      </c>
      <c r="H2962">
        <f ca="1">IF(LoanData[[#This Row],[Balance]] &gt; LoanData[[#This Row],[Credit Limit]], RANDBETWEEN(1,3), 0)</f>
        <v>0</v>
      </c>
      <c r="I2962">
        <f ca="1">RANDBETWEEN(LoanData[[#This Row],[Time Multiplier]], LoanData[[#This Row],[Time Multiplier]]+3)</f>
        <v>4</v>
      </c>
    </row>
    <row r="2963" spans="1:9" x14ac:dyDescent="0.25">
      <c r="A2963" t="s">
        <v>186</v>
      </c>
      <c r="B2963" t="s">
        <v>245</v>
      </c>
      <c r="C2963" cm="1">
        <f t="array" ref="C29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3" s="5">
        <v>44227</v>
      </c>
      <c r="E2963" s="6">
        <f>YEAR(LoanData[[#This Row],[Date]]) - 2018</f>
        <v>3</v>
      </c>
      <c r="F2963">
        <f ca="1">CHOOSE(RANDBETWEEN(1,3),8000,10000,12000) * LoanData[[#This Row],[Time Multiplier]] * LoanData[[#This Row],[Loans Product Code Multiplier]]</f>
        <v>90000</v>
      </c>
      <c r="G2963">
        <f ca="1" xml:space="preserve"> _xlfn.NORM.INV(RAND(), LoanData[[#This Row],[Credit Limit]] * 0.9,LoanData[[#This Row],[Credit Limit]] * 0.1)</f>
        <v>71050.178003817316</v>
      </c>
      <c r="H2963">
        <f ca="1">IF(LoanData[[#This Row],[Balance]] &gt; LoanData[[#This Row],[Credit Limit]], RANDBETWEEN(1,3), 0)</f>
        <v>0</v>
      </c>
      <c r="I2963">
        <f ca="1">RANDBETWEEN(LoanData[[#This Row],[Time Multiplier]], LoanData[[#This Row],[Time Multiplier]]+3)</f>
        <v>5</v>
      </c>
    </row>
    <row r="2964" spans="1:9" x14ac:dyDescent="0.25">
      <c r="A2964" t="s">
        <v>186</v>
      </c>
      <c r="B2964" t="s">
        <v>245</v>
      </c>
      <c r="C2964" cm="1">
        <f t="array" ref="C29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4" s="5">
        <v>44196</v>
      </c>
      <c r="E2964" s="6">
        <f>YEAR(LoanData[[#This Row],[Date]]) - 2018</f>
        <v>2</v>
      </c>
      <c r="F2964">
        <f ca="1">CHOOSE(RANDBETWEEN(1,3),8000,10000,12000) * LoanData[[#This Row],[Time Multiplier]] * LoanData[[#This Row],[Loans Product Code Multiplier]]</f>
        <v>72000</v>
      </c>
      <c r="G2964">
        <f ca="1" xml:space="preserve"> _xlfn.NORM.INV(RAND(), LoanData[[#This Row],[Credit Limit]] * 0.9,LoanData[[#This Row],[Credit Limit]] * 0.1)</f>
        <v>60876.239467620748</v>
      </c>
      <c r="H2964">
        <f ca="1">IF(LoanData[[#This Row],[Balance]] &gt; LoanData[[#This Row],[Credit Limit]], RANDBETWEEN(1,3), 0)</f>
        <v>0</v>
      </c>
      <c r="I2964">
        <f ca="1">RANDBETWEEN(LoanData[[#This Row],[Time Multiplier]], LoanData[[#This Row],[Time Multiplier]]+3)</f>
        <v>4</v>
      </c>
    </row>
    <row r="2965" spans="1:9" x14ac:dyDescent="0.25">
      <c r="A2965" t="s">
        <v>186</v>
      </c>
      <c r="B2965" t="s">
        <v>245</v>
      </c>
      <c r="C2965" cm="1">
        <f t="array" ref="C29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5" s="5">
        <v>44165</v>
      </c>
      <c r="E2965" s="6">
        <f>YEAR(LoanData[[#This Row],[Date]]) - 2018</f>
        <v>2</v>
      </c>
      <c r="F2965">
        <f ca="1">CHOOSE(RANDBETWEEN(1,3),8000,10000,12000) * LoanData[[#This Row],[Time Multiplier]] * LoanData[[#This Row],[Loans Product Code Multiplier]]</f>
        <v>72000</v>
      </c>
      <c r="G2965">
        <f ca="1" xml:space="preserve"> _xlfn.NORM.INV(RAND(), LoanData[[#This Row],[Credit Limit]] * 0.9,LoanData[[#This Row],[Credit Limit]] * 0.1)</f>
        <v>63574.473089710205</v>
      </c>
      <c r="H2965">
        <f ca="1">IF(LoanData[[#This Row],[Balance]] &gt; LoanData[[#This Row],[Credit Limit]], RANDBETWEEN(1,3), 0)</f>
        <v>0</v>
      </c>
      <c r="I2965">
        <f ca="1">RANDBETWEEN(LoanData[[#This Row],[Time Multiplier]], LoanData[[#This Row],[Time Multiplier]]+3)</f>
        <v>3</v>
      </c>
    </row>
    <row r="2966" spans="1:9" x14ac:dyDescent="0.25">
      <c r="A2966" t="s">
        <v>186</v>
      </c>
      <c r="B2966" t="s">
        <v>245</v>
      </c>
      <c r="C2966" cm="1">
        <f t="array" ref="C29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6" s="5">
        <v>44135</v>
      </c>
      <c r="E2966" s="6">
        <f>YEAR(LoanData[[#This Row],[Date]]) - 2018</f>
        <v>2</v>
      </c>
      <c r="F2966">
        <f ca="1">CHOOSE(RANDBETWEEN(1,3),8000,10000,12000) * LoanData[[#This Row],[Time Multiplier]] * LoanData[[#This Row],[Loans Product Code Multiplier]]</f>
        <v>48000</v>
      </c>
      <c r="G2966">
        <f ca="1" xml:space="preserve"> _xlfn.NORM.INV(RAND(), LoanData[[#This Row],[Credit Limit]] * 0.9,LoanData[[#This Row],[Credit Limit]] * 0.1)</f>
        <v>44635.46847180328</v>
      </c>
      <c r="H2966">
        <f ca="1">IF(LoanData[[#This Row],[Balance]] &gt; LoanData[[#This Row],[Credit Limit]], RANDBETWEEN(1,3), 0)</f>
        <v>0</v>
      </c>
      <c r="I2966">
        <f ca="1">RANDBETWEEN(LoanData[[#This Row],[Time Multiplier]], LoanData[[#This Row],[Time Multiplier]]+3)</f>
        <v>3</v>
      </c>
    </row>
    <row r="2967" spans="1:9" x14ac:dyDescent="0.25">
      <c r="A2967" t="s">
        <v>186</v>
      </c>
      <c r="B2967" t="s">
        <v>245</v>
      </c>
      <c r="C2967" cm="1">
        <f t="array" ref="C29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7" s="5">
        <v>44104</v>
      </c>
      <c r="E2967" s="6">
        <f>YEAR(LoanData[[#This Row],[Date]]) - 2018</f>
        <v>2</v>
      </c>
      <c r="F2967">
        <f ca="1">CHOOSE(RANDBETWEEN(1,3),8000,10000,12000) * LoanData[[#This Row],[Time Multiplier]] * LoanData[[#This Row],[Loans Product Code Multiplier]]</f>
        <v>72000</v>
      </c>
      <c r="G2967">
        <f ca="1" xml:space="preserve"> _xlfn.NORM.INV(RAND(), LoanData[[#This Row],[Credit Limit]] * 0.9,LoanData[[#This Row],[Credit Limit]] * 0.1)</f>
        <v>74457.362437727017</v>
      </c>
      <c r="H2967">
        <f ca="1">IF(LoanData[[#This Row],[Balance]] &gt; LoanData[[#This Row],[Credit Limit]], RANDBETWEEN(1,3), 0)</f>
        <v>1</v>
      </c>
      <c r="I2967">
        <f ca="1">RANDBETWEEN(LoanData[[#This Row],[Time Multiplier]], LoanData[[#This Row],[Time Multiplier]]+3)</f>
        <v>5</v>
      </c>
    </row>
    <row r="2968" spans="1:9" x14ac:dyDescent="0.25">
      <c r="A2968" t="s">
        <v>186</v>
      </c>
      <c r="B2968" t="s">
        <v>245</v>
      </c>
      <c r="C2968" cm="1">
        <f t="array" ref="C29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8" s="5">
        <v>44074</v>
      </c>
      <c r="E2968" s="6">
        <f>YEAR(LoanData[[#This Row],[Date]]) - 2018</f>
        <v>2</v>
      </c>
      <c r="F2968">
        <f ca="1">CHOOSE(RANDBETWEEN(1,3),8000,10000,12000) * LoanData[[#This Row],[Time Multiplier]] * LoanData[[#This Row],[Loans Product Code Multiplier]]</f>
        <v>60000</v>
      </c>
      <c r="G2968">
        <f ca="1" xml:space="preserve"> _xlfn.NORM.INV(RAND(), LoanData[[#This Row],[Credit Limit]] * 0.9,LoanData[[#This Row],[Credit Limit]] * 0.1)</f>
        <v>52559.857573482514</v>
      </c>
      <c r="H2968">
        <f ca="1">IF(LoanData[[#This Row],[Balance]] &gt; LoanData[[#This Row],[Credit Limit]], RANDBETWEEN(1,3), 0)</f>
        <v>0</v>
      </c>
      <c r="I2968">
        <f ca="1">RANDBETWEEN(LoanData[[#This Row],[Time Multiplier]], LoanData[[#This Row],[Time Multiplier]]+3)</f>
        <v>3</v>
      </c>
    </row>
    <row r="2969" spans="1:9" x14ac:dyDescent="0.25">
      <c r="A2969" t="s">
        <v>186</v>
      </c>
      <c r="B2969" t="s">
        <v>245</v>
      </c>
      <c r="C2969" cm="1">
        <f t="array" ref="C29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69" s="5">
        <v>44043</v>
      </c>
      <c r="E2969" s="6">
        <f>YEAR(LoanData[[#This Row],[Date]]) - 2018</f>
        <v>2</v>
      </c>
      <c r="F2969">
        <f ca="1">CHOOSE(RANDBETWEEN(1,3),8000,10000,12000) * LoanData[[#This Row],[Time Multiplier]] * LoanData[[#This Row],[Loans Product Code Multiplier]]</f>
        <v>60000</v>
      </c>
      <c r="G2969">
        <f ca="1" xml:space="preserve"> _xlfn.NORM.INV(RAND(), LoanData[[#This Row],[Credit Limit]] * 0.9,LoanData[[#This Row],[Credit Limit]] * 0.1)</f>
        <v>55242.319972708545</v>
      </c>
      <c r="H2969">
        <f ca="1">IF(LoanData[[#This Row],[Balance]] &gt; LoanData[[#This Row],[Credit Limit]], RANDBETWEEN(1,3), 0)</f>
        <v>0</v>
      </c>
      <c r="I2969">
        <f ca="1">RANDBETWEEN(LoanData[[#This Row],[Time Multiplier]], LoanData[[#This Row],[Time Multiplier]]+3)</f>
        <v>4</v>
      </c>
    </row>
    <row r="2970" spans="1:9" x14ac:dyDescent="0.25">
      <c r="A2970" t="s">
        <v>186</v>
      </c>
      <c r="B2970" t="s">
        <v>245</v>
      </c>
      <c r="C2970" cm="1">
        <f t="array" ref="C29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70" s="5">
        <v>44012</v>
      </c>
      <c r="E2970" s="6">
        <f>YEAR(LoanData[[#This Row],[Date]]) - 2018</f>
        <v>2</v>
      </c>
      <c r="F2970">
        <f ca="1">CHOOSE(RANDBETWEEN(1,3),8000,10000,12000) * LoanData[[#This Row],[Time Multiplier]] * LoanData[[#This Row],[Loans Product Code Multiplier]]</f>
        <v>60000</v>
      </c>
      <c r="G2970">
        <f ca="1" xml:space="preserve"> _xlfn.NORM.INV(RAND(), LoanData[[#This Row],[Credit Limit]] * 0.9,LoanData[[#This Row],[Credit Limit]] * 0.1)</f>
        <v>61801.353971659199</v>
      </c>
      <c r="H2970">
        <f ca="1">IF(LoanData[[#This Row],[Balance]] &gt; LoanData[[#This Row],[Credit Limit]], RANDBETWEEN(1,3), 0)</f>
        <v>1</v>
      </c>
      <c r="I2970">
        <f ca="1">RANDBETWEEN(LoanData[[#This Row],[Time Multiplier]], LoanData[[#This Row],[Time Multiplier]]+3)</f>
        <v>4</v>
      </c>
    </row>
    <row r="2971" spans="1:9" x14ac:dyDescent="0.25">
      <c r="A2971" t="s">
        <v>186</v>
      </c>
      <c r="B2971" t="s">
        <v>245</v>
      </c>
      <c r="C2971" cm="1">
        <f t="array" ref="C29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71" s="5">
        <v>43982</v>
      </c>
      <c r="E2971" s="6">
        <f>YEAR(LoanData[[#This Row],[Date]]) - 2018</f>
        <v>2</v>
      </c>
      <c r="F2971">
        <f ca="1">CHOOSE(RANDBETWEEN(1,3),8000,10000,12000) * LoanData[[#This Row],[Time Multiplier]] * LoanData[[#This Row],[Loans Product Code Multiplier]]</f>
        <v>72000</v>
      </c>
      <c r="G2971">
        <f ca="1" xml:space="preserve"> _xlfn.NORM.INV(RAND(), LoanData[[#This Row],[Credit Limit]] * 0.9,LoanData[[#This Row],[Credit Limit]] * 0.1)</f>
        <v>71658.469577038326</v>
      </c>
      <c r="H2971">
        <f ca="1">IF(LoanData[[#This Row],[Balance]] &gt; LoanData[[#This Row],[Credit Limit]], RANDBETWEEN(1,3), 0)</f>
        <v>0</v>
      </c>
      <c r="I2971">
        <f ca="1">RANDBETWEEN(LoanData[[#This Row],[Time Multiplier]], LoanData[[#This Row],[Time Multiplier]]+3)</f>
        <v>5</v>
      </c>
    </row>
    <row r="2972" spans="1:9" x14ac:dyDescent="0.25">
      <c r="A2972" t="s">
        <v>186</v>
      </c>
      <c r="B2972" t="s">
        <v>245</v>
      </c>
      <c r="C2972" cm="1">
        <f t="array" ref="C29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72" s="5">
        <v>43951</v>
      </c>
      <c r="E2972" s="6">
        <f>YEAR(LoanData[[#This Row],[Date]]) - 2018</f>
        <v>2</v>
      </c>
      <c r="F2972">
        <f ca="1">CHOOSE(RANDBETWEEN(1,3),8000,10000,12000) * LoanData[[#This Row],[Time Multiplier]] * LoanData[[#This Row],[Loans Product Code Multiplier]]</f>
        <v>48000</v>
      </c>
      <c r="G2972">
        <f ca="1" xml:space="preserve"> _xlfn.NORM.INV(RAND(), LoanData[[#This Row],[Credit Limit]] * 0.9,LoanData[[#This Row],[Credit Limit]] * 0.1)</f>
        <v>43906.041458699896</v>
      </c>
      <c r="H2972">
        <f ca="1">IF(LoanData[[#This Row],[Balance]] &gt; LoanData[[#This Row],[Credit Limit]], RANDBETWEEN(1,3), 0)</f>
        <v>0</v>
      </c>
      <c r="I2972">
        <f ca="1">RANDBETWEEN(LoanData[[#This Row],[Time Multiplier]], LoanData[[#This Row],[Time Multiplier]]+3)</f>
        <v>2</v>
      </c>
    </row>
    <row r="2973" spans="1:9" x14ac:dyDescent="0.25">
      <c r="A2973" t="s">
        <v>186</v>
      </c>
      <c r="B2973" t="s">
        <v>245</v>
      </c>
      <c r="C2973" cm="1">
        <f t="array" ref="C29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73" s="5">
        <v>43921</v>
      </c>
      <c r="E2973" s="6">
        <f>YEAR(LoanData[[#This Row],[Date]]) - 2018</f>
        <v>2</v>
      </c>
      <c r="F2973">
        <f ca="1">CHOOSE(RANDBETWEEN(1,3),8000,10000,12000) * LoanData[[#This Row],[Time Multiplier]] * LoanData[[#This Row],[Loans Product Code Multiplier]]</f>
        <v>60000</v>
      </c>
      <c r="G2973">
        <f ca="1" xml:space="preserve"> _xlfn.NORM.INV(RAND(), LoanData[[#This Row],[Credit Limit]] * 0.9,LoanData[[#This Row],[Credit Limit]] * 0.1)</f>
        <v>59784.928068085108</v>
      </c>
      <c r="H2973">
        <f ca="1">IF(LoanData[[#This Row],[Balance]] &gt; LoanData[[#This Row],[Credit Limit]], RANDBETWEEN(1,3), 0)</f>
        <v>0</v>
      </c>
      <c r="I2973">
        <f ca="1">RANDBETWEEN(LoanData[[#This Row],[Time Multiplier]], LoanData[[#This Row],[Time Multiplier]]+3)</f>
        <v>3</v>
      </c>
    </row>
    <row r="2974" spans="1:9" x14ac:dyDescent="0.25">
      <c r="A2974" t="s">
        <v>186</v>
      </c>
      <c r="B2974" t="s">
        <v>245</v>
      </c>
      <c r="C2974" cm="1">
        <f t="array" ref="C29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74" s="5">
        <v>43890</v>
      </c>
      <c r="E2974" s="6">
        <f>YEAR(LoanData[[#This Row],[Date]]) - 2018</f>
        <v>2</v>
      </c>
      <c r="F2974">
        <f ca="1">CHOOSE(RANDBETWEEN(1,3),8000,10000,12000) * LoanData[[#This Row],[Time Multiplier]] * LoanData[[#This Row],[Loans Product Code Multiplier]]</f>
        <v>48000</v>
      </c>
      <c r="G2974">
        <f ca="1" xml:space="preserve"> _xlfn.NORM.INV(RAND(), LoanData[[#This Row],[Credit Limit]] * 0.9,LoanData[[#This Row],[Credit Limit]] * 0.1)</f>
        <v>36829.187919857919</v>
      </c>
      <c r="H2974">
        <f ca="1">IF(LoanData[[#This Row],[Balance]] &gt; LoanData[[#This Row],[Credit Limit]], RANDBETWEEN(1,3), 0)</f>
        <v>0</v>
      </c>
      <c r="I2974">
        <f ca="1">RANDBETWEEN(LoanData[[#This Row],[Time Multiplier]], LoanData[[#This Row],[Time Multiplier]]+3)</f>
        <v>2</v>
      </c>
    </row>
    <row r="2975" spans="1:9" x14ac:dyDescent="0.25">
      <c r="A2975" t="s">
        <v>186</v>
      </c>
      <c r="B2975" t="s">
        <v>245</v>
      </c>
      <c r="C2975" cm="1">
        <f t="array" ref="C29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75" s="5">
        <v>43861</v>
      </c>
      <c r="E2975" s="6">
        <f>YEAR(LoanData[[#This Row],[Date]]) - 2018</f>
        <v>2</v>
      </c>
      <c r="F2975">
        <f ca="1">CHOOSE(RANDBETWEEN(1,3),8000,10000,12000) * LoanData[[#This Row],[Time Multiplier]] * LoanData[[#This Row],[Loans Product Code Multiplier]]</f>
        <v>72000</v>
      </c>
      <c r="G2975">
        <f ca="1" xml:space="preserve"> _xlfn.NORM.INV(RAND(), LoanData[[#This Row],[Credit Limit]] * 0.9,LoanData[[#This Row],[Credit Limit]] * 0.1)</f>
        <v>75417.161548937773</v>
      </c>
      <c r="H2975">
        <f ca="1">IF(LoanData[[#This Row],[Balance]] &gt; LoanData[[#This Row],[Credit Limit]], RANDBETWEEN(1,3), 0)</f>
        <v>2</v>
      </c>
      <c r="I2975">
        <f ca="1">RANDBETWEEN(LoanData[[#This Row],[Time Multiplier]], LoanData[[#This Row],[Time Multiplier]]+3)</f>
        <v>3</v>
      </c>
    </row>
    <row r="2976" spans="1:9" x14ac:dyDescent="0.25">
      <c r="A2976" t="s">
        <v>186</v>
      </c>
      <c r="B2976" t="s">
        <v>245</v>
      </c>
      <c r="C2976" cm="1">
        <f t="array" ref="C29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76" s="5">
        <v>43830</v>
      </c>
      <c r="E2976" s="6">
        <f>YEAR(LoanData[[#This Row],[Date]]) - 2018</f>
        <v>1</v>
      </c>
      <c r="F2976">
        <f ca="1">CHOOSE(RANDBETWEEN(1,3),8000,10000,12000) * LoanData[[#This Row],[Time Multiplier]] * LoanData[[#This Row],[Loans Product Code Multiplier]]</f>
        <v>24000</v>
      </c>
      <c r="G2976">
        <f ca="1" xml:space="preserve"> _xlfn.NORM.INV(RAND(), LoanData[[#This Row],[Credit Limit]] * 0.9,LoanData[[#This Row],[Credit Limit]] * 0.1)</f>
        <v>21743.254598176307</v>
      </c>
      <c r="H2976">
        <f ca="1">IF(LoanData[[#This Row],[Balance]] &gt; LoanData[[#This Row],[Credit Limit]], RANDBETWEEN(1,3), 0)</f>
        <v>0</v>
      </c>
      <c r="I2976">
        <f ca="1">RANDBETWEEN(LoanData[[#This Row],[Time Multiplier]], LoanData[[#This Row],[Time Multiplier]]+3)</f>
        <v>3</v>
      </c>
    </row>
    <row r="2977" spans="1:9" x14ac:dyDescent="0.25">
      <c r="A2977" t="s">
        <v>186</v>
      </c>
      <c r="B2977" t="s">
        <v>245</v>
      </c>
      <c r="C2977" cm="1">
        <f t="array" ref="C29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2977" s="5">
        <v>43799</v>
      </c>
      <c r="E2977" s="6">
        <f>YEAR(LoanData[[#This Row],[Date]]) - 2018</f>
        <v>1</v>
      </c>
      <c r="F2977">
        <f ca="1">CHOOSE(RANDBETWEEN(1,3),8000,10000,12000) * LoanData[[#This Row],[Time Multiplier]] * LoanData[[#This Row],[Loans Product Code Multiplier]]</f>
        <v>36000</v>
      </c>
      <c r="G2977">
        <f ca="1" xml:space="preserve"> _xlfn.NORM.INV(RAND(), LoanData[[#This Row],[Credit Limit]] * 0.9,LoanData[[#This Row],[Credit Limit]] * 0.1)</f>
        <v>33791.940859623151</v>
      </c>
      <c r="H2977">
        <f ca="1">IF(LoanData[[#This Row],[Balance]] &gt; LoanData[[#This Row],[Credit Limit]], RANDBETWEEN(1,3), 0)</f>
        <v>0</v>
      </c>
      <c r="I2977">
        <f ca="1">RANDBETWEEN(LoanData[[#This Row],[Time Multiplier]], LoanData[[#This Row],[Time Multiplier]]+3)</f>
        <v>3</v>
      </c>
    </row>
    <row r="2978" spans="1:9" x14ac:dyDescent="0.25">
      <c r="A2978" t="s">
        <v>188</v>
      </c>
      <c r="B2978" t="s">
        <v>244</v>
      </c>
      <c r="C2978" cm="1">
        <f t="array" ref="C29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8" s="5">
        <v>45230</v>
      </c>
      <c r="E2978" s="6">
        <f>YEAR(LoanData[[#This Row],[Date]]) - 2018</f>
        <v>5</v>
      </c>
      <c r="F2978">
        <f ca="1">CHOOSE(RANDBETWEEN(1,3),8000,10000,12000) * LoanData[[#This Row],[Time Multiplier]] * LoanData[[#This Row],[Loans Product Code Multiplier]]</f>
        <v>80000</v>
      </c>
      <c r="G2978">
        <f ca="1" xml:space="preserve"> _xlfn.NORM.INV(RAND(), LoanData[[#This Row],[Credit Limit]] * 0.9,LoanData[[#This Row],[Credit Limit]] * 0.1)</f>
        <v>79468.343513945685</v>
      </c>
      <c r="H2978">
        <f ca="1">IF(LoanData[[#This Row],[Balance]] &gt; LoanData[[#This Row],[Credit Limit]], RANDBETWEEN(1,3), 0)</f>
        <v>0</v>
      </c>
      <c r="I2978">
        <f ca="1">RANDBETWEEN(LoanData[[#This Row],[Time Multiplier]], LoanData[[#This Row],[Time Multiplier]]+3)</f>
        <v>7</v>
      </c>
    </row>
    <row r="2979" spans="1:9" x14ac:dyDescent="0.25">
      <c r="A2979" t="s">
        <v>188</v>
      </c>
      <c r="B2979" t="s">
        <v>244</v>
      </c>
      <c r="C2979" cm="1">
        <f t="array" ref="C29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79" s="5">
        <v>45199</v>
      </c>
      <c r="E2979" s="6">
        <f>YEAR(LoanData[[#This Row],[Date]]) - 2018</f>
        <v>5</v>
      </c>
      <c r="F2979">
        <f ca="1">CHOOSE(RANDBETWEEN(1,3),8000,10000,12000) * LoanData[[#This Row],[Time Multiplier]] * LoanData[[#This Row],[Loans Product Code Multiplier]]</f>
        <v>120000</v>
      </c>
      <c r="G2979">
        <f ca="1" xml:space="preserve"> _xlfn.NORM.INV(RAND(), LoanData[[#This Row],[Credit Limit]] * 0.9,LoanData[[#This Row],[Credit Limit]] * 0.1)</f>
        <v>114787.14938085774</v>
      </c>
      <c r="H2979">
        <f ca="1">IF(LoanData[[#This Row],[Balance]] &gt; LoanData[[#This Row],[Credit Limit]], RANDBETWEEN(1,3), 0)</f>
        <v>0</v>
      </c>
      <c r="I2979">
        <f ca="1">RANDBETWEEN(LoanData[[#This Row],[Time Multiplier]], LoanData[[#This Row],[Time Multiplier]]+3)</f>
        <v>8</v>
      </c>
    </row>
    <row r="2980" spans="1:9" x14ac:dyDescent="0.25">
      <c r="A2980" t="s">
        <v>188</v>
      </c>
      <c r="B2980" t="s">
        <v>244</v>
      </c>
      <c r="C2980" cm="1">
        <f t="array" ref="C29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0" s="5">
        <v>45169</v>
      </c>
      <c r="E2980" s="6">
        <f>YEAR(LoanData[[#This Row],[Date]]) - 2018</f>
        <v>5</v>
      </c>
      <c r="F2980">
        <f ca="1">CHOOSE(RANDBETWEEN(1,3),8000,10000,12000) * LoanData[[#This Row],[Time Multiplier]] * LoanData[[#This Row],[Loans Product Code Multiplier]]</f>
        <v>100000</v>
      </c>
      <c r="G2980">
        <f ca="1" xml:space="preserve"> _xlfn.NORM.INV(RAND(), LoanData[[#This Row],[Credit Limit]] * 0.9,LoanData[[#This Row],[Credit Limit]] * 0.1)</f>
        <v>97665.661137593692</v>
      </c>
      <c r="H2980">
        <f ca="1">IF(LoanData[[#This Row],[Balance]] &gt; LoanData[[#This Row],[Credit Limit]], RANDBETWEEN(1,3), 0)</f>
        <v>0</v>
      </c>
      <c r="I2980">
        <f ca="1">RANDBETWEEN(LoanData[[#This Row],[Time Multiplier]], LoanData[[#This Row],[Time Multiplier]]+3)</f>
        <v>6</v>
      </c>
    </row>
    <row r="2981" spans="1:9" x14ac:dyDescent="0.25">
      <c r="A2981" t="s">
        <v>188</v>
      </c>
      <c r="B2981" t="s">
        <v>244</v>
      </c>
      <c r="C2981" cm="1">
        <f t="array" ref="C29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1" s="5">
        <v>45138</v>
      </c>
      <c r="E2981" s="6">
        <f>YEAR(LoanData[[#This Row],[Date]]) - 2018</f>
        <v>5</v>
      </c>
      <c r="F2981">
        <f ca="1">CHOOSE(RANDBETWEEN(1,3),8000,10000,12000) * LoanData[[#This Row],[Time Multiplier]] * LoanData[[#This Row],[Loans Product Code Multiplier]]</f>
        <v>120000</v>
      </c>
      <c r="G2981">
        <f ca="1" xml:space="preserve"> _xlfn.NORM.INV(RAND(), LoanData[[#This Row],[Credit Limit]] * 0.9,LoanData[[#This Row],[Credit Limit]] * 0.1)</f>
        <v>89198.013564879773</v>
      </c>
      <c r="H2981">
        <f ca="1">IF(LoanData[[#This Row],[Balance]] &gt; LoanData[[#This Row],[Credit Limit]], RANDBETWEEN(1,3), 0)</f>
        <v>0</v>
      </c>
      <c r="I2981">
        <f ca="1">RANDBETWEEN(LoanData[[#This Row],[Time Multiplier]], LoanData[[#This Row],[Time Multiplier]]+3)</f>
        <v>5</v>
      </c>
    </row>
    <row r="2982" spans="1:9" x14ac:dyDescent="0.25">
      <c r="A2982" t="s">
        <v>188</v>
      </c>
      <c r="B2982" t="s">
        <v>244</v>
      </c>
      <c r="C2982" cm="1">
        <f t="array" ref="C29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2" s="5">
        <v>45107</v>
      </c>
      <c r="E2982" s="6">
        <f>YEAR(LoanData[[#This Row],[Date]]) - 2018</f>
        <v>5</v>
      </c>
      <c r="F2982">
        <f ca="1">CHOOSE(RANDBETWEEN(1,3),8000,10000,12000) * LoanData[[#This Row],[Time Multiplier]] * LoanData[[#This Row],[Loans Product Code Multiplier]]</f>
        <v>120000</v>
      </c>
      <c r="G2982">
        <f ca="1" xml:space="preserve"> _xlfn.NORM.INV(RAND(), LoanData[[#This Row],[Credit Limit]] * 0.9,LoanData[[#This Row],[Credit Limit]] * 0.1)</f>
        <v>122332.15271436288</v>
      </c>
      <c r="H2982">
        <f ca="1">IF(LoanData[[#This Row],[Balance]] &gt; LoanData[[#This Row],[Credit Limit]], RANDBETWEEN(1,3), 0)</f>
        <v>3</v>
      </c>
      <c r="I2982">
        <f ca="1">RANDBETWEEN(LoanData[[#This Row],[Time Multiplier]], LoanData[[#This Row],[Time Multiplier]]+3)</f>
        <v>7</v>
      </c>
    </row>
    <row r="2983" spans="1:9" x14ac:dyDescent="0.25">
      <c r="A2983" t="s">
        <v>188</v>
      </c>
      <c r="B2983" t="s">
        <v>244</v>
      </c>
      <c r="C2983" cm="1">
        <f t="array" ref="C29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3" s="5">
        <v>45077</v>
      </c>
      <c r="E2983" s="6">
        <f>YEAR(LoanData[[#This Row],[Date]]) - 2018</f>
        <v>5</v>
      </c>
      <c r="F2983">
        <f ca="1">CHOOSE(RANDBETWEEN(1,3),8000,10000,12000) * LoanData[[#This Row],[Time Multiplier]] * LoanData[[#This Row],[Loans Product Code Multiplier]]</f>
        <v>100000</v>
      </c>
      <c r="G2983">
        <f ca="1" xml:space="preserve"> _xlfn.NORM.INV(RAND(), LoanData[[#This Row],[Credit Limit]] * 0.9,LoanData[[#This Row],[Credit Limit]] * 0.1)</f>
        <v>88470.835597084413</v>
      </c>
      <c r="H2983">
        <f ca="1">IF(LoanData[[#This Row],[Balance]] &gt; LoanData[[#This Row],[Credit Limit]], RANDBETWEEN(1,3), 0)</f>
        <v>0</v>
      </c>
      <c r="I2983">
        <f ca="1">RANDBETWEEN(LoanData[[#This Row],[Time Multiplier]], LoanData[[#This Row],[Time Multiplier]]+3)</f>
        <v>5</v>
      </c>
    </row>
    <row r="2984" spans="1:9" x14ac:dyDescent="0.25">
      <c r="A2984" t="s">
        <v>188</v>
      </c>
      <c r="B2984" t="s">
        <v>244</v>
      </c>
      <c r="C2984" cm="1">
        <f t="array" ref="C29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4" s="5">
        <v>45046</v>
      </c>
      <c r="E2984" s="6">
        <f>YEAR(LoanData[[#This Row],[Date]]) - 2018</f>
        <v>5</v>
      </c>
      <c r="F2984">
        <f ca="1">CHOOSE(RANDBETWEEN(1,3),8000,10000,12000) * LoanData[[#This Row],[Time Multiplier]] * LoanData[[#This Row],[Loans Product Code Multiplier]]</f>
        <v>80000</v>
      </c>
      <c r="G2984">
        <f ca="1" xml:space="preserve"> _xlfn.NORM.INV(RAND(), LoanData[[#This Row],[Credit Limit]] * 0.9,LoanData[[#This Row],[Credit Limit]] * 0.1)</f>
        <v>71095.501829349669</v>
      </c>
      <c r="H2984">
        <f ca="1">IF(LoanData[[#This Row],[Balance]] &gt; LoanData[[#This Row],[Credit Limit]], RANDBETWEEN(1,3), 0)</f>
        <v>0</v>
      </c>
      <c r="I2984">
        <f ca="1">RANDBETWEEN(LoanData[[#This Row],[Time Multiplier]], LoanData[[#This Row],[Time Multiplier]]+3)</f>
        <v>6</v>
      </c>
    </row>
    <row r="2985" spans="1:9" x14ac:dyDescent="0.25">
      <c r="A2985" t="s">
        <v>188</v>
      </c>
      <c r="B2985" t="s">
        <v>244</v>
      </c>
      <c r="C2985" cm="1">
        <f t="array" ref="C29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5" s="5">
        <v>45016</v>
      </c>
      <c r="E2985" s="6">
        <f>YEAR(LoanData[[#This Row],[Date]]) - 2018</f>
        <v>5</v>
      </c>
      <c r="F2985">
        <f ca="1">CHOOSE(RANDBETWEEN(1,3),8000,10000,12000) * LoanData[[#This Row],[Time Multiplier]] * LoanData[[#This Row],[Loans Product Code Multiplier]]</f>
        <v>120000</v>
      </c>
      <c r="G2985">
        <f ca="1" xml:space="preserve"> _xlfn.NORM.INV(RAND(), LoanData[[#This Row],[Credit Limit]] * 0.9,LoanData[[#This Row],[Credit Limit]] * 0.1)</f>
        <v>117360.43211341849</v>
      </c>
      <c r="H2985">
        <f ca="1">IF(LoanData[[#This Row],[Balance]] &gt; LoanData[[#This Row],[Credit Limit]], RANDBETWEEN(1,3), 0)</f>
        <v>0</v>
      </c>
      <c r="I2985">
        <f ca="1">RANDBETWEEN(LoanData[[#This Row],[Time Multiplier]], LoanData[[#This Row],[Time Multiplier]]+3)</f>
        <v>5</v>
      </c>
    </row>
    <row r="2986" spans="1:9" x14ac:dyDescent="0.25">
      <c r="A2986" t="s">
        <v>188</v>
      </c>
      <c r="B2986" t="s">
        <v>244</v>
      </c>
      <c r="C2986" cm="1">
        <f t="array" ref="C29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6" s="5">
        <v>44985</v>
      </c>
      <c r="E2986" s="6">
        <f>YEAR(LoanData[[#This Row],[Date]]) - 2018</f>
        <v>5</v>
      </c>
      <c r="F2986">
        <f ca="1">CHOOSE(RANDBETWEEN(1,3),8000,10000,12000) * LoanData[[#This Row],[Time Multiplier]] * LoanData[[#This Row],[Loans Product Code Multiplier]]</f>
        <v>120000</v>
      </c>
      <c r="G2986">
        <f ca="1" xml:space="preserve"> _xlfn.NORM.INV(RAND(), LoanData[[#This Row],[Credit Limit]] * 0.9,LoanData[[#This Row],[Credit Limit]] * 0.1)</f>
        <v>121861.63825207869</v>
      </c>
      <c r="H2986">
        <f ca="1">IF(LoanData[[#This Row],[Balance]] &gt; LoanData[[#This Row],[Credit Limit]], RANDBETWEEN(1,3), 0)</f>
        <v>2</v>
      </c>
      <c r="I2986">
        <f ca="1">RANDBETWEEN(LoanData[[#This Row],[Time Multiplier]], LoanData[[#This Row],[Time Multiplier]]+3)</f>
        <v>8</v>
      </c>
    </row>
    <row r="2987" spans="1:9" x14ac:dyDescent="0.25">
      <c r="A2987" t="s">
        <v>188</v>
      </c>
      <c r="B2987" t="s">
        <v>244</v>
      </c>
      <c r="C2987" cm="1">
        <f t="array" ref="C29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7" s="5">
        <v>44957</v>
      </c>
      <c r="E2987" s="6">
        <f>YEAR(LoanData[[#This Row],[Date]]) - 2018</f>
        <v>5</v>
      </c>
      <c r="F2987">
        <f ca="1">CHOOSE(RANDBETWEEN(1,3),8000,10000,12000) * LoanData[[#This Row],[Time Multiplier]] * LoanData[[#This Row],[Loans Product Code Multiplier]]</f>
        <v>120000</v>
      </c>
      <c r="G2987">
        <f ca="1" xml:space="preserve"> _xlfn.NORM.INV(RAND(), LoanData[[#This Row],[Credit Limit]] * 0.9,LoanData[[#This Row],[Credit Limit]] * 0.1)</f>
        <v>110254.91629507083</v>
      </c>
      <c r="H2987">
        <f ca="1">IF(LoanData[[#This Row],[Balance]] &gt; LoanData[[#This Row],[Credit Limit]], RANDBETWEEN(1,3), 0)</f>
        <v>0</v>
      </c>
      <c r="I2987">
        <f ca="1">RANDBETWEEN(LoanData[[#This Row],[Time Multiplier]], LoanData[[#This Row],[Time Multiplier]]+3)</f>
        <v>5</v>
      </c>
    </row>
    <row r="2988" spans="1:9" x14ac:dyDescent="0.25">
      <c r="A2988" t="s">
        <v>188</v>
      </c>
      <c r="B2988" t="s">
        <v>244</v>
      </c>
      <c r="C2988" cm="1">
        <f t="array" ref="C29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8" s="5">
        <v>44926</v>
      </c>
      <c r="E2988" s="6">
        <f>YEAR(LoanData[[#This Row],[Date]]) - 2018</f>
        <v>4</v>
      </c>
      <c r="F2988">
        <f ca="1">CHOOSE(RANDBETWEEN(1,3),8000,10000,12000) * LoanData[[#This Row],[Time Multiplier]] * LoanData[[#This Row],[Loans Product Code Multiplier]]</f>
        <v>64000</v>
      </c>
      <c r="G2988">
        <f ca="1" xml:space="preserve"> _xlfn.NORM.INV(RAND(), LoanData[[#This Row],[Credit Limit]] * 0.9,LoanData[[#This Row],[Credit Limit]] * 0.1)</f>
        <v>57128.754322363951</v>
      </c>
      <c r="H2988">
        <f ca="1">IF(LoanData[[#This Row],[Balance]] &gt; LoanData[[#This Row],[Credit Limit]], RANDBETWEEN(1,3), 0)</f>
        <v>0</v>
      </c>
      <c r="I2988">
        <f ca="1">RANDBETWEEN(LoanData[[#This Row],[Time Multiplier]], LoanData[[#This Row],[Time Multiplier]]+3)</f>
        <v>4</v>
      </c>
    </row>
    <row r="2989" spans="1:9" x14ac:dyDescent="0.25">
      <c r="A2989" t="s">
        <v>188</v>
      </c>
      <c r="B2989" t="s">
        <v>244</v>
      </c>
      <c r="C2989" cm="1">
        <f t="array" ref="C29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89" s="5">
        <v>44895</v>
      </c>
      <c r="E2989" s="6">
        <f>YEAR(LoanData[[#This Row],[Date]]) - 2018</f>
        <v>4</v>
      </c>
      <c r="F2989">
        <f ca="1">CHOOSE(RANDBETWEEN(1,3),8000,10000,12000) * LoanData[[#This Row],[Time Multiplier]] * LoanData[[#This Row],[Loans Product Code Multiplier]]</f>
        <v>64000</v>
      </c>
      <c r="G2989">
        <f ca="1" xml:space="preserve"> _xlfn.NORM.INV(RAND(), LoanData[[#This Row],[Credit Limit]] * 0.9,LoanData[[#This Row],[Credit Limit]] * 0.1)</f>
        <v>46191.940488156761</v>
      </c>
      <c r="H2989">
        <f ca="1">IF(LoanData[[#This Row],[Balance]] &gt; LoanData[[#This Row],[Credit Limit]], RANDBETWEEN(1,3), 0)</f>
        <v>0</v>
      </c>
      <c r="I2989">
        <f ca="1">RANDBETWEEN(LoanData[[#This Row],[Time Multiplier]], LoanData[[#This Row],[Time Multiplier]]+3)</f>
        <v>7</v>
      </c>
    </row>
    <row r="2990" spans="1:9" x14ac:dyDescent="0.25">
      <c r="A2990" t="s">
        <v>188</v>
      </c>
      <c r="B2990" t="s">
        <v>244</v>
      </c>
      <c r="C2990" cm="1">
        <f t="array" ref="C29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0" s="5">
        <v>44865</v>
      </c>
      <c r="E2990" s="6">
        <f>YEAR(LoanData[[#This Row],[Date]]) - 2018</f>
        <v>4</v>
      </c>
      <c r="F2990">
        <f ca="1">CHOOSE(RANDBETWEEN(1,3),8000,10000,12000) * LoanData[[#This Row],[Time Multiplier]] * LoanData[[#This Row],[Loans Product Code Multiplier]]</f>
        <v>80000</v>
      </c>
      <c r="G2990">
        <f ca="1" xml:space="preserve"> _xlfn.NORM.INV(RAND(), LoanData[[#This Row],[Credit Limit]] * 0.9,LoanData[[#This Row],[Credit Limit]] * 0.1)</f>
        <v>64944.543158745313</v>
      </c>
      <c r="H2990">
        <f ca="1">IF(LoanData[[#This Row],[Balance]] &gt; LoanData[[#This Row],[Credit Limit]], RANDBETWEEN(1,3), 0)</f>
        <v>0</v>
      </c>
      <c r="I2990">
        <f ca="1">RANDBETWEEN(LoanData[[#This Row],[Time Multiplier]], LoanData[[#This Row],[Time Multiplier]]+3)</f>
        <v>5</v>
      </c>
    </row>
    <row r="2991" spans="1:9" x14ac:dyDescent="0.25">
      <c r="A2991" t="s">
        <v>188</v>
      </c>
      <c r="B2991" t="s">
        <v>244</v>
      </c>
      <c r="C2991" cm="1">
        <f t="array" ref="C29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1" s="5">
        <v>44834</v>
      </c>
      <c r="E2991" s="6">
        <f>YEAR(LoanData[[#This Row],[Date]]) - 2018</f>
        <v>4</v>
      </c>
      <c r="F2991">
        <f ca="1">CHOOSE(RANDBETWEEN(1,3),8000,10000,12000) * LoanData[[#This Row],[Time Multiplier]] * LoanData[[#This Row],[Loans Product Code Multiplier]]</f>
        <v>64000</v>
      </c>
      <c r="G2991">
        <f ca="1" xml:space="preserve"> _xlfn.NORM.INV(RAND(), LoanData[[#This Row],[Credit Limit]] * 0.9,LoanData[[#This Row],[Credit Limit]] * 0.1)</f>
        <v>64958.825627803992</v>
      </c>
      <c r="H2991">
        <f ca="1">IF(LoanData[[#This Row],[Balance]] &gt; LoanData[[#This Row],[Credit Limit]], RANDBETWEEN(1,3), 0)</f>
        <v>3</v>
      </c>
      <c r="I2991">
        <f ca="1">RANDBETWEEN(LoanData[[#This Row],[Time Multiplier]], LoanData[[#This Row],[Time Multiplier]]+3)</f>
        <v>7</v>
      </c>
    </row>
    <row r="2992" spans="1:9" x14ac:dyDescent="0.25">
      <c r="A2992" t="s">
        <v>188</v>
      </c>
      <c r="B2992" t="s">
        <v>244</v>
      </c>
      <c r="C2992" cm="1">
        <f t="array" ref="C29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2" s="5">
        <v>44804</v>
      </c>
      <c r="E2992" s="6">
        <f>YEAR(LoanData[[#This Row],[Date]]) - 2018</f>
        <v>4</v>
      </c>
      <c r="F2992">
        <f ca="1">CHOOSE(RANDBETWEEN(1,3),8000,10000,12000) * LoanData[[#This Row],[Time Multiplier]] * LoanData[[#This Row],[Loans Product Code Multiplier]]</f>
        <v>96000</v>
      </c>
      <c r="G2992">
        <f ca="1" xml:space="preserve"> _xlfn.NORM.INV(RAND(), LoanData[[#This Row],[Credit Limit]] * 0.9,LoanData[[#This Row],[Credit Limit]] * 0.1)</f>
        <v>96859.060831516923</v>
      </c>
      <c r="H2992">
        <f ca="1">IF(LoanData[[#This Row],[Balance]] &gt; LoanData[[#This Row],[Credit Limit]], RANDBETWEEN(1,3), 0)</f>
        <v>2</v>
      </c>
      <c r="I2992">
        <f ca="1">RANDBETWEEN(LoanData[[#This Row],[Time Multiplier]], LoanData[[#This Row],[Time Multiplier]]+3)</f>
        <v>6</v>
      </c>
    </row>
    <row r="2993" spans="1:9" x14ac:dyDescent="0.25">
      <c r="A2993" t="s">
        <v>188</v>
      </c>
      <c r="B2993" t="s">
        <v>244</v>
      </c>
      <c r="C2993" cm="1">
        <f t="array" ref="C29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3" s="5">
        <v>44773</v>
      </c>
      <c r="E2993" s="6">
        <f>YEAR(LoanData[[#This Row],[Date]]) - 2018</f>
        <v>4</v>
      </c>
      <c r="F2993">
        <f ca="1">CHOOSE(RANDBETWEEN(1,3),8000,10000,12000) * LoanData[[#This Row],[Time Multiplier]] * LoanData[[#This Row],[Loans Product Code Multiplier]]</f>
        <v>64000</v>
      </c>
      <c r="G2993">
        <f ca="1" xml:space="preserve"> _xlfn.NORM.INV(RAND(), LoanData[[#This Row],[Credit Limit]] * 0.9,LoanData[[#This Row],[Credit Limit]] * 0.1)</f>
        <v>57591.263621705708</v>
      </c>
      <c r="H2993">
        <f ca="1">IF(LoanData[[#This Row],[Balance]] &gt; LoanData[[#This Row],[Credit Limit]], RANDBETWEEN(1,3), 0)</f>
        <v>0</v>
      </c>
      <c r="I2993">
        <f ca="1">RANDBETWEEN(LoanData[[#This Row],[Time Multiplier]], LoanData[[#This Row],[Time Multiplier]]+3)</f>
        <v>4</v>
      </c>
    </row>
    <row r="2994" spans="1:9" x14ac:dyDescent="0.25">
      <c r="A2994" t="s">
        <v>188</v>
      </c>
      <c r="B2994" t="s">
        <v>244</v>
      </c>
      <c r="C2994" cm="1">
        <f t="array" ref="C29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4" s="5">
        <v>44742</v>
      </c>
      <c r="E2994" s="6">
        <f>YEAR(LoanData[[#This Row],[Date]]) - 2018</f>
        <v>4</v>
      </c>
      <c r="F2994">
        <f ca="1">CHOOSE(RANDBETWEEN(1,3),8000,10000,12000) * LoanData[[#This Row],[Time Multiplier]] * LoanData[[#This Row],[Loans Product Code Multiplier]]</f>
        <v>96000</v>
      </c>
      <c r="G2994">
        <f ca="1" xml:space="preserve"> _xlfn.NORM.INV(RAND(), LoanData[[#This Row],[Credit Limit]] * 0.9,LoanData[[#This Row],[Credit Limit]] * 0.1)</f>
        <v>98276.04533758582</v>
      </c>
      <c r="H2994">
        <f ca="1">IF(LoanData[[#This Row],[Balance]] &gt; LoanData[[#This Row],[Credit Limit]], RANDBETWEEN(1,3), 0)</f>
        <v>1</v>
      </c>
      <c r="I2994">
        <f ca="1">RANDBETWEEN(LoanData[[#This Row],[Time Multiplier]], LoanData[[#This Row],[Time Multiplier]]+3)</f>
        <v>5</v>
      </c>
    </row>
    <row r="2995" spans="1:9" x14ac:dyDescent="0.25">
      <c r="A2995" t="s">
        <v>188</v>
      </c>
      <c r="B2995" t="s">
        <v>244</v>
      </c>
      <c r="C2995" cm="1">
        <f t="array" ref="C29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5" s="5">
        <v>44712</v>
      </c>
      <c r="E2995" s="6">
        <f>YEAR(LoanData[[#This Row],[Date]]) - 2018</f>
        <v>4</v>
      </c>
      <c r="F2995">
        <f ca="1">CHOOSE(RANDBETWEEN(1,3),8000,10000,12000) * LoanData[[#This Row],[Time Multiplier]] * LoanData[[#This Row],[Loans Product Code Multiplier]]</f>
        <v>96000</v>
      </c>
      <c r="G2995">
        <f ca="1" xml:space="preserve"> _xlfn.NORM.INV(RAND(), LoanData[[#This Row],[Credit Limit]] * 0.9,LoanData[[#This Row],[Credit Limit]] * 0.1)</f>
        <v>76219.231121906603</v>
      </c>
      <c r="H2995">
        <f ca="1">IF(LoanData[[#This Row],[Balance]] &gt; LoanData[[#This Row],[Credit Limit]], RANDBETWEEN(1,3), 0)</f>
        <v>0</v>
      </c>
      <c r="I2995">
        <f ca="1">RANDBETWEEN(LoanData[[#This Row],[Time Multiplier]], LoanData[[#This Row],[Time Multiplier]]+3)</f>
        <v>7</v>
      </c>
    </row>
    <row r="2996" spans="1:9" x14ac:dyDescent="0.25">
      <c r="A2996" t="s">
        <v>188</v>
      </c>
      <c r="B2996" t="s">
        <v>244</v>
      </c>
      <c r="C2996" cm="1">
        <f t="array" ref="C29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6" s="5">
        <v>44681</v>
      </c>
      <c r="E2996" s="6">
        <f>YEAR(LoanData[[#This Row],[Date]]) - 2018</f>
        <v>4</v>
      </c>
      <c r="F2996">
        <f ca="1">CHOOSE(RANDBETWEEN(1,3),8000,10000,12000) * LoanData[[#This Row],[Time Multiplier]] * LoanData[[#This Row],[Loans Product Code Multiplier]]</f>
        <v>80000</v>
      </c>
      <c r="G2996">
        <f ca="1" xml:space="preserve"> _xlfn.NORM.INV(RAND(), LoanData[[#This Row],[Credit Limit]] * 0.9,LoanData[[#This Row],[Credit Limit]] * 0.1)</f>
        <v>78936.246851164047</v>
      </c>
      <c r="H2996">
        <f ca="1">IF(LoanData[[#This Row],[Balance]] &gt; LoanData[[#This Row],[Credit Limit]], RANDBETWEEN(1,3), 0)</f>
        <v>0</v>
      </c>
      <c r="I2996">
        <f ca="1">RANDBETWEEN(LoanData[[#This Row],[Time Multiplier]], LoanData[[#This Row],[Time Multiplier]]+3)</f>
        <v>4</v>
      </c>
    </row>
    <row r="2997" spans="1:9" x14ac:dyDescent="0.25">
      <c r="A2997" t="s">
        <v>188</v>
      </c>
      <c r="B2997" t="s">
        <v>244</v>
      </c>
      <c r="C2997" cm="1">
        <f t="array" ref="C29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7" s="5">
        <v>44651</v>
      </c>
      <c r="E2997" s="6">
        <f>YEAR(LoanData[[#This Row],[Date]]) - 2018</f>
        <v>4</v>
      </c>
      <c r="F2997">
        <f ca="1">CHOOSE(RANDBETWEEN(1,3),8000,10000,12000) * LoanData[[#This Row],[Time Multiplier]] * LoanData[[#This Row],[Loans Product Code Multiplier]]</f>
        <v>64000</v>
      </c>
      <c r="G2997">
        <f ca="1" xml:space="preserve"> _xlfn.NORM.INV(RAND(), LoanData[[#This Row],[Credit Limit]] * 0.9,LoanData[[#This Row],[Credit Limit]] * 0.1)</f>
        <v>48936.995440344559</v>
      </c>
      <c r="H2997">
        <f ca="1">IF(LoanData[[#This Row],[Balance]] &gt; LoanData[[#This Row],[Credit Limit]], RANDBETWEEN(1,3), 0)</f>
        <v>0</v>
      </c>
      <c r="I2997">
        <f ca="1">RANDBETWEEN(LoanData[[#This Row],[Time Multiplier]], LoanData[[#This Row],[Time Multiplier]]+3)</f>
        <v>7</v>
      </c>
    </row>
    <row r="2998" spans="1:9" x14ac:dyDescent="0.25">
      <c r="A2998" t="s">
        <v>188</v>
      </c>
      <c r="B2998" t="s">
        <v>244</v>
      </c>
      <c r="C2998" cm="1">
        <f t="array" ref="C29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8" s="5">
        <v>44620</v>
      </c>
      <c r="E2998" s="6">
        <f>YEAR(LoanData[[#This Row],[Date]]) - 2018</f>
        <v>4</v>
      </c>
      <c r="F2998">
        <f ca="1">CHOOSE(RANDBETWEEN(1,3),8000,10000,12000) * LoanData[[#This Row],[Time Multiplier]] * LoanData[[#This Row],[Loans Product Code Multiplier]]</f>
        <v>80000</v>
      </c>
      <c r="G2998">
        <f ca="1" xml:space="preserve"> _xlfn.NORM.INV(RAND(), LoanData[[#This Row],[Credit Limit]] * 0.9,LoanData[[#This Row],[Credit Limit]] * 0.1)</f>
        <v>70539.245067556461</v>
      </c>
      <c r="H2998">
        <f ca="1">IF(LoanData[[#This Row],[Balance]] &gt; LoanData[[#This Row],[Credit Limit]], RANDBETWEEN(1,3), 0)</f>
        <v>0</v>
      </c>
      <c r="I2998">
        <f ca="1">RANDBETWEEN(LoanData[[#This Row],[Time Multiplier]], LoanData[[#This Row],[Time Multiplier]]+3)</f>
        <v>4</v>
      </c>
    </row>
    <row r="2999" spans="1:9" x14ac:dyDescent="0.25">
      <c r="A2999" t="s">
        <v>188</v>
      </c>
      <c r="B2999" t="s">
        <v>244</v>
      </c>
      <c r="C2999" cm="1">
        <f t="array" ref="C29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2999" s="5">
        <v>44592</v>
      </c>
      <c r="E2999" s="6">
        <f>YEAR(LoanData[[#This Row],[Date]]) - 2018</f>
        <v>4</v>
      </c>
      <c r="F2999">
        <f ca="1">CHOOSE(RANDBETWEEN(1,3),8000,10000,12000) * LoanData[[#This Row],[Time Multiplier]] * LoanData[[#This Row],[Loans Product Code Multiplier]]</f>
        <v>64000</v>
      </c>
      <c r="G2999">
        <f ca="1" xml:space="preserve"> _xlfn.NORM.INV(RAND(), LoanData[[#This Row],[Credit Limit]] * 0.9,LoanData[[#This Row],[Credit Limit]] * 0.1)</f>
        <v>57824.988170306948</v>
      </c>
      <c r="H2999">
        <f ca="1">IF(LoanData[[#This Row],[Balance]] &gt; LoanData[[#This Row],[Credit Limit]], RANDBETWEEN(1,3), 0)</f>
        <v>0</v>
      </c>
      <c r="I2999">
        <f ca="1">RANDBETWEEN(LoanData[[#This Row],[Time Multiplier]], LoanData[[#This Row],[Time Multiplier]]+3)</f>
        <v>5</v>
      </c>
    </row>
    <row r="3000" spans="1:9" x14ac:dyDescent="0.25">
      <c r="A3000" t="s">
        <v>188</v>
      </c>
      <c r="B3000" t="s">
        <v>244</v>
      </c>
      <c r="C3000" cm="1">
        <f t="array" ref="C30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0" s="5">
        <v>44561</v>
      </c>
      <c r="E3000" s="6">
        <f>YEAR(LoanData[[#This Row],[Date]]) - 2018</f>
        <v>3</v>
      </c>
      <c r="F3000">
        <f ca="1">CHOOSE(RANDBETWEEN(1,3),8000,10000,12000) * LoanData[[#This Row],[Time Multiplier]] * LoanData[[#This Row],[Loans Product Code Multiplier]]</f>
        <v>48000</v>
      </c>
      <c r="G3000">
        <f ca="1" xml:space="preserve"> _xlfn.NORM.INV(RAND(), LoanData[[#This Row],[Credit Limit]] * 0.9,LoanData[[#This Row],[Credit Limit]] * 0.1)</f>
        <v>43498.821886728925</v>
      </c>
      <c r="H3000">
        <f ca="1">IF(LoanData[[#This Row],[Balance]] &gt; LoanData[[#This Row],[Credit Limit]], RANDBETWEEN(1,3), 0)</f>
        <v>0</v>
      </c>
      <c r="I3000">
        <f ca="1">RANDBETWEEN(LoanData[[#This Row],[Time Multiplier]], LoanData[[#This Row],[Time Multiplier]]+3)</f>
        <v>5</v>
      </c>
    </row>
    <row r="3001" spans="1:9" x14ac:dyDescent="0.25">
      <c r="A3001" t="s">
        <v>188</v>
      </c>
      <c r="B3001" t="s">
        <v>244</v>
      </c>
      <c r="C3001" cm="1">
        <f t="array" ref="C30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1" s="5">
        <v>44530</v>
      </c>
      <c r="E3001" s="6">
        <f>YEAR(LoanData[[#This Row],[Date]]) - 2018</f>
        <v>3</v>
      </c>
      <c r="F3001">
        <f ca="1">CHOOSE(RANDBETWEEN(1,3),8000,10000,12000) * LoanData[[#This Row],[Time Multiplier]] * LoanData[[#This Row],[Loans Product Code Multiplier]]</f>
        <v>60000</v>
      </c>
      <c r="G3001">
        <f ca="1" xml:space="preserve"> _xlfn.NORM.INV(RAND(), LoanData[[#This Row],[Credit Limit]] * 0.9,LoanData[[#This Row],[Credit Limit]] * 0.1)</f>
        <v>50669.659828871132</v>
      </c>
      <c r="H3001">
        <f ca="1">IF(LoanData[[#This Row],[Balance]] &gt; LoanData[[#This Row],[Credit Limit]], RANDBETWEEN(1,3), 0)</f>
        <v>0</v>
      </c>
      <c r="I3001">
        <f ca="1">RANDBETWEEN(LoanData[[#This Row],[Time Multiplier]], LoanData[[#This Row],[Time Multiplier]]+3)</f>
        <v>6</v>
      </c>
    </row>
    <row r="3002" spans="1:9" x14ac:dyDescent="0.25">
      <c r="A3002" t="s">
        <v>188</v>
      </c>
      <c r="B3002" t="s">
        <v>244</v>
      </c>
      <c r="C3002" cm="1">
        <f t="array" ref="C30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2" s="5">
        <v>44500</v>
      </c>
      <c r="E3002" s="6">
        <f>YEAR(LoanData[[#This Row],[Date]]) - 2018</f>
        <v>3</v>
      </c>
      <c r="F3002">
        <f ca="1">CHOOSE(RANDBETWEEN(1,3),8000,10000,12000) * LoanData[[#This Row],[Time Multiplier]] * LoanData[[#This Row],[Loans Product Code Multiplier]]</f>
        <v>48000</v>
      </c>
      <c r="G3002">
        <f ca="1" xml:space="preserve"> _xlfn.NORM.INV(RAND(), LoanData[[#This Row],[Credit Limit]] * 0.9,LoanData[[#This Row],[Credit Limit]] * 0.1)</f>
        <v>46387.303304689092</v>
      </c>
      <c r="H3002">
        <f ca="1">IF(LoanData[[#This Row],[Balance]] &gt; LoanData[[#This Row],[Credit Limit]], RANDBETWEEN(1,3), 0)</f>
        <v>0</v>
      </c>
      <c r="I3002">
        <f ca="1">RANDBETWEEN(LoanData[[#This Row],[Time Multiplier]], LoanData[[#This Row],[Time Multiplier]]+3)</f>
        <v>4</v>
      </c>
    </row>
    <row r="3003" spans="1:9" x14ac:dyDescent="0.25">
      <c r="A3003" t="s">
        <v>188</v>
      </c>
      <c r="B3003" t="s">
        <v>244</v>
      </c>
      <c r="C3003" cm="1">
        <f t="array" ref="C30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3" s="5">
        <v>44469</v>
      </c>
      <c r="E3003" s="6">
        <f>YEAR(LoanData[[#This Row],[Date]]) - 2018</f>
        <v>3</v>
      </c>
      <c r="F3003">
        <f ca="1">CHOOSE(RANDBETWEEN(1,3),8000,10000,12000) * LoanData[[#This Row],[Time Multiplier]] * LoanData[[#This Row],[Loans Product Code Multiplier]]</f>
        <v>48000</v>
      </c>
      <c r="G3003">
        <f ca="1" xml:space="preserve"> _xlfn.NORM.INV(RAND(), LoanData[[#This Row],[Credit Limit]] * 0.9,LoanData[[#This Row],[Credit Limit]] * 0.1)</f>
        <v>39904.334813741509</v>
      </c>
      <c r="H3003">
        <f ca="1">IF(LoanData[[#This Row],[Balance]] &gt; LoanData[[#This Row],[Credit Limit]], RANDBETWEEN(1,3), 0)</f>
        <v>0</v>
      </c>
      <c r="I3003">
        <f ca="1">RANDBETWEEN(LoanData[[#This Row],[Time Multiplier]], LoanData[[#This Row],[Time Multiplier]]+3)</f>
        <v>4</v>
      </c>
    </row>
    <row r="3004" spans="1:9" x14ac:dyDescent="0.25">
      <c r="A3004" t="s">
        <v>188</v>
      </c>
      <c r="B3004" t="s">
        <v>244</v>
      </c>
      <c r="C3004" cm="1">
        <f t="array" ref="C30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4" s="5">
        <v>44439</v>
      </c>
      <c r="E3004" s="6">
        <f>YEAR(LoanData[[#This Row],[Date]]) - 2018</f>
        <v>3</v>
      </c>
      <c r="F3004">
        <f ca="1">CHOOSE(RANDBETWEEN(1,3),8000,10000,12000) * LoanData[[#This Row],[Time Multiplier]] * LoanData[[#This Row],[Loans Product Code Multiplier]]</f>
        <v>48000</v>
      </c>
      <c r="G3004">
        <f ca="1" xml:space="preserve"> _xlfn.NORM.INV(RAND(), LoanData[[#This Row],[Credit Limit]] * 0.9,LoanData[[#This Row],[Credit Limit]] * 0.1)</f>
        <v>45687.936106607616</v>
      </c>
      <c r="H3004">
        <f ca="1">IF(LoanData[[#This Row],[Balance]] &gt; LoanData[[#This Row],[Credit Limit]], RANDBETWEEN(1,3), 0)</f>
        <v>0</v>
      </c>
      <c r="I3004">
        <f ca="1">RANDBETWEEN(LoanData[[#This Row],[Time Multiplier]], LoanData[[#This Row],[Time Multiplier]]+3)</f>
        <v>4</v>
      </c>
    </row>
    <row r="3005" spans="1:9" x14ac:dyDescent="0.25">
      <c r="A3005" t="s">
        <v>188</v>
      </c>
      <c r="B3005" t="s">
        <v>244</v>
      </c>
      <c r="C3005" cm="1">
        <f t="array" ref="C30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5" s="5">
        <v>44408</v>
      </c>
      <c r="E3005" s="6">
        <f>YEAR(LoanData[[#This Row],[Date]]) - 2018</f>
        <v>3</v>
      </c>
      <c r="F3005">
        <f ca="1">CHOOSE(RANDBETWEEN(1,3),8000,10000,12000) * LoanData[[#This Row],[Time Multiplier]] * LoanData[[#This Row],[Loans Product Code Multiplier]]</f>
        <v>48000</v>
      </c>
      <c r="G3005">
        <f ca="1" xml:space="preserve"> _xlfn.NORM.INV(RAND(), LoanData[[#This Row],[Credit Limit]] * 0.9,LoanData[[#This Row],[Credit Limit]] * 0.1)</f>
        <v>50727.610237419205</v>
      </c>
      <c r="H3005">
        <f ca="1">IF(LoanData[[#This Row],[Balance]] &gt; LoanData[[#This Row],[Credit Limit]], RANDBETWEEN(1,3), 0)</f>
        <v>2</v>
      </c>
      <c r="I3005">
        <f ca="1">RANDBETWEEN(LoanData[[#This Row],[Time Multiplier]], LoanData[[#This Row],[Time Multiplier]]+3)</f>
        <v>4</v>
      </c>
    </row>
    <row r="3006" spans="1:9" x14ac:dyDescent="0.25">
      <c r="A3006" t="s">
        <v>188</v>
      </c>
      <c r="B3006" t="s">
        <v>244</v>
      </c>
      <c r="C3006" cm="1">
        <f t="array" ref="C30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6" s="5">
        <v>44377</v>
      </c>
      <c r="E3006" s="6">
        <f>YEAR(LoanData[[#This Row],[Date]]) - 2018</f>
        <v>3</v>
      </c>
      <c r="F3006">
        <f ca="1">CHOOSE(RANDBETWEEN(1,3),8000,10000,12000) * LoanData[[#This Row],[Time Multiplier]] * LoanData[[#This Row],[Loans Product Code Multiplier]]</f>
        <v>60000</v>
      </c>
      <c r="G3006">
        <f ca="1" xml:space="preserve"> _xlfn.NORM.INV(RAND(), LoanData[[#This Row],[Credit Limit]] * 0.9,LoanData[[#This Row],[Credit Limit]] * 0.1)</f>
        <v>52778.874879829105</v>
      </c>
      <c r="H3006">
        <f ca="1">IF(LoanData[[#This Row],[Balance]] &gt; LoanData[[#This Row],[Credit Limit]], RANDBETWEEN(1,3), 0)</f>
        <v>0</v>
      </c>
      <c r="I3006">
        <f ca="1">RANDBETWEEN(LoanData[[#This Row],[Time Multiplier]], LoanData[[#This Row],[Time Multiplier]]+3)</f>
        <v>3</v>
      </c>
    </row>
    <row r="3007" spans="1:9" x14ac:dyDescent="0.25">
      <c r="A3007" t="s">
        <v>188</v>
      </c>
      <c r="B3007" t="s">
        <v>244</v>
      </c>
      <c r="C3007" cm="1">
        <f t="array" ref="C30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7" s="5">
        <v>44347</v>
      </c>
      <c r="E3007" s="6">
        <f>YEAR(LoanData[[#This Row],[Date]]) - 2018</f>
        <v>3</v>
      </c>
      <c r="F3007">
        <f ca="1">CHOOSE(RANDBETWEEN(1,3),8000,10000,12000) * LoanData[[#This Row],[Time Multiplier]] * LoanData[[#This Row],[Loans Product Code Multiplier]]</f>
        <v>48000</v>
      </c>
      <c r="G3007">
        <f ca="1" xml:space="preserve"> _xlfn.NORM.INV(RAND(), LoanData[[#This Row],[Credit Limit]] * 0.9,LoanData[[#This Row],[Credit Limit]] * 0.1)</f>
        <v>42974.606223856652</v>
      </c>
      <c r="H3007">
        <f ca="1">IF(LoanData[[#This Row],[Balance]] &gt; LoanData[[#This Row],[Credit Limit]], RANDBETWEEN(1,3), 0)</f>
        <v>0</v>
      </c>
      <c r="I3007">
        <f ca="1">RANDBETWEEN(LoanData[[#This Row],[Time Multiplier]], LoanData[[#This Row],[Time Multiplier]]+3)</f>
        <v>6</v>
      </c>
    </row>
    <row r="3008" spans="1:9" x14ac:dyDescent="0.25">
      <c r="A3008" t="s">
        <v>188</v>
      </c>
      <c r="B3008" t="s">
        <v>244</v>
      </c>
      <c r="C3008" cm="1">
        <f t="array" ref="C30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8" s="5">
        <v>44316</v>
      </c>
      <c r="E3008" s="6">
        <f>YEAR(LoanData[[#This Row],[Date]]) - 2018</f>
        <v>3</v>
      </c>
      <c r="F3008">
        <f ca="1">CHOOSE(RANDBETWEEN(1,3),8000,10000,12000) * LoanData[[#This Row],[Time Multiplier]] * LoanData[[#This Row],[Loans Product Code Multiplier]]</f>
        <v>72000</v>
      </c>
      <c r="G3008">
        <f ca="1" xml:space="preserve"> _xlfn.NORM.INV(RAND(), LoanData[[#This Row],[Credit Limit]] * 0.9,LoanData[[#This Row],[Credit Limit]] * 0.1)</f>
        <v>71587.34011055046</v>
      </c>
      <c r="H3008">
        <f ca="1">IF(LoanData[[#This Row],[Balance]] &gt; LoanData[[#This Row],[Credit Limit]], RANDBETWEEN(1,3), 0)</f>
        <v>0</v>
      </c>
      <c r="I3008">
        <f ca="1">RANDBETWEEN(LoanData[[#This Row],[Time Multiplier]], LoanData[[#This Row],[Time Multiplier]]+3)</f>
        <v>5</v>
      </c>
    </row>
    <row r="3009" spans="1:9" x14ac:dyDescent="0.25">
      <c r="A3009" t="s">
        <v>188</v>
      </c>
      <c r="B3009" t="s">
        <v>244</v>
      </c>
      <c r="C3009" cm="1">
        <f t="array" ref="C30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09" s="5">
        <v>44286</v>
      </c>
      <c r="E3009" s="6">
        <f>YEAR(LoanData[[#This Row],[Date]]) - 2018</f>
        <v>3</v>
      </c>
      <c r="F3009">
        <f ca="1">CHOOSE(RANDBETWEEN(1,3),8000,10000,12000) * LoanData[[#This Row],[Time Multiplier]] * LoanData[[#This Row],[Loans Product Code Multiplier]]</f>
        <v>48000</v>
      </c>
      <c r="G3009">
        <f ca="1" xml:space="preserve"> _xlfn.NORM.INV(RAND(), LoanData[[#This Row],[Credit Limit]] * 0.9,LoanData[[#This Row],[Credit Limit]] * 0.1)</f>
        <v>36321.773772796354</v>
      </c>
      <c r="H3009">
        <f ca="1">IF(LoanData[[#This Row],[Balance]] &gt; LoanData[[#This Row],[Credit Limit]], RANDBETWEEN(1,3), 0)</f>
        <v>0</v>
      </c>
      <c r="I3009">
        <f ca="1">RANDBETWEEN(LoanData[[#This Row],[Time Multiplier]], LoanData[[#This Row],[Time Multiplier]]+3)</f>
        <v>6</v>
      </c>
    </row>
    <row r="3010" spans="1:9" x14ac:dyDescent="0.25">
      <c r="A3010" t="s">
        <v>188</v>
      </c>
      <c r="B3010" t="s">
        <v>244</v>
      </c>
      <c r="C3010" cm="1">
        <f t="array" ref="C30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0" s="5">
        <v>44255</v>
      </c>
      <c r="E3010" s="6">
        <f>YEAR(LoanData[[#This Row],[Date]]) - 2018</f>
        <v>3</v>
      </c>
      <c r="F3010">
        <f ca="1">CHOOSE(RANDBETWEEN(1,3),8000,10000,12000) * LoanData[[#This Row],[Time Multiplier]] * LoanData[[#This Row],[Loans Product Code Multiplier]]</f>
        <v>48000</v>
      </c>
      <c r="G3010">
        <f ca="1" xml:space="preserve"> _xlfn.NORM.INV(RAND(), LoanData[[#This Row],[Credit Limit]] * 0.9,LoanData[[#This Row],[Credit Limit]] * 0.1)</f>
        <v>39455.204607354142</v>
      </c>
      <c r="H3010">
        <f ca="1">IF(LoanData[[#This Row],[Balance]] &gt; LoanData[[#This Row],[Credit Limit]], RANDBETWEEN(1,3), 0)</f>
        <v>0</v>
      </c>
      <c r="I3010">
        <f ca="1">RANDBETWEEN(LoanData[[#This Row],[Time Multiplier]], LoanData[[#This Row],[Time Multiplier]]+3)</f>
        <v>3</v>
      </c>
    </row>
    <row r="3011" spans="1:9" x14ac:dyDescent="0.25">
      <c r="A3011" t="s">
        <v>188</v>
      </c>
      <c r="B3011" t="s">
        <v>244</v>
      </c>
      <c r="C3011" cm="1">
        <f t="array" ref="C30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1" s="5">
        <v>44227</v>
      </c>
      <c r="E3011" s="6">
        <f>YEAR(LoanData[[#This Row],[Date]]) - 2018</f>
        <v>3</v>
      </c>
      <c r="F3011">
        <f ca="1">CHOOSE(RANDBETWEEN(1,3),8000,10000,12000) * LoanData[[#This Row],[Time Multiplier]] * LoanData[[#This Row],[Loans Product Code Multiplier]]</f>
        <v>60000</v>
      </c>
      <c r="G3011">
        <f ca="1" xml:space="preserve"> _xlfn.NORM.INV(RAND(), LoanData[[#This Row],[Credit Limit]] * 0.9,LoanData[[#This Row],[Credit Limit]] * 0.1)</f>
        <v>51106.758451968592</v>
      </c>
      <c r="H3011">
        <f ca="1">IF(LoanData[[#This Row],[Balance]] &gt; LoanData[[#This Row],[Credit Limit]], RANDBETWEEN(1,3), 0)</f>
        <v>0</v>
      </c>
      <c r="I3011">
        <f ca="1">RANDBETWEEN(LoanData[[#This Row],[Time Multiplier]], LoanData[[#This Row],[Time Multiplier]]+3)</f>
        <v>5</v>
      </c>
    </row>
    <row r="3012" spans="1:9" x14ac:dyDescent="0.25">
      <c r="A3012" t="s">
        <v>188</v>
      </c>
      <c r="B3012" t="s">
        <v>244</v>
      </c>
      <c r="C3012" cm="1">
        <f t="array" ref="C30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2" s="5">
        <v>44196</v>
      </c>
      <c r="E3012" s="6">
        <f>YEAR(LoanData[[#This Row],[Date]]) - 2018</f>
        <v>2</v>
      </c>
      <c r="F3012">
        <f ca="1">CHOOSE(RANDBETWEEN(1,3),8000,10000,12000) * LoanData[[#This Row],[Time Multiplier]] * LoanData[[#This Row],[Loans Product Code Multiplier]]</f>
        <v>32000</v>
      </c>
      <c r="G3012">
        <f ca="1" xml:space="preserve"> _xlfn.NORM.INV(RAND(), LoanData[[#This Row],[Credit Limit]] * 0.9,LoanData[[#This Row],[Credit Limit]] * 0.1)</f>
        <v>27466.365421861432</v>
      </c>
      <c r="H3012">
        <f ca="1">IF(LoanData[[#This Row],[Balance]] &gt; LoanData[[#This Row],[Credit Limit]], RANDBETWEEN(1,3), 0)</f>
        <v>0</v>
      </c>
      <c r="I3012">
        <f ca="1">RANDBETWEEN(LoanData[[#This Row],[Time Multiplier]], LoanData[[#This Row],[Time Multiplier]]+3)</f>
        <v>4</v>
      </c>
    </row>
    <row r="3013" spans="1:9" x14ac:dyDescent="0.25">
      <c r="A3013" t="s">
        <v>188</v>
      </c>
      <c r="B3013" t="s">
        <v>244</v>
      </c>
      <c r="C3013" cm="1">
        <f t="array" ref="C30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3" s="5">
        <v>44165</v>
      </c>
      <c r="E3013" s="6">
        <f>YEAR(LoanData[[#This Row],[Date]]) - 2018</f>
        <v>2</v>
      </c>
      <c r="F3013">
        <f ca="1">CHOOSE(RANDBETWEEN(1,3),8000,10000,12000) * LoanData[[#This Row],[Time Multiplier]] * LoanData[[#This Row],[Loans Product Code Multiplier]]</f>
        <v>40000</v>
      </c>
      <c r="G3013">
        <f ca="1" xml:space="preserve"> _xlfn.NORM.INV(RAND(), LoanData[[#This Row],[Credit Limit]] * 0.9,LoanData[[#This Row],[Credit Limit]] * 0.1)</f>
        <v>41485.606762948468</v>
      </c>
      <c r="H3013">
        <f ca="1">IF(LoanData[[#This Row],[Balance]] &gt; LoanData[[#This Row],[Credit Limit]], RANDBETWEEN(1,3), 0)</f>
        <v>2</v>
      </c>
      <c r="I3013">
        <f ca="1">RANDBETWEEN(LoanData[[#This Row],[Time Multiplier]], LoanData[[#This Row],[Time Multiplier]]+3)</f>
        <v>4</v>
      </c>
    </row>
    <row r="3014" spans="1:9" x14ac:dyDescent="0.25">
      <c r="A3014" t="s">
        <v>188</v>
      </c>
      <c r="B3014" t="s">
        <v>244</v>
      </c>
      <c r="C3014" cm="1">
        <f t="array" ref="C30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4" s="5">
        <v>44135</v>
      </c>
      <c r="E3014" s="6">
        <f>YEAR(LoanData[[#This Row],[Date]]) - 2018</f>
        <v>2</v>
      </c>
      <c r="F3014">
        <f ca="1">CHOOSE(RANDBETWEEN(1,3),8000,10000,12000) * LoanData[[#This Row],[Time Multiplier]] * LoanData[[#This Row],[Loans Product Code Multiplier]]</f>
        <v>40000</v>
      </c>
      <c r="G3014">
        <f ca="1" xml:space="preserve"> _xlfn.NORM.INV(RAND(), LoanData[[#This Row],[Credit Limit]] * 0.9,LoanData[[#This Row],[Credit Limit]] * 0.1)</f>
        <v>32791.227389683881</v>
      </c>
      <c r="H3014">
        <f ca="1">IF(LoanData[[#This Row],[Balance]] &gt; LoanData[[#This Row],[Credit Limit]], RANDBETWEEN(1,3), 0)</f>
        <v>0</v>
      </c>
      <c r="I3014">
        <f ca="1">RANDBETWEEN(LoanData[[#This Row],[Time Multiplier]], LoanData[[#This Row],[Time Multiplier]]+3)</f>
        <v>5</v>
      </c>
    </row>
    <row r="3015" spans="1:9" x14ac:dyDescent="0.25">
      <c r="A3015" t="s">
        <v>188</v>
      </c>
      <c r="B3015" t="s">
        <v>244</v>
      </c>
      <c r="C3015" cm="1">
        <f t="array" ref="C30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5" s="5">
        <v>44104</v>
      </c>
      <c r="E3015" s="6">
        <f>YEAR(LoanData[[#This Row],[Date]]) - 2018</f>
        <v>2</v>
      </c>
      <c r="F3015">
        <f ca="1">CHOOSE(RANDBETWEEN(1,3),8000,10000,12000) * LoanData[[#This Row],[Time Multiplier]] * LoanData[[#This Row],[Loans Product Code Multiplier]]</f>
        <v>40000</v>
      </c>
      <c r="G3015">
        <f ca="1" xml:space="preserve"> _xlfn.NORM.INV(RAND(), LoanData[[#This Row],[Credit Limit]] * 0.9,LoanData[[#This Row],[Credit Limit]] * 0.1)</f>
        <v>47012.886054901603</v>
      </c>
      <c r="H3015">
        <f ca="1">IF(LoanData[[#This Row],[Balance]] &gt; LoanData[[#This Row],[Credit Limit]], RANDBETWEEN(1,3), 0)</f>
        <v>1</v>
      </c>
      <c r="I3015">
        <f ca="1">RANDBETWEEN(LoanData[[#This Row],[Time Multiplier]], LoanData[[#This Row],[Time Multiplier]]+3)</f>
        <v>2</v>
      </c>
    </row>
    <row r="3016" spans="1:9" x14ac:dyDescent="0.25">
      <c r="A3016" t="s">
        <v>188</v>
      </c>
      <c r="B3016" t="s">
        <v>244</v>
      </c>
      <c r="C3016" cm="1">
        <f t="array" ref="C30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6" s="5">
        <v>44074</v>
      </c>
      <c r="E3016" s="6">
        <f>YEAR(LoanData[[#This Row],[Date]]) - 2018</f>
        <v>2</v>
      </c>
      <c r="F3016">
        <f ca="1">CHOOSE(RANDBETWEEN(1,3),8000,10000,12000) * LoanData[[#This Row],[Time Multiplier]] * LoanData[[#This Row],[Loans Product Code Multiplier]]</f>
        <v>40000</v>
      </c>
      <c r="G3016">
        <f ca="1" xml:space="preserve"> _xlfn.NORM.INV(RAND(), LoanData[[#This Row],[Credit Limit]] * 0.9,LoanData[[#This Row],[Credit Limit]] * 0.1)</f>
        <v>32323.050201498467</v>
      </c>
      <c r="H3016">
        <f ca="1">IF(LoanData[[#This Row],[Balance]] &gt; LoanData[[#This Row],[Credit Limit]], RANDBETWEEN(1,3), 0)</f>
        <v>0</v>
      </c>
      <c r="I3016">
        <f ca="1">RANDBETWEEN(LoanData[[#This Row],[Time Multiplier]], LoanData[[#This Row],[Time Multiplier]]+3)</f>
        <v>4</v>
      </c>
    </row>
    <row r="3017" spans="1:9" x14ac:dyDescent="0.25">
      <c r="A3017" t="s">
        <v>188</v>
      </c>
      <c r="B3017" t="s">
        <v>244</v>
      </c>
      <c r="C3017" cm="1">
        <f t="array" ref="C30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7" s="5">
        <v>44043</v>
      </c>
      <c r="E3017" s="6">
        <f>YEAR(LoanData[[#This Row],[Date]]) - 2018</f>
        <v>2</v>
      </c>
      <c r="F3017">
        <f ca="1">CHOOSE(RANDBETWEEN(1,3),8000,10000,12000) * LoanData[[#This Row],[Time Multiplier]] * LoanData[[#This Row],[Loans Product Code Multiplier]]</f>
        <v>48000</v>
      </c>
      <c r="G3017">
        <f ca="1" xml:space="preserve"> _xlfn.NORM.INV(RAND(), LoanData[[#This Row],[Credit Limit]] * 0.9,LoanData[[#This Row],[Credit Limit]] * 0.1)</f>
        <v>35338.561659890227</v>
      </c>
      <c r="H3017">
        <f ca="1">IF(LoanData[[#This Row],[Balance]] &gt; LoanData[[#This Row],[Credit Limit]], RANDBETWEEN(1,3), 0)</f>
        <v>0</v>
      </c>
      <c r="I3017">
        <f ca="1">RANDBETWEEN(LoanData[[#This Row],[Time Multiplier]], LoanData[[#This Row],[Time Multiplier]]+3)</f>
        <v>3</v>
      </c>
    </row>
    <row r="3018" spans="1:9" x14ac:dyDescent="0.25">
      <c r="A3018" t="s">
        <v>188</v>
      </c>
      <c r="B3018" t="s">
        <v>244</v>
      </c>
      <c r="C3018" cm="1">
        <f t="array" ref="C30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8" s="5">
        <v>44012</v>
      </c>
      <c r="E3018" s="6">
        <f>YEAR(LoanData[[#This Row],[Date]]) - 2018</f>
        <v>2</v>
      </c>
      <c r="F3018">
        <f ca="1">CHOOSE(RANDBETWEEN(1,3),8000,10000,12000) * LoanData[[#This Row],[Time Multiplier]] * LoanData[[#This Row],[Loans Product Code Multiplier]]</f>
        <v>48000</v>
      </c>
      <c r="G3018">
        <f ca="1" xml:space="preserve"> _xlfn.NORM.INV(RAND(), LoanData[[#This Row],[Credit Limit]] * 0.9,LoanData[[#This Row],[Credit Limit]] * 0.1)</f>
        <v>40572.64016083668</v>
      </c>
      <c r="H3018">
        <f ca="1">IF(LoanData[[#This Row],[Balance]] &gt; LoanData[[#This Row],[Credit Limit]], RANDBETWEEN(1,3), 0)</f>
        <v>0</v>
      </c>
      <c r="I3018">
        <f ca="1">RANDBETWEEN(LoanData[[#This Row],[Time Multiplier]], LoanData[[#This Row],[Time Multiplier]]+3)</f>
        <v>2</v>
      </c>
    </row>
    <row r="3019" spans="1:9" x14ac:dyDescent="0.25">
      <c r="A3019" t="s">
        <v>188</v>
      </c>
      <c r="B3019" t="s">
        <v>244</v>
      </c>
      <c r="C3019" cm="1">
        <f t="array" ref="C30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19" s="5">
        <v>43982</v>
      </c>
      <c r="E3019" s="6">
        <f>YEAR(LoanData[[#This Row],[Date]]) - 2018</f>
        <v>2</v>
      </c>
      <c r="F3019">
        <f ca="1">CHOOSE(RANDBETWEEN(1,3),8000,10000,12000) * LoanData[[#This Row],[Time Multiplier]] * LoanData[[#This Row],[Loans Product Code Multiplier]]</f>
        <v>48000</v>
      </c>
      <c r="G3019">
        <f ca="1" xml:space="preserve"> _xlfn.NORM.INV(RAND(), LoanData[[#This Row],[Credit Limit]] * 0.9,LoanData[[#This Row],[Credit Limit]] * 0.1)</f>
        <v>49932.656371755191</v>
      </c>
      <c r="H3019">
        <f ca="1">IF(LoanData[[#This Row],[Balance]] &gt; LoanData[[#This Row],[Credit Limit]], RANDBETWEEN(1,3), 0)</f>
        <v>1</v>
      </c>
      <c r="I3019">
        <f ca="1">RANDBETWEEN(LoanData[[#This Row],[Time Multiplier]], LoanData[[#This Row],[Time Multiplier]]+3)</f>
        <v>2</v>
      </c>
    </row>
    <row r="3020" spans="1:9" x14ac:dyDescent="0.25">
      <c r="A3020" t="s">
        <v>188</v>
      </c>
      <c r="B3020" t="s">
        <v>244</v>
      </c>
      <c r="C3020" cm="1">
        <f t="array" ref="C30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0" s="5">
        <v>43951</v>
      </c>
      <c r="E3020" s="6">
        <f>YEAR(LoanData[[#This Row],[Date]]) - 2018</f>
        <v>2</v>
      </c>
      <c r="F3020">
        <f ca="1">CHOOSE(RANDBETWEEN(1,3),8000,10000,12000) * LoanData[[#This Row],[Time Multiplier]] * LoanData[[#This Row],[Loans Product Code Multiplier]]</f>
        <v>48000</v>
      </c>
      <c r="G3020">
        <f ca="1" xml:space="preserve"> _xlfn.NORM.INV(RAND(), LoanData[[#This Row],[Credit Limit]] * 0.9,LoanData[[#This Row],[Credit Limit]] * 0.1)</f>
        <v>35913.606637855904</v>
      </c>
      <c r="H3020">
        <f ca="1">IF(LoanData[[#This Row],[Balance]] &gt; LoanData[[#This Row],[Credit Limit]], RANDBETWEEN(1,3), 0)</f>
        <v>0</v>
      </c>
      <c r="I3020">
        <f ca="1">RANDBETWEEN(LoanData[[#This Row],[Time Multiplier]], LoanData[[#This Row],[Time Multiplier]]+3)</f>
        <v>4</v>
      </c>
    </row>
    <row r="3021" spans="1:9" x14ac:dyDescent="0.25">
      <c r="A3021" t="s">
        <v>188</v>
      </c>
      <c r="B3021" t="s">
        <v>244</v>
      </c>
      <c r="C3021" cm="1">
        <f t="array" ref="C30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1" s="5">
        <v>43921</v>
      </c>
      <c r="E3021" s="6">
        <f>YEAR(LoanData[[#This Row],[Date]]) - 2018</f>
        <v>2</v>
      </c>
      <c r="F3021">
        <f ca="1">CHOOSE(RANDBETWEEN(1,3),8000,10000,12000) * LoanData[[#This Row],[Time Multiplier]] * LoanData[[#This Row],[Loans Product Code Multiplier]]</f>
        <v>32000</v>
      </c>
      <c r="G3021">
        <f ca="1" xml:space="preserve"> _xlfn.NORM.INV(RAND(), LoanData[[#This Row],[Credit Limit]] * 0.9,LoanData[[#This Row],[Credit Limit]] * 0.1)</f>
        <v>26841.921141308467</v>
      </c>
      <c r="H3021">
        <f ca="1">IF(LoanData[[#This Row],[Balance]] &gt; LoanData[[#This Row],[Credit Limit]], RANDBETWEEN(1,3), 0)</f>
        <v>0</v>
      </c>
      <c r="I3021">
        <f ca="1">RANDBETWEEN(LoanData[[#This Row],[Time Multiplier]], LoanData[[#This Row],[Time Multiplier]]+3)</f>
        <v>2</v>
      </c>
    </row>
    <row r="3022" spans="1:9" x14ac:dyDescent="0.25">
      <c r="A3022" t="s">
        <v>188</v>
      </c>
      <c r="B3022" t="s">
        <v>244</v>
      </c>
      <c r="C3022" cm="1">
        <f t="array" ref="C30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2" s="5">
        <v>43890</v>
      </c>
      <c r="E3022" s="6">
        <f>YEAR(LoanData[[#This Row],[Date]]) - 2018</f>
        <v>2</v>
      </c>
      <c r="F3022">
        <f ca="1">CHOOSE(RANDBETWEEN(1,3),8000,10000,12000) * LoanData[[#This Row],[Time Multiplier]] * LoanData[[#This Row],[Loans Product Code Multiplier]]</f>
        <v>40000</v>
      </c>
      <c r="G3022">
        <f ca="1" xml:space="preserve"> _xlfn.NORM.INV(RAND(), LoanData[[#This Row],[Credit Limit]] * 0.9,LoanData[[#This Row],[Credit Limit]] * 0.1)</f>
        <v>36045.138666964674</v>
      </c>
      <c r="H3022">
        <f ca="1">IF(LoanData[[#This Row],[Balance]] &gt; LoanData[[#This Row],[Credit Limit]], RANDBETWEEN(1,3), 0)</f>
        <v>0</v>
      </c>
      <c r="I3022">
        <f ca="1">RANDBETWEEN(LoanData[[#This Row],[Time Multiplier]], LoanData[[#This Row],[Time Multiplier]]+3)</f>
        <v>3</v>
      </c>
    </row>
    <row r="3023" spans="1:9" x14ac:dyDescent="0.25">
      <c r="A3023" t="s">
        <v>188</v>
      </c>
      <c r="B3023" t="s">
        <v>244</v>
      </c>
      <c r="C3023" cm="1">
        <f t="array" ref="C30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3" s="5">
        <v>43861</v>
      </c>
      <c r="E3023" s="6">
        <f>YEAR(LoanData[[#This Row],[Date]]) - 2018</f>
        <v>2</v>
      </c>
      <c r="F3023">
        <f ca="1">CHOOSE(RANDBETWEEN(1,3),8000,10000,12000) * LoanData[[#This Row],[Time Multiplier]] * LoanData[[#This Row],[Loans Product Code Multiplier]]</f>
        <v>48000</v>
      </c>
      <c r="G3023">
        <f ca="1" xml:space="preserve"> _xlfn.NORM.INV(RAND(), LoanData[[#This Row],[Credit Limit]] * 0.9,LoanData[[#This Row],[Credit Limit]] * 0.1)</f>
        <v>43260.951981618564</v>
      </c>
      <c r="H3023">
        <f ca="1">IF(LoanData[[#This Row],[Balance]] &gt; LoanData[[#This Row],[Credit Limit]], RANDBETWEEN(1,3), 0)</f>
        <v>0</v>
      </c>
      <c r="I3023">
        <f ca="1">RANDBETWEEN(LoanData[[#This Row],[Time Multiplier]], LoanData[[#This Row],[Time Multiplier]]+3)</f>
        <v>2</v>
      </c>
    </row>
    <row r="3024" spans="1:9" x14ac:dyDescent="0.25">
      <c r="A3024" t="s">
        <v>188</v>
      </c>
      <c r="B3024" t="s">
        <v>244</v>
      </c>
      <c r="C3024" cm="1">
        <f t="array" ref="C30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4" s="5">
        <v>43830</v>
      </c>
      <c r="E3024" s="6">
        <f>YEAR(LoanData[[#This Row],[Date]]) - 2018</f>
        <v>1</v>
      </c>
      <c r="F3024">
        <f ca="1">CHOOSE(RANDBETWEEN(1,3),8000,10000,12000) * LoanData[[#This Row],[Time Multiplier]] * LoanData[[#This Row],[Loans Product Code Multiplier]]</f>
        <v>24000</v>
      </c>
      <c r="G3024">
        <f ca="1" xml:space="preserve"> _xlfn.NORM.INV(RAND(), LoanData[[#This Row],[Credit Limit]] * 0.9,LoanData[[#This Row],[Credit Limit]] * 0.1)</f>
        <v>23843.410228509696</v>
      </c>
      <c r="H3024">
        <f ca="1">IF(LoanData[[#This Row],[Balance]] &gt; LoanData[[#This Row],[Credit Limit]], RANDBETWEEN(1,3), 0)</f>
        <v>0</v>
      </c>
      <c r="I3024">
        <f ca="1">RANDBETWEEN(LoanData[[#This Row],[Time Multiplier]], LoanData[[#This Row],[Time Multiplier]]+3)</f>
        <v>1</v>
      </c>
    </row>
    <row r="3025" spans="1:9" x14ac:dyDescent="0.25">
      <c r="A3025" t="s">
        <v>188</v>
      </c>
      <c r="B3025" t="s">
        <v>244</v>
      </c>
      <c r="C3025" cm="1">
        <f t="array" ref="C30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5" s="5">
        <v>43799</v>
      </c>
      <c r="E3025" s="6">
        <f>YEAR(LoanData[[#This Row],[Date]]) - 2018</f>
        <v>1</v>
      </c>
      <c r="F3025">
        <f ca="1">CHOOSE(RANDBETWEEN(1,3),8000,10000,12000) * LoanData[[#This Row],[Time Multiplier]] * LoanData[[#This Row],[Loans Product Code Multiplier]]</f>
        <v>20000</v>
      </c>
      <c r="G3025">
        <f ca="1" xml:space="preserve"> _xlfn.NORM.INV(RAND(), LoanData[[#This Row],[Credit Limit]] * 0.9,LoanData[[#This Row],[Credit Limit]] * 0.1)</f>
        <v>18324.853964810689</v>
      </c>
      <c r="H3025">
        <f ca="1">IF(LoanData[[#This Row],[Balance]] &gt; LoanData[[#This Row],[Credit Limit]], RANDBETWEEN(1,3), 0)</f>
        <v>0</v>
      </c>
      <c r="I3025">
        <f ca="1">RANDBETWEEN(LoanData[[#This Row],[Time Multiplier]], LoanData[[#This Row],[Time Multiplier]]+3)</f>
        <v>3</v>
      </c>
    </row>
    <row r="3026" spans="1:9" x14ac:dyDescent="0.25">
      <c r="A3026" t="s">
        <v>190</v>
      </c>
      <c r="B3026" t="s">
        <v>244</v>
      </c>
      <c r="C3026" cm="1">
        <f t="array" ref="C30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6" s="5">
        <v>45230</v>
      </c>
      <c r="E3026" s="6">
        <f>YEAR(LoanData[[#This Row],[Date]]) - 2018</f>
        <v>5</v>
      </c>
      <c r="F3026">
        <f ca="1">CHOOSE(RANDBETWEEN(1,3),8000,10000,12000) * LoanData[[#This Row],[Time Multiplier]] * LoanData[[#This Row],[Loans Product Code Multiplier]]</f>
        <v>100000</v>
      </c>
      <c r="G3026">
        <f ca="1" xml:space="preserve"> _xlfn.NORM.INV(RAND(), LoanData[[#This Row],[Credit Limit]] * 0.9,LoanData[[#This Row],[Credit Limit]] * 0.1)</f>
        <v>97707.042701115439</v>
      </c>
      <c r="H3026">
        <f ca="1">IF(LoanData[[#This Row],[Balance]] &gt; LoanData[[#This Row],[Credit Limit]], RANDBETWEEN(1,3), 0)</f>
        <v>0</v>
      </c>
      <c r="I3026">
        <f ca="1">RANDBETWEEN(LoanData[[#This Row],[Time Multiplier]], LoanData[[#This Row],[Time Multiplier]]+3)</f>
        <v>5</v>
      </c>
    </row>
    <row r="3027" spans="1:9" x14ac:dyDescent="0.25">
      <c r="A3027" t="s">
        <v>190</v>
      </c>
      <c r="B3027" t="s">
        <v>244</v>
      </c>
      <c r="C3027" cm="1">
        <f t="array" ref="C30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7" s="5">
        <v>45199</v>
      </c>
      <c r="E3027" s="6">
        <f>YEAR(LoanData[[#This Row],[Date]]) - 2018</f>
        <v>5</v>
      </c>
      <c r="F3027">
        <f ca="1">CHOOSE(RANDBETWEEN(1,3),8000,10000,12000) * LoanData[[#This Row],[Time Multiplier]] * LoanData[[#This Row],[Loans Product Code Multiplier]]</f>
        <v>120000</v>
      </c>
      <c r="G3027">
        <f ca="1" xml:space="preserve"> _xlfn.NORM.INV(RAND(), LoanData[[#This Row],[Credit Limit]] * 0.9,LoanData[[#This Row],[Credit Limit]] * 0.1)</f>
        <v>109673.36078064282</v>
      </c>
      <c r="H3027">
        <f ca="1">IF(LoanData[[#This Row],[Balance]] &gt; LoanData[[#This Row],[Credit Limit]], RANDBETWEEN(1,3), 0)</f>
        <v>0</v>
      </c>
      <c r="I3027">
        <f ca="1">RANDBETWEEN(LoanData[[#This Row],[Time Multiplier]], LoanData[[#This Row],[Time Multiplier]]+3)</f>
        <v>7</v>
      </c>
    </row>
    <row r="3028" spans="1:9" x14ac:dyDescent="0.25">
      <c r="A3028" t="s">
        <v>190</v>
      </c>
      <c r="B3028" t="s">
        <v>244</v>
      </c>
      <c r="C3028" cm="1">
        <f t="array" ref="C30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8" s="5">
        <v>45169</v>
      </c>
      <c r="E3028" s="6">
        <f>YEAR(LoanData[[#This Row],[Date]]) - 2018</f>
        <v>5</v>
      </c>
      <c r="F3028">
        <f ca="1">CHOOSE(RANDBETWEEN(1,3),8000,10000,12000) * LoanData[[#This Row],[Time Multiplier]] * LoanData[[#This Row],[Loans Product Code Multiplier]]</f>
        <v>120000</v>
      </c>
      <c r="G3028">
        <f ca="1" xml:space="preserve"> _xlfn.NORM.INV(RAND(), LoanData[[#This Row],[Credit Limit]] * 0.9,LoanData[[#This Row],[Credit Limit]] * 0.1)</f>
        <v>104834.46513670468</v>
      </c>
      <c r="H3028">
        <f ca="1">IF(LoanData[[#This Row],[Balance]] &gt; LoanData[[#This Row],[Credit Limit]], RANDBETWEEN(1,3), 0)</f>
        <v>0</v>
      </c>
      <c r="I3028">
        <f ca="1">RANDBETWEEN(LoanData[[#This Row],[Time Multiplier]], LoanData[[#This Row],[Time Multiplier]]+3)</f>
        <v>7</v>
      </c>
    </row>
    <row r="3029" spans="1:9" x14ac:dyDescent="0.25">
      <c r="A3029" t="s">
        <v>190</v>
      </c>
      <c r="B3029" t="s">
        <v>244</v>
      </c>
      <c r="C3029" cm="1">
        <f t="array" ref="C30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29" s="5">
        <v>45138</v>
      </c>
      <c r="E3029" s="6">
        <f>YEAR(LoanData[[#This Row],[Date]]) - 2018</f>
        <v>5</v>
      </c>
      <c r="F3029">
        <f ca="1">CHOOSE(RANDBETWEEN(1,3),8000,10000,12000) * LoanData[[#This Row],[Time Multiplier]] * LoanData[[#This Row],[Loans Product Code Multiplier]]</f>
        <v>100000</v>
      </c>
      <c r="G3029">
        <f ca="1" xml:space="preserve"> _xlfn.NORM.INV(RAND(), LoanData[[#This Row],[Credit Limit]] * 0.9,LoanData[[#This Row],[Credit Limit]] * 0.1)</f>
        <v>90152.340123293776</v>
      </c>
      <c r="H3029">
        <f ca="1">IF(LoanData[[#This Row],[Balance]] &gt; LoanData[[#This Row],[Credit Limit]], RANDBETWEEN(1,3), 0)</f>
        <v>0</v>
      </c>
      <c r="I3029">
        <f ca="1">RANDBETWEEN(LoanData[[#This Row],[Time Multiplier]], LoanData[[#This Row],[Time Multiplier]]+3)</f>
        <v>6</v>
      </c>
    </row>
    <row r="3030" spans="1:9" x14ac:dyDescent="0.25">
      <c r="A3030" t="s">
        <v>190</v>
      </c>
      <c r="B3030" t="s">
        <v>244</v>
      </c>
      <c r="C3030" cm="1">
        <f t="array" ref="C30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0" s="5">
        <v>45107</v>
      </c>
      <c r="E3030" s="6">
        <f>YEAR(LoanData[[#This Row],[Date]]) - 2018</f>
        <v>5</v>
      </c>
      <c r="F3030">
        <f ca="1">CHOOSE(RANDBETWEEN(1,3),8000,10000,12000) * LoanData[[#This Row],[Time Multiplier]] * LoanData[[#This Row],[Loans Product Code Multiplier]]</f>
        <v>80000</v>
      </c>
      <c r="G3030">
        <f ca="1" xml:space="preserve"> _xlfn.NORM.INV(RAND(), LoanData[[#This Row],[Credit Limit]] * 0.9,LoanData[[#This Row],[Credit Limit]] * 0.1)</f>
        <v>87898.462774256986</v>
      </c>
      <c r="H3030">
        <f ca="1">IF(LoanData[[#This Row],[Balance]] &gt; LoanData[[#This Row],[Credit Limit]], RANDBETWEEN(1,3), 0)</f>
        <v>2</v>
      </c>
      <c r="I3030">
        <f ca="1">RANDBETWEEN(LoanData[[#This Row],[Time Multiplier]], LoanData[[#This Row],[Time Multiplier]]+3)</f>
        <v>8</v>
      </c>
    </row>
    <row r="3031" spans="1:9" x14ac:dyDescent="0.25">
      <c r="A3031" t="s">
        <v>190</v>
      </c>
      <c r="B3031" t="s">
        <v>244</v>
      </c>
      <c r="C3031" cm="1">
        <f t="array" ref="C30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1" s="5">
        <v>45077</v>
      </c>
      <c r="E3031" s="6">
        <f>YEAR(LoanData[[#This Row],[Date]]) - 2018</f>
        <v>5</v>
      </c>
      <c r="F3031">
        <f ca="1">CHOOSE(RANDBETWEEN(1,3),8000,10000,12000) * LoanData[[#This Row],[Time Multiplier]] * LoanData[[#This Row],[Loans Product Code Multiplier]]</f>
        <v>80000</v>
      </c>
      <c r="G3031">
        <f ca="1" xml:space="preserve"> _xlfn.NORM.INV(RAND(), LoanData[[#This Row],[Credit Limit]] * 0.9,LoanData[[#This Row],[Credit Limit]] * 0.1)</f>
        <v>61852.193171106759</v>
      </c>
      <c r="H3031">
        <f ca="1">IF(LoanData[[#This Row],[Balance]] &gt; LoanData[[#This Row],[Credit Limit]], RANDBETWEEN(1,3), 0)</f>
        <v>0</v>
      </c>
      <c r="I3031">
        <f ca="1">RANDBETWEEN(LoanData[[#This Row],[Time Multiplier]], LoanData[[#This Row],[Time Multiplier]]+3)</f>
        <v>6</v>
      </c>
    </row>
    <row r="3032" spans="1:9" x14ac:dyDescent="0.25">
      <c r="A3032" t="s">
        <v>190</v>
      </c>
      <c r="B3032" t="s">
        <v>244</v>
      </c>
      <c r="C3032" cm="1">
        <f t="array" ref="C30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2" s="5">
        <v>45046</v>
      </c>
      <c r="E3032" s="6">
        <f>YEAR(LoanData[[#This Row],[Date]]) - 2018</f>
        <v>5</v>
      </c>
      <c r="F3032">
        <f ca="1">CHOOSE(RANDBETWEEN(1,3),8000,10000,12000) * LoanData[[#This Row],[Time Multiplier]] * LoanData[[#This Row],[Loans Product Code Multiplier]]</f>
        <v>80000</v>
      </c>
      <c r="G3032">
        <f ca="1" xml:space="preserve"> _xlfn.NORM.INV(RAND(), LoanData[[#This Row],[Credit Limit]] * 0.9,LoanData[[#This Row],[Credit Limit]] * 0.1)</f>
        <v>63615.784642886429</v>
      </c>
      <c r="H3032">
        <f ca="1">IF(LoanData[[#This Row],[Balance]] &gt; LoanData[[#This Row],[Credit Limit]], RANDBETWEEN(1,3), 0)</f>
        <v>0</v>
      </c>
      <c r="I3032">
        <f ca="1">RANDBETWEEN(LoanData[[#This Row],[Time Multiplier]], LoanData[[#This Row],[Time Multiplier]]+3)</f>
        <v>5</v>
      </c>
    </row>
    <row r="3033" spans="1:9" x14ac:dyDescent="0.25">
      <c r="A3033" t="s">
        <v>190</v>
      </c>
      <c r="B3033" t="s">
        <v>244</v>
      </c>
      <c r="C3033" cm="1">
        <f t="array" ref="C30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3" s="5">
        <v>45016</v>
      </c>
      <c r="E3033" s="6">
        <f>YEAR(LoanData[[#This Row],[Date]]) - 2018</f>
        <v>5</v>
      </c>
      <c r="F3033">
        <f ca="1">CHOOSE(RANDBETWEEN(1,3),8000,10000,12000) * LoanData[[#This Row],[Time Multiplier]] * LoanData[[#This Row],[Loans Product Code Multiplier]]</f>
        <v>80000</v>
      </c>
      <c r="G3033">
        <f ca="1" xml:space="preserve"> _xlfn.NORM.INV(RAND(), LoanData[[#This Row],[Credit Limit]] * 0.9,LoanData[[#This Row],[Credit Limit]] * 0.1)</f>
        <v>65488.95987728906</v>
      </c>
      <c r="H3033">
        <f ca="1">IF(LoanData[[#This Row],[Balance]] &gt; LoanData[[#This Row],[Credit Limit]], RANDBETWEEN(1,3), 0)</f>
        <v>0</v>
      </c>
      <c r="I3033">
        <f ca="1">RANDBETWEEN(LoanData[[#This Row],[Time Multiplier]], LoanData[[#This Row],[Time Multiplier]]+3)</f>
        <v>7</v>
      </c>
    </row>
    <row r="3034" spans="1:9" x14ac:dyDescent="0.25">
      <c r="A3034" t="s">
        <v>190</v>
      </c>
      <c r="B3034" t="s">
        <v>244</v>
      </c>
      <c r="C3034" cm="1">
        <f t="array" ref="C30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4" s="5">
        <v>44985</v>
      </c>
      <c r="E3034" s="6">
        <f>YEAR(LoanData[[#This Row],[Date]]) - 2018</f>
        <v>5</v>
      </c>
      <c r="F3034">
        <f ca="1">CHOOSE(RANDBETWEEN(1,3),8000,10000,12000) * LoanData[[#This Row],[Time Multiplier]] * LoanData[[#This Row],[Loans Product Code Multiplier]]</f>
        <v>100000</v>
      </c>
      <c r="G3034">
        <f ca="1" xml:space="preserve"> _xlfn.NORM.INV(RAND(), LoanData[[#This Row],[Credit Limit]] * 0.9,LoanData[[#This Row],[Credit Limit]] * 0.1)</f>
        <v>103844.95853584012</v>
      </c>
      <c r="H3034">
        <f ca="1">IF(LoanData[[#This Row],[Balance]] &gt; LoanData[[#This Row],[Credit Limit]], RANDBETWEEN(1,3), 0)</f>
        <v>1</v>
      </c>
      <c r="I3034">
        <f ca="1">RANDBETWEEN(LoanData[[#This Row],[Time Multiplier]], LoanData[[#This Row],[Time Multiplier]]+3)</f>
        <v>5</v>
      </c>
    </row>
    <row r="3035" spans="1:9" x14ac:dyDescent="0.25">
      <c r="A3035" t="s">
        <v>190</v>
      </c>
      <c r="B3035" t="s">
        <v>244</v>
      </c>
      <c r="C3035" cm="1">
        <f t="array" ref="C30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5" s="5">
        <v>44957</v>
      </c>
      <c r="E3035" s="6">
        <f>YEAR(LoanData[[#This Row],[Date]]) - 2018</f>
        <v>5</v>
      </c>
      <c r="F3035">
        <f ca="1">CHOOSE(RANDBETWEEN(1,3),8000,10000,12000) * LoanData[[#This Row],[Time Multiplier]] * LoanData[[#This Row],[Loans Product Code Multiplier]]</f>
        <v>100000</v>
      </c>
      <c r="G3035">
        <f ca="1" xml:space="preserve"> _xlfn.NORM.INV(RAND(), LoanData[[#This Row],[Credit Limit]] * 0.9,LoanData[[#This Row],[Credit Limit]] * 0.1)</f>
        <v>78993.352448098449</v>
      </c>
      <c r="H3035">
        <f ca="1">IF(LoanData[[#This Row],[Balance]] &gt; LoanData[[#This Row],[Credit Limit]], RANDBETWEEN(1,3), 0)</f>
        <v>0</v>
      </c>
      <c r="I3035">
        <f ca="1">RANDBETWEEN(LoanData[[#This Row],[Time Multiplier]], LoanData[[#This Row],[Time Multiplier]]+3)</f>
        <v>8</v>
      </c>
    </row>
    <row r="3036" spans="1:9" x14ac:dyDescent="0.25">
      <c r="A3036" t="s">
        <v>190</v>
      </c>
      <c r="B3036" t="s">
        <v>244</v>
      </c>
      <c r="C3036" cm="1">
        <f t="array" ref="C30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6" s="5">
        <v>44926</v>
      </c>
      <c r="E3036" s="6">
        <f>YEAR(LoanData[[#This Row],[Date]]) - 2018</f>
        <v>4</v>
      </c>
      <c r="F3036">
        <f ca="1">CHOOSE(RANDBETWEEN(1,3),8000,10000,12000) * LoanData[[#This Row],[Time Multiplier]] * LoanData[[#This Row],[Loans Product Code Multiplier]]</f>
        <v>64000</v>
      </c>
      <c r="G3036">
        <f ca="1" xml:space="preserve"> _xlfn.NORM.INV(RAND(), LoanData[[#This Row],[Credit Limit]] * 0.9,LoanData[[#This Row],[Credit Limit]] * 0.1)</f>
        <v>66668.87549718871</v>
      </c>
      <c r="H3036">
        <f ca="1">IF(LoanData[[#This Row],[Balance]] &gt; LoanData[[#This Row],[Credit Limit]], RANDBETWEEN(1,3), 0)</f>
        <v>3</v>
      </c>
      <c r="I3036">
        <f ca="1">RANDBETWEEN(LoanData[[#This Row],[Time Multiplier]], LoanData[[#This Row],[Time Multiplier]]+3)</f>
        <v>4</v>
      </c>
    </row>
    <row r="3037" spans="1:9" x14ac:dyDescent="0.25">
      <c r="A3037" t="s">
        <v>190</v>
      </c>
      <c r="B3037" t="s">
        <v>244</v>
      </c>
      <c r="C3037" cm="1">
        <f t="array" ref="C30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7" s="5">
        <v>44895</v>
      </c>
      <c r="E3037" s="6">
        <f>YEAR(LoanData[[#This Row],[Date]]) - 2018</f>
        <v>4</v>
      </c>
      <c r="F3037">
        <f ca="1">CHOOSE(RANDBETWEEN(1,3),8000,10000,12000) * LoanData[[#This Row],[Time Multiplier]] * LoanData[[#This Row],[Loans Product Code Multiplier]]</f>
        <v>96000</v>
      </c>
      <c r="G3037">
        <f ca="1" xml:space="preserve"> _xlfn.NORM.INV(RAND(), LoanData[[#This Row],[Credit Limit]] * 0.9,LoanData[[#This Row],[Credit Limit]] * 0.1)</f>
        <v>84710.572135139751</v>
      </c>
      <c r="H3037">
        <f ca="1">IF(LoanData[[#This Row],[Balance]] &gt; LoanData[[#This Row],[Credit Limit]], RANDBETWEEN(1,3), 0)</f>
        <v>0</v>
      </c>
      <c r="I3037">
        <f ca="1">RANDBETWEEN(LoanData[[#This Row],[Time Multiplier]], LoanData[[#This Row],[Time Multiplier]]+3)</f>
        <v>5</v>
      </c>
    </row>
    <row r="3038" spans="1:9" x14ac:dyDescent="0.25">
      <c r="A3038" t="s">
        <v>190</v>
      </c>
      <c r="B3038" t="s">
        <v>244</v>
      </c>
      <c r="C3038" cm="1">
        <f t="array" ref="C30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8" s="5">
        <v>44865</v>
      </c>
      <c r="E3038" s="6">
        <f>YEAR(LoanData[[#This Row],[Date]]) - 2018</f>
        <v>4</v>
      </c>
      <c r="F3038">
        <f ca="1">CHOOSE(RANDBETWEEN(1,3),8000,10000,12000) * LoanData[[#This Row],[Time Multiplier]] * LoanData[[#This Row],[Loans Product Code Multiplier]]</f>
        <v>96000</v>
      </c>
      <c r="G3038">
        <f ca="1" xml:space="preserve"> _xlfn.NORM.INV(RAND(), LoanData[[#This Row],[Credit Limit]] * 0.9,LoanData[[#This Row],[Credit Limit]] * 0.1)</f>
        <v>104782.42469370535</v>
      </c>
      <c r="H3038">
        <f ca="1">IF(LoanData[[#This Row],[Balance]] &gt; LoanData[[#This Row],[Credit Limit]], RANDBETWEEN(1,3), 0)</f>
        <v>3</v>
      </c>
      <c r="I3038">
        <f ca="1">RANDBETWEEN(LoanData[[#This Row],[Time Multiplier]], LoanData[[#This Row],[Time Multiplier]]+3)</f>
        <v>6</v>
      </c>
    </row>
    <row r="3039" spans="1:9" x14ac:dyDescent="0.25">
      <c r="A3039" t="s">
        <v>190</v>
      </c>
      <c r="B3039" t="s">
        <v>244</v>
      </c>
      <c r="C3039" cm="1">
        <f t="array" ref="C30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39" s="5">
        <v>44834</v>
      </c>
      <c r="E3039" s="6">
        <f>YEAR(LoanData[[#This Row],[Date]]) - 2018</f>
        <v>4</v>
      </c>
      <c r="F3039">
        <f ca="1">CHOOSE(RANDBETWEEN(1,3),8000,10000,12000) * LoanData[[#This Row],[Time Multiplier]] * LoanData[[#This Row],[Loans Product Code Multiplier]]</f>
        <v>96000</v>
      </c>
      <c r="G3039">
        <f ca="1" xml:space="preserve"> _xlfn.NORM.INV(RAND(), LoanData[[#This Row],[Credit Limit]] * 0.9,LoanData[[#This Row],[Credit Limit]] * 0.1)</f>
        <v>90823.798551520347</v>
      </c>
      <c r="H3039">
        <f ca="1">IF(LoanData[[#This Row],[Balance]] &gt; LoanData[[#This Row],[Credit Limit]], RANDBETWEEN(1,3), 0)</f>
        <v>0</v>
      </c>
      <c r="I3039">
        <f ca="1">RANDBETWEEN(LoanData[[#This Row],[Time Multiplier]], LoanData[[#This Row],[Time Multiplier]]+3)</f>
        <v>6</v>
      </c>
    </row>
    <row r="3040" spans="1:9" x14ac:dyDescent="0.25">
      <c r="A3040" t="s">
        <v>190</v>
      </c>
      <c r="B3040" t="s">
        <v>244</v>
      </c>
      <c r="C3040" cm="1">
        <f t="array" ref="C30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0" s="5">
        <v>44804</v>
      </c>
      <c r="E3040" s="6">
        <f>YEAR(LoanData[[#This Row],[Date]]) - 2018</f>
        <v>4</v>
      </c>
      <c r="F3040">
        <f ca="1">CHOOSE(RANDBETWEEN(1,3),8000,10000,12000) * LoanData[[#This Row],[Time Multiplier]] * LoanData[[#This Row],[Loans Product Code Multiplier]]</f>
        <v>80000</v>
      </c>
      <c r="G3040">
        <f ca="1" xml:space="preserve"> _xlfn.NORM.INV(RAND(), LoanData[[#This Row],[Credit Limit]] * 0.9,LoanData[[#This Row],[Credit Limit]] * 0.1)</f>
        <v>66028.10230794044</v>
      </c>
      <c r="H3040">
        <f ca="1">IF(LoanData[[#This Row],[Balance]] &gt; LoanData[[#This Row],[Credit Limit]], RANDBETWEEN(1,3), 0)</f>
        <v>0</v>
      </c>
      <c r="I3040">
        <f ca="1">RANDBETWEEN(LoanData[[#This Row],[Time Multiplier]], LoanData[[#This Row],[Time Multiplier]]+3)</f>
        <v>6</v>
      </c>
    </row>
    <row r="3041" spans="1:9" x14ac:dyDescent="0.25">
      <c r="A3041" t="s">
        <v>190</v>
      </c>
      <c r="B3041" t="s">
        <v>244</v>
      </c>
      <c r="C3041" cm="1">
        <f t="array" ref="C30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1" s="5">
        <v>44773</v>
      </c>
      <c r="E3041" s="6">
        <f>YEAR(LoanData[[#This Row],[Date]]) - 2018</f>
        <v>4</v>
      </c>
      <c r="F3041">
        <f ca="1">CHOOSE(RANDBETWEEN(1,3),8000,10000,12000) * LoanData[[#This Row],[Time Multiplier]] * LoanData[[#This Row],[Loans Product Code Multiplier]]</f>
        <v>80000</v>
      </c>
      <c r="G3041">
        <f ca="1" xml:space="preserve"> _xlfn.NORM.INV(RAND(), LoanData[[#This Row],[Credit Limit]] * 0.9,LoanData[[#This Row],[Credit Limit]] * 0.1)</f>
        <v>72421.84636342946</v>
      </c>
      <c r="H3041">
        <f ca="1">IF(LoanData[[#This Row],[Balance]] &gt; LoanData[[#This Row],[Credit Limit]], RANDBETWEEN(1,3), 0)</f>
        <v>0</v>
      </c>
      <c r="I3041">
        <f ca="1">RANDBETWEEN(LoanData[[#This Row],[Time Multiplier]], LoanData[[#This Row],[Time Multiplier]]+3)</f>
        <v>4</v>
      </c>
    </row>
    <row r="3042" spans="1:9" x14ac:dyDescent="0.25">
      <c r="A3042" t="s">
        <v>190</v>
      </c>
      <c r="B3042" t="s">
        <v>244</v>
      </c>
      <c r="C3042" cm="1">
        <f t="array" ref="C304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2" s="5">
        <v>44742</v>
      </c>
      <c r="E3042" s="6">
        <f>YEAR(LoanData[[#This Row],[Date]]) - 2018</f>
        <v>4</v>
      </c>
      <c r="F3042">
        <f ca="1">CHOOSE(RANDBETWEEN(1,3),8000,10000,12000) * LoanData[[#This Row],[Time Multiplier]] * LoanData[[#This Row],[Loans Product Code Multiplier]]</f>
        <v>64000</v>
      </c>
      <c r="G3042">
        <f ca="1" xml:space="preserve"> _xlfn.NORM.INV(RAND(), LoanData[[#This Row],[Credit Limit]] * 0.9,LoanData[[#This Row],[Credit Limit]] * 0.1)</f>
        <v>42487.342339935298</v>
      </c>
      <c r="H3042">
        <f ca="1">IF(LoanData[[#This Row],[Balance]] &gt; LoanData[[#This Row],[Credit Limit]], RANDBETWEEN(1,3), 0)</f>
        <v>0</v>
      </c>
      <c r="I3042">
        <f ca="1">RANDBETWEEN(LoanData[[#This Row],[Time Multiplier]], LoanData[[#This Row],[Time Multiplier]]+3)</f>
        <v>4</v>
      </c>
    </row>
    <row r="3043" spans="1:9" x14ac:dyDescent="0.25">
      <c r="A3043" t="s">
        <v>190</v>
      </c>
      <c r="B3043" t="s">
        <v>244</v>
      </c>
      <c r="C3043" cm="1">
        <f t="array" ref="C304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3" s="5">
        <v>44712</v>
      </c>
      <c r="E3043" s="6">
        <f>YEAR(LoanData[[#This Row],[Date]]) - 2018</f>
        <v>4</v>
      </c>
      <c r="F3043">
        <f ca="1">CHOOSE(RANDBETWEEN(1,3),8000,10000,12000) * LoanData[[#This Row],[Time Multiplier]] * LoanData[[#This Row],[Loans Product Code Multiplier]]</f>
        <v>64000</v>
      </c>
      <c r="G3043">
        <f ca="1" xml:space="preserve"> _xlfn.NORM.INV(RAND(), LoanData[[#This Row],[Credit Limit]] * 0.9,LoanData[[#This Row],[Credit Limit]] * 0.1)</f>
        <v>57888.578931559387</v>
      </c>
      <c r="H3043">
        <f ca="1">IF(LoanData[[#This Row],[Balance]] &gt; LoanData[[#This Row],[Credit Limit]], RANDBETWEEN(1,3), 0)</f>
        <v>0</v>
      </c>
      <c r="I3043">
        <f ca="1">RANDBETWEEN(LoanData[[#This Row],[Time Multiplier]], LoanData[[#This Row],[Time Multiplier]]+3)</f>
        <v>7</v>
      </c>
    </row>
    <row r="3044" spans="1:9" x14ac:dyDescent="0.25">
      <c r="A3044" t="s">
        <v>190</v>
      </c>
      <c r="B3044" t="s">
        <v>244</v>
      </c>
      <c r="C3044" cm="1">
        <f t="array" ref="C304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4" s="5">
        <v>44681</v>
      </c>
      <c r="E3044" s="6">
        <f>YEAR(LoanData[[#This Row],[Date]]) - 2018</f>
        <v>4</v>
      </c>
      <c r="F3044">
        <f ca="1">CHOOSE(RANDBETWEEN(1,3),8000,10000,12000) * LoanData[[#This Row],[Time Multiplier]] * LoanData[[#This Row],[Loans Product Code Multiplier]]</f>
        <v>80000</v>
      </c>
      <c r="G3044">
        <f ca="1" xml:space="preserve"> _xlfn.NORM.INV(RAND(), LoanData[[#This Row],[Credit Limit]] * 0.9,LoanData[[#This Row],[Credit Limit]] * 0.1)</f>
        <v>78863.378760157429</v>
      </c>
      <c r="H3044">
        <f ca="1">IF(LoanData[[#This Row],[Balance]] &gt; LoanData[[#This Row],[Credit Limit]], RANDBETWEEN(1,3), 0)</f>
        <v>0</v>
      </c>
      <c r="I3044">
        <f ca="1">RANDBETWEEN(LoanData[[#This Row],[Time Multiplier]], LoanData[[#This Row],[Time Multiplier]]+3)</f>
        <v>4</v>
      </c>
    </row>
    <row r="3045" spans="1:9" x14ac:dyDescent="0.25">
      <c r="A3045" t="s">
        <v>190</v>
      </c>
      <c r="B3045" t="s">
        <v>244</v>
      </c>
      <c r="C3045" cm="1">
        <f t="array" ref="C304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5" s="5">
        <v>44651</v>
      </c>
      <c r="E3045" s="6">
        <f>YEAR(LoanData[[#This Row],[Date]]) - 2018</f>
        <v>4</v>
      </c>
      <c r="F3045">
        <f ca="1">CHOOSE(RANDBETWEEN(1,3),8000,10000,12000) * LoanData[[#This Row],[Time Multiplier]] * LoanData[[#This Row],[Loans Product Code Multiplier]]</f>
        <v>96000</v>
      </c>
      <c r="G3045">
        <f ca="1" xml:space="preserve"> _xlfn.NORM.INV(RAND(), LoanData[[#This Row],[Credit Limit]] * 0.9,LoanData[[#This Row],[Credit Limit]] * 0.1)</f>
        <v>87467.287604788115</v>
      </c>
      <c r="H3045">
        <f ca="1">IF(LoanData[[#This Row],[Balance]] &gt; LoanData[[#This Row],[Credit Limit]], RANDBETWEEN(1,3), 0)</f>
        <v>0</v>
      </c>
      <c r="I3045">
        <f ca="1">RANDBETWEEN(LoanData[[#This Row],[Time Multiplier]], LoanData[[#This Row],[Time Multiplier]]+3)</f>
        <v>7</v>
      </c>
    </row>
    <row r="3046" spans="1:9" x14ac:dyDescent="0.25">
      <c r="A3046" t="s">
        <v>190</v>
      </c>
      <c r="B3046" t="s">
        <v>244</v>
      </c>
      <c r="C3046" cm="1">
        <f t="array" ref="C304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6" s="5">
        <v>44620</v>
      </c>
      <c r="E3046" s="6">
        <f>YEAR(LoanData[[#This Row],[Date]]) - 2018</f>
        <v>4</v>
      </c>
      <c r="F3046">
        <f ca="1">CHOOSE(RANDBETWEEN(1,3),8000,10000,12000) * LoanData[[#This Row],[Time Multiplier]] * LoanData[[#This Row],[Loans Product Code Multiplier]]</f>
        <v>64000</v>
      </c>
      <c r="G3046">
        <f ca="1" xml:space="preserve"> _xlfn.NORM.INV(RAND(), LoanData[[#This Row],[Credit Limit]] * 0.9,LoanData[[#This Row],[Credit Limit]] * 0.1)</f>
        <v>58824.621027257046</v>
      </c>
      <c r="H3046">
        <f ca="1">IF(LoanData[[#This Row],[Balance]] &gt; LoanData[[#This Row],[Credit Limit]], RANDBETWEEN(1,3), 0)</f>
        <v>0</v>
      </c>
      <c r="I3046">
        <f ca="1">RANDBETWEEN(LoanData[[#This Row],[Time Multiplier]], LoanData[[#This Row],[Time Multiplier]]+3)</f>
        <v>7</v>
      </c>
    </row>
    <row r="3047" spans="1:9" x14ac:dyDescent="0.25">
      <c r="A3047" t="s">
        <v>190</v>
      </c>
      <c r="B3047" t="s">
        <v>244</v>
      </c>
      <c r="C3047" cm="1">
        <f t="array" ref="C304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7" s="5">
        <v>44592</v>
      </c>
      <c r="E3047" s="6">
        <f>YEAR(LoanData[[#This Row],[Date]]) - 2018</f>
        <v>4</v>
      </c>
      <c r="F3047">
        <f ca="1">CHOOSE(RANDBETWEEN(1,3),8000,10000,12000) * LoanData[[#This Row],[Time Multiplier]] * LoanData[[#This Row],[Loans Product Code Multiplier]]</f>
        <v>80000</v>
      </c>
      <c r="G3047">
        <f ca="1" xml:space="preserve"> _xlfn.NORM.INV(RAND(), LoanData[[#This Row],[Credit Limit]] * 0.9,LoanData[[#This Row],[Credit Limit]] * 0.1)</f>
        <v>68606.167316662686</v>
      </c>
      <c r="H3047">
        <f ca="1">IF(LoanData[[#This Row],[Balance]] &gt; LoanData[[#This Row],[Credit Limit]], RANDBETWEEN(1,3), 0)</f>
        <v>0</v>
      </c>
      <c r="I3047">
        <f ca="1">RANDBETWEEN(LoanData[[#This Row],[Time Multiplier]], LoanData[[#This Row],[Time Multiplier]]+3)</f>
        <v>4</v>
      </c>
    </row>
    <row r="3048" spans="1:9" x14ac:dyDescent="0.25">
      <c r="A3048" t="s">
        <v>190</v>
      </c>
      <c r="B3048" t="s">
        <v>244</v>
      </c>
      <c r="C3048" cm="1">
        <f t="array" ref="C304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8" s="5">
        <v>44561</v>
      </c>
      <c r="E3048" s="6">
        <f>YEAR(LoanData[[#This Row],[Date]]) - 2018</f>
        <v>3</v>
      </c>
      <c r="F3048">
        <f ca="1">CHOOSE(RANDBETWEEN(1,3),8000,10000,12000) * LoanData[[#This Row],[Time Multiplier]] * LoanData[[#This Row],[Loans Product Code Multiplier]]</f>
        <v>48000</v>
      </c>
      <c r="G3048">
        <f ca="1" xml:space="preserve"> _xlfn.NORM.INV(RAND(), LoanData[[#This Row],[Credit Limit]] * 0.9,LoanData[[#This Row],[Credit Limit]] * 0.1)</f>
        <v>45550.454238014194</v>
      </c>
      <c r="H3048">
        <f ca="1">IF(LoanData[[#This Row],[Balance]] &gt; LoanData[[#This Row],[Credit Limit]], RANDBETWEEN(1,3), 0)</f>
        <v>0</v>
      </c>
      <c r="I3048">
        <f ca="1">RANDBETWEEN(LoanData[[#This Row],[Time Multiplier]], LoanData[[#This Row],[Time Multiplier]]+3)</f>
        <v>6</v>
      </c>
    </row>
    <row r="3049" spans="1:9" x14ac:dyDescent="0.25">
      <c r="A3049" t="s">
        <v>190</v>
      </c>
      <c r="B3049" t="s">
        <v>244</v>
      </c>
      <c r="C3049" cm="1">
        <f t="array" ref="C304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49" s="5">
        <v>44530</v>
      </c>
      <c r="E3049" s="6">
        <f>YEAR(LoanData[[#This Row],[Date]]) - 2018</f>
        <v>3</v>
      </c>
      <c r="F3049">
        <f ca="1">CHOOSE(RANDBETWEEN(1,3),8000,10000,12000) * LoanData[[#This Row],[Time Multiplier]] * LoanData[[#This Row],[Loans Product Code Multiplier]]</f>
        <v>48000</v>
      </c>
      <c r="G3049">
        <f ca="1" xml:space="preserve"> _xlfn.NORM.INV(RAND(), LoanData[[#This Row],[Credit Limit]] * 0.9,LoanData[[#This Row],[Credit Limit]] * 0.1)</f>
        <v>46980.290087819696</v>
      </c>
      <c r="H3049">
        <f ca="1">IF(LoanData[[#This Row],[Balance]] &gt; LoanData[[#This Row],[Credit Limit]], RANDBETWEEN(1,3), 0)</f>
        <v>0</v>
      </c>
      <c r="I3049">
        <f ca="1">RANDBETWEEN(LoanData[[#This Row],[Time Multiplier]], LoanData[[#This Row],[Time Multiplier]]+3)</f>
        <v>5</v>
      </c>
    </row>
    <row r="3050" spans="1:9" x14ac:dyDescent="0.25">
      <c r="A3050" t="s">
        <v>190</v>
      </c>
      <c r="B3050" t="s">
        <v>244</v>
      </c>
      <c r="C3050" cm="1">
        <f t="array" ref="C305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0" s="5">
        <v>44500</v>
      </c>
      <c r="E3050" s="6">
        <f>YEAR(LoanData[[#This Row],[Date]]) - 2018</f>
        <v>3</v>
      </c>
      <c r="F3050">
        <f ca="1">CHOOSE(RANDBETWEEN(1,3),8000,10000,12000) * LoanData[[#This Row],[Time Multiplier]] * LoanData[[#This Row],[Loans Product Code Multiplier]]</f>
        <v>60000</v>
      </c>
      <c r="G3050">
        <f ca="1" xml:space="preserve"> _xlfn.NORM.INV(RAND(), LoanData[[#This Row],[Credit Limit]] * 0.9,LoanData[[#This Row],[Credit Limit]] * 0.1)</f>
        <v>45533.250216787579</v>
      </c>
      <c r="H3050">
        <f ca="1">IF(LoanData[[#This Row],[Balance]] &gt; LoanData[[#This Row],[Credit Limit]], RANDBETWEEN(1,3), 0)</f>
        <v>0</v>
      </c>
      <c r="I3050">
        <f ca="1">RANDBETWEEN(LoanData[[#This Row],[Time Multiplier]], LoanData[[#This Row],[Time Multiplier]]+3)</f>
        <v>5</v>
      </c>
    </row>
    <row r="3051" spans="1:9" x14ac:dyDescent="0.25">
      <c r="A3051" t="s">
        <v>190</v>
      </c>
      <c r="B3051" t="s">
        <v>244</v>
      </c>
      <c r="C3051" cm="1">
        <f t="array" ref="C305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1" s="5">
        <v>44469</v>
      </c>
      <c r="E3051" s="6">
        <f>YEAR(LoanData[[#This Row],[Date]]) - 2018</f>
        <v>3</v>
      </c>
      <c r="F3051">
        <f ca="1">CHOOSE(RANDBETWEEN(1,3),8000,10000,12000) * LoanData[[#This Row],[Time Multiplier]] * LoanData[[#This Row],[Loans Product Code Multiplier]]</f>
        <v>60000</v>
      </c>
      <c r="G3051">
        <f ca="1" xml:space="preserve"> _xlfn.NORM.INV(RAND(), LoanData[[#This Row],[Credit Limit]] * 0.9,LoanData[[#This Row],[Credit Limit]] * 0.1)</f>
        <v>57759.892067378416</v>
      </c>
      <c r="H3051">
        <f ca="1">IF(LoanData[[#This Row],[Balance]] &gt; LoanData[[#This Row],[Credit Limit]], RANDBETWEEN(1,3), 0)</f>
        <v>0</v>
      </c>
      <c r="I3051">
        <f ca="1">RANDBETWEEN(LoanData[[#This Row],[Time Multiplier]], LoanData[[#This Row],[Time Multiplier]]+3)</f>
        <v>5</v>
      </c>
    </row>
    <row r="3052" spans="1:9" x14ac:dyDescent="0.25">
      <c r="A3052" t="s">
        <v>190</v>
      </c>
      <c r="B3052" t="s">
        <v>244</v>
      </c>
      <c r="C3052" cm="1">
        <f t="array" ref="C305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2" s="5">
        <v>44439</v>
      </c>
      <c r="E3052" s="6">
        <f>YEAR(LoanData[[#This Row],[Date]]) - 2018</f>
        <v>3</v>
      </c>
      <c r="F3052">
        <f ca="1">CHOOSE(RANDBETWEEN(1,3),8000,10000,12000) * LoanData[[#This Row],[Time Multiplier]] * LoanData[[#This Row],[Loans Product Code Multiplier]]</f>
        <v>72000</v>
      </c>
      <c r="G3052">
        <f ca="1" xml:space="preserve"> _xlfn.NORM.INV(RAND(), LoanData[[#This Row],[Credit Limit]] * 0.9,LoanData[[#This Row],[Credit Limit]] * 0.1)</f>
        <v>69047.449638895661</v>
      </c>
      <c r="H3052">
        <f ca="1">IF(LoanData[[#This Row],[Balance]] &gt; LoanData[[#This Row],[Credit Limit]], RANDBETWEEN(1,3), 0)</f>
        <v>0</v>
      </c>
      <c r="I3052">
        <f ca="1">RANDBETWEEN(LoanData[[#This Row],[Time Multiplier]], LoanData[[#This Row],[Time Multiplier]]+3)</f>
        <v>3</v>
      </c>
    </row>
    <row r="3053" spans="1:9" x14ac:dyDescent="0.25">
      <c r="A3053" t="s">
        <v>190</v>
      </c>
      <c r="B3053" t="s">
        <v>244</v>
      </c>
      <c r="C3053" cm="1">
        <f t="array" ref="C305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3" s="5">
        <v>44408</v>
      </c>
      <c r="E3053" s="6">
        <f>YEAR(LoanData[[#This Row],[Date]]) - 2018</f>
        <v>3</v>
      </c>
      <c r="F3053">
        <f ca="1">CHOOSE(RANDBETWEEN(1,3),8000,10000,12000) * LoanData[[#This Row],[Time Multiplier]] * LoanData[[#This Row],[Loans Product Code Multiplier]]</f>
        <v>60000</v>
      </c>
      <c r="G3053">
        <f ca="1" xml:space="preserve"> _xlfn.NORM.INV(RAND(), LoanData[[#This Row],[Credit Limit]] * 0.9,LoanData[[#This Row],[Credit Limit]] * 0.1)</f>
        <v>52711.098556774705</v>
      </c>
      <c r="H3053">
        <f ca="1">IF(LoanData[[#This Row],[Balance]] &gt; LoanData[[#This Row],[Credit Limit]], RANDBETWEEN(1,3), 0)</f>
        <v>0</v>
      </c>
      <c r="I3053">
        <f ca="1">RANDBETWEEN(LoanData[[#This Row],[Time Multiplier]], LoanData[[#This Row],[Time Multiplier]]+3)</f>
        <v>6</v>
      </c>
    </row>
    <row r="3054" spans="1:9" x14ac:dyDescent="0.25">
      <c r="A3054" t="s">
        <v>190</v>
      </c>
      <c r="B3054" t="s">
        <v>244</v>
      </c>
      <c r="C3054" cm="1">
        <f t="array" ref="C305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4" s="5">
        <v>44377</v>
      </c>
      <c r="E3054" s="6">
        <f>YEAR(LoanData[[#This Row],[Date]]) - 2018</f>
        <v>3</v>
      </c>
      <c r="F3054">
        <f ca="1">CHOOSE(RANDBETWEEN(1,3),8000,10000,12000) * LoanData[[#This Row],[Time Multiplier]] * LoanData[[#This Row],[Loans Product Code Multiplier]]</f>
        <v>60000</v>
      </c>
      <c r="G3054">
        <f ca="1" xml:space="preserve"> _xlfn.NORM.INV(RAND(), LoanData[[#This Row],[Credit Limit]] * 0.9,LoanData[[#This Row],[Credit Limit]] * 0.1)</f>
        <v>55123.772032707486</v>
      </c>
      <c r="H3054">
        <f ca="1">IF(LoanData[[#This Row],[Balance]] &gt; LoanData[[#This Row],[Credit Limit]], RANDBETWEEN(1,3), 0)</f>
        <v>0</v>
      </c>
      <c r="I3054">
        <f ca="1">RANDBETWEEN(LoanData[[#This Row],[Time Multiplier]], LoanData[[#This Row],[Time Multiplier]]+3)</f>
        <v>4</v>
      </c>
    </row>
    <row r="3055" spans="1:9" x14ac:dyDescent="0.25">
      <c r="A3055" t="s">
        <v>190</v>
      </c>
      <c r="B3055" t="s">
        <v>244</v>
      </c>
      <c r="C3055" cm="1">
        <f t="array" ref="C305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5" s="5">
        <v>44347</v>
      </c>
      <c r="E3055" s="6">
        <f>YEAR(LoanData[[#This Row],[Date]]) - 2018</f>
        <v>3</v>
      </c>
      <c r="F3055">
        <f ca="1">CHOOSE(RANDBETWEEN(1,3),8000,10000,12000) * LoanData[[#This Row],[Time Multiplier]] * LoanData[[#This Row],[Loans Product Code Multiplier]]</f>
        <v>60000</v>
      </c>
      <c r="G3055">
        <f ca="1" xml:space="preserve"> _xlfn.NORM.INV(RAND(), LoanData[[#This Row],[Credit Limit]] * 0.9,LoanData[[#This Row],[Credit Limit]] * 0.1)</f>
        <v>52259.841149750151</v>
      </c>
      <c r="H3055">
        <f ca="1">IF(LoanData[[#This Row],[Balance]] &gt; LoanData[[#This Row],[Credit Limit]], RANDBETWEEN(1,3), 0)</f>
        <v>0</v>
      </c>
      <c r="I3055">
        <f ca="1">RANDBETWEEN(LoanData[[#This Row],[Time Multiplier]], LoanData[[#This Row],[Time Multiplier]]+3)</f>
        <v>6</v>
      </c>
    </row>
    <row r="3056" spans="1:9" x14ac:dyDescent="0.25">
      <c r="A3056" t="s">
        <v>190</v>
      </c>
      <c r="B3056" t="s">
        <v>244</v>
      </c>
      <c r="C3056" cm="1">
        <f t="array" ref="C305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6" s="5">
        <v>44316</v>
      </c>
      <c r="E3056" s="6">
        <f>YEAR(LoanData[[#This Row],[Date]]) - 2018</f>
        <v>3</v>
      </c>
      <c r="F3056">
        <f ca="1">CHOOSE(RANDBETWEEN(1,3),8000,10000,12000) * LoanData[[#This Row],[Time Multiplier]] * LoanData[[#This Row],[Loans Product Code Multiplier]]</f>
        <v>72000</v>
      </c>
      <c r="G3056">
        <f ca="1" xml:space="preserve"> _xlfn.NORM.INV(RAND(), LoanData[[#This Row],[Credit Limit]] * 0.9,LoanData[[#This Row],[Credit Limit]] * 0.1)</f>
        <v>53621.779167790017</v>
      </c>
      <c r="H3056">
        <f ca="1">IF(LoanData[[#This Row],[Balance]] &gt; LoanData[[#This Row],[Credit Limit]], RANDBETWEEN(1,3), 0)</f>
        <v>0</v>
      </c>
      <c r="I3056">
        <f ca="1">RANDBETWEEN(LoanData[[#This Row],[Time Multiplier]], LoanData[[#This Row],[Time Multiplier]]+3)</f>
        <v>4</v>
      </c>
    </row>
    <row r="3057" spans="1:9" x14ac:dyDescent="0.25">
      <c r="A3057" t="s">
        <v>190</v>
      </c>
      <c r="B3057" t="s">
        <v>244</v>
      </c>
      <c r="C3057" cm="1">
        <f t="array" ref="C305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7" s="5">
        <v>44286</v>
      </c>
      <c r="E3057" s="6">
        <f>YEAR(LoanData[[#This Row],[Date]]) - 2018</f>
        <v>3</v>
      </c>
      <c r="F3057">
        <f ca="1">CHOOSE(RANDBETWEEN(1,3),8000,10000,12000) * LoanData[[#This Row],[Time Multiplier]] * LoanData[[#This Row],[Loans Product Code Multiplier]]</f>
        <v>72000</v>
      </c>
      <c r="G3057">
        <f ca="1" xml:space="preserve"> _xlfn.NORM.INV(RAND(), LoanData[[#This Row],[Credit Limit]] * 0.9,LoanData[[#This Row],[Credit Limit]] * 0.1)</f>
        <v>61159.497434598161</v>
      </c>
      <c r="H3057">
        <f ca="1">IF(LoanData[[#This Row],[Balance]] &gt; LoanData[[#This Row],[Credit Limit]], RANDBETWEEN(1,3), 0)</f>
        <v>0</v>
      </c>
      <c r="I3057">
        <f ca="1">RANDBETWEEN(LoanData[[#This Row],[Time Multiplier]], LoanData[[#This Row],[Time Multiplier]]+3)</f>
        <v>4</v>
      </c>
    </row>
    <row r="3058" spans="1:9" x14ac:dyDescent="0.25">
      <c r="A3058" t="s">
        <v>190</v>
      </c>
      <c r="B3058" t="s">
        <v>244</v>
      </c>
      <c r="C3058" cm="1">
        <f t="array" ref="C30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8" s="5">
        <v>44255</v>
      </c>
      <c r="E3058" s="6">
        <f>YEAR(LoanData[[#This Row],[Date]]) - 2018</f>
        <v>3</v>
      </c>
      <c r="F3058">
        <f ca="1">CHOOSE(RANDBETWEEN(1,3),8000,10000,12000) * LoanData[[#This Row],[Time Multiplier]] * LoanData[[#This Row],[Loans Product Code Multiplier]]</f>
        <v>48000</v>
      </c>
      <c r="G3058">
        <f ca="1" xml:space="preserve"> _xlfn.NORM.INV(RAND(), LoanData[[#This Row],[Credit Limit]] * 0.9,LoanData[[#This Row],[Credit Limit]] * 0.1)</f>
        <v>40902.606741078045</v>
      </c>
      <c r="H3058">
        <f ca="1">IF(LoanData[[#This Row],[Balance]] &gt; LoanData[[#This Row],[Credit Limit]], RANDBETWEEN(1,3), 0)</f>
        <v>0</v>
      </c>
      <c r="I3058">
        <f ca="1">RANDBETWEEN(LoanData[[#This Row],[Time Multiplier]], LoanData[[#This Row],[Time Multiplier]]+3)</f>
        <v>4</v>
      </c>
    </row>
    <row r="3059" spans="1:9" x14ac:dyDescent="0.25">
      <c r="A3059" t="s">
        <v>190</v>
      </c>
      <c r="B3059" t="s">
        <v>244</v>
      </c>
      <c r="C3059" cm="1">
        <f t="array" ref="C30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59" s="5">
        <v>44227</v>
      </c>
      <c r="E3059" s="6">
        <f>YEAR(LoanData[[#This Row],[Date]]) - 2018</f>
        <v>3</v>
      </c>
      <c r="F3059">
        <f ca="1">CHOOSE(RANDBETWEEN(1,3),8000,10000,12000) * LoanData[[#This Row],[Time Multiplier]] * LoanData[[#This Row],[Loans Product Code Multiplier]]</f>
        <v>72000</v>
      </c>
      <c r="G3059">
        <f ca="1" xml:space="preserve"> _xlfn.NORM.INV(RAND(), LoanData[[#This Row],[Credit Limit]] * 0.9,LoanData[[#This Row],[Credit Limit]] * 0.1)</f>
        <v>65422.607157568826</v>
      </c>
      <c r="H3059">
        <f ca="1">IF(LoanData[[#This Row],[Balance]] &gt; LoanData[[#This Row],[Credit Limit]], RANDBETWEEN(1,3), 0)</f>
        <v>0</v>
      </c>
      <c r="I3059">
        <f ca="1">RANDBETWEEN(LoanData[[#This Row],[Time Multiplier]], LoanData[[#This Row],[Time Multiplier]]+3)</f>
        <v>3</v>
      </c>
    </row>
    <row r="3060" spans="1:9" x14ac:dyDescent="0.25">
      <c r="A3060" t="s">
        <v>190</v>
      </c>
      <c r="B3060" t="s">
        <v>244</v>
      </c>
      <c r="C3060" cm="1">
        <f t="array" ref="C30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0" s="5">
        <v>44196</v>
      </c>
      <c r="E3060" s="6">
        <f>YEAR(LoanData[[#This Row],[Date]]) - 2018</f>
        <v>2</v>
      </c>
      <c r="F3060">
        <f ca="1">CHOOSE(RANDBETWEEN(1,3),8000,10000,12000) * LoanData[[#This Row],[Time Multiplier]] * LoanData[[#This Row],[Loans Product Code Multiplier]]</f>
        <v>48000</v>
      </c>
      <c r="G3060">
        <f ca="1" xml:space="preserve"> _xlfn.NORM.INV(RAND(), LoanData[[#This Row],[Credit Limit]] * 0.9,LoanData[[#This Row],[Credit Limit]] * 0.1)</f>
        <v>45359.960512272657</v>
      </c>
      <c r="H3060">
        <f ca="1">IF(LoanData[[#This Row],[Balance]] &gt; LoanData[[#This Row],[Credit Limit]], RANDBETWEEN(1,3), 0)</f>
        <v>0</v>
      </c>
      <c r="I3060">
        <f ca="1">RANDBETWEEN(LoanData[[#This Row],[Time Multiplier]], LoanData[[#This Row],[Time Multiplier]]+3)</f>
        <v>2</v>
      </c>
    </row>
    <row r="3061" spans="1:9" x14ac:dyDescent="0.25">
      <c r="A3061" t="s">
        <v>190</v>
      </c>
      <c r="B3061" t="s">
        <v>244</v>
      </c>
      <c r="C3061" cm="1">
        <f t="array" ref="C30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1" s="5">
        <v>44165</v>
      </c>
      <c r="E3061" s="6">
        <f>YEAR(LoanData[[#This Row],[Date]]) - 2018</f>
        <v>2</v>
      </c>
      <c r="F3061">
        <f ca="1">CHOOSE(RANDBETWEEN(1,3),8000,10000,12000) * LoanData[[#This Row],[Time Multiplier]] * LoanData[[#This Row],[Loans Product Code Multiplier]]</f>
        <v>48000</v>
      </c>
      <c r="G3061">
        <f ca="1" xml:space="preserve"> _xlfn.NORM.INV(RAND(), LoanData[[#This Row],[Credit Limit]] * 0.9,LoanData[[#This Row],[Credit Limit]] * 0.1)</f>
        <v>46121.594904263708</v>
      </c>
      <c r="H3061">
        <f ca="1">IF(LoanData[[#This Row],[Balance]] &gt; LoanData[[#This Row],[Credit Limit]], RANDBETWEEN(1,3), 0)</f>
        <v>0</v>
      </c>
      <c r="I3061">
        <f ca="1">RANDBETWEEN(LoanData[[#This Row],[Time Multiplier]], LoanData[[#This Row],[Time Multiplier]]+3)</f>
        <v>5</v>
      </c>
    </row>
    <row r="3062" spans="1:9" x14ac:dyDescent="0.25">
      <c r="A3062" t="s">
        <v>190</v>
      </c>
      <c r="B3062" t="s">
        <v>244</v>
      </c>
      <c r="C3062" cm="1">
        <f t="array" ref="C30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2" s="5">
        <v>44135</v>
      </c>
      <c r="E3062" s="6">
        <f>YEAR(LoanData[[#This Row],[Date]]) - 2018</f>
        <v>2</v>
      </c>
      <c r="F3062">
        <f ca="1">CHOOSE(RANDBETWEEN(1,3),8000,10000,12000) * LoanData[[#This Row],[Time Multiplier]] * LoanData[[#This Row],[Loans Product Code Multiplier]]</f>
        <v>32000</v>
      </c>
      <c r="G3062">
        <f ca="1" xml:space="preserve"> _xlfn.NORM.INV(RAND(), LoanData[[#This Row],[Credit Limit]] * 0.9,LoanData[[#This Row],[Credit Limit]] * 0.1)</f>
        <v>30312.719295813826</v>
      </c>
      <c r="H3062">
        <f ca="1">IF(LoanData[[#This Row],[Balance]] &gt; LoanData[[#This Row],[Credit Limit]], RANDBETWEEN(1,3), 0)</f>
        <v>0</v>
      </c>
      <c r="I3062">
        <f ca="1">RANDBETWEEN(LoanData[[#This Row],[Time Multiplier]], LoanData[[#This Row],[Time Multiplier]]+3)</f>
        <v>5</v>
      </c>
    </row>
    <row r="3063" spans="1:9" x14ac:dyDescent="0.25">
      <c r="A3063" t="s">
        <v>190</v>
      </c>
      <c r="B3063" t="s">
        <v>244</v>
      </c>
      <c r="C3063" cm="1">
        <f t="array" ref="C30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3" s="5">
        <v>44104</v>
      </c>
      <c r="E3063" s="6">
        <f>YEAR(LoanData[[#This Row],[Date]]) - 2018</f>
        <v>2</v>
      </c>
      <c r="F3063">
        <f ca="1">CHOOSE(RANDBETWEEN(1,3),8000,10000,12000) * LoanData[[#This Row],[Time Multiplier]] * LoanData[[#This Row],[Loans Product Code Multiplier]]</f>
        <v>48000</v>
      </c>
      <c r="G3063">
        <f ca="1" xml:space="preserve"> _xlfn.NORM.INV(RAND(), LoanData[[#This Row],[Credit Limit]] * 0.9,LoanData[[#This Row],[Credit Limit]] * 0.1)</f>
        <v>45123.180952735587</v>
      </c>
      <c r="H3063">
        <f ca="1">IF(LoanData[[#This Row],[Balance]] &gt; LoanData[[#This Row],[Credit Limit]], RANDBETWEEN(1,3), 0)</f>
        <v>0</v>
      </c>
      <c r="I3063">
        <f ca="1">RANDBETWEEN(LoanData[[#This Row],[Time Multiplier]], LoanData[[#This Row],[Time Multiplier]]+3)</f>
        <v>2</v>
      </c>
    </row>
    <row r="3064" spans="1:9" x14ac:dyDescent="0.25">
      <c r="A3064" t="s">
        <v>190</v>
      </c>
      <c r="B3064" t="s">
        <v>244</v>
      </c>
      <c r="C3064" cm="1">
        <f t="array" ref="C30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4" s="5">
        <v>44074</v>
      </c>
      <c r="E3064" s="6">
        <f>YEAR(LoanData[[#This Row],[Date]]) - 2018</f>
        <v>2</v>
      </c>
      <c r="F3064">
        <f ca="1">CHOOSE(RANDBETWEEN(1,3),8000,10000,12000) * LoanData[[#This Row],[Time Multiplier]] * LoanData[[#This Row],[Loans Product Code Multiplier]]</f>
        <v>48000</v>
      </c>
      <c r="G3064">
        <f ca="1" xml:space="preserve"> _xlfn.NORM.INV(RAND(), LoanData[[#This Row],[Credit Limit]] * 0.9,LoanData[[#This Row],[Credit Limit]] * 0.1)</f>
        <v>43990.908093818158</v>
      </c>
      <c r="H3064">
        <f ca="1">IF(LoanData[[#This Row],[Balance]] &gt; LoanData[[#This Row],[Credit Limit]], RANDBETWEEN(1,3), 0)</f>
        <v>0</v>
      </c>
      <c r="I3064">
        <f ca="1">RANDBETWEEN(LoanData[[#This Row],[Time Multiplier]], LoanData[[#This Row],[Time Multiplier]]+3)</f>
        <v>5</v>
      </c>
    </row>
    <row r="3065" spans="1:9" x14ac:dyDescent="0.25">
      <c r="A3065" t="s">
        <v>190</v>
      </c>
      <c r="B3065" t="s">
        <v>244</v>
      </c>
      <c r="C3065" cm="1">
        <f t="array" ref="C30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5" s="5">
        <v>44043</v>
      </c>
      <c r="E3065" s="6">
        <f>YEAR(LoanData[[#This Row],[Date]]) - 2018</f>
        <v>2</v>
      </c>
      <c r="F3065">
        <f ca="1">CHOOSE(RANDBETWEEN(1,3),8000,10000,12000) * LoanData[[#This Row],[Time Multiplier]] * LoanData[[#This Row],[Loans Product Code Multiplier]]</f>
        <v>48000</v>
      </c>
      <c r="G3065">
        <f ca="1" xml:space="preserve"> _xlfn.NORM.INV(RAND(), LoanData[[#This Row],[Credit Limit]] * 0.9,LoanData[[#This Row],[Credit Limit]] * 0.1)</f>
        <v>43298.42333047554</v>
      </c>
      <c r="H3065">
        <f ca="1">IF(LoanData[[#This Row],[Balance]] &gt; LoanData[[#This Row],[Credit Limit]], RANDBETWEEN(1,3), 0)</f>
        <v>0</v>
      </c>
      <c r="I3065">
        <f ca="1">RANDBETWEEN(LoanData[[#This Row],[Time Multiplier]], LoanData[[#This Row],[Time Multiplier]]+3)</f>
        <v>4</v>
      </c>
    </row>
    <row r="3066" spans="1:9" x14ac:dyDescent="0.25">
      <c r="A3066" t="s">
        <v>190</v>
      </c>
      <c r="B3066" t="s">
        <v>244</v>
      </c>
      <c r="C3066" cm="1">
        <f t="array" ref="C30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6" s="5">
        <v>44012</v>
      </c>
      <c r="E3066" s="6">
        <f>YEAR(LoanData[[#This Row],[Date]]) - 2018</f>
        <v>2</v>
      </c>
      <c r="F3066">
        <f ca="1">CHOOSE(RANDBETWEEN(1,3),8000,10000,12000) * LoanData[[#This Row],[Time Multiplier]] * LoanData[[#This Row],[Loans Product Code Multiplier]]</f>
        <v>32000</v>
      </c>
      <c r="G3066">
        <f ca="1" xml:space="preserve"> _xlfn.NORM.INV(RAND(), LoanData[[#This Row],[Credit Limit]] * 0.9,LoanData[[#This Row],[Credit Limit]] * 0.1)</f>
        <v>26011.982926485663</v>
      </c>
      <c r="H3066">
        <f ca="1">IF(LoanData[[#This Row],[Balance]] &gt; LoanData[[#This Row],[Credit Limit]], RANDBETWEEN(1,3), 0)</f>
        <v>0</v>
      </c>
      <c r="I3066">
        <f ca="1">RANDBETWEEN(LoanData[[#This Row],[Time Multiplier]], LoanData[[#This Row],[Time Multiplier]]+3)</f>
        <v>4</v>
      </c>
    </row>
    <row r="3067" spans="1:9" x14ac:dyDescent="0.25">
      <c r="A3067" t="s">
        <v>190</v>
      </c>
      <c r="B3067" t="s">
        <v>244</v>
      </c>
      <c r="C3067" cm="1">
        <f t="array" ref="C30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7" s="5">
        <v>43982</v>
      </c>
      <c r="E3067" s="6">
        <f>YEAR(LoanData[[#This Row],[Date]]) - 2018</f>
        <v>2</v>
      </c>
      <c r="F3067">
        <f ca="1">CHOOSE(RANDBETWEEN(1,3),8000,10000,12000) * LoanData[[#This Row],[Time Multiplier]] * LoanData[[#This Row],[Loans Product Code Multiplier]]</f>
        <v>32000</v>
      </c>
      <c r="G3067">
        <f ca="1" xml:space="preserve"> _xlfn.NORM.INV(RAND(), LoanData[[#This Row],[Credit Limit]] * 0.9,LoanData[[#This Row],[Credit Limit]] * 0.1)</f>
        <v>28157.28855242944</v>
      </c>
      <c r="H3067">
        <f ca="1">IF(LoanData[[#This Row],[Balance]] &gt; LoanData[[#This Row],[Credit Limit]], RANDBETWEEN(1,3), 0)</f>
        <v>0</v>
      </c>
      <c r="I3067">
        <f ca="1">RANDBETWEEN(LoanData[[#This Row],[Time Multiplier]], LoanData[[#This Row],[Time Multiplier]]+3)</f>
        <v>2</v>
      </c>
    </row>
    <row r="3068" spans="1:9" x14ac:dyDescent="0.25">
      <c r="A3068" t="s">
        <v>190</v>
      </c>
      <c r="B3068" t="s">
        <v>244</v>
      </c>
      <c r="C3068" cm="1">
        <f t="array" ref="C30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8" s="5">
        <v>43951</v>
      </c>
      <c r="E3068" s="6">
        <f>YEAR(LoanData[[#This Row],[Date]]) - 2018</f>
        <v>2</v>
      </c>
      <c r="F3068">
        <f ca="1">CHOOSE(RANDBETWEEN(1,3),8000,10000,12000) * LoanData[[#This Row],[Time Multiplier]] * LoanData[[#This Row],[Loans Product Code Multiplier]]</f>
        <v>32000</v>
      </c>
      <c r="G3068">
        <f ca="1" xml:space="preserve"> _xlfn.NORM.INV(RAND(), LoanData[[#This Row],[Credit Limit]] * 0.9,LoanData[[#This Row],[Credit Limit]] * 0.1)</f>
        <v>29798.399428554108</v>
      </c>
      <c r="H3068">
        <f ca="1">IF(LoanData[[#This Row],[Balance]] &gt; LoanData[[#This Row],[Credit Limit]], RANDBETWEEN(1,3), 0)</f>
        <v>0</v>
      </c>
      <c r="I3068">
        <f ca="1">RANDBETWEEN(LoanData[[#This Row],[Time Multiplier]], LoanData[[#This Row],[Time Multiplier]]+3)</f>
        <v>5</v>
      </c>
    </row>
    <row r="3069" spans="1:9" x14ac:dyDescent="0.25">
      <c r="A3069" t="s">
        <v>190</v>
      </c>
      <c r="B3069" t="s">
        <v>244</v>
      </c>
      <c r="C3069" cm="1">
        <f t="array" ref="C30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69" s="5">
        <v>43921</v>
      </c>
      <c r="E3069" s="6">
        <f>YEAR(LoanData[[#This Row],[Date]]) - 2018</f>
        <v>2</v>
      </c>
      <c r="F3069">
        <f ca="1">CHOOSE(RANDBETWEEN(1,3),8000,10000,12000) * LoanData[[#This Row],[Time Multiplier]] * LoanData[[#This Row],[Loans Product Code Multiplier]]</f>
        <v>48000</v>
      </c>
      <c r="G3069">
        <f ca="1" xml:space="preserve"> _xlfn.NORM.INV(RAND(), LoanData[[#This Row],[Credit Limit]] * 0.9,LoanData[[#This Row],[Credit Limit]] * 0.1)</f>
        <v>38428.924530369848</v>
      </c>
      <c r="H3069">
        <f ca="1">IF(LoanData[[#This Row],[Balance]] &gt; LoanData[[#This Row],[Credit Limit]], RANDBETWEEN(1,3), 0)</f>
        <v>0</v>
      </c>
      <c r="I3069">
        <f ca="1">RANDBETWEEN(LoanData[[#This Row],[Time Multiplier]], LoanData[[#This Row],[Time Multiplier]]+3)</f>
        <v>4</v>
      </c>
    </row>
    <row r="3070" spans="1:9" x14ac:dyDescent="0.25">
      <c r="A3070" t="s">
        <v>190</v>
      </c>
      <c r="B3070" t="s">
        <v>244</v>
      </c>
      <c r="C3070" cm="1">
        <f t="array" ref="C30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0" s="5">
        <v>43890</v>
      </c>
      <c r="E3070" s="6">
        <f>YEAR(LoanData[[#This Row],[Date]]) - 2018</f>
        <v>2</v>
      </c>
      <c r="F3070">
        <f ca="1">CHOOSE(RANDBETWEEN(1,3),8000,10000,12000) * LoanData[[#This Row],[Time Multiplier]] * LoanData[[#This Row],[Loans Product Code Multiplier]]</f>
        <v>32000</v>
      </c>
      <c r="G3070">
        <f ca="1" xml:space="preserve"> _xlfn.NORM.INV(RAND(), LoanData[[#This Row],[Credit Limit]] * 0.9,LoanData[[#This Row],[Credit Limit]] * 0.1)</f>
        <v>24276.586214115832</v>
      </c>
      <c r="H3070">
        <f ca="1">IF(LoanData[[#This Row],[Balance]] &gt; LoanData[[#This Row],[Credit Limit]], RANDBETWEEN(1,3), 0)</f>
        <v>0</v>
      </c>
      <c r="I3070">
        <f ca="1">RANDBETWEEN(LoanData[[#This Row],[Time Multiplier]], LoanData[[#This Row],[Time Multiplier]]+3)</f>
        <v>4</v>
      </c>
    </row>
    <row r="3071" spans="1:9" x14ac:dyDescent="0.25">
      <c r="A3071" t="s">
        <v>190</v>
      </c>
      <c r="B3071" t="s">
        <v>244</v>
      </c>
      <c r="C3071" cm="1">
        <f t="array" ref="C30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1" s="5">
        <v>43861</v>
      </c>
      <c r="E3071" s="6">
        <f>YEAR(LoanData[[#This Row],[Date]]) - 2018</f>
        <v>2</v>
      </c>
      <c r="F3071">
        <f ca="1">CHOOSE(RANDBETWEEN(1,3),8000,10000,12000) * LoanData[[#This Row],[Time Multiplier]] * LoanData[[#This Row],[Loans Product Code Multiplier]]</f>
        <v>40000</v>
      </c>
      <c r="G3071">
        <f ca="1" xml:space="preserve"> _xlfn.NORM.INV(RAND(), LoanData[[#This Row],[Credit Limit]] * 0.9,LoanData[[#This Row],[Credit Limit]] * 0.1)</f>
        <v>43102.297271284646</v>
      </c>
      <c r="H3071">
        <f ca="1">IF(LoanData[[#This Row],[Balance]] &gt; LoanData[[#This Row],[Credit Limit]], RANDBETWEEN(1,3), 0)</f>
        <v>1</v>
      </c>
      <c r="I3071">
        <f ca="1">RANDBETWEEN(LoanData[[#This Row],[Time Multiplier]], LoanData[[#This Row],[Time Multiplier]]+3)</f>
        <v>4</v>
      </c>
    </row>
    <row r="3072" spans="1:9" x14ac:dyDescent="0.25">
      <c r="A3072" t="s">
        <v>190</v>
      </c>
      <c r="B3072" t="s">
        <v>244</v>
      </c>
      <c r="C3072" cm="1">
        <f t="array" ref="C30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2" s="5">
        <v>43830</v>
      </c>
      <c r="E3072" s="6">
        <f>YEAR(LoanData[[#This Row],[Date]]) - 2018</f>
        <v>1</v>
      </c>
      <c r="F3072">
        <f ca="1">CHOOSE(RANDBETWEEN(1,3),8000,10000,12000) * LoanData[[#This Row],[Time Multiplier]] * LoanData[[#This Row],[Loans Product Code Multiplier]]</f>
        <v>16000</v>
      </c>
      <c r="G3072">
        <f ca="1" xml:space="preserve"> _xlfn.NORM.INV(RAND(), LoanData[[#This Row],[Credit Limit]] * 0.9,LoanData[[#This Row],[Credit Limit]] * 0.1)</f>
        <v>14181.388243667097</v>
      </c>
      <c r="H3072">
        <f ca="1">IF(LoanData[[#This Row],[Balance]] &gt; LoanData[[#This Row],[Credit Limit]], RANDBETWEEN(1,3), 0)</f>
        <v>0</v>
      </c>
      <c r="I3072">
        <f ca="1">RANDBETWEEN(LoanData[[#This Row],[Time Multiplier]], LoanData[[#This Row],[Time Multiplier]]+3)</f>
        <v>1</v>
      </c>
    </row>
    <row r="3073" spans="1:9" x14ac:dyDescent="0.25">
      <c r="A3073" t="s">
        <v>190</v>
      </c>
      <c r="B3073" t="s">
        <v>244</v>
      </c>
      <c r="C3073" cm="1">
        <f t="array" ref="C30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3" s="5">
        <v>43799</v>
      </c>
      <c r="E3073" s="6">
        <f>YEAR(LoanData[[#This Row],[Date]]) - 2018</f>
        <v>1</v>
      </c>
      <c r="F3073">
        <f ca="1">CHOOSE(RANDBETWEEN(1,3),8000,10000,12000) * LoanData[[#This Row],[Time Multiplier]] * LoanData[[#This Row],[Loans Product Code Multiplier]]</f>
        <v>16000</v>
      </c>
      <c r="G3073">
        <f ca="1" xml:space="preserve"> _xlfn.NORM.INV(RAND(), LoanData[[#This Row],[Credit Limit]] * 0.9,LoanData[[#This Row],[Credit Limit]] * 0.1)</f>
        <v>15973.504186212333</v>
      </c>
      <c r="H3073">
        <f ca="1">IF(LoanData[[#This Row],[Balance]] &gt; LoanData[[#This Row],[Credit Limit]], RANDBETWEEN(1,3), 0)</f>
        <v>0</v>
      </c>
      <c r="I3073">
        <f ca="1">RANDBETWEEN(LoanData[[#This Row],[Time Multiplier]], LoanData[[#This Row],[Time Multiplier]]+3)</f>
        <v>4</v>
      </c>
    </row>
    <row r="3074" spans="1:9" x14ac:dyDescent="0.25">
      <c r="A3074" t="s">
        <v>192</v>
      </c>
      <c r="B3074" t="s">
        <v>244</v>
      </c>
      <c r="C3074" cm="1">
        <f t="array" ref="C30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4" s="5">
        <v>45230</v>
      </c>
      <c r="E3074" s="6">
        <f>YEAR(LoanData[[#This Row],[Date]]) - 2018</f>
        <v>5</v>
      </c>
      <c r="F3074">
        <f ca="1">CHOOSE(RANDBETWEEN(1,3),8000,10000,12000) * LoanData[[#This Row],[Time Multiplier]] * LoanData[[#This Row],[Loans Product Code Multiplier]]</f>
        <v>80000</v>
      </c>
      <c r="G3074">
        <f ca="1" xml:space="preserve"> _xlfn.NORM.INV(RAND(), LoanData[[#This Row],[Credit Limit]] * 0.9,LoanData[[#This Row],[Credit Limit]] * 0.1)</f>
        <v>78115.10030387032</v>
      </c>
      <c r="H3074">
        <f ca="1">IF(LoanData[[#This Row],[Balance]] &gt; LoanData[[#This Row],[Credit Limit]], RANDBETWEEN(1,3), 0)</f>
        <v>0</v>
      </c>
      <c r="I3074">
        <f ca="1">RANDBETWEEN(LoanData[[#This Row],[Time Multiplier]], LoanData[[#This Row],[Time Multiplier]]+3)</f>
        <v>8</v>
      </c>
    </row>
    <row r="3075" spans="1:9" x14ac:dyDescent="0.25">
      <c r="A3075" t="s">
        <v>192</v>
      </c>
      <c r="B3075" t="s">
        <v>244</v>
      </c>
      <c r="C3075" cm="1">
        <f t="array" ref="C30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5" s="5">
        <v>45199</v>
      </c>
      <c r="E3075" s="6">
        <f>YEAR(LoanData[[#This Row],[Date]]) - 2018</f>
        <v>5</v>
      </c>
      <c r="F3075">
        <f ca="1">CHOOSE(RANDBETWEEN(1,3),8000,10000,12000) * LoanData[[#This Row],[Time Multiplier]] * LoanData[[#This Row],[Loans Product Code Multiplier]]</f>
        <v>80000</v>
      </c>
      <c r="G3075">
        <f ca="1" xml:space="preserve"> _xlfn.NORM.INV(RAND(), LoanData[[#This Row],[Credit Limit]] * 0.9,LoanData[[#This Row],[Credit Limit]] * 0.1)</f>
        <v>77087.610054546807</v>
      </c>
      <c r="H3075">
        <f ca="1">IF(LoanData[[#This Row],[Balance]] &gt; LoanData[[#This Row],[Credit Limit]], RANDBETWEEN(1,3), 0)</f>
        <v>0</v>
      </c>
      <c r="I3075">
        <f ca="1">RANDBETWEEN(LoanData[[#This Row],[Time Multiplier]], LoanData[[#This Row],[Time Multiplier]]+3)</f>
        <v>6</v>
      </c>
    </row>
    <row r="3076" spans="1:9" x14ac:dyDescent="0.25">
      <c r="A3076" t="s">
        <v>192</v>
      </c>
      <c r="B3076" t="s">
        <v>244</v>
      </c>
      <c r="C3076" cm="1">
        <f t="array" ref="C30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6" s="5">
        <v>45169</v>
      </c>
      <c r="E3076" s="6">
        <f>YEAR(LoanData[[#This Row],[Date]]) - 2018</f>
        <v>5</v>
      </c>
      <c r="F3076">
        <f ca="1">CHOOSE(RANDBETWEEN(1,3),8000,10000,12000) * LoanData[[#This Row],[Time Multiplier]] * LoanData[[#This Row],[Loans Product Code Multiplier]]</f>
        <v>80000</v>
      </c>
      <c r="G3076">
        <f ca="1" xml:space="preserve"> _xlfn.NORM.INV(RAND(), LoanData[[#This Row],[Credit Limit]] * 0.9,LoanData[[#This Row],[Credit Limit]] * 0.1)</f>
        <v>77744.474977041595</v>
      </c>
      <c r="H3076">
        <f ca="1">IF(LoanData[[#This Row],[Balance]] &gt; LoanData[[#This Row],[Credit Limit]], RANDBETWEEN(1,3), 0)</f>
        <v>0</v>
      </c>
      <c r="I3076">
        <f ca="1">RANDBETWEEN(LoanData[[#This Row],[Time Multiplier]], LoanData[[#This Row],[Time Multiplier]]+3)</f>
        <v>7</v>
      </c>
    </row>
    <row r="3077" spans="1:9" x14ac:dyDescent="0.25">
      <c r="A3077" t="s">
        <v>192</v>
      </c>
      <c r="B3077" t="s">
        <v>244</v>
      </c>
      <c r="C3077" cm="1">
        <f t="array" ref="C30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7" s="5">
        <v>45138</v>
      </c>
      <c r="E3077" s="6">
        <f>YEAR(LoanData[[#This Row],[Date]]) - 2018</f>
        <v>5</v>
      </c>
      <c r="F3077">
        <f ca="1">CHOOSE(RANDBETWEEN(1,3),8000,10000,12000) * LoanData[[#This Row],[Time Multiplier]] * LoanData[[#This Row],[Loans Product Code Multiplier]]</f>
        <v>100000</v>
      </c>
      <c r="G3077">
        <f ca="1" xml:space="preserve"> _xlfn.NORM.INV(RAND(), LoanData[[#This Row],[Credit Limit]] * 0.9,LoanData[[#This Row],[Credit Limit]] * 0.1)</f>
        <v>92286.701742852034</v>
      </c>
      <c r="H3077">
        <f ca="1">IF(LoanData[[#This Row],[Balance]] &gt; LoanData[[#This Row],[Credit Limit]], RANDBETWEEN(1,3), 0)</f>
        <v>0</v>
      </c>
      <c r="I3077">
        <f ca="1">RANDBETWEEN(LoanData[[#This Row],[Time Multiplier]], LoanData[[#This Row],[Time Multiplier]]+3)</f>
        <v>8</v>
      </c>
    </row>
    <row r="3078" spans="1:9" x14ac:dyDescent="0.25">
      <c r="A3078" t="s">
        <v>192</v>
      </c>
      <c r="B3078" t="s">
        <v>244</v>
      </c>
      <c r="C3078" cm="1">
        <f t="array" ref="C30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8" s="5">
        <v>45107</v>
      </c>
      <c r="E3078" s="6">
        <f>YEAR(LoanData[[#This Row],[Date]]) - 2018</f>
        <v>5</v>
      </c>
      <c r="F3078">
        <f ca="1">CHOOSE(RANDBETWEEN(1,3),8000,10000,12000) * LoanData[[#This Row],[Time Multiplier]] * LoanData[[#This Row],[Loans Product Code Multiplier]]</f>
        <v>120000</v>
      </c>
      <c r="G3078">
        <f ca="1" xml:space="preserve"> _xlfn.NORM.INV(RAND(), LoanData[[#This Row],[Credit Limit]] * 0.9,LoanData[[#This Row],[Credit Limit]] * 0.1)</f>
        <v>116241.21721277613</v>
      </c>
      <c r="H3078">
        <f ca="1">IF(LoanData[[#This Row],[Balance]] &gt; LoanData[[#This Row],[Credit Limit]], RANDBETWEEN(1,3), 0)</f>
        <v>0</v>
      </c>
      <c r="I3078">
        <f ca="1">RANDBETWEEN(LoanData[[#This Row],[Time Multiplier]], LoanData[[#This Row],[Time Multiplier]]+3)</f>
        <v>6</v>
      </c>
    </row>
    <row r="3079" spans="1:9" x14ac:dyDescent="0.25">
      <c r="A3079" t="s">
        <v>192</v>
      </c>
      <c r="B3079" t="s">
        <v>244</v>
      </c>
      <c r="C3079" cm="1">
        <f t="array" ref="C30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79" s="5">
        <v>45077</v>
      </c>
      <c r="E3079" s="6">
        <f>YEAR(LoanData[[#This Row],[Date]]) - 2018</f>
        <v>5</v>
      </c>
      <c r="F3079">
        <f ca="1">CHOOSE(RANDBETWEEN(1,3),8000,10000,12000) * LoanData[[#This Row],[Time Multiplier]] * LoanData[[#This Row],[Loans Product Code Multiplier]]</f>
        <v>80000</v>
      </c>
      <c r="G3079">
        <f ca="1" xml:space="preserve"> _xlfn.NORM.INV(RAND(), LoanData[[#This Row],[Credit Limit]] * 0.9,LoanData[[#This Row],[Credit Limit]] * 0.1)</f>
        <v>78554.505189103118</v>
      </c>
      <c r="H3079">
        <f ca="1">IF(LoanData[[#This Row],[Balance]] &gt; LoanData[[#This Row],[Credit Limit]], RANDBETWEEN(1,3), 0)</f>
        <v>0</v>
      </c>
      <c r="I3079">
        <f ca="1">RANDBETWEEN(LoanData[[#This Row],[Time Multiplier]], LoanData[[#This Row],[Time Multiplier]]+3)</f>
        <v>7</v>
      </c>
    </row>
    <row r="3080" spans="1:9" x14ac:dyDescent="0.25">
      <c r="A3080" t="s">
        <v>192</v>
      </c>
      <c r="B3080" t="s">
        <v>244</v>
      </c>
      <c r="C3080" cm="1">
        <f t="array" ref="C30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0" s="5">
        <v>45046</v>
      </c>
      <c r="E3080" s="6">
        <f>YEAR(LoanData[[#This Row],[Date]]) - 2018</f>
        <v>5</v>
      </c>
      <c r="F3080">
        <f ca="1">CHOOSE(RANDBETWEEN(1,3),8000,10000,12000) * LoanData[[#This Row],[Time Multiplier]] * LoanData[[#This Row],[Loans Product Code Multiplier]]</f>
        <v>100000</v>
      </c>
      <c r="G3080">
        <f ca="1" xml:space="preserve"> _xlfn.NORM.INV(RAND(), LoanData[[#This Row],[Credit Limit]] * 0.9,LoanData[[#This Row],[Credit Limit]] * 0.1)</f>
        <v>107304.16215774574</v>
      </c>
      <c r="H3080">
        <f ca="1">IF(LoanData[[#This Row],[Balance]] &gt; LoanData[[#This Row],[Credit Limit]], RANDBETWEEN(1,3), 0)</f>
        <v>3</v>
      </c>
      <c r="I3080">
        <f ca="1">RANDBETWEEN(LoanData[[#This Row],[Time Multiplier]], LoanData[[#This Row],[Time Multiplier]]+3)</f>
        <v>8</v>
      </c>
    </row>
    <row r="3081" spans="1:9" x14ac:dyDescent="0.25">
      <c r="A3081" t="s">
        <v>192</v>
      </c>
      <c r="B3081" t="s">
        <v>244</v>
      </c>
      <c r="C3081" cm="1">
        <f t="array" ref="C30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1" s="5">
        <v>45016</v>
      </c>
      <c r="E3081" s="6">
        <f>YEAR(LoanData[[#This Row],[Date]]) - 2018</f>
        <v>5</v>
      </c>
      <c r="F3081">
        <f ca="1">CHOOSE(RANDBETWEEN(1,3),8000,10000,12000) * LoanData[[#This Row],[Time Multiplier]] * LoanData[[#This Row],[Loans Product Code Multiplier]]</f>
        <v>120000</v>
      </c>
      <c r="G3081">
        <f ca="1" xml:space="preserve"> _xlfn.NORM.INV(RAND(), LoanData[[#This Row],[Credit Limit]] * 0.9,LoanData[[#This Row],[Credit Limit]] * 0.1)</f>
        <v>99524.429461889129</v>
      </c>
      <c r="H3081">
        <f ca="1">IF(LoanData[[#This Row],[Balance]] &gt; LoanData[[#This Row],[Credit Limit]], RANDBETWEEN(1,3), 0)</f>
        <v>0</v>
      </c>
      <c r="I3081">
        <f ca="1">RANDBETWEEN(LoanData[[#This Row],[Time Multiplier]], LoanData[[#This Row],[Time Multiplier]]+3)</f>
        <v>6</v>
      </c>
    </row>
    <row r="3082" spans="1:9" x14ac:dyDescent="0.25">
      <c r="A3082" t="s">
        <v>192</v>
      </c>
      <c r="B3082" t="s">
        <v>244</v>
      </c>
      <c r="C3082" cm="1">
        <f t="array" ref="C30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2" s="5">
        <v>44985</v>
      </c>
      <c r="E3082" s="6">
        <f>YEAR(LoanData[[#This Row],[Date]]) - 2018</f>
        <v>5</v>
      </c>
      <c r="F3082">
        <f ca="1">CHOOSE(RANDBETWEEN(1,3),8000,10000,12000) * LoanData[[#This Row],[Time Multiplier]] * LoanData[[#This Row],[Loans Product Code Multiplier]]</f>
        <v>100000</v>
      </c>
      <c r="G3082">
        <f ca="1" xml:space="preserve"> _xlfn.NORM.INV(RAND(), LoanData[[#This Row],[Credit Limit]] * 0.9,LoanData[[#This Row],[Credit Limit]] * 0.1)</f>
        <v>107045.0306240268</v>
      </c>
      <c r="H3082">
        <f ca="1">IF(LoanData[[#This Row],[Balance]] &gt; LoanData[[#This Row],[Credit Limit]], RANDBETWEEN(1,3), 0)</f>
        <v>3</v>
      </c>
      <c r="I3082">
        <f ca="1">RANDBETWEEN(LoanData[[#This Row],[Time Multiplier]], LoanData[[#This Row],[Time Multiplier]]+3)</f>
        <v>7</v>
      </c>
    </row>
    <row r="3083" spans="1:9" x14ac:dyDescent="0.25">
      <c r="A3083" t="s">
        <v>192</v>
      </c>
      <c r="B3083" t="s">
        <v>244</v>
      </c>
      <c r="C3083" cm="1">
        <f t="array" ref="C30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3" s="5">
        <v>44957</v>
      </c>
      <c r="E3083" s="6">
        <f>YEAR(LoanData[[#This Row],[Date]]) - 2018</f>
        <v>5</v>
      </c>
      <c r="F3083">
        <f ca="1">CHOOSE(RANDBETWEEN(1,3),8000,10000,12000) * LoanData[[#This Row],[Time Multiplier]] * LoanData[[#This Row],[Loans Product Code Multiplier]]</f>
        <v>80000</v>
      </c>
      <c r="G3083">
        <f ca="1" xml:space="preserve"> _xlfn.NORM.INV(RAND(), LoanData[[#This Row],[Credit Limit]] * 0.9,LoanData[[#This Row],[Credit Limit]] * 0.1)</f>
        <v>73585.58559167666</v>
      </c>
      <c r="H3083">
        <f ca="1">IF(LoanData[[#This Row],[Balance]] &gt; LoanData[[#This Row],[Credit Limit]], RANDBETWEEN(1,3), 0)</f>
        <v>0</v>
      </c>
      <c r="I3083">
        <f ca="1">RANDBETWEEN(LoanData[[#This Row],[Time Multiplier]], LoanData[[#This Row],[Time Multiplier]]+3)</f>
        <v>8</v>
      </c>
    </row>
    <row r="3084" spans="1:9" x14ac:dyDescent="0.25">
      <c r="A3084" t="s">
        <v>192</v>
      </c>
      <c r="B3084" t="s">
        <v>244</v>
      </c>
      <c r="C3084" cm="1">
        <f t="array" ref="C30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4" s="5">
        <v>44926</v>
      </c>
      <c r="E3084" s="6">
        <f>YEAR(LoanData[[#This Row],[Date]]) - 2018</f>
        <v>4</v>
      </c>
      <c r="F3084">
        <f ca="1">CHOOSE(RANDBETWEEN(1,3),8000,10000,12000) * LoanData[[#This Row],[Time Multiplier]] * LoanData[[#This Row],[Loans Product Code Multiplier]]</f>
        <v>64000</v>
      </c>
      <c r="G3084">
        <f ca="1" xml:space="preserve"> _xlfn.NORM.INV(RAND(), LoanData[[#This Row],[Credit Limit]] * 0.9,LoanData[[#This Row],[Credit Limit]] * 0.1)</f>
        <v>53028.442015461093</v>
      </c>
      <c r="H3084">
        <f ca="1">IF(LoanData[[#This Row],[Balance]] &gt; LoanData[[#This Row],[Credit Limit]], RANDBETWEEN(1,3), 0)</f>
        <v>0</v>
      </c>
      <c r="I3084">
        <f ca="1">RANDBETWEEN(LoanData[[#This Row],[Time Multiplier]], LoanData[[#This Row],[Time Multiplier]]+3)</f>
        <v>5</v>
      </c>
    </row>
    <row r="3085" spans="1:9" x14ac:dyDescent="0.25">
      <c r="A3085" t="s">
        <v>192</v>
      </c>
      <c r="B3085" t="s">
        <v>244</v>
      </c>
      <c r="C3085" cm="1">
        <f t="array" ref="C30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5" s="5">
        <v>44895</v>
      </c>
      <c r="E3085" s="6">
        <f>YEAR(LoanData[[#This Row],[Date]]) - 2018</f>
        <v>4</v>
      </c>
      <c r="F3085">
        <f ca="1">CHOOSE(RANDBETWEEN(1,3),8000,10000,12000) * LoanData[[#This Row],[Time Multiplier]] * LoanData[[#This Row],[Loans Product Code Multiplier]]</f>
        <v>80000</v>
      </c>
      <c r="G3085">
        <f ca="1" xml:space="preserve"> _xlfn.NORM.INV(RAND(), LoanData[[#This Row],[Credit Limit]] * 0.9,LoanData[[#This Row],[Credit Limit]] * 0.1)</f>
        <v>94412.114056761959</v>
      </c>
      <c r="H3085">
        <f ca="1">IF(LoanData[[#This Row],[Balance]] &gt; LoanData[[#This Row],[Credit Limit]], RANDBETWEEN(1,3), 0)</f>
        <v>2</v>
      </c>
      <c r="I3085">
        <f ca="1">RANDBETWEEN(LoanData[[#This Row],[Time Multiplier]], LoanData[[#This Row],[Time Multiplier]]+3)</f>
        <v>5</v>
      </c>
    </row>
    <row r="3086" spans="1:9" x14ac:dyDescent="0.25">
      <c r="A3086" t="s">
        <v>192</v>
      </c>
      <c r="B3086" t="s">
        <v>244</v>
      </c>
      <c r="C3086" cm="1">
        <f t="array" ref="C30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6" s="5">
        <v>44865</v>
      </c>
      <c r="E3086" s="6">
        <f>YEAR(LoanData[[#This Row],[Date]]) - 2018</f>
        <v>4</v>
      </c>
      <c r="F3086">
        <f ca="1">CHOOSE(RANDBETWEEN(1,3),8000,10000,12000) * LoanData[[#This Row],[Time Multiplier]] * LoanData[[#This Row],[Loans Product Code Multiplier]]</f>
        <v>64000</v>
      </c>
      <c r="G3086">
        <f ca="1" xml:space="preserve"> _xlfn.NORM.INV(RAND(), LoanData[[#This Row],[Credit Limit]] * 0.9,LoanData[[#This Row],[Credit Limit]] * 0.1)</f>
        <v>55569.158288545863</v>
      </c>
      <c r="H3086">
        <f ca="1">IF(LoanData[[#This Row],[Balance]] &gt; LoanData[[#This Row],[Credit Limit]], RANDBETWEEN(1,3), 0)</f>
        <v>0</v>
      </c>
      <c r="I3086">
        <f ca="1">RANDBETWEEN(LoanData[[#This Row],[Time Multiplier]], LoanData[[#This Row],[Time Multiplier]]+3)</f>
        <v>4</v>
      </c>
    </row>
    <row r="3087" spans="1:9" x14ac:dyDescent="0.25">
      <c r="A3087" t="s">
        <v>192</v>
      </c>
      <c r="B3087" t="s">
        <v>244</v>
      </c>
      <c r="C3087" cm="1">
        <f t="array" ref="C30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7" s="5">
        <v>44834</v>
      </c>
      <c r="E3087" s="6">
        <f>YEAR(LoanData[[#This Row],[Date]]) - 2018</f>
        <v>4</v>
      </c>
      <c r="F3087">
        <f ca="1">CHOOSE(RANDBETWEEN(1,3),8000,10000,12000) * LoanData[[#This Row],[Time Multiplier]] * LoanData[[#This Row],[Loans Product Code Multiplier]]</f>
        <v>80000</v>
      </c>
      <c r="G3087">
        <f ca="1" xml:space="preserve"> _xlfn.NORM.INV(RAND(), LoanData[[#This Row],[Credit Limit]] * 0.9,LoanData[[#This Row],[Credit Limit]] * 0.1)</f>
        <v>67868.650916809536</v>
      </c>
      <c r="H3087">
        <f ca="1">IF(LoanData[[#This Row],[Balance]] &gt; LoanData[[#This Row],[Credit Limit]], RANDBETWEEN(1,3), 0)</f>
        <v>0</v>
      </c>
      <c r="I3087">
        <f ca="1">RANDBETWEEN(LoanData[[#This Row],[Time Multiplier]], LoanData[[#This Row],[Time Multiplier]]+3)</f>
        <v>7</v>
      </c>
    </row>
    <row r="3088" spans="1:9" x14ac:dyDescent="0.25">
      <c r="A3088" t="s">
        <v>192</v>
      </c>
      <c r="B3088" t="s">
        <v>244</v>
      </c>
      <c r="C3088" cm="1">
        <f t="array" ref="C30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8" s="5">
        <v>44804</v>
      </c>
      <c r="E3088" s="6">
        <f>YEAR(LoanData[[#This Row],[Date]]) - 2018</f>
        <v>4</v>
      </c>
      <c r="F3088">
        <f ca="1">CHOOSE(RANDBETWEEN(1,3),8000,10000,12000) * LoanData[[#This Row],[Time Multiplier]] * LoanData[[#This Row],[Loans Product Code Multiplier]]</f>
        <v>80000</v>
      </c>
      <c r="G3088">
        <f ca="1" xml:space="preserve"> _xlfn.NORM.INV(RAND(), LoanData[[#This Row],[Credit Limit]] * 0.9,LoanData[[#This Row],[Credit Limit]] * 0.1)</f>
        <v>69570.703006459808</v>
      </c>
      <c r="H3088">
        <f ca="1">IF(LoanData[[#This Row],[Balance]] &gt; LoanData[[#This Row],[Credit Limit]], RANDBETWEEN(1,3), 0)</f>
        <v>0</v>
      </c>
      <c r="I3088">
        <f ca="1">RANDBETWEEN(LoanData[[#This Row],[Time Multiplier]], LoanData[[#This Row],[Time Multiplier]]+3)</f>
        <v>7</v>
      </c>
    </row>
    <row r="3089" spans="1:9" x14ac:dyDescent="0.25">
      <c r="A3089" t="s">
        <v>192</v>
      </c>
      <c r="B3089" t="s">
        <v>244</v>
      </c>
      <c r="C3089" cm="1">
        <f t="array" ref="C30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89" s="5">
        <v>44773</v>
      </c>
      <c r="E3089" s="6">
        <f>YEAR(LoanData[[#This Row],[Date]]) - 2018</f>
        <v>4</v>
      </c>
      <c r="F3089">
        <f ca="1">CHOOSE(RANDBETWEEN(1,3),8000,10000,12000) * LoanData[[#This Row],[Time Multiplier]] * LoanData[[#This Row],[Loans Product Code Multiplier]]</f>
        <v>80000</v>
      </c>
      <c r="G3089">
        <f ca="1" xml:space="preserve"> _xlfn.NORM.INV(RAND(), LoanData[[#This Row],[Credit Limit]] * 0.9,LoanData[[#This Row],[Credit Limit]] * 0.1)</f>
        <v>81304.285940464775</v>
      </c>
      <c r="H3089">
        <f ca="1">IF(LoanData[[#This Row],[Balance]] &gt; LoanData[[#This Row],[Credit Limit]], RANDBETWEEN(1,3), 0)</f>
        <v>1</v>
      </c>
      <c r="I3089">
        <f ca="1">RANDBETWEEN(LoanData[[#This Row],[Time Multiplier]], LoanData[[#This Row],[Time Multiplier]]+3)</f>
        <v>4</v>
      </c>
    </row>
    <row r="3090" spans="1:9" x14ac:dyDescent="0.25">
      <c r="A3090" t="s">
        <v>192</v>
      </c>
      <c r="B3090" t="s">
        <v>244</v>
      </c>
      <c r="C3090" cm="1">
        <f t="array" ref="C30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0" s="5">
        <v>44742</v>
      </c>
      <c r="E3090" s="6">
        <f>YEAR(LoanData[[#This Row],[Date]]) - 2018</f>
        <v>4</v>
      </c>
      <c r="F3090">
        <f ca="1">CHOOSE(RANDBETWEEN(1,3),8000,10000,12000) * LoanData[[#This Row],[Time Multiplier]] * LoanData[[#This Row],[Loans Product Code Multiplier]]</f>
        <v>80000</v>
      </c>
      <c r="G3090">
        <f ca="1" xml:space="preserve"> _xlfn.NORM.INV(RAND(), LoanData[[#This Row],[Credit Limit]] * 0.9,LoanData[[#This Row],[Credit Limit]] * 0.1)</f>
        <v>69703.724470860674</v>
      </c>
      <c r="H3090">
        <f ca="1">IF(LoanData[[#This Row],[Balance]] &gt; LoanData[[#This Row],[Credit Limit]], RANDBETWEEN(1,3), 0)</f>
        <v>0</v>
      </c>
      <c r="I3090">
        <f ca="1">RANDBETWEEN(LoanData[[#This Row],[Time Multiplier]], LoanData[[#This Row],[Time Multiplier]]+3)</f>
        <v>5</v>
      </c>
    </row>
    <row r="3091" spans="1:9" x14ac:dyDescent="0.25">
      <c r="A3091" t="s">
        <v>192</v>
      </c>
      <c r="B3091" t="s">
        <v>244</v>
      </c>
      <c r="C3091" cm="1">
        <f t="array" ref="C30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1" s="5">
        <v>44712</v>
      </c>
      <c r="E3091" s="6">
        <f>YEAR(LoanData[[#This Row],[Date]]) - 2018</f>
        <v>4</v>
      </c>
      <c r="F3091">
        <f ca="1">CHOOSE(RANDBETWEEN(1,3),8000,10000,12000) * LoanData[[#This Row],[Time Multiplier]] * LoanData[[#This Row],[Loans Product Code Multiplier]]</f>
        <v>64000</v>
      </c>
      <c r="G3091">
        <f ca="1" xml:space="preserve"> _xlfn.NORM.INV(RAND(), LoanData[[#This Row],[Credit Limit]] * 0.9,LoanData[[#This Row],[Credit Limit]] * 0.1)</f>
        <v>64728.597307112286</v>
      </c>
      <c r="H3091">
        <f ca="1">IF(LoanData[[#This Row],[Balance]] &gt; LoanData[[#This Row],[Credit Limit]], RANDBETWEEN(1,3), 0)</f>
        <v>2</v>
      </c>
      <c r="I3091">
        <f ca="1">RANDBETWEEN(LoanData[[#This Row],[Time Multiplier]], LoanData[[#This Row],[Time Multiplier]]+3)</f>
        <v>7</v>
      </c>
    </row>
    <row r="3092" spans="1:9" x14ac:dyDescent="0.25">
      <c r="A3092" t="s">
        <v>192</v>
      </c>
      <c r="B3092" t="s">
        <v>244</v>
      </c>
      <c r="C3092" cm="1">
        <f t="array" ref="C30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2" s="5">
        <v>44681</v>
      </c>
      <c r="E3092" s="6">
        <f>YEAR(LoanData[[#This Row],[Date]]) - 2018</f>
        <v>4</v>
      </c>
      <c r="F3092">
        <f ca="1">CHOOSE(RANDBETWEEN(1,3),8000,10000,12000) * LoanData[[#This Row],[Time Multiplier]] * LoanData[[#This Row],[Loans Product Code Multiplier]]</f>
        <v>96000</v>
      </c>
      <c r="G3092">
        <f ca="1" xml:space="preserve"> _xlfn.NORM.INV(RAND(), LoanData[[#This Row],[Credit Limit]] * 0.9,LoanData[[#This Row],[Credit Limit]] * 0.1)</f>
        <v>91814.994120903677</v>
      </c>
      <c r="H3092">
        <f ca="1">IF(LoanData[[#This Row],[Balance]] &gt; LoanData[[#This Row],[Credit Limit]], RANDBETWEEN(1,3), 0)</f>
        <v>0</v>
      </c>
      <c r="I3092">
        <f ca="1">RANDBETWEEN(LoanData[[#This Row],[Time Multiplier]], LoanData[[#This Row],[Time Multiplier]]+3)</f>
        <v>7</v>
      </c>
    </row>
    <row r="3093" spans="1:9" x14ac:dyDescent="0.25">
      <c r="A3093" t="s">
        <v>192</v>
      </c>
      <c r="B3093" t="s">
        <v>244</v>
      </c>
      <c r="C3093" cm="1">
        <f t="array" ref="C30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3" s="5">
        <v>44651</v>
      </c>
      <c r="E3093" s="6">
        <f>YEAR(LoanData[[#This Row],[Date]]) - 2018</f>
        <v>4</v>
      </c>
      <c r="F3093">
        <f ca="1">CHOOSE(RANDBETWEEN(1,3),8000,10000,12000) * LoanData[[#This Row],[Time Multiplier]] * LoanData[[#This Row],[Loans Product Code Multiplier]]</f>
        <v>96000</v>
      </c>
      <c r="G3093">
        <f ca="1" xml:space="preserve"> _xlfn.NORM.INV(RAND(), LoanData[[#This Row],[Credit Limit]] * 0.9,LoanData[[#This Row],[Credit Limit]] * 0.1)</f>
        <v>86877.500755964749</v>
      </c>
      <c r="H3093">
        <f ca="1">IF(LoanData[[#This Row],[Balance]] &gt; LoanData[[#This Row],[Credit Limit]], RANDBETWEEN(1,3), 0)</f>
        <v>0</v>
      </c>
      <c r="I3093">
        <f ca="1">RANDBETWEEN(LoanData[[#This Row],[Time Multiplier]], LoanData[[#This Row],[Time Multiplier]]+3)</f>
        <v>7</v>
      </c>
    </row>
    <row r="3094" spans="1:9" x14ac:dyDescent="0.25">
      <c r="A3094" t="s">
        <v>192</v>
      </c>
      <c r="B3094" t="s">
        <v>244</v>
      </c>
      <c r="C3094" cm="1">
        <f t="array" ref="C30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4" s="5">
        <v>44620</v>
      </c>
      <c r="E3094" s="6">
        <f>YEAR(LoanData[[#This Row],[Date]]) - 2018</f>
        <v>4</v>
      </c>
      <c r="F3094">
        <f ca="1">CHOOSE(RANDBETWEEN(1,3),8000,10000,12000) * LoanData[[#This Row],[Time Multiplier]] * LoanData[[#This Row],[Loans Product Code Multiplier]]</f>
        <v>64000</v>
      </c>
      <c r="G3094">
        <f ca="1" xml:space="preserve"> _xlfn.NORM.INV(RAND(), LoanData[[#This Row],[Credit Limit]] * 0.9,LoanData[[#This Row],[Credit Limit]] * 0.1)</f>
        <v>48873.162672877879</v>
      </c>
      <c r="H3094">
        <f ca="1">IF(LoanData[[#This Row],[Balance]] &gt; LoanData[[#This Row],[Credit Limit]], RANDBETWEEN(1,3), 0)</f>
        <v>0</v>
      </c>
      <c r="I3094">
        <f ca="1">RANDBETWEEN(LoanData[[#This Row],[Time Multiplier]], LoanData[[#This Row],[Time Multiplier]]+3)</f>
        <v>5</v>
      </c>
    </row>
    <row r="3095" spans="1:9" x14ac:dyDescent="0.25">
      <c r="A3095" t="s">
        <v>192</v>
      </c>
      <c r="B3095" t="s">
        <v>244</v>
      </c>
      <c r="C3095" cm="1">
        <f t="array" ref="C30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5" s="5">
        <v>44592</v>
      </c>
      <c r="E3095" s="6">
        <f>YEAR(LoanData[[#This Row],[Date]]) - 2018</f>
        <v>4</v>
      </c>
      <c r="F3095">
        <f ca="1">CHOOSE(RANDBETWEEN(1,3),8000,10000,12000) * LoanData[[#This Row],[Time Multiplier]] * LoanData[[#This Row],[Loans Product Code Multiplier]]</f>
        <v>80000</v>
      </c>
      <c r="G3095">
        <f ca="1" xml:space="preserve"> _xlfn.NORM.INV(RAND(), LoanData[[#This Row],[Credit Limit]] * 0.9,LoanData[[#This Row],[Credit Limit]] * 0.1)</f>
        <v>72157.414056026217</v>
      </c>
      <c r="H3095">
        <f ca="1">IF(LoanData[[#This Row],[Balance]] &gt; LoanData[[#This Row],[Credit Limit]], RANDBETWEEN(1,3), 0)</f>
        <v>0</v>
      </c>
      <c r="I3095">
        <f ca="1">RANDBETWEEN(LoanData[[#This Row],[Time Multiplier]], LoanData[[#This Row],[Time Multiplier]]+3)</f>
        <v>6</v>
      </c>
    </row>
    <row r="3096" spans="1:9" x14ac:dyDescent="0.25">
      <c r="A3096" t="s">
        <v>192</v>
      </c>
      <c r="B3096" t="s">
        <v>244</v>
      </c>
      <c r="C3096" cm="1">
        <f t="array" ref="C30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6" s="5">
        <v>44561</v>
      </c>
      <c r="E3096" s="6">
        <f>YEAR(LoanData[[#This Row],[Date]]) - 2018</f>
        <v>3</v>
      </c>
      <c r="F3096">
        <f ca="1">CHOOSE(RANDBETWEEN(1,3),8000,10000,12000) * LoanData[[#This Row],[Time Multiplier]] * LoanData[[#This Row],[Loans Product Code Multiplier]]</f>
        <v>48000</v>
      </c>
      <c r="G3096">
        <f ca="1" xml:space="preserve"> _xlfn.NORM.INV(RAND(), LoanData[[#This Row],[Credit Limit]] * 0.9,LoanData[[#This Row],[Credit Limit]] * 0.1)</f>
        <v>37238.795504625166</v>
      </c>
      <c r="H3096">
        <f ca="1">IF(LoanData[[#This Row],[Balance]] &gt; LoanData[[#This Row],[Credit Limit]], RANDBETWEEN(1,3), 0)</f>
        <v>0</v>
      </c>
      <c r="I3096">
        <f ca="1">RANDBETWEEN(LoanData[[#This Row],[Time Multiplier]], LoanData[[#This Row],[Time Multiplier]]+3)</f>
        <v>6</v>
      </c>
    </row>
    <row r="3097" spans="1:9" x14ac:dyDescent="0.25">
      <c r="A3097" t="s">
        <v>192</v>
      </c>
      <c r="B3097" t="s">
        <v>244</v>
      </c>
      <c r="C3097" cm="1">
        <f t="array" ref="C30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7" s="5">
        <v>44530</v>
      </c>
      <c r="E3097" s="6">
        <f>YEAR(LoanData[[#This Row],[Date]]) - 2018</f>
        <v>3</v>
      </c>
      <c r="F3097">
        <f ca="1">CHOOSE(RANDBETWEEN(1,3),8000,10000,12000) * LoanData[[#This Row],[Time Multiplier]] * LoanData[[#This Row],[Loans Product Code Multiplier]]</f>
        <v>60000</v>
      </c>
      <c r="G3097">
        <f ca="1" xml:space="preserve"> _xlfn.NORM.INV(RAND(), LoanData[[#This Row],[Credit Limit]] * 0.9,LoanData[[#This Row],[Credit Limit]] * 0.1)</f>
        <v>46381.132136348839</v>
      </c>
      <c r="H3097">
        <f ca="1">IF(LoanData[[#This Row],[Balance]] &gt; LoanData[[#This Row],[Credit Limit]], RANDBETWEEN(1,3), 0)</f>
        <v>0</v>
      </c>
      <c r="I3097">
        <f ca="1">RANDBETWEEN(LoanData[[#This Row],[Time Multiplier]], LoanData[[#This Row],[Time Multiplier]]+3)</f>
        <v>4</v>
      </c>
    </row>
    <row r="3098" spans="1:9" x14ac:dyDescent="0.25">
      <c r="A3098" t="s">
        <v>192</v>
      </c>
      <c r="B3098" t="s">
        <v>244</v>
      </c>
      <c r="C3098" cm="1">
        <f t="array" ref="C30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8" s="5">
        <v>44500</v>
      </c>
      <c r="E3098" s="6">
        <f>YEAR(LoanData[[#This Row],[Date]]) - 2018</f>
        <v>3</v>
      </c>
      <c r="F3098">
        <f ca="1">CHOOSE(RANDBETWEEN(1,3),8000,10000,12000) * LoanData[[#This Row],[Time Multiplier]] * LoanData[[#This Row],[Loans Product Code Multiplier]]</f>
        <v>48000</v>
      </c>
      <c r="G3098">
        <f ca="1" xml:space="preserve"> _xlfn.NORM.INV(RAND(), LoanData[[#This Row],[Credit Limit]] * 0.9,LoanData[[#This Row],[Credit Limit]] * 0.1)</f>
        <v>51891.934988698013</v>
      </c>
      <c r="H3098">
        <f ca="1">IF(LoanData[[#This Row],[Balance]] &gt; LoanData[[#This Row],[Credit Limit]], RANDBETWEEN(1,3), 0)</f>
        <v>3</v>
      </c>
      <c r="I3098">
        <f ca="1">RANDBETWEEN(LoanData[[#This Row],[Time Multiplier]], LoanData[[#This Row],[Time Multiplier]]+3)</f>
        <v>4</v>
      </c>
    </row>
    <row r="3099" spans="1:9" x14ac:dyDescent="0.25">
      <c r="A3099" t="s">
        <v>192</v>
      </c>
      <c r="B3099" t="s">
        <v>244</v>
      </c>
      <c r="C3099" cm="1">
        <f t="array" ref="C30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099" s="5">
        <v>44469</v>
      </c>
      <c r="E3099" s="6">
        <f>YEAR(LoanData[[#This Row],[Date]]) - 2018</f>
        <v>3</v>
      </c>
      <c r="F3099">
        <f ca="1">CHOOSE(RANDBETWEEN(1,3),8000,10000,12000) * LoanData[[#This Row],[Time Multiplier]] * LoanData[[#This Row],[Loans Product Code Multiplier]]</f>
        <v>48000</v>
      </c>
      <c r="G3099">
        <f ca="1" xml:space="preserve"> _xlfn.NORM.INV(RAND(), LoanData[[#This Row],[Credit Limit]] * 0.9,LoanData[[#This Row],[Credit Limit]] * 0.1)</f>
        <v>45104.924628689136</v>
      </c>
      <c r="H3099">
        <f ca="1">IF(LoanData[[#This Row],[Balance]] &gt; LoanData[[#This Row],[Credit Limit]], RANDBETWEEN(1,3), 0)</f>
        <v>0</v>
      </c>
      <c r="I3099">
        <f ca="1">RANDBETWEEN(LoanData[[#This Row],[Time Multiplier]], LoanData[[#This Row],[Time Multiplier]]+3)</f>
        <v>3</v>
      </c>
    </row>
    <row r="3100" spans="1:9" x14ac:dyDescent="0.25">
      <c r="A3100" t="s">
        <v>192</v>
      </c>
      <c r="B3100" t="s">
        <v>244</v>
      </c>
      <c r="C3100" cm="1">
        <f t="array" ref="C31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0" s="5">
        <v>44439</v>
      </c>
      <c r="E3100" s="6">
        <f>YEAR(LoanData[[#This Row],[Date]]) - 2018</f>
        <v>3</v>
      </c>
      <c r="F3100">
        <f ca="1">CHOOSE(RANDBETWEEN(1,3),8000,10000,12000) * LoanData[[#This Row],[Time Multiplier]] * LoanData[[#This Row],[Loans Product Code Multiplier]]</f>
        <v>60000</v>
      </c>
      <c r="G3100">
        <f ca="1" xml:space="preserve"> _xlfn.NORM.INV(RAND(), LoanData[[#This Row],[Credit Limit]] * 0.9,LoanData[[#This Row],[Credit Limit]] * 0.1)</f>
        <v>53785.134095581605</v>
      </c>
      <c r="H3100">
        <f ca="1">IF(LoanData[[#This Row],[Balance]] &gt; LoanData[[#This Row],[Credit Limit]], RANDBETWEEN(1,3), 0)</f>
        <v>0</v>
      </c>
      <c r="I3100">
        <f ca="1">RANDBETWEEN(LoanData[[#This Row],[Time Multiplier]], LoanData[[#This Row],[Time Multiplier]]+3)</f>
        <v>4</v>
      </c>
    </row>
    <row r="3101" spans="1:9" x14ac:dyDescent="0.25">
      <c r="A3101" t="s">
        <v>192</v>
      </c>
      <c r="B3101" t="s">
        <v>244</v>
      </c>
      <c r="C3101" cm="1">
        <f t="array" ref="C31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1" s="5">
        <v>44408</v>
      </c>
      <c r="E3101" s="6">
        <f>YEAR(LoanData[[#This Row],[Date]]) - 2018</f>
        <v>3</v>
      </c>
      <c r="F3101">
        <f ca="1">CHOOSE(RANDBETWEEN(1,3),8000,10000,12000) * LoanData[[#This Row],[Time Multiplier]] * LoanData[[#This Row],[Loans Product Code Multiplier]]</f>
        <v>60000</v>
      </c>
      <c r="G3101">
        <f ca="1" xml:space="preserve"> _xlfn.NORM.INV(RAND(), LoanData[[#This Row],[Credit Limit]] * 0.9,LoanData[[#This Row],[Credit Limit]] * 0.1)</f>
        <v>62826.972203356003</v>
      </c>
      <c r="H3101">
        <f ca="1">IF(LoanData[[#This Row],[Balance]] &gt; LoanData[[#This Row],[Credit Limit]], RANDBETWEEN(1,3), 0)</f>
        <v>2</v>
      </c>
      <c r="I3101">
        <f ca="1">RANDBETWEEN(LoanData[[#This Row],[Time Multiplier]], LoanData[[#This Row],[Time Multiplier]]+3)</f>
        <v>6</v>
      </c>
    </row>
    <row r="3102" spans="1:9" x14ac:dyDescent="0.25">
      <c r="A3102" t="s">
        <v>192</v>
      </c>
      <c r="B3102" t="s">
        <v>244</v>
      </c>
      <c r="C3102" cm="1">
        <f t="array" ref="C31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2" s="5">
        <v>44377</v>
      </c>
      <c r="E3102" s="6">
        <f>YEAR(LoanData[[#This Row],[Date]]) - 2018</f>
        <v>3</v>
      </c>
      <c r="F3102">
        <f ca="1">CHOOSE(RANDBETWEEN(1,3),8000,10000,12000) * LoanData[[#This Row],[Time Multiplier]] * LoanData[[#This Row],[Loans Product Code Multiplier]]</f>
        <v>60000</v>
      </c>
      <c r="G3102">
        <f ca="1" xml:space="preserve"> _xlfn.NORM.INV(RAND(), LoanData[[#This Row],[Credit Limit]] * 0.9,LoanData[[#This Row],[Credit Limit]] * 0.1)</f>
        <v>48532.698755523656</v>
      </c>
      <c r="H3102">
        <f ca="1">IF(LoanData[[#This Row],[Balance]] &gt; LoanData[[#This Row],[Credit Limit]], RANDBETWEEN(1,3), 0)</f>
        <v>0</v>
      </c>
      <c r="I3102">
        <f ca="1">RANDBETWEEN(LoanData[[#This Row],[Time Multiplier]], LoanData[[#This Row],[Time Multiplier]]+3)</f>
        <v>4</v>
      </c>
    </row>
    <row r="3103" spans="1:9" x14ac:dyDescent="0.25">
      <c r="A3103" t="s">
        <v>192</v>
      </c>
      <c r="B3103" t="s">
        <v>244</v>
      </c>
      <c r="C3103" cm="1">
        <f t="array" ref="C31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3" s="5">
        <v>44347</v>
      </c>
      <c r="E3103" s="6">
        <f>YEAR(LoanData[[#This Row],[Date]]) - 2018</f>
        <v>3</v>
      </c>
      <c r="F3103">
        <f ca="1">CHOOSE(RANDBETWEEN(1,3),8000,10000,12000) * LoanData[[#This Row],[Time Multiplier]] * LoanData[[#This Row],[Loans Product Code Multiplier]]</f>
        <v>60000</v>
      </c>
      <c r="G3103">
        <f ca="1" xml:space="preserve"> _xlfn.NORM.INV(RAND(), LoanData[[#This Row],[Credit Limit]] * 0.9,LoanData[[#This Row],[Credit Limit]] * 0.1)</f>
        <v>56174.127943696578</v>
      </c>
      <c r="H3103">
        <f ca="1">IF(LoanData[[#This Row],[Balance]] &gt; LoanData[[#This Row],[Credit Limit]], RANDBETWEEN(1,3), 0)</f>
        <v>0</v>
      </c>
      <c r="I3103">
        <f ca="1">RANDBETWEEN(LoanData[[#This Row],[Time Multiplier]], LoanData[[#This Row],[Time Multiplier]]+3)</f>
        <v>3</v>
      </c>
    </row>
    <row r="3104" spans="1:9" x14ac:dyDescent="0.25">
      <c r="A3104" t="s">
        <v>192</v>
      </c>
      <c r="B3104" t="s">
        <v>244</v>
      </c>
      <c r="C3104" cm="1">
        <f t="array" ref="C31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4" s="5">
        <v>44316</v>
      </c>
      <c r="E3104" s="6">
        <f>YEAR(LoanData[[#This Row],[Date]]) - 2018</f>
        <v>3</v>
      </c>
      <c r="F3104">
        <f ca="1">CHOOSE(RANDBETWEEN(1,3),8000,10000,12000) * LoanData[[#This Row],[Time Multiplier]] * LoanData[[#This Row],[Loans Product Code Multiplier]]</f>
        <v>72000</v>
      </c>
      <c r="G3104">
        <f ca="1" xml:space="preserve"> _xlfn.NORM.INV(RAND(), LoanData[[#This Row],[Credit Limit]] * 0.9,LoanData[[#This Row],[Credit Limit]] * 0.1)</f>
        <v>68168.680395772113</v>
      </c>
      <c r="H3104">
        <f ca="1">IF(LoanData[[#This Row],[Balance]] &gt; LoanData[[#This Row],[Credit Limit]], RANDBETWEEN(1,3), 0)</f>
        <v>0</v>
      </c>
      <c r="I3104">
        <f ca="1">RANDBETWEEN(LoanData[[#This Row],[Time Multiplier]], LoanData[[#This Row],[Time Multiplier]]+3)</f>
        <v>5</v>
      </c>
    </row>
    <row r="3105" spans="1:9" x14ac:dyDescent="0.25">
      <c r="A3105" t="s">
        <v>192</v>
      </c>
      <c r="B3105" t="s">
        <v>244</v>
      </c>
      <c r="C3105" cm="1">
        <f t="array" ref="C31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5" s="5">
        <v>44286</v>
      </c>
      <c r="E3105" s="6">
        <f>YEAR(LoanData[[#This Row],[Date]]) - 2018</f>
        <v>3</v>
      </c>
      <c r="F3105">
        <f ca="1">CHOOSE(RANDBETWEEN(1,3),8000,10000,12000) * LoanData[[#This Row],[Time Multiplier]] * LoanData[[#This Row],[Loans Product Code Multiplier]]</f>
        <v>72000</v>
      </c>
      <c r="G3105">
        <f ca="1" xml:space="preserve"> _xlfn.NORM.INV(RAND(), LoanData[[#This Row],[Credit Limit]] * 0.9,LoanData[[#This Row],[Credit Limit]] * 0.1)</f>
        <v>55916.414315464499</v>
      </c>
      <c r="H3105">
        <f ca="1">IF(LoanData[[#This Row],[Balance]] &gt; LoanData[[#This Row],[Credit Limit]], RANDBETWEEN(1,3), 0)</f>
        <v>0</v>
      </c>
      <c r="I3105">
        <f ca="1">RANDBETWEEN(LoanData[[#This Row],[Time Multiplier]], LoanData[[#This Row],[Time Multiplier]]+3)</f>
        <v>3</v>
      </c>
    </row>
    <row r="3106" spans="1:9" x14ac:dyDescent="0.25">
      <c r="A3106" t="s">
        <v>192</v>
      </c>
      <c r="B3106" t="s">
        <v>244</v>
      </c>
      <c r="C3106" cm="1">
        <f t="array" ref="C31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6" s="5">
        <v>44255</v>
      </c>
      <c r="E3106" s="6">
        <f>YEAR(LoanData[[#This Row],[Date]]) - 2018</f>
        <v>3</v>
      </c>
      <c r="F3106">
        <f ca="1">CHOOSE(RANDBETWEEN(1,3),8000,10000,12000) * LoanData[[#This Row],[Time Multiplier]] * LoanData[[#This Row],[Loans Product Code Multiplier]]</f>
        <v>48000</v>
      </c>
      <c r="G3106">
        <f ca="1" xml:space="preserve"> _xlfn.NORM.INV(RAND(), LoanData[[#This Row],[Credit Limit]] * 0.9,LoanData[[#This Row],[Credit Limit]] * 0.1)</f>
        <v>50283.282481003225</v>
      </c>
      <c r="H3106">
        <f ca="1">IF(LoanData[[#This Row],[Balance]] &gt; LoanData[[#This Row],[Credit Limit]], RANDBETWEEN(1,3), 0)</f>
        <v>3</v>
      </c>
      <c r="I3106">
        <f ca="1">RANDBETWEEN(LoanData[[#This Row],[Time Multiplier]], LoanData[[#This Row],[Time Multiplier]]+3)</f>
        <v>5</v>
      </c>
    </row>
    <row r="3107" spans="1:9" x14ac:dyDescent="0.25">
      <c r="A3107" t="s">
        <v>192</v>
      </c>
      <c r="B3107" t="s">
        <v>244</v>
      </c>
      <c r="C3107" cm="1">
        <f t="array" ref="C31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7" s="5">
        <v>44227</v>
      </c>
      <c r="E3107" s="6">
        <f>YEAR(LoanData[[#This Row],[Date]]) - 2018</f>
        <v>3</v>
      </c>
      <c r="F3107">
        <f ca="1">CHOOSE(RANDBETWEEN(1,3),8000,10000,12000) * LoanData[[#This Row],[Time Multiplier]] * LoanData[[#This Row],[Loans Product Code Multiplier]]</f>
        <v>60000</v>
      </c>
      <c r="G3107">
        <f ca="1" xml:space="preserve"> _xlfn.NORM.INV(RAND(), LoanData[[#This Row],[Credit Limit]] * 0.9,LoanData[[#This Row],[Credit Limit]] * 0.1)</f>
        <v>45515.740105545388</v>
      </c>
      <c r="H3107">
        <f ca="1">IF(LoanData[[#This Row],[Balance]] &gt; LoanData[[#This Row],[Credit Limit]], RANDBETWEEN(1,3), 0)</f>
        <v>0</v>
      </c>
      <c r="I3107">
        <f ca="1">RANDBETWEEN(LoanData[[#This Row],[Time Multiplier]], LoanData[[#This Row],[Time Multiplier]]+3)</f>
        <v>4</v>
      </c>
    </row>
    <row r="3108" spans="1:9" x14ac:dyDescent="0.25">
      <c r="A3108" t="s">
        <v>192</v>
      </c>
      <c r="B3108" t="s">
        <v>244</v>
      </c>
      <c r="C3108" cm="1">
        <f t="array" ref="C31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8" s="5">
        <v>44196</v>
      </c>
      <c r="E3108" s="6">
        <f>YEAR(LoanData[[#This Row],[Date]]) - 2018</f>
        <v>2</v>
      </c>
      <c r="F3108">
        <f ca="1">CHOOSE(RANDBETWEEN(1,3),8000,10000,12000) * LoanData[[#This Row],[Time Multiplier]] * LoanData[[#This Row],[Loans Product Code Multiplier]]</f>
        <v>32000</v>
      </c>
      <c r="G3108">
        <f ca="1" xml:space="preserve"> _xlfn.NORM.INV(RAND(), LoanData[[#This Row],[Credit Limit]] * 0.9,LoanData[[#This Row],[Credit Limit]] * 0.1)</f>
        <v>28374.330827156391</v>
      </c>
      <c r="H3108">
        <f ca="1">IF(LoanData[[#This Row],[Balance]] &gt; LoanData[[#This Row],[Credit Limit]], RANDBETWEEN(1,3), 0)</f>
        <v>0</v>
      </c>
      <c r="I3108">
        <f ca="1">RANDBETWEEN(LoanData[[#This Row],[Time Multiplier]], LoanData[[#This Row],[Time Multiplier]]+3)</f>
        <v>2</v>
      </c>
    </row>
    <row r="3109" spans="1:9" x14ac:dyDescent="0.25">
      <c r="A3109" t="s">
        <v>192</v>
      </c>
      <c r="B3109" t="s">
        <v>244</v>
      </c>
      <c r="C3109" cm="1">
        <f t="array" ref="C31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09" s="5">
        <v>44165</v>
      </c>
      <c r="E3109" s="6">
        <f>YEAR(LoanData[[#This Row],[Date]]) - 2018</f>
        <v>2</v>
      </c>
      <c r="F3109">
        <f ca="1">CHOOSE(RANDBETWEEN(1,3),8000,10000,12000) * LoanData[[#This Row],[Time Multiplier]] * LoanData[[#This Row],[Loans Product Code Multiplier]]</f>
        <v>32000</v>
      </c>
      <c r="G3109">
        <f ca="1" xml:space="preserve"> _xlfn.NORM.INV(RAND(), LoanData[[#This Row],[Credit Limit]] * 0.9,LoanData[[#This Row],[Credit Limit]] * 0.1)</f>
        <v>28565.834653694077</v>
      </c>
      <c r="H3109">
        <f ca="1">IF(LoanData[[#This Row],[Balance]] &gt; LoanData[[#This Row],[Credit Limit]], RANDBETWEEN(1,3), 0)</f>
        <v>0</v>
      </c>
      <c r="I3109">
        <f ca="1">RANDBETWEEN(LoanData[[#This Row],[Time Multiplier]], LoanData[[#This Row],[Time Multiplier]]+3)</f>
        <v>5</v>
      </c>
    </row>
    <row r="3110" spans="1:9" x14ac:dyDescent="0.25">
      <c r="A3110" t="s">
        <v>192</v>
      </c>
      <c r="B3110" t="s">
        <v>244</v>
      </c>
      <c r="C3110" cm="1">
        <f t="array" ref="C31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0" s="5">
        <v>44135</v>
      </c>
      <c r="E3110" s="6">
        <f>YEAR(LoanData[[#This Row],[Date]]) - 2018</f>
        <v>2</v>
      </c>
      <c r="F3110">
        <f ca="1">CHOOSE(RANDBETWEEN(1,3),8000,10000,12000) * LoanData[[#This Row],[Time Multiplier]] * LoanData[[#This Row],[Loans Product Code Multiplier]]</f>
        <v>32000</v>
      </c>
      <c r="G3110">
        <f ca="1" xml:space="preserve"> _xlfn.NORM.INV(RAND(), LoanData[[#This Row],[Credit Limit]] * 0.9,LoanData[[#This Row],[Credit Limit]] * 0.1)</f>
        <v>27867.483499198701</v>
      </c>
      <c r="H3110">
        <f ca="1">IF(LoanData[[#This Row],[Balance]] &gt; LoanData[[#This Row],[Credit Limit]], RANDBETWEEN(1,3), 0)</f>
        <v>0</v>
      </c>
      <c r="I3110">
        <f ca="1">RANDBETWEEN(LoanData[[#This Row],[Time Multiplier]], LoanData[[#This Row],[Time Multiplier]]+3)</f>
        <v>5</v>
      </c>
    </row>
    <row r="3111" spans="1:9" x14ac:dyDescent="0.25">
      <c r="A3111" t="s">
        <v>192</v>
      </c>
      <c r="B3111" t="s">
        <v>244</v>
      </c>
      <c r="C3111" cm="1">
        <f t="array" ref="C31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1" s="5">
        <v>44104</v>
      </c>
      <c r="E3111" s="6">
        <f>YEAR(LoanData[[#This Row],[Date]]) - 2018</f>
        <v>2</v>
      </c>
      <c r="F3111">
        <f ca="1">CHOOSE(RANDBETWEEN(1,3),8000,10000,12000) * LoanData[[#This Row],[Time Multiplier]] * LoanData[[#This Row],[Loans Product Code Multiplier]]</f>
        <v>40000</v>
      </c>
      <c r="G3111">
        <f ca="1" xml:space="preserve"> _xlfn.NORM.INV(RAND(), LoanData[[#This Row],[Credit Limit]] * 0.9,LoanData[[#This Row],[Credit Limit]] * 0.1)</f>
        <v>35208.013001892243</v>
      </c>
      <c r="H3111">
        <f ca="1">IF(LoanData[[#This Row],[Balance]] &gt; LoanData[[#This Row],[Credit Limit]], RANDBETWEEN(1,3), 0)</f>
        <v>0</v>
      </c>
      <c r="I3111">
        <f ca="1">RANDBETWEEN(LoanData[[#This Row],[Time Multiplier]], LoanData[[#This Row],[Time Multiplier]]+3)</f>
        <v>2</v>
      </c>
    </row>
    <row r="3112" spans="1:9" x14ac:dyDescent="0.25">
      <c r="A3112" t="s">
        <v>192</v>
      </c>
      <c r="B3112" t="s">
        <v>244</v>
      </c>
      <c r="C3112" cm="1">
        <f t="array" ref="C31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2" s="5">
        <v>44074</v>
      </c>
      <c r="E3112" s="6">
        <f>YEAR(LoanData[[#This Row],[Date]]) - 2018</f>
        <v>2</v>
      </c>
      <c r="F3112">
        <f ca="1">CHOOSE(RANDBETWEEN(1,3),8000,10000,12000) * LoanData[[#This Row],[Time Multiplier]] * LoanData[[#This Row],[Loans Product Code Multiplier]]</f>
        <v>48000</v>
      </c>
      <c r="G3112">
        <f ca="1" xml:space="preserve"> _xlfn.NORM.INV(RAND(), LoanData[[#This Row],[Credit Limit]] * 0.9,LoanData[[#This Row],[Credit Limit]] * 0.1)</f>
        <v>46486.28427656008</v>
      </c>
      <c r="H3112">
        <f ca="1">IF(LoanData[[#This Row],[Balance]] &gt; LoanData[[#This Row],[Credit Limit]], RANDBETWEEN(1,3), 0)</f>
        <v>0</v>
      </c>
      <c r="I3112">
        <f ca="1">RANDBETWEEN(LoanData[[#This Row],[Time Multiplier]], LoanData[[#This Row],[Time Multiplier]]+3)</f>
        <v>5</v>
      </c>
    </row>
    <row r="3113" spans="1:9" x14ac:dyDescent="0.25">
      <c r="A3113" t="s">
        <v>192</v>
      </c>
      <c r="B3113" t="s">
        <v>244</v>
      </c>
      <c r="C3113" cm="1">
        <f t="array" ref="C31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3" s="5">
        <v>44043</v>
      </c>
      <c r="E3113" s="6">
        <f>YEAR(LoanData[[#This Row],[Date]]) - 2018</f>
        <v>2</v>
      </c>
      <c r="F3113">
        <f ca="1">CHOOSE(RANDBETWEEN(1,3),8000,10000,12000) * LoanData[[#This Row],[Time Multiplier]] * LoanData[[#This Row],[Loans Product Code Multiplier]]</f>
        <v>32000</v>
      </c>
      <c r="G3113">
        <f ca="1" xml:space="preserve"> _xlfn.NORM.INV(RAND(), LoanData[[#This Row],[Credit Limit]] * 0.9,LoanData[[#This Row],[Credit Limit]] * 0.1)</f>
        <v>33196.045819282946</v>
      </c>
      <c r="H3113">
        <f ca="1">IF(LoanData[[#This Row],[Balance]] &gt; LoanData[[#This Row],[Credit Limit]], RANDBETWEEN(1,3), 0)</f>
        <v>2</v>
      </c>
      <c r="I3113">
        <f ca="1">RANDBETWEEN(LoanData[[#This Row],[Time Multiplier]], LoanData[[#This Row],[Time Multiplier]]+3)</f>
        <v>5</v>
      </c>
    </row>
    <row r="3114" spans="1:9" x14ac:dyDescent="0.25">
      <c r="A3114" t="s">
        <v>192</v>
      </c>
      <c r="B3114" t="s">
        <v>244</v>
      </c>
      <c r="C3114" cm="1">
        <f t="array" ref="C31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4" s="5">
        <v>44012</v>
      </c>
      <c r="E3114" s="6">
        <f>YEAR(LoanData[[#This Row],[Date]]) - 2018</f>
        <v>2</v>
      </c>
      <c r="F3114">
        <f ca="1">CHOOSE(RANDBETWEEN(1,3),8000,10000,12000) * LoanData[[#This Row],[Time Multiplier]] * LoanData[[#This Row],[Loans Product Code Multiplier]]</f>
        <v>40000</v>
      </c>
      <c r="G3114">
        <f ca="1" xml:space="preserve"> _xlfn.NORM.INV(RAND(), LoanData[[#This Row],[Credit Limit]] * 0.9,LoanData[[#This Row],[Credit Limit]] * 0.1)</f>
        <v>34582.090613981964</v>
      </c>
      <c r="H3114">
        <f ca="1">IF(LoanData[[#This Row],[Balance]] &gt; LoanData[[#This Row],[Credit Limit]], RANDBETWEEN(1,3), 0)</f>
        <v>0</v>
      </c>
      <c r="I3114">
        <f ca="1">RANDBETWEEN(LoanData[[#This Row],[Time Multiplier]], LoanData[[#This Row],[Time Multiplier]]+3)</f>
        <v>5</v>
      </c>
    </row>
    <row r="3115" spans="1:9" x14ac:dyDescent="0.25">
      <c r="A3115" t="s">
        <v>192</v>
      </c>
      <c r="B3115" t="s">
        <v>244</v>
      </c>
      <c r="C3115" cm="1">
        <f t="array" ref="C31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5" s="5">
        <v>43982</v>
      </c>
      <c r="E3115" s="6">
        <f>YEAR(LoanData[[#This Row],[Date]]) - 2018</f>
        <v>2</v>
      </c>
      <c r="F3115">
        <f ca="1">CHOOSE(RANDBETWEEN(1,3),8000,10000,12000) * LoanData[[#This Row],[Time Multiplier]] * LoanData[[#This Row],[Loans Product Code Multiplier]]</f>
        <v>40000</v>
      </c>
      <c r="G3115">
        <f ca="1" xml:space="preserve"> _xlfn.NORM.INV(RAND(), LoanData[[#This Row],[Credit Limit]] * 0.9,LoanData[[#This Row],[Credit Limit]] * 0.1)</f>
        <v>30370.732605410194</v>
      </c>
      <c r="H3115">
        <f ca="1">IF(LoanData[[#This Row],[Balance]] &gt; LoanData[[#This Row],[Credit Limit]], RANDBETWEEN(1,3), 0)</f>
        <v>0</v>
      </c>
      <c r="I3115">
        <f ca="1">RANDBETWEEN(LoanData[[#This Row],[Time Multiplier]], LoanData[[#This Row],[Time Multiplier]]+3)</f>
        <v>2</v>
      </c>
    </row>
    <row r="3116" spans="1:9" x14ac:dyDescent="0.25">
      <c r="A3116" t="s">
        <v>192</v>
      </c>
      <c r="B3116" t="s">
        <v>244</v>
      </c>
      <c r="C3116" cm="1">
        <f t="array" ref="C31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6" s="5">
        <v>43951</v>
      </c>
      <c r="E3116" s="6">
        <f>YEAR(LoanData[[#This Row],[Date]]) - 2018</f>
        <v>2</v>
      </c>
      <c r="F3116">
        <f ca="1">CHOOSE(RANDBETWEEN(1,3),8000,10000,12000) * LoanData[[#This Row],[Time Multiplier]] * LoanData[[#This Row],[Loans Product Code Multiplier]]</f>
        <v>48000</v>
      </c>
      <c r="G3116">
        <f ca="1" xml:space="preserve"> _xlfn.NORM.INV(RAND(), LoanData[[#This Row],[Credit Limit]] * 0.9,LoanData[[#This Row],[Credit Limit]] * 0.1)</f>
        <v>42393.794803192512</v>
      </c>
      <c r="H3116">
        <f ca="1">IF(LoanData[[#This Row],[Balance]] &gt; LoanData[[#This Row],[Credit Limit]], RANDBETWEEN(1,3), 0)</f>
        <v>0</v>
      </c>
      <c r="I3116">
        <f ca="1">RANDBETWEEN(LoanData[[#This Row],[Time Multiplier]], LoanData[[#This Row],[Time Multiplier]]+3)</f>
        <v>4</v>
      </c>
    </row>
    <row r="3117" spans="1:9" x14ac:dyDescent="0.25">
      <c r="A3117" t="s">
        <v>192</v>
      </c>
      <c r="B3117" t="s">
        <v>244</v>
      </c>
      <c r="C3117" cm="1">
        <f t="array" ref="C31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7" s="5">
        <v>43921</v>
      </c>
      <c r="E3117" s="6">
        <f>YEAR(LoanData[[#This Row],[Date]]) - 2018</f>
        <v>2</v>
      </c>
      <c r="F3117">
        <f ca="1">CHOOSE(RANDBETWEEN(1,3),8000,10000,12000) * LoanData[[#This Row],[Time Multiplier]] * LoanData[[#This Row],[Loans Product Code Multiplier]]</f>
        <v>48000</v>
      </c>
      <c r="G3117">
        <f ca="1" xml:space="preserve"> _xlfn.NORM.INV(RAND(), LoanData[[#This Row],[Credit Limit]] * 0.9,LoanData[[#This Row],[Credit Limit]] * 0.1)</f>
        <v>39469.882133478379</v>
      </c>
      <c r="H3117">
        <f ca="1">IF(LoanData[[#This Row],[Balance]] &gt; LoanData[[#This Row],[Credit Limit]], RANDBETWEEN(1,3), 0)</f>
        <v>0</v>
      </c>
      <c r="I3117">
        <f ca="1">RANDBETWEEN(LoanData[[#This Row],[Time Multiplier]], LoanData[[#This Row],[Time Multiplier]]+3)</f>
        <v>4</v>
      </c>
    </row>
    <row r="3118" spans="1:9" x14ac:dyDescent="0.25">
      <c r="A3118" t="s">
        <v>192</v>
      </c>
      <c r="B3118" t="s">
        <v>244</v>
      </c>
      <c r="C3118" cm="1">
        <f t="array" ref="C31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8" s="5">
        <v>43890</v>
      </c>
      <c r="E3118" s="6">
        <f>YEAR(LoanData[[#This Row],[Date]]) - 2018</f>
        <v>2</v>
      </c>
      <c r="F3118">
        <f ca="1">CHOOSE(RANDBETWEEN(1,3),8000,10000,12000) * LoanData[[#This Row],[Time Multiplier]] * LoanData[[#This Row],[Loans Product Code Multiplier]]</f>
        <v>32000</v>
      </c>
      <c r="G3118">
        <f ca="1" xml:space="preserve"> _xlfn.NORM.INV(RAND(), LoanData[[#This Row],[Credit Limit]] * 0.9,LoanData[[#This Row],[Credit Limit]] * 0.1)</f>
        <v>31275.809729834327</v>
      </c>
      <c r="H3118">
        <f ca="1">IF(LoanData[[#This Row],[Balance]] &gt; LoanData[[#This Row],[Credit Limit]], RANDBETWEEN(1,3), 0)</f>
        <v>0</v>
      </c>
      <c r="I3118">
        <f ca="1">RANDBETWEEN(LoanData[[#This Row],[Time Multiplier]], LoanData[[#This Row],[Time Multiplier]]+3)</f>
        <v>4</v>
      </c>
    </row>
    <row r="3119" spans="1:9" x14ac:dyDescent="0.25">
      <c r="A3119" t="s">
        <v>192</v>
      </c>
      <c r="B3119" t="s">
        <v>244</v>
      </c>
      <c r="C3119" cm="1">
        <f t="array" ref="C31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19" s="5">
        <v>43861</v>
      </c>
      <c r="E3119" s="6">
        <f>YEAR(LoanData[[#This Row],[Date]]) - 2018</f>
        <v>2</v>
      </c>
      <c r="F3119">
        <f ca="1">CHOOSE(RANDBETWEEN(1,3),8000,10000,12000) * LoanData[[#This Row],[Time Multiplier]] * LoanData[[#This Row],[Loans Product Code Multiplier]]</f>
        <v>32000</v>
      </c>
      <c r="G3119">
        <f ca="1" xml:space="preserve"> _xlfn.NORM.INV(RAND(), LoanData[[#This Row],[Credit Limit]] * 0.9,LoanData[[#This Row],[Credit Limit]] * 0.1)</f>
        <v>28672.494250566069</v>
      </c>
      <c r="H3119">
        <f ca="1">IF(LoanData[[#This Row],[Balance]] &gt; LoanData[[#This Row],[Credit Limit]], RANDBETWEEN(1,3), 0)</f>
        <v>0</v>
      </c>
      <c r="I3119">
        <f ca="1">RANDBETWEEN(LoanData[[#This Row],[Time Multiplier]], LoanData[[#This Row],[Time Multiplier]]+3)</f>
        <v>4</v>
      </c>
    </row>
    <row r="3120" spans="1:9" x14ac:dyDescent="0.25">
      <c r="A3120" t="s">
        <v>192</v>
      </c>
      <c r="B3120" t="s">
        <v>244</v>
      </c>
      <c r="C3120" cm="1">
        <f t="array" ref="C31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20" s="5">
        <v>43830</v>
      </c>
      <c r="E3120" s="6">
        <f>YEAR(LoanData[[#This Row],[Date]]) - 2018</f>
        <v>1</v>
      </c>
      <c r="F3120">
        <f ca="1">CHOOSE(RANDBETWEEN(1,3),8000,10000,12000) * LoanData[[#This Row],[Time Multiplier]] * LoanData[[#This Row],[Loans Product Code Multiplier]]</f>
        <v>20000</v>
      </c>
      <c r="G3120">
        <f ca="1" xml:space="preserve"> _xlfn.NORM.INV(RAND(), LoanData[[#This Row],[Credit Limit]] * 0.9,LoanData[[#This Row],[Credit Limit]] * 0.1)</f>
        <v>16347.765207152554</v>
      </c>
      <c r="H3120">
        <f ca="1">IF(LoanData[[#This Row],[Balance]] &gt; LoanData[[#This Row],[Credit Limit]], RANDBETWEEN(1,3), 0)</f>
        <v>0</v>
      </c>
      <c r="I3120">
        <f ca="1">RANDBETWEEN(LoanData[[#This Row],[Time Multiplier]], LoanData[[#This Row],[Time Multiplier]]+3)</f>
        <v>4</v>
      </c>
    </row>
    <row r="3121" spans="1:9" x14ac:dyDescent="0.25">
      <c r="A3121" t="s">
        <v>192</v>
      </c>
      <c r="B3121" t="s">
        <v>244</v>
      </c>
      <c r="C3121" cm="1">
        <f t="array" ref="C31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121" s="5">
        <v>43799</v>
      </c>
      <c r="E3121" s="6">
        <f>YEAR(LoanData[[#This Row],[Date]]) - 2018</f>
        <v>1</v>
      </c>
      <c r="F3121">
        <f ca="1">CHOOSE(RANDBETWEEN(1,3),8000,10000,12000) * LoanData[[#This Row],[Time Multiplier]] * LoanData[[#This Row],[Loans Product Code Multiplier]]</f>
        <v>16000</v>
      </c>
      <c r="G3121">
        <f ca="1" xml:space="preserve"> _xlfn.NORM.INV(RAND(), LoanData[[#This Row],[Credit Limit]] * 0.9,LoanData[[#This Row],[Credit Limit]] * 0.1)</f>
        <v>12204.951320905773</v>
      </c>
      <c r="H3121">
        <f ca="1">IF(LoanData[[#This Row],[Balance]] &gt; LoanData[[#This Row],[Credit Limit]], RANDBETWEEN(1,3), 0)</f>
        <v>0</v>
      </c>
      <c r="I3121">
        <f ca="1">RANDBETWEEN(LoanData[[#This Row],[Time Multiplier]], LoanData[[#This Row],[Time Multiplier]]+3)</f>
        <v>4</v>
      </c>
    </row>
    <row r="3122" spans="1:9" x14ac:dyDescent="0.25">
      <c r="A3122" t="s">
        <v>194</v>
      </c>
      <c r="B3122" t="s">
        <v>245</v>
      </c>
      <c r="C3122" cm="1">
        <f t="array" ref="C31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22" s="5">
        <v>45230</v>
      </c>
      <c r="E3122" s="6">
        <f>YEAR(LoanData[[#This Row],[Date]]) - 2018</f>
        <v>5</v>
      </c>
      <c r="F3122">
        <f ca="1">CHOOSE(RANDBETWEEN(1,3),8000,10000,12000) * LoanData[[#This Row],[Time Multiplier]] * LoanData[[#This Row],[Loans Product Code Multiplier]]</f>
        <v>150000</v>
      </c>
      <c r="G3122">
        <f ca="1" xml:space="preserve"> _xlfn.NORM.INV(RAND(), LoanData[[#This Row],[Credit Limit]] * 0.9,LoanData[[#This Row],[Credit Limit]] * 0.1)</f>
        <v>96271.853231339221</v>
      </c>
      <c r="H3122">
        <f ca="1">IF(LoanData[[#This Row],[Balance]] &gt; LoanData[[#This Row],[Credit Limit]], RANDBETWEEN(1,3), 0)</f>
        <v>0</v>
      </c>
      <c r="I3122">
        <f ca="1">RANDBETWEEN(LoanData[[#This Row],[Time Multiplier]], LoanData[[#This Row],[Time Multiplier]]+3)</f>
        <v>7</v>
      </c>
    </row>
    <row r="3123" spans="1:9" x14ac:dyDescent="0.25">
      <c r="A3123" t="s">
        <v>194</v>
      </c>
      <c r="B3123" t="s">
        <v>245</v>
      </c>
      <c r="C3123" cm="1">
        <f t="array" ref="C31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23" s="5">
        <v>45199</v>
      </c>
      <c r="E3123" s="6">
        <f>YEAR(LoanData[[#This Row],[Date]]) - 2018</f>
        <v>5</v>
      </c>
      <c r="F3123">
        <f ca="1">CHOOSE(RANDBETWEEN(1,3),8000,10000,12000) * LoanData[[#This Row],[Time Multiplier]] * LoanData[[#This Row],[Loans Product Code Multiplier]]</f>
        <v>150000</v>
      </c>
      <c r="G3123">
        <f ca="1" xml:space="preserve"> _xlfn.NORM.INV(RAND(), LoanData[[#This Row],[Credit Limit]] * 0.9,LoanData[[#This Row],[Credit Limit]] * 0.1)</f>
        <v>104312.98259687451</v>
      </c>
      <c r="H3123">
        <f ca="1">IF(LoanData[[#This Row],[Balance]] &gt; LoanData[[#This Row],[Credit Limit]], RANDBETWEEN(1,3), 0)</f>
        <v>0</v>
      </c>
      <c r="I3123">
        <f ca="1">RANDBETWEEN(LoanData[[#This Row],[Time Multiplier]], LoanData[[#This Row],[Time Multiplier]]+3)</f>
        <v>8</v>
      </c>
    </row>
    <row r="3124" spans="1:9" x14ac:dyDescent="0.25">
      <c r="A3124" t="s">
        <v>194</v>
      </c>
      <c r="B3124" t="s">
        <v>245</v>
      </c>
      <c r="C3124" cm="1">
        <f t="array" ref="C31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24" s="5">
        <v>45169</v>
      </c>
      <c r="E3124" s="6">
        <f>YEAR(LoanData[[#This Row],[Date]]) - 2018</f>
        <v>5</v>
      </c>
      <c r="F3124">
        <f ca="1">CHOOSE(RANDBETWEEN(1,3),8000,10000,12000) * LoanData[[#This Row],[Time Multiplier]] * LoanData[[#This Row],[Loans Product Code Multiplier]]</f>
        <v>120000</v>
      </c>
      <c r="G3124">
        <f ca="1" xml:space="preserve"> _xlfn.NORM.INV(RAND(), LoanData[[#This Row],[Credit Limit]] * 0.9,LoanData[[#This Row],[Credit Limit]] * 0.1)</f>
        <v>106290.94259784721</v>
      </c>
      <c r="H3124">
        <f ca="1">IF(LoanData[[#This Row],[Balance]] &gt; LoanData[[#This Row],[Credit Limit]], RANDBETWEEN(1,3), 0)</f>
        <v>0</v>
      </c>
      <c r="I3124">
        <f ca="1">RANDBETWEEN(LoanData[[#This Row],[Time Multiplier]], LoanData[[#This Row],[Time Multiplier]]+3)</f>
        <v>5</v>
      </c>
    </row>
    <row r="3125" spans="1:9" x14ac:dyDescent="0.25">
      <c r="A3125" t="s">
        <v>194</v>
      </c>
      <c r="B3125" t="s">
        <v>245</v>
      </c>
      <c r="C3125" cm="1">
        <f t="array" ref="C31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25" s="5">
        <v>45138</v>
      </c>
      <c r="E3125" s="6">
        <f>YEAR(LoanData[[#This Row],[Date]]) - 2018</f>
        <v>5</v>
      </c>
      <c r="F3125">
        <f ca="1">CHOOSE(RANDBETWEEN(1,3),8000,10000,12000) * LoanData[[#This Row],[Time Multiplier]] * LoanData[[#This Row],[Loans Product Code Multiplier]]</f>
        <v>120000</v>
      </c>
      <c r="G3125">
        <f ca="1" xml:space="preserve"> _xlfn.NORM.INV(RAND(), LoanData[[#This Row],[Credit Limit]] * 0.9,LoanData[[#This Row],[Credit Limit]] * 0.1)</f>
        <v>99984.608875770035</v>
      </c>
      <c r="H3125">
        <f ca="1">IF(LoanData[[#This Row],[Balance]] &gt; LoanData[[#This Row],[Credit Limit]], RANDBETWEEN(1,3), 0)</f>
        <v>0</v>
      </c>
      <c r="I3125">
        <f ca="1">RANDBETWEEN(LoanData[[#This Row],[Time Multiplier]], LoanData[[#This Row],[Time Multiplier]]+3)</f>
        <v>8</v>
      </c>
    </row>
    <row r="3126" spans="1:9" x14ac:dyDescent="0.25">
      <c r="A3126" t="s">
        <v>194</v>
      </c>
      <c r="B3126" t="s">
        <v>245</v>
      </c>
      <c r="C3126" cm="1">
        <f t="array" ref="C31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26" s="5">
        <v>45107</v>
      </c>
      <c r="E3126" s="6">
        <f>YEAR(LoanData[[#This Row],[Date]]) - 2018</f>
        <v>5</v>
      </c>
      <c r="F3126">
        <f ca="1">CHOOSE(RANDBETWEEN(1,3),8000,10000,12000) * LoanData[[#This Row],[Time Multiplier]] * LoanData[[#This Row],[Loans Product Code Multiplier]]</f>
        <v>120000</v>
      </c>
      <c r="G3126">
        <f ca="1" xml:space="preserve"> _xlfn.NORM.INV(RAND(), LoanData[[#This Row],[Credit Limit]] * 0.9,LoanData[[#This Row],[Credit Limit]] * 0.1)</f>
        <v>95540.975215757338</v>
      </c>
      <c r="H3126">
        <f ca="1">IF(LoanData[[#This Row],[Balance]] &gt; LoanData[[#This Row],[Credit Limit]], RANDBETWEEN(1,3), 0)</f>
        <v>0</v>
      </c>
      <c r="I3126">
        <f ca="1">RANDBETWEEN(LoanData[[#This Row],[Time Multiplier]], LoanData[[#This Row],[Time Multiplier]]+3)</f>
        <v>7</v>
      </c>
    </row>
    <row r="3127" spans="1:9" x14ac:dyDescent="0.25">
      <c r="A3127" t="s">
        <v>194</v>
      </c>
      <c r="B3127" t="s">
        <v>245</v>
      </c>
      <c r="C3127" cm="1">
        <f t="array" ref="C31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27" s="5">
        <v>45077</v>
      </c>
      <c r="E3127" s="6">
        <f>YEAR(LoanData[[#This Row],[Date]]) - 2018</f>
        <v>5</v>
      </c>
      <c r="F3127">
        <f ca="1">CHOOSE(RANDBETWEEN(1,3),8000,10000,12000) * LoanData[[#This Row],[Time Multiplier]] * LoanData[[#This Row],[Loans Product Code Multiplier]]</f>
        <v>120000</v>
      </c>
      <c r="G3127">
        <f ca="1" xml:space="preserve"> _xlfn.NORM.INV(RAND(), LoanData[[#This Row],[Credit Limit]] * 0.9,LoanData[[#This Row],[Credit Limit]] * 0.1)</f>
        <v>104088.35245008138</v>
      </c>
      <c r="H3127">
        <f ca="1">IF(LoanData[[#This Row],[Balance]] &gt; LoanData[[#This Row],[Credit Limit]], RANDBETWEEN(1,3), 0)</f>
        <v>0</v>
      </c>
      <c r="I3127">
        <f ca="1">RANDBETWEEN(LoanData[[#This Row],[Time Multiplier]], LoanData[[#This Row],[Time Multiplier]]+3)</f>
        <v>6</v>
      </c>
    </row>
    <row r="3128" spans="1:9" x14ac:dyDescent="0.25">
      <c r="A3128" t="s">
        <v>194</v>
      </c>
      <c r="B3128" t="s">
        <v>245</v>
      </c>
      <c r="C3128" cm="1">
        <f t="array" ref="C31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28" s="5">
        <v>45046</v>
      </c>
      <c r="E3128" s="6">
        <f>YEAR(LoanData[[#This Row],[Date]]) - 2018</f>
        <v>5</v>
      </c>
      <c r="F3128">
        <f ca="1">CHOOSE(RANDBETWEEN(1,3),8000,10000,12000) * LoanData[[#This Row],[Time Multiplier]] * LoanData[[#This Row],[Loans Product Code Multiplier]]</f>
        <v>180000</v>
      </c>
      <c r="G3128">
        <f ca="1" xml:space="preserve"> _xlfn.NORM.INV(RAND(), LoanData[[#This Row],[Credit Limit]] * 0.9,LoanData[[#This Row],[Credit Limit]] * 0.1)</f>
        <v>167139.44729366692</v>
      </c>
      <c r="H3128">
        <f ca="1">IF(LoanData[[#This Row],[Balance]] &gt; LoanData[[#This Row],[Credit Limit]], RANDBETWEEN(1,3), 0)</f>
        <v>0</v>
      </c>
      <c r="I3128">
        <f ca="1">RANDBETWEEN(LoanData[[#This Row],[Time Multiplier]], LoanData[[#This Row],[Time Multiplier]]+3)</f>
        <v>6</v>
      </c>
    </row>
    <row r="3129" spans="1:9" x14ac:dyDescent="0.25">
      <c r="A3129" t="s">
        <v>194</v>
      </c>
      <c r="B3129" t="s">
        <v>245</v>
      </c>
      <c r="C3129" cm="1">
        <f t="array" ref="C31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29" s="5">
        <v>45016</v>
      </c>
      <c r="E3129" s="6">
        <f>YEAR(LoanData[[#This Row],[Date]]) - 2018</f>
        <v>5</v>
      </c>
      <c r="F3129">
        <f ca="1">CHOOSE(RANDBETWEEN(1,3),8000,10000,12000) * LoanData[[#This Row],[Time Multiplier]] * LoanData[[#This Row],[Loans Product Code Multiplier]]</f>
        <v>150000</v>
      </c>
      <c r="G3129">
        <f ca="1" xml:space="preserve"> _xlfn.NORM.INV(RAND(), LoanData[[#This Row],[Credit Limit]] * 0.9,LoanData[[#This Row],[Credit Limit]] * 0.1)</f>
        <v>140163.6984417715</v>
      </c>
      <c r="H3129">
        <f ca="1">IF(LoanData[[#This Row],[Balance]] &gt; LoanData[[#This Row],[Credit Limit]], RANDBETWEEN(1,3), 0)</f>
        <v>0</v>
      </c>
      <c r="I3129">
        <f ca="1">RANDBETWEEN(LoanData[[#This Row],[Time Multiplier]], LoanData[[#This Row],[Time Multiplier]]+3)</f>
        <v>8</v>
      </c>
    </row>
    <row r="3130" spans="1:9" x14ac:dyDescent="0.25">
      <c r="A3130" t="s">
        <v>194</v>
      </c>
      <c r="B3130" t="s">
        <v>245</v>
      </c>
      <c r="C3130" cm="1">
        <f t="array" ref="C31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0" s="5">
        <v>44985</v>
      </c>
      <c r="E3130" s="6">
        <f>YEAR(LoanData[[#This Row],[Date]]) - 2018</f>
        <v>5</v>
      </c>
      <c r="F3130">
        <f ca="1">CHOOSE(RANDBETWEEN(1,3),8000,10000,12000) * LoanData[[#This Row],[Time Multiplier]] * LoanData[[#This Row],[Loans Product Code Multiplier]]</f>
        <v>120000</v>
      </c>
      <c r="G3130">
        <f ca="1" xml:space="preserve"> _xlfn.NORM.INV(RAND(), LoanData[[#This Row],[Credit Limit]] * 0.9,LoanData[[#This Row],[Credit Limit]] * 0.1)</f>
        <v>127894.13023526347</v>
      </c>
      <c r="H3130">
        <f ca="1">IF(LoanData[[#This Row],[Balance]] &gt; LoanData[[#This Row],[Credit Limit]], RANDBETWEEN(1,3), 0)</f>
        <v>1</v>
      </c>
      <c r="I3130">
        <f ca="1">RANDBETWEEN(LoanData[[#This Row],[Time Multiplier]], LoanData[[#This Row],[Time Multiplier]]+3)</f>
        <v>6</v>
      </c>
    </row>
    <row r="3131" spans="1:9" x14ac:dyDescent="0.25">
      <c r="A3131" t="s">
        <v>194</v>
      </c>
      <c r="B3131" t="s">
        <v>245</v>
      </c>
      <c r="C3131" cm="1">
        <f t="array" ref="C31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1" s="5">
        <v>44957</v>
      </c>
      <c r="E3131" s="6">
        <f>YEAR(LoanData[[#This Row],[Date]]) - 2018</f>
        <v>5</v>
      </c>
      <c r="F3131">
        <f ca="1">CHOOSE(RANDBETWEEN(1,3),8000,10000,12000) * LoanData[[#This Row],[Time Multiplier]] * LoanData[[#This Row],[Loans Product Code Multiplier]]</f>
        <v>180000</v>
      </c>
      <c r="G3131">
        <f ca="1" xml:space="preserve"> _xlfn.NORM.INV(RAND(), LoanData[[#This Row],[Credit Limit]] * 0.9,LoanData[[#This Row],[Credit Limit]] * 0.1)</f>
        <v>150794.54899230791</v>
      </c>
      <c r="H3131">
        <f ca="1">IF(LoanData[[#This Row],[Balance]] &gt; LoanData[[#This Row],[Credit Limit]], RANDBETWEEN(1,3), 0)</f>
        <v>0</v>
      </c>
      <c r="I3131">
        <f ca="1">RANDBETWEEN(LoanData[[#This Row],[Time Multiplier]], LoanData[[#This Row],[Time Multiplier]]+3)</f>
        <v>7</v>
      </c>
    </row>
    <row r="3132" spans="1:9" x14ac:dyDescent="0.25">
      <c r="A3132" t="s">
        <v>194</v>
      </c>
      <c r="B3132" t="s">
        <v>245</v>
      </c>
      <c r="C3132" cm="1">
        <f t="array" ref="C31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2" s="5">
        <v>44926</v>
      </c>
      <c r="E3132" s="6">
        <f>YEAR(LoanData[[#This Row],[Date]]) - 2018</f>
        <v>4</v>
      </c>
      <c r="F3132">
        <f ca="1">CHOOSE(RANDBETWEEN(1,3),8000,10000,12000) * LoanData[[#This Row],[Time Multiplier]] * LoanData[[#This Row],[Loans Product Code Multiplier]]</f>
        <v>144000</v>
      </c>
      <c r="G3132">
        <f ca="1" xml:space="preserve"> _xlfn.NORM.INV(RAND(), LoanData[[#This Row],[Credit Limit]] * 0.9,LoanData[[#This Row],[Credit Limit]] * 0.1)</f>
        <v>100778.2620428424</v>
      </c>
      <c r="H3132">
        <f ca="1">IF(LoanData[[#This Row],[Balance]] &gt; LoanData[[#This Row],[Credit Limit]], RANDBETWEEN(1,3), 0)</f>
        <v>0</v>
      </c>
      <c r="I3132">
        <f ca="1">RANDBETWEEN(LoanData[[#This Row],[Time Multiplier]], LoanData[[#This Row],[Time Multiplier]]+3)</f>
        <v>4</v>
      </c>
    </row>
    <row r="3133" spans="1:9" x14ac:dyDescent="0.25">
      <c r="A3133" t="s">
        <v>194</v>
      </c>
      <c r="B3133" t="s">
        <v>245</v>
      </c>
      <c r="C3133" cm="1">
        <f t="array" ref="C31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3" s="5">
        <v>44895</v>
      </c>
      <c r="E3133" s="6">
        <f>YEAR(LoanData[[#This Row],[Date]]) - 2018</f>
        <v>4</v>
      </c>
      <c r="F3133">
        <f ca="1">CHOOSE(RANDBETWEEN(1,3),8000,10000,12000) * LoanData[[#This Row],[Time Multiplier]] * LoanData[[#This Row],[Loans Product Code Multiplier]]</f>
        <v>96000</v>
      </c>
      <c r="G3133">
        <f ca="1" xml:space="preserve"> _xlfn.NORM.INV(RAND(), LoanData[[#This Row],[Credit Limit]] * 0.9,LoanData[[#This Row],[Credit Limit]] * 0.1)</f>
        <v>81758.559579751585</v>
      </c>
      <c r="H3133">
        <f ca="1">IF(LoanData[[#This Row],[Balance]] &gt; LoanData[[#This Row],[Credit Limit]], RANDBETWEEN(1,3), 0)</f>
        <v>0</v>
      </c>
      <c r="I3133">
        <f ca="1">RANDBETWEEN(LoanData[[#This Row],[Time Multiplier]], LoanData[[#This Row],[Time Multiplier]]+3)</f>
        <v>4</v>
      </c>
    </row>
    <row r="3134" spans="1:9" x14ac:dyDescent="0.25">
      <c r="A3134" t="s">
        <v>194</v>
      </c>
      <c r="B3134" t="s">
        <v>245</v>
      </c>
      <c r="C3134" cm="1">
        <f t="array" ref="C31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4" s="5">
        <v>44865</v>
      </c>
      <c r="E3134" s="6">
        <f>YEAR(LoanData[[#This Row],[Date]]) - 2018</f>
        <v>4</v>
      </c>
      <c r="F3134">
        <f ca="1">CHOOSE(RANDBETWEEN(1,3),8000,10000,12000) * LoanData[[#This Row],[Time Multiplier]] * LoanData[[#This Row],[Loans Product Code Multiplier]]</f>
        <v>120000</v>
      </c>
      <c r="G3134">
        <f ca="1" xml:space="preserve"> _xlfn.NORM.INV(RAND(), LoanData[[#This Row],[Credit Limit]] * 0.9,LoanData[[#This Row],[Credit Limit]] * 0.1)</f>
        <v>125328.13226221959</v>
      </c>
      <c r="H3134">
        <f ca="1">IF(LoanData[[#This Row],[Balance]] &gt; LoanData[[#This Row],[Credit Limit]], RANDBETWEEN(1,3), 0)</f>
        <v>2</v>
      </c>
      <c r="I3134">
        <f ca="1">RANDBETWEEN(LoanData[[#This Row],[Time Multiplier]], LoanData[[#This Row],[Time Multiplier]]+3)</f>
        <v>4</v>
      </c>
    </row>
    <row r="3135" spans="1:9" x14ac:dyDescent="0.25">
      <c r="A3135" t="s">
        <v>194</v>
      </c>
      <c r="B3135" t="s">
        <v>245</v>
      </c>
      <c r="C3135" cm="1">
        <f t="array" ref="C31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5" s="5">
        <v>44834</v>
      </c>
      <c r="E3135" s="6">
        <f>YEAR(LoanData[[#This Row],[Date]]) - 2018</f>
        <v>4</v>
      </c>
      <c r="F3135">
        <f ca="1">CHOOSE(RANDBETWEEN(1,3),8000,10000,12000) * LoanData[[#This Row],[Time Multiplier]] * LoanData[[#This Row],[Loans Product Code Multiplier]]</f>
        <v>144000</v>
      </c>
      <c r="G3135">
        <f ca="1" xml:space="preserve"> _xlfn.NORM.INV(RAND(), LoanData[[#This Row],[Credit Limit]] * 0.9,LoanData[[#This Row],[Credit Limit]] * 0.1)</f>
        <v>131963.33967183778</v>
      </c>
      <c r="H3135">
        <f ca="1">IF(LoanData[[#This Row],[Balance]] &gt; LoanData[[#This Row],[Credit Limit]], RANDBETWEEN(1,3), 0)</f>
        <v>0</v>
      </c>
      <c r="I3135">
        <f ca="1">RANDBETWEEN(LoanData[[#This Row],[Time Multiplier]], LoanData[[#This Row],[Time Multiplier]]+3)</f>
        <v>6</v>
      </c>
    </row>
    <row r="3136" spans="1:9" x14ac:dyDescent="0.25">
      <c r="A3136" t="s">
        <v>194</v>
      </c>
      <c r="B3136" t="s">
        <v>245</v>
      </c>
      <c r="C3136" cm="1">
        <f t="array" ref="C31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6" s="5">
        <v>44804</v>
      </c>
      <c r="E3136" s="6">
        <f>YEAR(LoanData[[#This Row],[Date]]) - 2018</f>
        <v>4</v>
      </c>
      <c r="F3136">
        <f ca="1">CHOOSE(RANDBETWEEN(1,3),8000,10000,12000) * LoanData[[#This Row],[Time Multiplier]] * LoanData[[#This Row],[Loans Product Code Multiplier]]</f>
        <v>120000</v>
      </c>
      <c r="G3136">
        <f ca="1" xml:space="preserve"> _xlfn.NORM.INV(RAND(), LoanData[[#This Row],[Credit Limit]] * 0.9,LoanData[[#This Row],[Credit Limit]] * 0.1)</f>
        <v>102957.11672046185</v>
      </c>
      <c r="H3136">
        <f ca="1">IF(LoanData[[#This Row],[Balance]] &gt; LoanData[[#This Row],[Credit Limit]], RANDBETWEEN(1,3), 0)</f>
        <v>0</v>
      </c>
      <c r="I3136">
        <f ca="1">RANDBETWEEN(LoanData[[#This Row],[Time Multiplier]], LoanData[[#This Row],[Time Multiplier]]+3)</f>
        <v>6</v>
      </c>
    </row>
    <row r="3137" spans="1:9" x14ac:dyDescent="0.25">
      <c r="A3137" t="s">
        <v>194</v>
      </c>
      <c r="B3137" t="s">
        <v>245</v>
      </c>
      <c r="C3137" cm="1">
        <f t="array" ref="C31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7" s="5">
        <v>44773</v>
      </c>
      <c r="E3137" s="6">
        <f>YEAR(LoanData[[#This Row],[Date]]) - 2018</f>
        <v>4</v>
      </c>
      <c r="F3137">
        <f ca="1">CHOOSE(RANDBETWEEN(1,3),8000,10000,12000) * LoanData[[#This Row],[Time Multiplier]] * LoanData[[#This Row],[Loans Product Code Multiplier]]</f>
        <v>144000</v>
      </c>
      <c r="G3137">
        <f ca="1" xml:space="preserve"> _xlfn.NORM.INV(RAND(), LoanData[[#This Row],[Credit Limit]] * 0.9,LoanData[[#This Row],[Credit Limit]] * 0.1)</f>
        <v>123138.82305224746</v>
      </c>
      <c r="H3137">
        <f ca="1">IF(LoanData[[#This Row],[Balance]] &gt; LoanData[[#This Row],[Credit Limit]], RANDBETWEEN(1,3), 0)</f>
        <v>0</v>
      </c>
      <c r="I3137">
        <f ca="1">RANDBETWEEN(LoanData[[#This Row],[Time Multiplier]], LoanData[[#This Row],[Time Multiplier]]+3)</f>
        <v>6</v>
      </c>
    </row>
    <row r="3138" spans="1:9" x14ac:dyDescent="0.25">
      <c r="A3138" t="s">
        <v>194</v>
      </c>
      <c r="B3138" t="s">
        <v>245</v>
      </c>
      <c r="C3138" cm="1">
        <f t="array" ref="C31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8" s="5">
        <v>44742</v>
      </c>
      <c r="E3138" s="6">
        <f>YEAR(LoanData[[#This Row],[Date]]) - 2018</f>
        <v>4</v>
      </c>
      <c r="F3138">
        <f ca="1">CHOOSE(RANDBETWEEN(1,3),8000,10000,12000) * LoanData[[#This Row],[Time Multiplier]] * LoanData[[#This Row],[Loans Product Code Multiplier]]</f>
        <v>120000</v>
      </c>
      <c r="G3138">
        <f ca="1" xml:space="preserve"> _xlfn.NORM.INV(RAND(), LoanData[[#This Row],[Credit Limit]] * 0.9,LoanData[[#This Row],[Credit Limit]] * 0.1)</f>
        <v>107856.88001719219</v>
      </c>
      <c r="H3138">
        <f ca="1">IF(LoanData[[#This Row],[Balance]] &gt; LoanData[[#This Row],[Credit Limit]], RANDBETWEEN(1,3), 0)</f>
        <v>0</v>
      </c>
      <c r="I3138">
        <f ca="1">RANDBETWEEN(LoanData[[#This Row],[Time Multiplier]], LoanData[[#This Row],[Time Multiplier]]+3)</f>
        <v>4</v>
      </c>
    </row>
    <row r="3139" spans="1:9" x14ac:dyDescent="0.25">
      <c r="A3139" t="s">
        <v>194</v>
      </c>
      <c r="B3139" t="s">
        <v>245</v>
      </c>
      <c r="C3139" cm="1">
        <f t="array" ref="C31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39" s="5">
        <v>44712</v>
      </c>
      <c r="E3139" s="6">
        <f>YEAR(LoanData[[#This Row],[Date]]) - 2018</f>
        <v>4</v>
      </c>
      <c r="F3139">
        <f ca="1">CHOOSE(RANDBETWEEN(1,3),8000,10000,12000) * LoanData[[#This Row],[Time Multiplier]] * LoanData[[#This Row],[Loans Product Code Multiplier]]</f>
        <v>144000</v>
      </c>
      <c r="G3139">
        <f ca="1" xml:space="preserve"> _xlfn.NORM.INV(RAND(), LoanData[[#This Row],[Credit Limit]] * 0.9,LoanData[[#This Row],[Credit Limit]] * 0.1)</f>
        <v>116731.09430328576</v>
      </c>
      <c r="H3139">
        <f ca="1">IF(LoanData[[#This Row],[Balance]] &gt; LoanData[[#This Row],[Credit Limit]], RANDBETWEEN(1,3), 0)</f>
        <v>0</v>
      </c>
      <c r="I3139">
        <f ca="1">RANDBETWEEN(LoanData[[#This Row],[Time Multiplier]], LoanData[[#This Row],[Time Multiplier]]+3)</f>
        <v>4</v>
      </c>
    </row>
    <row r="3140" spans="1:9" x14ac:dyDescent="0.25">
      <c r="A3140" t="s">
        <v>194</v>
      </c>
      <c r="B3140" t="s">
        <v>245</v>
      </c>
      <c r="C3140" cm="1">
        <f t="array" ref="C31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0" s="5">
        <v>44681</v>
      </c>
      <c r="E3140" s="6">
        <f>YEAR(LoanData[[#This Row],[Date]]) - 2018</f>
        <v>4</v>
      </c>
      <c r="F3140">
        <f ca="1">CHOOSE(RANDBETWEEN(1,3),8000,10000,12000) * LoanData[[#This Row],[Time Multiplier]] * LoanData[[#This Row],[Loans Product Code Multiplier]]</f>
        <v>120000</v>
      </c>
      <c r="G3140">
        <f ca="1" xml:space="preserve"> _xlfn.NORM.INV(RAND(), LoanData[[#This Row],[Credit Limit]] * 0.9,LoanData[[#This Row],[Credit Limit]] * 0.1)</f>
        <v>92555.329851951363</v>
      </c>
      <c r="H3140">
        <f ca="1">IF(LoanData[[#This Row],[Balance]] &gt; LoanData[[#This Row],[Credit Limit]], RANDBETWEEN(1,3), 0)</f>
        <v>0</v>
      </c>
      <c r="I3140">
        <f ca="1">RANDBETWEEN(LoanData[[#This Row],[Time Multiplier]], LoanData[[#This Row],[Time Multiplier]]+3)</f>
        <v>6</v>
      </c>
    </row>
    <row r="3141" spans="1:9" x14ac:dyDescent="0.25">
      <c r="A3141" t="s">
        <v>194</v>
      </c>
      <c r="B3141" t="s">
        <v>245</v>
      </c>
      <c r="C3141" cm="1">
        <f t="array" ref="C31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1" s="5">
        <v>44651</v>
      </c>
      <c r="E3141" s="6">
        <f>YEAR(LoanData[[#This Row],[Date]]) - 2018</f>
        <v>4</v>
      </c>
      <c r="F3141">
        <f ca="1">CHOOSE(RANDBETWEEN(1,3),8000,10000,12000) * LoanData[[#This Row],[Time Multiplier]] * LoanData[[#This Row],[Loans Product Code Multiplier]]</f>
        <v>96000</v>
      </c>
      <c r="G3141">
        <f ca="1" xml:space="preserve"> _xlfn.NORM.INV(RAND(), LoanData[[#This Row],[Credit Limit]] * 0.9,LoanData[[#This Row],[Credit Limit]] * 0.1)</f>
        <v>89171.043220853957</v>
      </c>
      <c r="H3141">
        <f ca="1">IF(LoanData[[#This Row],[Balance]] &gt; LoanData[[#This Row],[Credit Limit]], RANDBETWEEN(1,3), 0)</f>
        <v>0</v>
      </c>
      <c r="I3141">
        <f ca="1">RANDBETWEEN(LoanData[[#This Row],[Time Multiplier]], LoanData[[#This Row],[Time Multiplier]]+3)</f>
        <v>6</v>
      </c>
    </row>
    <row r="3142" spans="1:9" x14ac:dyDescent="0.25">
      <c r="A3142" t="s">
        <v>194</v>
      </c>
      <c r="B3142" t="s">
        <v>245</v>
      </c>
      <c r="C3142" cm="1">
        <f t="array" ref="C31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2" s="5">
        <v>44620</v>
      </c>
      <c r="E3142" s="6">
        <f>YEAR(LoanData[[#This Row],[Date]]) - 2018</f>
        <v>4</v>
      </c>
      <c r="F3142">
        <f ca="1">CHOOSE(RANDBETWEEN(1,3),8000,10000,12000) * LoanData[[#This Row],[Time Multiplier]] * LoanData[[#This Row],[Loans Product Code Multiplier]]</f>
        <v>120000</v>
      </c>
      <c r="G3142">
        <f ca="1" xml:space="preserve"> _xlfn.NORM.INV(RAND(), LoanData[[#This Row],[Credit Limit]] * 0.9,LoanData[[#This Row],[Credit Limit]] * 0.1)</f>
        <v>77906.94674119624</v>
      </c>
      <c r="H3142">
        <f ca="1">IF(LoanData[[#This Row],[Balance]] &gt; LoanData[[#This Row],[Credit Limit]], RANDBETWEEN(1,3), 0)</f>
        <v>0</v>
      </c>
      <c r="I3142">
        <f ca="1">RANDBETWEEN(LoanData[[#This Row],[Time Multiplier]], LoanData[[#This Row],[Time Multiplier]]+3)</f>
        <v>7</v>
      </c>
    </row>
    <row r="3143" spans="1:9" x14ac:dyDescent="0.25">
      <c r="A3143" t="s">
        <v>194</v>
      </c>
      <c r="B3143" t="s">
        <v>245</v>
      </c>
      <c r="C3143" cm="1">
        <f t="array" ref="C31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3" s="5">
        <v>44592</v>
      </c>
      <c r="E3143" s="6">
        <f>YEAR(LoanData[[#This Row],[Date]]) - 2018</f>
        <v>4</v>
      </c>
      <c r="F3143">
        <f ca="1">CHOOSE(RANDBETWEEN(1,3),8000,10000,12000) * LoanData[[#This Row],[Time Multiplier]] * LoanData[[#This Row],[Loans Product Code Multiplier]]</f>
        <v>120000</v>
      </c>
      <c r="G3143">
        <f ca="1" xml:space="preserve"> _xlfn.NORM.INV(RAND(), LoanData[[#This Row],[Credit Limit]] * 0.9,LoanData[[#This Row],[Credit Limit]] * 0.1)</f>
        <v>109580.35593212301</v>
      </c>
      <c r="H3143">
        <f ca="1">IF(LoanData[[#This Row],[Balance]] &gt; LoanData[[#This Row],[Credit Limit]], RANDBETWEEN(1,3), 0)</f>
        <v>0</v>
      </c>
      <c r="I3143">
        <f ca="1">RANDBETWEEN(LoanData[[#This Row],[Time Multiplier]], LoanData[[#This Row],[Time Multiplier]]+3)</f>
        <v>5</v>
      </c>
    </row>
    <row r="3144" spans="1:9" x14ac:dyDescent="0.25">
      <c r="A3144" t="s">
        <v>194</v>
      </c>
      <c r="B3144" t="s">
        <v>245</v>
      </c>
      <c r="C3144" cm="1">
        <f t="array" ref="C31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4" s="5">
        <v>44561</v>
      </c>
      <c r="E3144" s="6">
        <f>YEAR(LoanData[[#This Row],[Date]]) - 2018</f>
        <v>3</v>
      </c>
      <c r="F3144">
        <f ca="1">CHOOSE(RANDBETWEEN(1,3),8000,10000,12000) * LoanData[[#This Row],[Time Multiplier]] * LoanData[[#This Row],[Loans Product Code Multiplier]]</f>
        <v>90000</v>
      </c>
      <c r="G3144">
        <f ca="1" xml:space="preserve"> _xlfn.NORM.INV(RAND(), LoanData[[#This Row],[Credit Limit]] * 0.9,LoanData[[#This Row],[Credit Limit]] * 0.1)</f>
        <v>85774.551324126733</v>
      </c>
      <c r="H3144">
        <f ca="1">IF(LoanData[[#This Row],[Balance]] &gt; LoanData[[#This Row],[Credit Limit]], RANDBETWEEN(1,3), 0)</f>
        <v>0</v>
      </c>
      <c r="I3144">
        <f ca="1">RANDBETWEEN(LoanData[[#This Row],[Time Multiplier]], LoanData[[#This Row],[Time Multiplier]]+3)</f>
        <v>3</v>
      </c>
    </row>
    <row r="3145" spans="1:9" x14ac:dyDescent="0.25">
      <c r="A3145" t="s">
        <v>194</v>
      </c>
      <c r="B3145" t="s">
        <v>245</v>
      </c>
      <c r="C3145" cm="1">
        <f t="array" ref="C31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5" s="5">
        <v>44530</v>
      </c>
      <c r="E3145" s="6">
        <f>YEAR(LoanData[[#This Row],[Date]]) - 2018</f>
        <v>3</v>
      </c>
      <c r="F3145">
        <f ca="1">CHOOSE(RANDBETWEEN(1,3),8000,10000,12000) * LoanData[[#This Row],[Time Multiplier]] * LoanData[[#This Row],[Loans Product Code Multiplier]]</f>
        <v>90000</v>
      </c>
      <c r="G3145">
        <f ca="1" xml:space="preserve"> _xlfn.NORM.INV(RAND(), LoanData[[#This Row],[Credit Limit]] * 0.9,LoanData[[#This Row],[Credit Limit]] * 0.1)</f>
        <v>85387.77096203409</v>
      </c>
      <c r="H3145">
        <f ca="1">IF(LoanData[[#This Row],[Balance]] &gt; LoanData[[#This Row],[Credit Limit]], RANDBETWEEN(1,3), 0)</f>
        <v>0</v>
      </c>
      <c r="I3145">
        <f ca="1">RANDBETWEEN(LoanData[[#This Row],[Time Multiplier]], LoanData[[#This Row],[Time Multiplier]]+3)</f>
        <v>5</v>
      </c>
    </row>
    <row r="3146" spans="1:9" x14ac:dyDescent="0.25">
      <c r="A3146" t="s">
        <v>194</v>
      </c>
      <c r="B3146" t="s">
        <v>245</v>
      </c>
      <c r="C3146" cm="1">
        <f t="array" ref="C31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6" s="5">
        <v>44500</v>
      </c>
      <c r="E3146" s="6">
        <f>YEAR(LoanData[[#This Row],[Date]]) - 2018</f>
        <v>3</v>
      </c>
      <c r="F3146">
        <f ca="1">CHOOSE(RANDBETWEEN(1,3),8000,10000,12000) * LoanData[[#This Row],[Time Multiplier]] * LoanData[[#This Row],[Loans Product Code Multiplier]]</f>
        <v>90000</v>
      </c>
      <c r="G3146">
        <f ca="1" xml:space="preserve"> _xlfn.NORM.INV(RAND(), LoanData[[#This Row],[Credit Limit]] * 0.9,LoanData[[#This Row],[Credit Limit]] * 0.1)</f>
        <v>91844.048928854158</v>
      </c>
      <c r="H3146">
        <f ca="1">IF(LoanData[[#This Row],[Balance]] &gt; LoanData[[#This Row],[Credit Limit]], RANDBETWEEN(1,3), 0)</f>
        <v>3</v>
      </c>
      <c r="I3146">
        <f ca="1">RANDBETWEEN(LoanData[[#This Row],[Time Multiplier]], LoanData[[#This Row],[Time Multiplier]]+3)</f>
        <v>4</v>
      </c>
    </row>
    <row r="3147" spans="1:9" x14ac:dyDescent="0.25">
      <c r="A3147" t="s">
        <v>194</v>
      </c>
      <c r="B3147" t="s">
        <v>245</v>
      </c>
      <c r="C3147" cm="1">
        <f t="array" ref="C31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7" s="5">
        <v>44469</v>
      </c>
      <c r="E3147" s="6">
        <f>YEAR(LoanData[[#This Row],[Date]]) - 2018</f>
        <v>3</v>
      </c>
      <c r="F3147">
        <f ca="1">CHOOSE(RANDBETWEEN(1,3),8000,10000,12000) * LoanData[[#This Row],[Time Multiplier]] * LoanData[[#This Row],[Loans Product Code Multiplier]]</f>
        <v>72000</v>
      </c>
      <c r="G3147">
        <f ca="1" xml:space="preserve"> _xlfn.NORM.INV(RAND(), LoanData[[#This Row],[Credit Limit]] * 0.9,LoanData[[#This Row],[Credit Limit]] * 0.1)</f>
        <v>58970.011213530153</v>
      </c>
      <c r="H3147">
        <f ca="1">IF(LoanData[[#This Row],[Balance]] &gt; LoanData[[#This Row],[Credit Limit]], RANDBETWEEN(1,3), 0)</f>
        <v>0</v>
      </c>
      <c r="I3147">
        <f ca="1">RANDBETWEEN(LoanData[[#This Row],[Time Multiplier]], LoanData[[#This Row],[Time Multiplier]]+3)</f>
        <v>6</v>
      </c>
    </row>
    <row r="3148" spans="1:9" x14ac:dyDescent="0.25">
      <c r="A3148" t="s">
        <v>194</v>
      </c>
      <c r="B3148" t="s">
        <v>245</v>
      </c>
      <c r="C3148" cm="1">
        <f t="array" ref="C31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8" s="5">
        <v>44439</v>
      </c>
      <c r="E3148" s="6">
        <f>YEAR(LoanData[[#This Row],[Date]]) - 2018</f>
        <v>3</v>
      </c>
      <c r="F3148">
        <f ca="1">CHOOSE(RANDBETWEEN(1,3),8000,10000,12000) * LoanData[[#This Row],[Time Multiplier]] * LoanData[[#This Row],[Loans Product Code Multiplier]]</f>
        <v>108000</v>
      </c>
      <c r="G3148">
        <f ca="1" xml:space="preserve"> _xlfn.NORM.INV(RAND(), LoanData[[#This Row],[Credit Limit]] * 0.9,LoanData[[#This Row],[Credit Limit]] * 0.1)</f>
        <v>92850.199862655034</v>
      </c>
      <c r="H3148">
        <f ca="1">IF(LoanData[[#This Row],[Balance]] &gt; LoanData[[#This Row],[Credit Limit]], RANDBETWEEN(1,3), 0)</f>
        <v>0</v>
      </c>
      <c r="I3148">
        <f ca="1">RANDBETWEEN(LoanData[[#This Row],[Time Multiplier]], LoanData[[#This Row],[Time Multiplier]]+3)</f>
        <v>5</v>
      </c>
    </row>
    <row r="3149" spans="1:9" x14ac:dyDescent="0.25">
      <c r="A3149" t="s">
        <v>194</v>
      </c>
      <c r="B3149" t="s">
        <v>245</v>
      </c>
      <c r="C3149" cm="1">
        <f t="array" ref="C31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49" s="5">
        <v>44408</v>
      </c>
      <c r="E3149" s="6">
        <f>YEAR(LoanData[[#This Row],[Date]]) - 2018</f>
        <v>3</v>
      </c>
      <c r="F3149">
        <f ca="1">CHOOSE(RANDBETWEEN(1,3),8000,10000,12000) * LoanData[[#This Row],[Time Multiplier]] * LoanData[[#This Row],[Loans Product Code Multiplier]]</f>
        <v>90000</v>
      </c>
      <c r="G3149">
        <f ca="1" xml:space="preserve"> _xlfn.NORM.INV(RAND(), LoanData[[#This Row],[Credit Limit]] * 0.9,LoanData[[#This Row],[Credit Limit]] * 0.1)</f>
        <v>94039.314318877165</v>
      </c>
      <c r="H3149">
        <f ca="1">IF(LoanData[[#This Row],[Balance]] &gt; LoanData[[#This Row],[Credit Limit]], RANDBETWEEN(1,3), 0)</f>
        <v>1</v>
      </c>
      <c r="I3149">
        <f ca="1">RANDBETWEEN(LoanData[[#This Row],[Time Multiplier]], LoanData[[#This Row],[Time Multiplier]]+3)</f>
        <v>6</v>
      </c>
    </row>
    <row r="3150" spans="1:9" x14ac:dyDescent="0.25">
      <c r="A3150" t="s">
        <v>194</v>
      </c>
      <c r="B3150" t="s">
        <v>245</v>
      </c>
      <c r="C3150" cm="1">
        <f t="array" ref="C31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0" s="5">
        <v>44377</v>
      </c>
      <c r="E3150" s="6">
        <f>YEAR(LoanData[[#This Row],[Date]]) - 2018</f>
        <v>3</v>
      </c>
      <c r="F3150">
        <f ca="1">CHOOSE(RANDBETWEEN(1,3),8000,10000,12000) * LoanData[[#This Row],[Time Multiplier]] * LoanData[[#This Row],[Loans Product Code Multiplier]]</f>
        <v>90000</v>
      </c>
      <c r="G3150">
        <f ca="1" xml:space="preserve"> _xlfn.NORM.INV(RAND(), LoanData[[#This Row],[Credit Limit]] * 0.9,LoanData[[#This Row],[Credit Limit]] * 0.1)</f>
        <v>80281.305978247387</v>
      </c>
      <c r="H3150">
        <f ca="1">IF(LoanData[[#This Row],[Balance]] &gt; LoanData[[#This Row],[Credit Limit]], RANDBETWEEN(1,3), 0)</f>
        <v>0</v>
      </c>
      <c r="I3150">
        <f ca="1">RANDBETWEEN(LoanData[[#This Row],[Time Multiplier]], LoanData[[#This Row],[Time Multiplier]]+3)</f>
        <v>6</v>
      </c>
    </row>
    <row r="3151" spans="1:9" x14ac:dyDescent="0.25">
      <c r="A3151" t="s">
        <v>194</v>
      </c>
      <c r="B3151" t="s">
        <v>245</v>
      </c>
      <c r="C3151" cm="1">
        <f t="array" ref="C31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1" s="5">
        <v>44347</v>
      </c>
      <c r="E3151" s="6">
        <f>YEAR(LoanData[[#This Row],[Date]]) - 2018</f>
        <v>3</v>
      </c>
      <c r="F3151">
        <f ca="1">CHOOSE(RANDBETWEEN(1,3),8000,10000,12000) * LoanData[[#This Row],[Time Multiplier]] * LoanData[[#This Row],[Loans Product Code Multiplier]]</f>
        <v>108000</v>
      </c>
      <c r="G3151">
        <f ca="1" xml:space="preserve"> _xlfn.NORM.INV(RAND(), LoanData[[#This Row],[Credit Limit]] * 0.9,LoanData[[#This Row],[Credit Limit]] * 0.1)</f>
        <v>95271.079628153631</v>
      </c>
      <c r="H3151">
        <f ca="1">IF(LoanData[[#This Row],[Balance]] &gt; LoanData[[#This Row],[Credit Limit]], RANDBETWEEN(1,3), 0)</f>
        <v>0</v>
      </c>
      <c r="I3151">
        <f ca="1">RANDBETWEEN(LoanData[[#This Row],[Time Multiplier]], LoanData[[#This Row],[Time Multiplier]]+3)</f>
        <v>4</v>
      </c>
    </row>
    <row r="3152" spans="1:9" x14ac:dyDescent="0.25">
      <c r="A3152" t="s">
        <v>194</v>
      </c>
      <c r="B3152" t="s">
        <v>245</v>
      </c>
      <c r="C3152" cm="1">
        <f t="array" ref="C31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2" s="5">
        <v>44316</v>
      </c>
      <c r="E3152" s="6">
        <f>YEAR(LoanData[[#This Row],[Date]]) - 2018</f>
        <v>3</v>
      </c>
      <c r="F3152">
        <f ca="1">CHOOSE(RANDBETWEEN(1,3),8000,10000,12000) * LoanData[[#This Row],[Time Multiplier]] * LoanData[[#This Row],[Loans Product Code Multiplier]]</f>
        <v>108000</v>
      </c>
      <c r="G3152">
        <f ca="1" xml:space="preserve"> _xlfn.NORM.INV(RAND(), LoanData[[#This Row],[Credit Limit]] * 0.9,LoanData[[#This Row],[Credit Limit]] * 0.1)</f>
        <v>99530.665328239847</v>
      </c>
      <c r="H3152">
        <f ca="1">IF(LoanData[[#This Row],[Balance]] &gt; LoanData[[#This Row],[Credit Limit]], RANDBETWEEN(1,3), 0)</f>
        <v>0</v>
      </c>
      <c r="I3152">
        <f ca="1">RANDBETWEEN(LoanData[[#This Row],[Time Multiplier]], LoanData[[#This Row],[Time Multiplier]]+3)</f>
        <v>4</v>
      </c>
    </row>
    <row r="3153" spans="1:9" x14ac:dyDescent="0.25">
      <c r="A3153" t="s">
        <v>194</v>
      </c>
      <c r="B3153" t="s">
        <v>245</v>
      </c>
      <c r="C3153" cm="1">
        <f t="array" ref="C31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3" s="5">
        <v>44286</v>
      </c>
      <c r="E3153" s="6">
        <f>YEAR(LoanData[[#This Row],[Date]]) - 2018</f>
        <v>3</v>
      </c>
      <c r="F3153">
        <f ca="1">CHOOSE(RANDBETWEEN(1,3),8000,10000,12000) * LoanData[[#This Row],[Time Multiplier]] * LoanData[[#This Row],[Loans Product Code Multiplier]]</f>
        <v>108000</v>
      </c>
      <c r="G3153">
        <f ca="1" xml:space="preserve"> _xlfn.NORM.INV(RAND(), LoanData[[#This Row],[Credit Limit]] * 0.9,LoanData[[#This Row],[Credit Limit]] * 0.1)</f>
        <v>90867.878224905726</v>
      </c>
      <c r="H3153">
        <f ca="1">IF(LoanData[[#This Row],[Balance]] &gt; LoanData[[#This Row],[Credit Limit]], RANDBETWEEN(1,3), 0)</f>
        <v>0</v>
      </c>
      <c r="I3153">
        <f ca="1">RANDBETWEEN(LoanData[[#This Row],[Time Multiplier]], LoanData[[#This Row],[Time Multiplier]]+3)</f>
        <v>6</v>
      </c>
    </row>
    <row r="3154" spans="1:9" x14ac:dyDescent="0.25">
      <c r="A3154" t="s">
        <v>194</v>
      </c>
      <c r="B3154" t="s">
        <v>245</v>
      </c>
      <c r="C3154" cm="1">
        <f t="array" ref="C31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4" s="5">
        <v>44255</v>
      </c>
      <c r="E3154" s="6">
        <f>YEAR(LoanData[[#This Row],[Date]]) - 2018</f>
        <v>3</v>
      </c>
      <c r="F3154">
        <f ca="1">CHOOSE(RANDBETWEEN(1,3),8000,10000,12000) * LoanData[[#This Row],[Time Multiplier]] * LoanData[[#This Row],[Loans Product Code Multiplier]]</f>
        <v>90000</v>
      </c>
      <c r="G3154">
        <f ca="1" xml:space="preserve"> _xlfn.NORM.INV(RAND(), LoanData[[#This Row],[Credit Limit]] * 0.9,LoanData[[#This Row],[Credit Limit]] * 0.1)</f>
        <v>86426.775015708787</v>
      </c>
      <c r="H3154">
        <f ca="1">IF(LoanData[[#This Row],[Balance]] &gt; LoanData[[#This Row],[Credit Limit]], RANDBETWEEN(1,3), 0)</f>
        <v>0</v>
      </c>
      <c r="I3154">
        <f ca="1">RANDBETWEEN(LoanData[[#This Row],[Time Multiplier]], LoanData[[#This Row],[Time Multiplier]]+3)</f>
        <v>6</v>
      </c>
    </row>
    <row r="3155" spans="1:9" x14ac:dyDescent="0.25">
      <c r="A3155" t="s">
        <v>194</v>
      </c>
      <c r="B3155" t="s">
        <v>245</v>
      </c>
      <c r="C3155" cm="1">
        <f t="array" ref="C31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5" s="5">
        <v>44227</v>
      </c>
      <c r="E3155" s="6">
        <f>YEAR(LoanData[[#This Row],[Date]]) - 2018</f>
        <v>3</v>
      </c>
      <c r="F3155">
        <f ca="1">CHOOSE(RANDBETWEEN(1,3),8000,10000,12000) * LoanData[[#This Row],[Time Multiplier]] * LoanData[[#This Row],[Loans Product Code Multiplier]]</f>
        <v>108000</v>
      </c>
      <c r="G3155">
        <f ca="1" xml:space="preserve"> _xlfn.NORM.INV(RAND(), LoanData[[#This Row],[Credit Limit]] * 0.9,LoanData[[#This Row],[Credit Limit]] * 0.1)</f>
        <v>100224.30487590189</v>
      </c>
      <c r="H3155">
        <f ca="1">IF(LoanData[[#This Row],[Balance]] &gt; LoanData[[#This Row],[Credit Limit]], RANDBETWEEN(1,3), 0)</f>
        <v>0</v>
      </c>
      <c r="I3155">
        <f ca="1">RANDBETWEEN(LoanData[[#This Row],[Time Multiplier]], LoanData[[#This Row],[Time Multiplier]]+3)</f>
        <v>4</v>
      </c>
    </row>
    <row r="3156" spans="1:9" x14ac:dyDescent="0.25">
      <c r="A3156" t="s">
        <v>194</v>
      </c>
      <c r="B3156" t="s">
        <v>245</v>
      </c>
      <c r="C3156" cm="1">
        <f t="array" ref="C31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6" s="5">
        <v>44196</v>
      </c>
      <c r="E3156" s="6">
        <f>YEAR(LoanData[[#This Row],[Date]]) - 2018</f>
        <v>2</v>
      </c>
      <c r="F3156">
        <f ca="1">CHOOSE(RANDBETWEEN(1,3),8000,10000,12000) * LoanData[[#This Row],[Time Multiplier]] * LoanData[[#This Row],[Loans Product Code Multiplier]]</f>
        <v>48000</v>
      </c>
      <c r="G3156">
        <f ca="1" xml:space="preserve"> _xlfn.NORM.INV(RAND(), LoanData[[#This Row],[Credit Limit]] * 0.9,LoanData[[#This Row],[Credit Limit]] * 0.1)</f>
        <v>37908.325373358603</v>
      </c>
      <c r="H3156">
        <f ca="1">IF(LoanData[[#This Row],[Balance]] &gt; LoanData[[#This Row],[Credit Limit]], RANDBETWEEN(1,3), 0)</f>
        <v>0</v>
      </c>
      <c r="I3156">
        <f ca="1">RANDBETWEEN(LoanData[[#This Row],[Time Multiplier]], LoanData[[#This Row],[Time Multiplier]]+3)</f>
        <v>5</v>
      </c>
    </row>
    <row r="3157" spans="1:9" x14ac:dyDescent="0.25">
      <c r="A3157" t="s">
        <v>194</v>
      </c>
      <c r="B3157" t="s">
        <v>245</v>
      </c>
      <c r="C3157" cm="1">
        <f t="array" ref="C31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7" s="5">
        <v>44165</v>
      </c>
      <c r="E3157" s="6">
        <f>YEAR(LoanData[[#This Row],[Date]]) - 2018</f>
        <v>2</v>
      </c>
      <c r="F3157">
        <f ca="1">CHOOSE(RANDBETWEEN(1,3),8000,10000,12000) * LoanData[[#This Row],[Time Multiplier]] * LoanData[[#This Row],[Loans Product Code Multiplier]]</f>
        <v>72000</v>
      </c>
      <c r="G3157">
        <f ca="1" xml:space="preserve"> _xlfn.NORM.INV(RAND(), LoanData[[#This Row],[Credit Limit]] * 0.9,LoanData[[#This Row],[Credit Limit]] * 0.1)</f>
        <v>73389.081170968682</v>
      </c>
      <c r="H3157">
        <f ca="1">IF(LoanData[[#This Row],[Balance]] &gt; LoanData[[#This Row],[Credit Limit]], RANDBETWEEN(1,3), 0)</f>
        <v>1</v>
      </c>
      <c r="I3157">
        <f ca="1">RANDBETWEEN(LoanData[[#This Row],[Time Multiplier]], LoanData[[#This Row],[Time Multiplier]]+3)</f>
        <v>5</v>
      </c>
    </row>
    <row r="3158" spans="1:9" x14ac:dyDescent="0.25">
      <c r="A3158" t="s">
        <v>194</v>
      </c>
      <c r="B3158" t="s">
        <v>245</v>
      </c>
      <c r="C3158" cm="1">
        <f t="array" ref="C31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8" s="5">
        <v>44135</v>
      </c>
      <c r="E3158" s="6">
        <f>YEAR(LoanData[[#This Row],[Date]]) - 2018</f>
        <v>2</v>
      </c>
      <c r="F3158">
        <f ca="1">CHOOSE(RANDBETWEEN(1,3),8000,10000,12000) * LoanData[[#This Row],[Time Multiplier]] * LoanData[[#This Row],[Loans Product Code Multiplier]]</f>
        <v>60000</v>
      </c>
      <c r="G3158">
        <f ca="1" xml:space="preserve"> _xlfn.NORM.INV(RAND(), LoanData[[#This Row],[Credit Limit]] * 0.9,LoanData[[#This Row],[Credit Limit]] * 0.1)</f>
        <v>53142.198139731234</v>
      </c>
      <c r="H3158">
        <f ca="1">IF(LoanData[[#This Row],[Balance]] &gt; LoanData[[#This Row],[Credit Limit]], RANDBETWEEN(1,3), 0)</f>
        <v>0</v>
      </c>
      <c r="I3158">
        <f ca="1">RANDBETWEEN(LoanData[[#This Row],[Time Multiplier]], LoanData[[#This Row],[Time Multiplier]]+3)</f>
        <v>2</v>
      </c>
    </row>
    <row r="3159" spans="1:9" x14ac:dyDescent="0.25">
      <c r="A3159" t="s">
        <v>194</v>
      </c>
      <c r="B3159" t="s">
        <v>245</v>
      </c>
      <c r="C3159" cm="1">
        <f t="array" ref="C31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59" s="5">
        <v>44104</v>
      </c>
      <c r="E3159" s="6">
        <f>YEAR(LoanData[[#This Row],[Date]]) - 2018</f>
        <v>2</v>
      </c>
      <c r="F3159">
        <f ca="1">CHOOSE(RANDBETWEEN(1,3),8000,10000,12000) * LoanData[[#This Row],[Time Multiplier]] * LoanData[[#This Row],[Loans Product Code Multiplier]]</f>
        <v>60000</v>
      </c>
      <c r="G3159">
        <f ca="1" xml:space="preserve"> _xlfn.NORM.INV(RAND(), LoanData[[#This Row],[Credit Limit]] * 0.9,LoanData[[#This Row],[Credit Limit]] * 0.1)</f>
        <v>47485.946992724472</v>
      </c>
      <c r="H3159">
        <f ca="1">IF(LoanData[[#This Row],[Balance]] &gt; LoanData[[#This Row],[Credit Limit]], RANDBETWEEN(1,3), 0)</f>
        <v>0</v>
      </c>
      <c r="I3159">
        <f ca="1">RANDBETWEEN(LoanData[[#This Row],[Time Multiplier]], LoanData[[#This Row],[Time Multiplier]]+3)</f>
        <v>2</v>
      </c>
    </row>
    <row r="3160" spans="1:9" x14ac:dyDescent="0.25">
      <c r="A3160" t="s">
        <v>194</v>
      </c>
      <c r="B3160" t="s">
        <v>245</v>
      </c>
      <c r="C3160" cm="1">
        <f t="array" ref="C31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0" s="5">
        <v>44074</v>
      </c>
      <c r="E3160" s="6">
        <f>YEAR(LoanData[[#This Row],[Date]]) - 2018</f>
        <v>2</v>
      </c>
      <c r="F3160">
        <f ca="1">CHOOSE(RANDBETWEEN(1,3),8000,10000,12000) * LoanData[[#This Row],[Time Multiplier]] * LoanData[[#This Row],[Loans Product Code Multiplier]]</f>
        <v>48000</v>
      </c>
      <c r="G3160">
        <f ca="1" xml:space="preserve"> _xlfn.NORM.INV(RAND(), LoanData[[#This Row],[Credit Limit]] * 0.9,LoanData[[#This Row],[Credit Limit]] * 0.1)</f>
        <v>42638.581557408877</v>
      </c>
      <c r="H3160">
        <f ca="1">IF(LoanData[[#This Row],[Balance]] &gt; LoanData[[#This Row],[Credit Limit]], RANDBETWEEN(1,3), 0)</f>
        <v>0</v>
      </c>
      <c r="I3160">
        <f ca="1">RANDBETWEEN(LoanData[[#This Row],[Time Multiplier]], LoanData[[#This Row],[Time Multiplier]]+3)</f>
        <v>5</v>
      </c>
    </row>
    <row r="3161" spans="1:9" x14ac:dyDescent="0.25">
      <c r="A3161" t="s">
        <v>194</v>
      </c>
      <c r="B3161" t="s">
        <v>245</v>
      </c>
      <c r="C3161" cm="1">
        <f t="array" ref="C31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1" s="5">
        <v>44043</v>
      </c>
      <c r="E3161" s="6">
        <f>YEAR(LoanData[[#This Row],[Date]]) - 2018</f>
        <v>2</v>
      </c>
      <c r="F3161">
        <f ca="1">CHOOSE(RANDBETWEEN(1,3),8000,10000,12000) * LoanData[[#This Row],[Time Multiplier]] * LoanData[[#This Row],[Loans Product Code Multiplier]]</f>
        <v>60000</v>
      </c>
      <c r="G3161">
        <f ca="1" xml:space="preserve"> _xlfn.NORM.INV(RAND(), LoanData[[#This Row],[Credit Limit]] * 0.9,LoanData[[#This Row],[Credit Limit]] * 0.1)</f>
        <v>52196.274610029082</v>
      </c>
      <c r="H3161">
        <f ca="1">IF(LoanData[[#This Row],[Balance]] &gt; LoanData[[#This Row],[Credit Limit]], RANDBETWEEN(1,3), 0)</f>
        <v>0</v>
      </c>
      <c r="I3161">
        <f ca="1">RANDBETWEEN(LoanData[[#This Row],[Time Multiplier]], LoanData[[#This Row],[Time Multiplier]]+3)</f>
        <v>4</v>
      </c>
    </row>
    <row r="3162" spans="1:9" x14ac:dyDescent="0.25">
      <c r="A3162" t="s">
        <v>194</v>
      </c>
      <c r="B3162" t="s">
        <v>245</v>
      </c>
      <c r="C3162" cm="1">
        <f t="array" ref="C31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2" s="5">
        <v>44012</v>
      </c>
      <c r="E3162" s="6">
        <f>YEAR(LoanData[[#This Row],[Date]]) - 2018</f>
        <v>2</v>
      </c>
      <c r="F3162">
        <f ca="1">CHOOSE(RANDBETWEEN(1,3),8000,10000,12000) * LoanData[[#This Row],[Time Multiplier]] * LoanData[[#This Row],[Loans Product Code Multiplier]]</f>
        <v>72000</v>
      </c>
      <c r="G3162">
        <f ca="1" xml:space="preserve"> _xlfn.NORM.INV(RAND(), LoanData[[#This Row],[Credit Limit]] * 0.9,LoanData[[#This Row],[Credit Limit]] * 0.1)</f>
        <v>62862.840082554379</v>
      </c>
      <c r="H3162">
        <f ca="1">IF(LoanData[[#This Row],[Balance]] &gt; LoanData[[#This Row],[Credit Limit]], RANDBETWEEN(1,3), 0)</f>
        <v>0</v>
      </c>
      <c r="I3162">
        <f ca="1">RANDBETWEEN(LoanData[[#This Row],[Time Multiplier]], LoanData[[#This Row],[Time Multiplier]]+3)</f>
        <v>3</v>
      </c>
    </row>
    <row r="3163" spans="1:9" x14ac:dyDescent="0.25">
      <c r="A3163" t="s">
        <v>194</v>
      </c>
      <c r="B3163" t="s">
        <v>245</v>
      </c>
      <c r="C3163" cm="1">
        <f t="array" ref="C31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3" s="5">
        <v>43982</v>
      </c>
      <c r="E3163" s="6">
        <f>YEAR(LoanData[[#This Row],[Date]]) - 2018</f>
        <v>2</v>
      </c>
      <c r="F3163">
        <f ca="1">CHOOSE(RANDBETWEEN(1,3),8000,10000,12000) * LoanData[[#This Row],[Time Multiplier]] * LoanData[[#This Row],[Loans Product Code Multiplier]]</f>
        <v>60000</v>
      </c>
      <c r="G3163">
        <f ca="1" xml:space="preserve"> _xlfn.NORM.INV(RAND(), LoanData[[#This Row],[Credit Limit]] * 0.9,LoanData[[#This Row],[Credit Limit]] * 0.1)</f>
        <v>59858.751876282964</v>
      </c>
      <c r="H3163">
        <f ca="1">IF(LoanData[[#This Row],[Balance]] &gt; LoanData[[#This Row],[Credit Limit]], RANDBETWEEN(1,3), 0)</f>
        <v>0</v>
      </c>
      <c r="I3163">
        <f ca="1">RANDBETWEEN(LoanData[[#This Row],[Time Multiplier]], LoanData[[#This Row],[Time Multiplier]]+3)</f>
        <v>5</v>
      </c>
    </row>
    <row r="3164" spans="1:9" x14ac:dyDescent="0.25">
      <c r="A3164" t="s">
        <v>194</v>
      </c>
      <c r="B3164" t="s">
        <v>245</v>
      </c>
      <c r="C3164" cm="1">
        <f t="array" ref="C31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4" s="5">
        <v>43951</v>
      </c>
      <c r="E3164" s="6">
        <f>YEAR(LoanData[[#This Row],[Date]]) - 2018</f>
        <v>2</v>
      </c>
      <c r="F3164">
        <f ca="1">CHOOSE(RANDBETWEEN(1,3),8000,10000,12000) * LoanData[[#This Row],[Time Multiplier]] * LoanData[[#This Row],[Loans Product Code Multiplier]]</f>
        <v>60000</v>
      </c>
      <c r="G3164">
        <f ca="1" xml:space="preserve"> _xlfn.NORM.INV(RAND(), LoanData[[#This Row],[Credit Limit]] * 0.9,LoanData[[#This Row],[Credit Limit]] * 0.1)</f>
        <v>53895.455185858635</v>
      </c>
      <c r="H3164">
        <f ca="1">IF(LoanData[[#This Row],[Balance]] &gt; LoanData[[#This Row],[Credit Limit]], RANDBETWEEN(1,3), 0)</f>
        <v>0</v>
      </c>
      <c r="I3164">
        <f ca="1">RANDBETWEEN(LoanData[[#This Row],[Time Multiplier]], LoanData[[#This Row],[Time Multiplier]]+3)</f>
        <v>3</v>
      </c>
    </row>
    <row r="3165" spans="1:9" x14ac:dyDescent="0.25">
      <c r="A3165" t="s">
        <v>194</v>
      </c>
      <c r="B3165" t="s">
        <v>245</v>
      </c>
      <c r="C3165" cm="1">
        <f t="array" ref="C31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5" s="5">
        <v>43921</v>
      </c>
      <c r="E3165" s="6">
        <f>YEAR(LoanData[[#This Row],[Date]]) - 2018</f>
        <v>2</v>
      </c>
      <c r="F3165">
        <f ca="1">CHOOSE(RANDBETWEEN(1,3),8000,10000,12000) * LoanData[[#This Row],[Time Multiplier]] * LoanData[[#This Row],[Loans Product Code Multiplier]]</f>
        <v>48000</v>
      </c>
      <c r="G3165">
        <f ca="1" xml:space="preserve"> _xlfn.NORM.INV(RAND(), LoanData[[#This Row],[Credit Limit]] * 0.9,LoanData[[#This Row],[Credit Limit]] * 0.1)</f>
        <v>41079.594934162335</v>
      </c>
      <c r="H3165">
        <f ca="1">IF(LoanData[[#This Row],[Balance]] &gt; LoanData[[#This Row],[Credit Limit]], RANDBETWEEN(1,3), 0)</f>
        <v>0</v>
      </c>
      <c r="I3165">
        <f ca="1">RANDBETWEEN(LoanData[[#This Row],[Time Multiplier]], LoanData[[#This Row],[Time Multiplier]]+3)</f>
        <v>2</v>
      </c>
    </row>
    <row r="3166" spans="1:9" x14ac:dyDescent="0.25">
      <c r="A3166" t="s">
        <v>194</v>
      </c>
      <c r="B3166" t="s">
        <v>245</v>
      </c>
      <c r="C3166" cm="1">
        <f t="array" ref="C31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6" s="5">
        <v>43890</v>
      </c>
      <c r="E3166" s="6">
        <f>YEAR(LoanData[[#This Row],[Date]]) - 2018</f>
        <v>2</v>
      </c>
      <c r="F3166">
        <f ca="1">CHOOSE(RANDBETWEEN(1,3),8000,10000,12000) * LoanData[[#This Row],[Time Multiplier]] * LoanData[[#This Row],[Loans Product Code Multiplier]]</f>
        <v>72000</v>
      </c>
      <c r="G3166">
        <f ca="1" xml:space="preserve"> _xlfn.NORM.INV(RAND(), LoanData[[#This Row],[Credit Limit]] * 0.9,LoanData[[#This Row],[Credit Limit]] * 0.1)</f>
        <v>73253.546266812671</v>
      </c>
      <c r="H3166">
        <f ca="1">IF(LoanData[[#This Row],[Balance]] &gt; LoanData[[#This Row],[Credit Limit]], RANDBETWEEN(1,3), 0)</f>
        <v>2</v>
      </c>
      <c r="I3166">
        <f ca="1">RANDBETWEEN(LoanData[[#This Row],[Time Multiplier]], LoanData[[#This Row],[Time Multiplier]]+3)</f>
        <v>2</v>
      </c>
    </row>
    <row r="3167" spans="1:9" x14ac:dyDescent="0.25">
      <c r="A3167" t="s">
        <v>194</v>
      </c>
      <c r="B3167" t="s">
        <v>245</v>
      </c>
      <c r="C3167" cm="1">
        <f t="array" ref="C31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7" s="5">
        <v>43861</v>
      </c>
      <c r="E3167" s="6">
        <f>YEAR(LoanData[[#This Row],[Date]]) - 2018</f>
        <v>2</v>
      </c>
      <c r="F3167">
        <f ca="1">CHOOSE(RANDBETWEEN(1,3),8000,10000,12000) * LoanData[[#This Row],[Time Multiplier]] * LoanData[[#This Row],[Loans Product Code Multiplier]]</f>
        <v>48000</v>
      </c>
      <c r="G3167">
        <f ca="1" xml:space="preserve"> _xlfn.NORM.INV(RAND(), LoanData[[#This Row],[Credit Limit]] * 0.9,LoanData[[#This Row],[Credit Limit]] * 0.1)</f>
        <v>43465.243130455994</v>
      </c>
      <c r="H3167">
        <f ca="1">IF(LoanData[[#This Row],[Balance]] &gt; LoanData[[#This Row],[Credit Limit]], RANDBETWEEN(1,3), 0)</f>
        <v>0</v>
      </c>
      <c r="I3167">
        <f ca="1">RANDBETWEEN(LoanData[[#This Row],[Time Multiplier]], LoanData[[#This Row],[Time Multiplier]]+3)</f>
        <v>2</v>
      </c>
    </row>
    <row r="3168" spans="1:9" x14ac:dyDescent="0.25">
      <c r="A3168" t="s">
        <v>194</v>
      </c>
      <c r="B3168" t="s">
        <v>245</v>
      </c>
      <c r="C3168" cm="1">
        <f t="array" ref="C31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8" s="5">
        <v>43830</v>
      </c>
      <c r="E3168" s="6">
        <f>YEAR(LoanData[[#This Row],[Date]]) - 2018</f>
        <v>1</v>
      </c>
      <c r="F3168">
        <f ca="1">CHOOSE(RANDBETWEEN(1,3),8000,10000,12000) * LoanData[[#This Row],[Time Multiplier]] * LoanData[[#This Row],[Loans Product Code Multiplier]]</f>
        <v>24000</v>
      </c>
      <c r="G3168">
        <f ca="1" xml:space="preserve"> _xlfn.NORM.INV(RAND(), LoanData[[#This Row],[Credit Limit]] * 0.9,LoanData[[#This Row],[Credit Limit]] * 0.1)</f>
        <v>23165.205443062761</v>
      </c>
      <c r="H3168">
        <f ca="1">IF(LoanData[[#This Row],[Balance]] &gt; LoanData[[#This Row],[Credit Limit]], RANDBETWEEN(1,3), 0)</f>
        <v>0</v>
      </c>
      <c r="I3168">
        <f ca="1">RANDBETWEEN(LoanData[[#This Row],[Time Multiplier]], LoanData[[#This Row],[Time Multiplier]]+3)</f>
        <v>3</v>
      </c>
    </row>
    <row r="3169" spans="1:9" x14ac:dyDescent="0.25">
      <c r="A3169" t="s">
        <v>194</v>
      </c>
      <c r="B3169" t="s">
        <v>245</v>
      </c>
      <c r="C3169" cm="1">
        <f t="array" ref="C31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169" s="5">
        <v>43799</v>
      </c>
      <c r="E3169" s="6">
        <f>YEAR(LoanData[[#This Row],[Date]]) - 2018</f>
        <v>1</v>
      </c>
      <c r="F3169">
        <f ca="1">CHOOSE(RANDBETWEEN(1,3),8000,10000,12000) * LoanData[[#This Row],[Time Multiplier]] * LoanData[[#This Row],[Loans Product Code Multiplier]]</f>
        <v>30000</v>
      </c>
      <c r="G3169">
        <f ca="1" xml:space="preserve"> _xlfn.NORM.INV(RAND(), LoanData[[#This Row],[Credit Limit]] * 0.9,LoanData[[#This Row],[Credit Limit]] * 0.1)</f>
        <v>23557.834176759417</v>
      </c>
      <c r="H3169">
        <f ca="1">IF(LoanData[[#This Row],[Balance]] &gt; LoanData[[#This Row],[Credit Limit]], RANDBETWEEN(1,3), 0)</f>
        <v>0</v>
      </c>
      <c r="I3169">
        <f ca="1">RANDBETWEEN(LoanData[[#This Row],[Time Multiplier]], LoanData[[#This Row],[Time Multiplier]]+3)</f>
        <v>2</v>
      </c>
    </row>
    <row r="3170" spans="1:9" x14ac:dyDescent="0.25">
      <c r="A3170" t="s">
        <v>196</v>
      </c>
      <c r="B3170" t="s">
        <v>243</v>
      </c>
      <c r="C3170" cm="1">
        <f t="array" ref="C31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0" s="5">
        <v>45230</v>
      </c>
      <c r="E3170" s="6">
        <f>YEAR(LoanData[[#This Row],[Date]]) - 2018</f>
        <v>5</v>
      </c>
      <c r="F3170">
        <f ca="1">CHOOSE(RANDBETWEEN(1,3),8000,10000,12000) * LoanData[[#This Row],[Time Multiplier]] * LoanData[[#This Row],[Loans Product Code Multiplier]]</f>
        <v>60000</v>
      </c>
      <c r="G3170">
        <f ca="1" xml:space="preserve"> _xlfn.NORM.INV(RAND(), LoanData[[#This Row],[Credit Limit]] * 0.9,LoanData[[#This Row],[Credit Limit]] * 0.1)</f>
        <v>58815.314716909335</v>
      </c>
      <c r="H3170">
        <f ca="1">IF(LoanData[[#This Row],[Balance]] &gt; LoanData[[#This Row],[Credit Limit]], RANDBETWEEN(1,3), 0)</f>
        <v>0</v>
      </c>
      <c r="I3170">
        <f ca="1">RANDBETWEEN(LoanData[[#This Row],[Time Multiplier]], LoanData[[#This Row],[Time Multiplier]]+3)</f>
        <v>7</v>
      </c>
    </row>
    <row r="3171" spans="1:9" x14ac:dyDescent="0.25">
      <c r="A3171" t="s">
        <v>196</v>
      </c>
      <c r="B3171" t="s">
        <v>243</v>
      </c>
      <c r="C3171" cm="1">
        <f t="array" ref="C31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1" s="5">
        <v>45199</v>
      </c>
      <c r="E3171" s="6">
        <f>YEAR(LoanData[[#This Row],[Date]]) - 2018</f>
        <v>5</v>
      </c>
      <c r="F3171">
        <f ca="1">CHOOSE(RANDBETWEEN(1,3),8000,10000,12000) * LoanData[[#This Row],[Time Multiplier]] * LoanData[[#This Row],[Loans Product Code Multiplier]]</f>
        <v>40000</v>
      </c>
      <c r="G3171">
        <f ca="1" xml:space="preserve"> _xlfn.NORM.INV(RAND(), LoanData[[#This Row],[Credit Limit]] * 0.9,LoanData[[#This Row],[Credit Limit]] * 0.1)</f>
        <v>34516.606424924656</v>
      </c>
      <c r="H3171">
        <f ca="1">IF(LoanData[[#This Row],[Balance]] &gt; LoanData[[#This Row],[Credit Limit]], RANDBETWEEN(1,3), 0)</f>
        <v>0</v>
      </c>
      <c r="I3171">
        <f ca="1">RANDBETWEEN(LoanData[[#This Row],[Time Multiplier]], LoanData[[#This Row],[Time Multiplier]]+3)</f>
        <v>5</v>
      </c>
    </row>
    <row r="3172" spans="1:9" x14ac:dyDescent="0.25">
      <c r="A3172" t="s">
        <v>196</v>
      </c>
      <c r="B3172" t="s">
        <v>243</v>
      </c>
      <c r="C3172" cm="1">
        <f t="array" ref="C31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2" s="5">
        <v>45169</v>
      </c>
      <c r="E3172" s="6">
        <f>YEAR(LoanData[[#This Row],[Date]]) - 2018</f>
        <v>5</v>
      </c>
      <c r="F3172">
        <f ca="1">CHOOSE(RANDBETWEEN(1,3),8000,10000,12000) * LoanData[[#This Row],[Time Multiplier]] * LoanData[[#This Row],[Loans Product Code Multiplier]]</f>
        <v>50000</v>
      </c>
      <c r="G3172">
        <f ca="1" xml:space="preserve"> _xlfn.NORM.INV(RAND(), LoanData[[#This Row],[Credit Limit]] * 0.9,LoanData[[#This Row],[Credit Limit]] * 0.1)</f>
        <v>47702.487727609463</v>
      </c>
      <c r="H3172">
        <f ca="1">IF(LoanData[[#This Row],[Balance]] &gt; LoanData[[#This Row],[Credit Limit]], RANDBETWEEN(1,3), 0)</f>
        <v>0</v>
      </c>
      <c r="I3172">
        <f ca="1">RANDBETWEEN(LoanData[[#This Row],[Time Multiplier]], LoanData[[#This Row],[Time Multiplier]]+3)</f>
        <v>6</v>
      </c>
    </row>
    <row r="3173" spans="1:9" x14ac:dyDescent="0.25">
      <c r="A3173" t="s">
        <v>196</v>
      </c>
      <c r="B3173" t="s">
        <v>243</v>
      </c>
      <c r="C3173" cm="1">
        <f t="array" ref="C31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3" s="5">
        <v>45138</v>
      </c>
      <c r="E3173" s="6">
        <f>YEAR(LoanData[[#This Row],[Date]]) - 2018</f>
        <v>5</v>
      </c>
      <c r="F3173">
        <f ca="1">CHOOSE(RANDBETWEEN(1,3),8000,10000,12000) * LoanData[[#This Row],[Time Multiplier]] * LoanData[[#This Row],[Loans Product Code Multiplier]]</f>
        <v>40000</v>
      </c>
      <c r="G3173">
        <f ca="1" xml:space="preserve"> _xlfn.NORM.INV(RAND(), LoanData[[#This Row],[Credit Limit]] * 0.9,LoanData[[#This Row],[Credit Limit]] * 0.1)</f>
        <v>41693.469785161084</v>
      </c>
      <c r="H3173">
        <f ca="1">IF(LoanData[[#This Row],[Balance]] &gt; LoanData[[#This Row],[Credit Limit]], RANDBETWEEN(1,3), 0)</f>
        <v>2</v>
      </c>
      <c r="I3173">
        <f ca="1">RANDBETWEEN(LoanData[[#This Row],[Time Multiplier]], LoanData[[#This Row],[Time Multiplier]]+3)</f>
        <v>8</v>
      </c>
    </row>
    <row r="3174" spans="1:9" x14ac:dyDescent="0.25">
      <c r="A3174" t="s">
        <v>196</v>
      </c>
      <c r="B3174" t="s">
        <v>243</v>
      </c>
      <c r="C3174" cm="1">
        <f t="array" ref="C31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4" s="5">
        <v>45107</v>
      </c>
      <c r="E3174" s="6">
        <f>YEAR(LoanData[[#This Row],[Date]]) - 2018</f>
        <v>5</v>
      </c>
      <c r="F3174">
        <f ca="1">CHOOSE(RANDBETWEEN(1,3),8000,10000,12000) * LoanData[[#This Row],[Time Multiplier]] * LoanData[[#This Row],[Loans Product Code Multiplier]]</f>
        <v>40000</v>
      </c>
      <c r="G3174">
        <f ca="1" xml:space="preserve"> _xlfn.NORM.INV(RAND(), LoanData[[#This Row],[Credit Limit]] * 0.9,LoanData[[#This Row],[Credit Limit]] * 0.1)</f>
        <v>41595.38199174052</v>
      </c>
      <c r="H3174">
        <f ca="1">IF(LoanData[[#This Row],[Balance]] &gt; LoanData[[#This Row],[Credit Limit]], RANDBETWEEN(1,3), 0)</f>
        <v>3</v>
      </c>
      <c r="I3174">
        <f ca="1">RANDBETWEEN(LoanData[[#This Row],[Time Multiplier]], LoanData[[#This Row],[Time Multiplier]]+3)</f>
        <v>5</v>
      </c>
    </row>
    <row r="3175" spans="1:9" x14ac:dyDescent="0.25">
      <c r="A3175" t="s">
        <v>196</v>
      </c>
      <c r="B3175" t="s">
        <v>243</v>
      </c>
      <c r="C3175" cm="1">
        <f t="array" ref="C31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5" s="5">
        <v>45077</v>
      </c>
      <c r="E3175" s="6">
        <f>YEAR(LoanData[[#This Row],[Date]]) - 2018</f>
        <v>5</v>
      </c>
      <c r="F3175">
        <f ca="1">CHOOSE(RANDBETWEEN(1,3),8000,10000,12000) * LoanData[[#This Row],[Time Multiplier]] * LoanData[[#This Row],[Loans Product Code Multiplier]]</f>
        <v>50000</v>
      </c>
      <c r="G3175">
        <f ca="1" xml:space="preserve"> _xlfn.NORM.INV(RAND(), LoanData[[#This Row],[Credit Limit]] * 0.9,LoanData[[#This Row],[Credit Limit]] * 0.1)</f>
        <v>42951.5883406516</v>
      </c>
      <c r="H3175">
        <f ca="1">IF(LoanData[[#This Row],[Balance]] &gt; LoanData[[#This Row],[Credit Limit]], RANDBETWEEN(1,3), 0)</f>
        <v>0</v>
      </c>
      <c r="I3175">
        <f ca="1">RANDBETWEEN(LoanData[[#This Row],[Time Multiplier]], LoanData[[#This Row],[Time Multiplier]]+3)</f>
        <v>8</v>
      </c>
    </row>
    <row r="3176" spans="1:9" x14ac:dyDescent="0.25">
      <c r="A3176" t="s">
        <v>196</v>
      </c>
      <c r="B3176" t="s">
        <v>243</v>
      </c>
      <c r="C3176" cm="1">
        <f t="array" ref="C31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6" s="5">
        <v>45046</v>
      </c>
      <c r="E3176" s="6">
        <f>YEAR(LoanData[[#This Row],[Date]]) - 2018</f>
        <v>5</v>
      </c>
      <c r="F3176">
        <f ca="1">CHOOSE(RANDBETWEEN(1,3),8000,10000,12000) * LoanData[[#This Row],[Time Multiplier]] * LoanData[[#This Row],[Loans Product Code Multiplier]]</f>
        <v>50000</v>
      </c>
      <c r="G3176">
        <f ca="1" xml:space="preserve"> _xlfn.NORM.INV(RAND(), LoanData[[#This Row],[Credit Limit]] * 0.9,LoanData[[#This Row],[Credit Limit]] * 0.1)</f>
        <v>39800.045062387166</v>
      </c>
      <c r="H3176">
        <f ca="1">IF(LoanData[[#This Row],[Balance]] &gt; LoanData[[#This Row],[Credit Limit]], RANDBETWEEN(1,3), 0)</f>
        <v>0</v>
      </c>
      <c r="I3176">
        <f ca="1">RANDBETWEEN(LoanData[[#This Row],[Time Multiplier]], LoanData[[#This Row],[Time Multiplier]]+3)</f>
        <v>8</v>
      </c>
    </row>
    <row r="3177" spans="1:9" x14ac:dyDescent="0.25">
      <c r="A3177" t="s">
        <v>196</v>
      </c>
      <c r="B3177" t="s">
        <v>243</v>
      </c>
      <c r="C3177" cm="1">
        <f t="array" ref="C31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7" s="5">
        <v>45016</v>
      </c>
      <c r="E3177" s="6">
        <f>YEAR(LoanData[[#This Row],[Date]]) - 2018</f>
        <v>5</v>
      </c>
      <c r="F3177">
        <f ca="1">CHOOSE(RANDBETWEEN(1,3),8000,10000,12000) * LoanData[[#This Row],[Time Multiplier]] * LoanData[[#This Row],[Loans Product Code Multiplier]]</f>
        <v>60000</v>
      </c>
      <c r="G3177">
        <f ca="1" xml:space="preserve"> _xlfn.NORM.INV(RAND(), LoanData[[#This Row],[Credit Limit]] * 0.9,LoanData[[#This Row],[Credit Limit]] * 0.1)</f>
        <v>49573.224100229374</v>
      </c>
      <c r="H3177">
        <f ca="1">IF(LoanData[[#This Row],[Balance]] &gt; LoanData[[#This Row],[Credit Limit]], RANDBETWEEN(1,3), 0)</f>
        <v>0</v>
      </c>
      <c r="I3177">
        <f ca="1">RANDBETWEEN(LoanData[[#This Row],[Time Multiplier]], LoanData[[#This Row],[Time Multiplier]]+3)</f>
        <v>6</v>
      </c>
    </row>
    <row r="3178" spans="1:9" x14ac:dyDescent="0.25">
      <c r="A3178" t="s">
        <v>196</v>
      </c>
      <c r="B3178" t="s">
        <v>243</v>
      </c>
      <c r="C3178" cm="1">
        <f t="array" ref="C31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8" s="5">
        <v>44985</v>
      </c>
      <c r="E3178" s="6">
        <f>YEAR(LoanData[[#This Row],[Date]]) - 2018</f>
        <v>5</v>
      </c>
      <c r="F3178">
        <f ca="1">CHOOSE(RANDBETWEEN(1,3),8000,10000,12000) * LoanData[[#This Row],[Time Multiplier]] * LoanData[[#This Row],[Loans Product Code Multiplier]]</f>
        <v>50000</v>
      </c>
      <c r="G3178">
        <f ca="1" xml:space="preserve"> _xlfn.NORM.INV(RAND(), LoanData[[#This Row],[Credit Limit]] * 0.9,LoanData[[#This Row],[Credit Limit]] * 0.1)</f>
        <v>38282.659497117624</v>
      </c>
      <c r="H3178">
        <f ca="1">IF(LoanData[[#This Row],[Balance]] &gt; LoanData[[#This Row],[Credit Limit]], RANDBETWEEN(1,3), 0)</f>
        <v>0</v>
      </c>
      <c r="I3178">
        <f ca="1">RANDBETWEEN(LoanData[[#This Row],[Time Multiplier]], LoanData[[#This Row],[Time Multiplier]]+3)</f>
        <v>7</v>
      </c>
    </row>
    <row r="3179" spans="1:9" x14ac:dyDescent="0.25">
      <c r="A3179" t="s">
        <v>196</v>
      </c>
      <c r="B3179" t="s">
        <v>243</v>
      </c>
      <c r="C3179" cm="1">
        <f t="array" ref="C31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79" s="5">
        <v>44957</v>
      </c>
      <c r="E3179" s="6">
        <f>YEAR(LoanData[[#This Row],[Date]]) - 2018</f>
        <v>5</v>
      </c>
      <c r="F3179">
        <f ca="1">CHOOSE(RANDBETWEEN(1,3),8000,10000,12000) * LoanData[[#This Row],[Time Multiplier]] * LoanData[[#This Row],[Loans Product Code Multiplier]]</f>
        <v>60000</v>
      </c>
      <c r="G3179">
        <f ca="1" xml:space="preserve"> _xlfn.NORM.INV(RAND(), LoanData[[#This Row],[Credit Limit]] * 0.9,LoanData[[#This Row],[Credit Limit]] * 0.1)</f>
        <v>72315.06921681526</v>
      </c>
      <c r="H3179">
        <f ca="1">IF(LoanData[[#This Row],[Balance]] &gt; LoanData[[#This Row],[Credit Limit]], RANDBETWEEN(1,3), 0)</f>
        <v>1</v>
      </c>
      <c r="I3179">
        <f ca="1">RANDBETWEEN(LoanData[[#This Row],[Time Multiplier]], LoanData[[#This Row],[Time Multiplier]]+3)</f>
        <v>8</v>
      </c>
    </row>
    <row r="3180" spans="1:9" x14ac:dyDescent="0.25">
      <c r="A3180" t="s">
        <v>196</v>
      </c>
      <c r="B3180" t="s">
        <v>243</v>
      </c>
      <c r="C3180" cm="1">
        <f t="array" ref="C31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0" s="5">
        <v>44926</v>
      </c>
      <c r="E3180" s="6">
        <f>YEAR(LoanData[[#This Row],[Date]]) - 2018</f>
        <v>4</v>
      </c>
      <c r="F3180">
        <f ca="1">CHOOSE(RANDBETWEEN(1,3),8000,10000,12000) * LoanData[[#This Row],[Time Multiplier]] * LoanData[[#This Row],[Loans Product Code Multiplier]]</f>
        <v>32000</v>
      </c>
      <c r="G3180">
        <f ca="1" xml:space="preserve"> _xlfn.NORM.INV(RAND(), LoanData[[#This Row],[Credit Limit]] * 0.9,LoanData[[#This Row],[Credit Limit]] * 0.1)</f>
        <v>32557.0868160635</v>
      </c>
      <c r="H3180">
        <f ca="1">IF(LoanData[[#This Row],[Balance]] &gt; LoanData[[#This Row],[Credit Limit]], RANDBETWEEN(1,3), 0)</f>
        <v>2</v>
      </c>
      <c r="I3180">
        <f ca="1">RANDBETWEEN(LoanData[[#This Row],[Time Multiplier]], LoanData[[#This Row],[Time Multiplier]]+3)</f>
        <v>7</v>
      </c>
    </row>
    <row r="3181" spans="1:9" x14ac:dyDescent="0.25">
      <c r="A3181" t="s">
        <v>196</v>
      </c>
      <c r="B3181" t="s">
        <v>243</v>
      </c>
      <c r="C3181" cm="1">
        <f t="array" ref="C31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1" s="5">
        <v>44895</v>
      </c>
      <c r="E3181" s="6">
        <f>YEAR(LoanData[[#This Row],[Date]]) - 2018</f>
        <v>4</v>
      </c>
      <c r="F3181">
        <f ca="1">CHOOSE(RANDBETWEEN(1,3),8000,10000,12000) * LoanData[[#This Row],[Time Multiplier]] * LoanData[[#This Row],[Loans Product Code Multiplier]]</f>
        <v>32000</v>
      </c>
      <c r="G3181">
        <f ca="1" xml:space="preserve"> _xlfn.NORM.INV(RAND(), LoanData[[#This Row],[Credit Limit]] * 0.9,LoanData[[#This Row],[Credit Limit]] * 0.1)</f>
        <v>30106.560939861163</v>
      </c>
      <c r="H3181">
        <f ca="1">IF(LoanData[[#This Row],[Balance]] &gt; LoanData[[#This Row],[Credit Limit]], RANDBETWEEN(1,3), 0)</f>
        <v>0</v>
      </c>
      <c r="I3181">
        <f ca="1">RANDBETWEEN(LoanData[[#This Row],[Time Multiplier]], LoanData[[#This Row],[Time Multiplier]]+3)</f>
        <v>7</v>
      </c>
    </row>
    <row r="3182" spans="1:9" x14ac:dyDescent="0.25">
      <c r="A3182" t="s">
        <v>196</v>
      </c>
      <c r="B3182" t="s">
        <v>243</v>
      </c>
      <c r="C3182" cm="1">
        <f t="array" ref="C31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2" s="5">
        <v>44865</v>
      </c>
      <c r="E3182" s="6">
        <f>YEAR(LoanData[[#This Row],[Date]]) - 2018</f>
        <v>4</v>
      </c>
      <c r="F3182">
        <f ca="1">CHOOSE(RANDBETWEEN(1,3),8000,10000,12000) * LoanData[[#This Row],[Time Multiplier]] * LoanData[[#This Row],[Loans Product Code Multiplier]]</f>
        <v>32000</v>
      </c>
      <c r="G3182">
        <f ca="1" xml:space="preserve"> _xlfn.NORM.INV(RAND(), LoanData[[#This Row],[Credit Limit]] * 0.9,LoanData[[#This Row],[Credit Limit]] * 0.1)</f>
        <v>24365.379577538068</v>
      </c>
      <c r="H3182">
        <f ca="1">IF(LoanData[[#This Row],[Balance]] &gt; LoanData[[#This Row],[Credit Limit]], RANDBETWEEN(1,3), 0)</f>
        <v>0</v>
      </c>
      <c r="I3182">
        <f ca="1">RANDBETWEEN(LoanData[[#This Row],[Time Multiplier]], LoanData[[#This Row],[Time Multiplier]]+3)</f>
        <v>7</v>
      </c>
    </row>
    <row r="3183" spans="1:9" x14ac:dyDescent="0.25">
      <c r="A3183" t="s">
        <v>196</v>
      </c>
      <c r="B3183" t="s">
        <v>243</v>
      </c>
      <c r="C3183" cm="1">
        <f t="array" ref="C31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3" s="5">
        <v>44834</v>
      </c>
      <c r="E3183" s="6">
        <f>YEAR(LoanData[[#This Row],[Date]]) - 2018</f>
        <v>4</v>
      </c>
      <c r="F3183">
        <f ca="1">CHOOSE(RANDBETWEEN(1,3),8000,10000,12000) * LoanData[[#This Row],[Time Multiplier]] * LoanData[[#This Row],[Loans Product Code Multiplier]]</f>
        <v>48000</v>
      </c>
      <c r="G3183">
        <f ca="1" xml:space="preserve"> _xlfn.NORM.INV(RAND(), LoanData[[#This Row],[Credit Limit]] * 0.9,LoanData[[#This Row],[Credit Limit]] * 0.1)</f>
        <v>41690.995739516424</v>
      </c>
      <c r="H3183">
        <f ca="1">IF(LoanData[[#This Row],[Balance]] &gt; LoanData[[#This Row],[Credit Limit]], RANDBETWEEN(1,3), 0)</f>
        <v>0</v>
      </c>
      <c r="I3183">
        <f ca="1">RANDBETWEEN(LoanData[[#This Row],[Time Multiplier]], LoanData[[#This Row],[Time Multiplier]]+3)</f>
        <v>7</v>
      </c>
    </row>
    <row r="3184" spans="1:9" x14ac:dyDescent="0.25">
      <c r="A3184" t="s">
        <v>196</v>
      </c>
      <c r="B3184" t="s">
        <v>243</v>
      </c>
      <c r="C3184" cm="1">
        <f t="array" ref="C31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4" s="5">
        <v>44804</v>
      </c>
      <c r="E3184" s="6">
        <f>YEAR(LoanData[[#This Row],[Date]]) - 2018</f>
        <v>4</v>
      </c>
      <c r="F3184">
        <f ca="1">CHOOSE(RANDBETWEEN(1,3),8000,10000,12000) * LoanData[[#This Row],[Time Multiplier]] * LoanData[[#This Row],[Loans Product Code Multiplier]]</f>
        <v>48000</v>
      </c>
      <c r="G3184">
        <f ca="1" xml:space="preserve"> _xlfn.NORM.INV(RAND(), LoanData[[#This Row],[Credit Limit]] * 0.9,LoanData[[#This Row],[Credit Limit]] * 0.1)</f>
        <v>47088.80844928867</v>
      </c>
      <c r="H3184">
        <f ca="1">IF(LoanData[[#This Row],[Balance]] &gt; LoanData[[#This Row],[Credit Limit]], RANDBETWEEN(1,3), 0)</f>
        <v>0</v>
      </c>
      <c r="I3184">
        <f ca="1">RANDBETWEEN(LoanData[[#This Row],[Time Multiplier]], LoanData[[#This Row],[Time Multiplier]]+3)</f>
        <v>7</v>
      </c>
    </row>
    <row r="3185" spans="1:9" x14ac:dyDescent="0.25">
      <c r="A3185" t="s">
        <v>196</v>
      </c>
      <c r="B3185" t="s">
        <v>243</v>
      </c>
      <c r="C3185" cm="1">
        <f t="array" ref="C31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5" s="5">
        <v>44773</v>
      </c>
      <c r="E3185" s="6">
        <f>YEAR(LoanData[[#This Row],[Date]]) - 2018</f>
        <v>4</v>
      </c>
      <c r="F3185">
        <f ca="1">CHOOSE(RANDBETWEEN(1,3),8000,10000,12000) * LoanData[[#This Row],[Time Multiplier]] * LoanData[[#This Row],[Loans Product Code Multiplier]]</f>
        <v>32000</v>
      </c>
      <c r="G3185">
        <f ca="1" xml:space="preserve"> _xlfn.NORM.INV(RAND(), LoanData[[#This Row],[Credit Limit]] * 0.9,LoanData[[#This Row],[Credit Limit]] * 0.1)</f>
        <v>31424.701891034816</v>
      </c>
      <c r="H3185">
        <f ca="1">IF(LoanData[[#This Row],[Balance]] &gt; LoanData[[#This Row],[Credit Limit]], RANDBETWEEN(1,3), 0)</f>
        <v>0</v>
      </c>
      <c r="I3185">
        <f ca="1">RANDBETWEEN(LoanData[[#This Row],[Time Multiplier]], LoanData[[#This Row],[Time Multiplier]]+3)</f>
        <v>6</v>
      </c>
    </row>
    <row r="3186" spans="1:9" x14ac:dyDescent="0.25">
      <c r="A3186" t="s">
        <v>196</v>
      </c>
      <c r="B3186" t="s">
        <v>243</v>
      </c>
      <c r="C3186" cm="1">
        <f t="array" ref="C31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6" s="5">
        <v>44742</v>
      </c>
      <c r="E3186" s="6">
        <f>YEAR(LoanData[[#This Row],[Date]]) - 2018</f>
        <v>4</v>
      </c>
      <c r="F3186">
        <f ca="1">CHOOSE(RANDBETWEEN(1,3),8000,10000,12000) * LoanData[[#This Row],[Time Multiplier]] * LoanData[[#This Row],[Loans Product Code Multiplier]]</f>
        <v>48000</v>
      </c>
      <c r="G3186">
        <f ca="1" xml:space="preserve"> _xlfn.NORM.INV(RAND(), LoanData[[#This Row],[Credit Limit]] * 0.9,LoanData[[#This Row],[Credit Limit]] * 0.1)</f>
        <v>55064.727320706799</v>
      </c>
      <c r="H3186">
        <f ca="1">IF(LoanData[[#This Row],[Balance]] &gt; LoanData[[#This Row],[Credit Limit]], RANDBETWEEN(1,3), 0)</f>
        <v>1</v>
      </c>
      <c r="I3186">
        <f ca="1">RANDBETWEEN(LoanData[[#This Row],[Time Multiplier]], LoanData[[#This Row],[Time Multiplier]]+3)</f>
        <v>4</v>
      </c>
    </row>
    <row r="3187" spans="1:9" x14ac:dyDescent="0.25">
      <c r="A3187" t="s">
        <v>196</v>
      </c>
      <c r="B3187" t="s">
        <v>243</v>
      </c>
      <c r="C3187" cm="1">
        <f t="array" ref="C31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7" s="5">
        <v>44712</v>
      </c>
      <c r="E3187" s="6">
        <f>YEAR(LoanData[[#This Row],[Date]]) - 2018</f>
        <v>4</v>
      </c>
      <c r="F3187">
        <f ca="1">CHOOSE(RANDBETWEEN(1,3),8000,10000,12000) * LoanData[[#This Row],[Time Multiplier]] * LoanData[[#This Row],[Loans Product Code Multiplier]]</f>
        <v>32000</v>
      </c>
      <c r="G3187">
        <f ca="1" xml:space="preserve"> _xlfn.NORM.INV(RAND(), LoanData[[#This Row],[Credit Limit]] * 0.9,LoanData[[#This Row],[Credit Limit]] * 0.1)</f>
        <v>28301.927143422028</v>
      </c>
      <c r="H3187">
        <f ca="1">IF(LoanData[[#This Row],[Balance]] &gt; LoanData[[#This Row],[Credit Limit]], RANDBETWEEN(1,3), 0)</f>
        <v>0</v>
      </c>
      <c r="I3187">
        <f ca="1">RANDBETWEEN(LoanData[[#This Row],[Time Multiplier]], LoanData[[#This Row],[Time Multiplier]]+3)</f>
        <v>6</v>
      </c>
    </row>
    <row r="3188" spans="1:9" x14ac:dyDescent="0.25">
      <c r="A3188" t="s">
        <v>196</v>
      </c>
      <c r="B3188" t="s">
        <v>243</v>
      </c>
      <c r="C3188" cm="1">
        <f t="array" ref="C31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8" s="5">
        <v>44681</v>
      </c>
      <c r="E3188" s="6">
        <f>YEAR(LoanData[[#This Row],[Date]]) - 2018</f>
        <v>4</v>
      </c>
      <c r="F3188">
        <f ca="1">CHOOSE(RANDBETWEEN(1,3),8000,10000,12000) * LoanData[[#This Row],[Time Multiplier]] * LoanData[[#This Row],[Loans Product Code Multiplier]]</f>
        <v>32000</v>
      </c>
      <c r="G3188">
        <f ca="1" xml:space="preserve"> _xlfn.NORM.INV(RAND(), LoanData[[#This Row],[Credit Limit]] * 0.9,LoanData[[#This Row],[Credit Limit]] * 0.1)</f>
        <v>34068.494554024932</v>
      </c>
      <c r="H3188">
        <f ca="1">IF(LoanData[[#This Row],[Balance]] &gt; LoanData[[#This Row],[Credit Limit]], RANDBETWEEN(1,3), 0)</f>
        <v>2</v>
      </c>
      <c r="I3188">
        <f ca="1">RANDBETWEEN(LoanData[[#This Row],[Time Multiplier]], LoanData[[#This Row],[Time Multiplier]]+3)</f>
        <v>6</v>
      </c>
    </row>
    <row r="3189" spans="1:9" x14ac:dyDescent="0.25">
      <c r="A3189" t="s">
        <v>196</v>
      </c>
      <c r="B3189" t="s">
        <v>243</v>
      </c>
      <c r="C3189" cm="1">
        <f t="array" ref="C31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89" s="5">
        <v>44651</v>
      </c>
      <c r="E3189" s="6">
        <f>YEAR(LoanData[[#This Row],[Date]]) - 2018</f>
        <v>4</v>
      </c>
      <c r="F3189">
        <f ca="1">CHOOSE(RANDBETWEEN(1,3),8000,10000,12000) * LoanData[[#This Row],[Time Multiplier]] * LoanData[[#This Row],[Loans Product Code Multiplier]]</f>
        <v>40000</v>
      </c>
      <c r="G3189">
        <f ca="1" xml:space="preserve"> _xlfn.NORM.INV(RAND(), LoanData[[#This Row],[Credit Limit]] * 0.9,LoanData[[#This Row],[Credit Limit]] * 0.1)</f>
        <v>42838.514305306897</v>
      </c>
      <c r="H3189">
        <f ca="1">IF(LoanData[[#This Row],[Balance]] &gt; LoanData[[#This Row],[Credit Limit]], RANDBETWEEN(1,3), 0)</f>
        <v>2</v>
      </c>
      <c r="I3189">
        <f ca="1">RANDBETWEEN(LoanData[[#This Row],[Time Multiplier]], LoanData[[#This Row],[Time Multiplier]]+3)</f>
        <v>7</v>
      </c>
    </row>
    <row r="3190" spans="1:9" x14ac:dyDescent="0.25">
      <c r="A3190" t="s">
        <v>196</v>
      </c>
      <c r="B3190" t="s">
        <v>243</v>
      </c>
      <c r="C3190" cm="1">
        <f t="array" ref="C31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0" s="5">
        <v>44620</v>
      </c>
      <c r="E3190" s="6">
        <f>YEAR(LoanData[[#This Row],[Date]]) - 2018</f>
        <v>4</v>
      </c>
      <c r="F3190">
        <f ca="1">CHOOSE(RANDBETWEEN(1,3),8000,10000,12000) * LoanData[[#This Row],[Time Multiplier]] * LoanData[[#This Row],[Loans Product Code Multiplier]]</f>
        <v>48000</v>
      </c>
      <c r="G3190">
        <f ca="1" xml:space="preserve"> _xlfn.NORM.INV(RAND(), LoanData[[#This Row],[Credit Limit]] * 0.9,LoanData[[#This Row],[Credit Limit]] * 0.1)</f>
        <v>41002.759947996834</v>
      </c>
      <c r="H3190">
        <f ca="1">IF(LoanData[[#This Row],[Balance]] &gt; LoanData[[#This Row],[Credit Limit]], RANDBETWEEN(1,3), 0)</f>
        <v>0</v>
      </c>
      <c r="I3190">
        <f ca="1">RANDBETWEEN(LoanData[[#This Row],[Time Multiplier]], LoanData[[#This Row],[Time Multiplier]]+3)</f>
        <v>7</v>
      </c>
    </row>
    <row r="3191" spans="1:9" x14ac:dyDescent="0.25">
      <c r="A3191" t="s">
        <v>196</v>
      </c>
      <c r="B3191" t="s">
        <v>243</v>
      </c>
      <c r="C3191" cm="1">
        <f t="array" ref="C31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1" s="5">
        <v>44592</v>
      </c>
      <c r="E3191" s="6">
        <f>YEAR(LoanData[[#This Row],[Date]]) - 2018</f>
        <v>4</v>
      </c>
      <c r="F3191">
        <f ca="1">CHOOSE(RANDBETWEEN(1,3),8000,10000,12000) * LoanData[[#This Row],[Time Multiplier]] * LoanData[[#This Row],[Loans Product Code Multiplier]]</f>
        <v>32000</v>
      </c>
      <c r="G3191">
        <f ca="1" xml:space="preserve"> _xlfn.NORM.INV(RAND(), LoanData[[#This Row],[Credit Limit]] * 0.9,LoanData[[#This Row],[Credit Limit]] * 0.1)</f>
        <v>25080.217682152273</v>
      </c>
      <c r="H3191">
        <f ca="1">IF(LoanData[[#This Row],[Balance]] &gt; LoanData[[#This Row],[Credit Limit]], RANDBETWEEN(1,3), 0)</f>
        <v>0</v>
      </c>
      <c r="I3191">
        <f ca="1">RANDBETWEEN(LoanData[[#This Row],[Time Multiplier]], LoanData[[#This Row],[Time Multiplier]]+3)</f>
        <v>4</v>
      </c>
    </row>
    <row r="3192" spans="1:9" x14ac:dyDescent="0.25">
      <c r="A3192" t="s">
        <v>196</v>
      </c>
      <c r="B3192" t="s">
        <v>243</v>
      </c>
      <c r="C3192" cm="1">
        <f t="array" ref="C31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2" s="5">
        <v>44561</v>
      </c>
      <c r="E3192" s="6">
        <f>YEAR(LoanData[[#This Row],[Date]]) - 2018</f>
        <v>3</v>
      </c>
      <c r="F3192">
        <f ca="1">CHOOSE(RANDBETWEEN(1,3),8000,10000,12000) * LoanData[[#This Row],[Time Multiplier]] * LoanData[[#This Row],[Loans Product Code Multiplier]]</f>
        <v>36000</v>
      </c>
      <c r="G3192">
        <f ca="1" xml:space="preserve"> _xlfn.NORM.INV(RAND(), LoanData[[#This Row],[Credit Limit]] * 0.9,LoanData[[#This Row],[Credit Limit]] * 0.1)</f>
        <v>32081.80762876169</v>
      </c>
      <c r="H3192">
        <f ca="1">IF(LoanData[[#This Row],[Balance]] &gt; LoanData[[#This Row],[Credit Limit]], RANDBETWEEN(1,3), 0)</f>
        <v>0</v>
      </c>
      <c r="I3192">
        <f ca="1">RANDBETWEEN(LoanData[[#This Row],[Time Multiplier]], LoanData[[#This Row],[Time Multiplier]]+3)</f>
        <v>6</v>
      </c>
    </row>
    <row r="3193" spans="1:9" x14ac:dyDescent="0.25">
      <c r="A3193" t="s">
        <v>196</v>
      </c>
      <c r="B3193" t="s">
        <v>243</v>
      </c>
      <c r="C3193" cm="1">
        <f t="array" ref="C31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3" s="5">
        <v>44530</v>
      </c>
      <c r="E3193" s="6">
        <f>YEAR(LoanData[[#This Row],[Date]]) - 2018</f>
        <v>3</v>
      </c>
      <c r="F3193">
        <f ca="1">CHOOSE(RANDBETWEEN(1,3),8000,10000,12000) * LoanData[[#This Row],[Time Multiplier]] * LoanData[[#This Row],[Loans Product Code Multiplier]]</f>
        <v>30000</v>
      </c>
      <c r="G3193">
        <f ca="1" xml:space="preserve"> _xlfn.NORM.INV(RAND(), LoanData[[#This Row],[Credit Limit]] * 0.9,LoanData[[#This Row],[Credit Limit]] * 0.1)</f>
        <v>23642.164410203284</v>
      </c>
      <c r="H3193">
        <f ca="1">IF(LoanData[[#This Row],[Balance]] &gt; LoanData[[#This Row],[Credit Limit]], RANDBETWEEN(1,3), 0)</f>
        <v>0</v>
      </c>
      <c r="I3193">
        <f ca="1">RANDBETWEEN(LoanData[[#This Row],[Time Multiplier]], LoanData[[#This Row],[Time Multiplier]]+3)</f>
        <v>4</v>
      </c>
    </row>
    <row r="3194" spans="1:9" x14ac:dyDescent="0.25">
      <c r="A3194" t="s">
        <v>196</v>
      </c>
      <c r="B3194" t="s">
        <v>243</v>
      </c>
      <c r="C3194" cm="1">
        <f t="array" ref="C319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4" s="5">
        <v>44500</v>
      </c>
      <c r="E3194" s="6">
        <f>YEAR(LoanData[[#This Row],[Date]]) - 2018</f>
        <v>3</v>
      </c>
      <c r="F3194">
        <f ca="1">CHOOSE(RANDBETWEEN(1,3),8000,10000,12000) * LoanData[[#This Row],[Time Multiplier]] * LoanData[[#This Row],[Loans Product Code Multiplier]]</f>
        <v>36000</v>
      </c>
      <c r="G3194">
        <f ca="1" xml:space="preserve"> _xlfn.NORM.INV(RAND(), LoanData[[#This Row],[Credit Limit]] * 0.9,LoanData[[#This Row],[Credit Limit]] * 0.1)</f>
        <v>32443.175818638112</v>
      </c>
      <c r="H3194">
        <f ca="1">IF(LoanData[[#This Row],[Balance]] &gt; LoanData[[#This Row],[Credit Limit]], RANDBETWEEN(1,3), 0)</f>
        <v>0</v>
      </c>
      <c r="I3194">
        <f ca="1">RANDBETWEEN(LoanData[[#This Row],[Time Multiplier]], LoanData[[#This Row],[Time Multiplier]]+3)</f>
        <v>4</v>
      </c>
    </row>
    <row r="3195" spans="1:9" x14ac:dyDescent="0.25">
      <c r="A3195" t="s">
        <v>196</v>
      </c>
      <c r="B3195" t="s">
        <v>243</v>
      </c>
      <c r="C3195" cm="1">
        <f t="array" ref="C319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5" s="5">
        <v>44469</v>
      </c>
      <c r="E3195" s="6">
        <f>YEAR(LoanData[[#This Row],[Date]]) - 2018</f>
        <v>3</v>
      </c>
      <c r="F3195">
        <f ca="1">CHOOSE(RANDBETWEEN(1,3),8000,10000,12000) * LoanData[[#This Row],[Time Multiplier]] * LoanData[[#This Row],[Loans Product Code Multiplier]]</f>
        <v>24000</v>
      </c>
      <c r="G3195">
        <f ca="1" xml:space="preserve"> _xlfn.NORM.INV(RAND(), LoanData[[#This Row],[Credit Limit]] * 0.9,LoanData[[#This Row],[Credit Limit]] * 0.1)</f>
        <v>20261.12136956547</v>
      </c>
      <c r="H3195">
        <f ca="1">IF(LoanData[[#This Row],[Balance]] &gt; LoanData[[#This Row],[Credit Limit]], RANDBETWEEN(1,3), 0)</f>
        <v>0</v>
      </c>
      <c r="I3195">
        <f ca="1">RANDBETWEEN(LoanData[[#This Row],[Time Multiplier]], LoanData[[#This Row],[Time Multiplier]]+3)</f>
        <v>5</v>
      </c>
    </row>
    <row r="3196" spans="1:9" x14ac:dyDescent="0.25">
      <c r="A3196" t="s">
        <v>196</v>
      </c>
      <c r="B3196" t="s">
        <v>243</v>
      </c>
      <c r="C3196" cm="1">
        <f t="array" ref="C319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6" s="5">
        <v>44439</v>
      </c>
      <c r="E3196" s="6">
        <f>YEAR(LoanData[[#This Row],[Date]]) - 2018</f>
        <v>3</v>
      </c>
      <c r="F3196">
        <f ca="1">CHOOSE(RANDBETWEEN(1,3),8000,10000,12000) * LoanData[[#This Row],[Time Multiplier]] * LoanData[[#This Row],[Loans Product Code Multiplier]]</f>
        <v>30000</v>
      </c>
      <c r="G3196">
        <f ca="1" xml:space="preserve"> _xlfn.NORM.INV(RAND(), LoanData[[#This Row],[Credit Limit]] * 0.9,LoanData[[#This Row],[Credit Limit]] * 0.1)</f>
        <v>31359.280396032958</v>
      </c>
      <c r="H3196">
        <f ca="1">IF(LoanData[[#This Row],[Balance]] &gt; LoanData[[#This Row],[Credit Limit]], RANDBETWEEN(1,3), 0)</f>
        <v>1</v>
      </c>
      <c r="I3196">
        <f ca="1">RANDBETWEEN(LoanData[[#This Row],[Time Multiplier]], LoanData[[#This Row],[Time Multiplier]]+3)</f>
        <v>3</v>
      </c>
    </row>
    <row r="3197" spans="1:9" x14ac:dyDescent="0.25">
      <c r="A3197" t="s">
        <v>196</v>
      </c>
      <c r="B3197" t="s">
        <v>243</v>
      </c>
      <c r="C3197" cm="1">
        <f t="array" ref="C319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7" s="5">
        <v>44408</v>
      </c>
      <c r="E3197" s="6">
        <f>YEAR(LoanData[[#This Row],[Date]]) - 2018</f>
        <v>3</v>
      </c>
      <c r="F3197">
        <f ca="1">CHOOSE(RANDBETWEEN(1,3),8000,10000,12000) * LoanData[[#This Row],[Time Multiplier]] * LoanData[[#This Row],[Loans Product Code Multiplier]]</f>
        <v>24000</v>
      </c>
      <c r="G3197">
        <f ca="1" xml:space="preserve"> _xlfn.NORM.INV(RAND(), LoanData[[#This Row],[Credit Limit]] * 0.9,LoanData[[#This Row],[Credit Limit]] * 0.1)</f>
        <v>25145.951620165284</v>
      </c>
      <c r="H3197">
        <f ca="1">IF(LoanData[[#This Row],[Balance]] &gt; LoanData[[#This Row],[Credit Limit]], RANDBETWEEN(1,3), 0)</f>
        <v>3</v>
      </c>
      <c r="I3197">
        <f ca="1">RANDBETWEEN(LoanData[[#This Row],[Time Multiplier]], LoanData[[#This Row],[Time Multiplier]]+3)</f>
        <v>5</v>
      </c>
    </row>
    <row r="3198" spans="1:9" x14ac:dyDescent="0.25">
      <c r="A3198" t="s">
        <v>196</v>
      </c>
      <c r="B3198" t="s">
        <v>243</v>
      </c>
      <c r="C3198" cm="1">
        <f t="array" ref="C319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8" s="5">
        <v>44377</v>
      </c>
      <c r="E3198" s="6">
        <f>YEAR(LoanData[[#This Row],[Date]]) - 2018</f>
        <v>3</v>
      </c>
      <c r="F3198">
        <f ca="1">CHOOSE(RANDBETWEEN(1,3),8000,10000,12000) * LoanData[[#This Row],[Time Multiplier]] * LoanData[[#This Row],[Loans Product Code Multiplier]]</f>
        <v>24000</v>
      </c>
      <c r="G3198">
        <f ca="1" xml:space="preserve"> _xlfn.NORM.INV(RAND(), LoanData[[#This Row],[Credit Limit]] * 0.9,LoanData[[#This Row],[Credit Limit]] * 0.1)</f>
        <v>22938.300536117287</v>
      </c>
      <c r="H3198">
        <f ca="1">IF(LoanData[[#This Row],[Balance]] &gt; LoanData[[#This Row],[Credit Limit]], RANDBETWEEN(1,3), 0)</f>
        <v>0</v>
      </c>
      <c r="I3198">
        <f ca="1">RANDBETWEEN(LoanData[[#This Row],[Time Multiplier]], LoanData[[#This Row],[Time Multiplier]]+3)</f>
        <v>3</v>
      </c>
    </row>
    <row r="3199" spans="1:9" x14ac:dyDescent="0.25">
      <c r="A3199" t="s">
        <v>196</v>
      </c>
      <c r="B3199" t="s">
        <v>243</v>
      </c>
      <c r="C3199" cm="1">
        <f t="array" ref="C319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199" s="5">
        <v>44347</v>
      </c>
      <c r="E3199" s="6">
        <f>YEAR(LoanData[[#This Row],[Date]]) - 2018</f>
        <v>3</v>
      </c>
      <c r="F3199">
        <f ca="1">CHOOSE(RANDBETWEEN(1,3),8000,10000,12000) * LoanData[[#This Row],[Time Multiplier]] * LoanData[[#This Row],[Loans Product Code Multiplier]]</f>
        <v>36000</v>
      </c>
      <c r="G3199">
        <f ca="1" xml:space="preserve"> _xlfn.NORM.INV(RAND(), LoanData[[#This Row],[Credit Limit]] * 0.9,LoanData[[#This Row],[Credit Limit]] * 0.1)</f>
        <v>35133.991785342536</v>
      </c>
      <c r="H3199">
        <f ca="1">IF(LoanData[[#This Row],[Balance]] &gt; LoanData[[#This Row],[Credit Limit]], RANDBETWEEN(1,3), 0)</f>
        <v>0</v>
      </c>
      <c r="I3199">
        <f ca="1">RANDBETWEEN(LoanData[[#This Row],[Time Multiplier]], LoanData[[#This Row],[Time Multiplier]]+3)</f>
        <v>5</v>
      </c>
    </row>
    <row r="3200" spans="1:9" x14ac:dyDescent="0.25">
      <c r="A3200" t="s">
        <v>196</v>
      </c>
      <c r="B3200" t="s">
        <v>243</v>
      </c>
      <c r="C3200" cm="1">
        <f t="array" ref="C320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0" s="5">
        <v>44316</v>
      </c>
      <c r="E3200" s="6">
        <f>YEAR(LoanData[[#This Row],[Date]]) - 2018</f>
        <v>3</v>
      </c>
      <c r="F3200">
        <f ca="1">CHOOSE(RANDBETWEEN(1,3),8000,10000,12000) * LoanData[[#This Row],[Time Multiplier]] * LoanData[[#This Row],[Loans Product Code Multiplier]]</f>
        <v>30000</v>
      </c>
      <c r="G3200">
        <f ca="1" xml:space="preserve"> _xlfn.NORM.INV(RAND(), LoanData[[#This Row],[Credit Limit]] * 0.9,LoanData[[#This Row],[Credit Limit]] * 0.1)</f>
        <v>26952.306766719288</v>
      </c>
      <c r="H3200">
        <f ca="1">IF(LoanData[[#This Row],[Balance]] &gt; LoanData[[#This Row],[Credit Limit]], RANDBETWEEN(1,3), 0)</f>
        <v>0</v>
      </c>
      <c r="I3200">
        <f ca="1">RANDBETWEEN(LoanData[[#This Row],[Time Multiplier]], LoanData[[#This Row],[Time Multiplier]]+3)</f>
        <v>4</v>
      </c>
    </row>
    <row r="3201" spans="1:9" x14ac:dyDescent="0.25">
      <c r="A3201" t="s">
        <v>196</v>
      </c>
      <c r="B3201" t="s">
        <v>243</v>
      </c>
      <c r="C3201" cm="1">
        <f t="array" ref="C320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1" s="5">
        <v>44286</v>
      </c>
      <c r="E3201" s="6">
        <f>YEAR(LoanData[[#This Row],[Date]]) - 2018</f>
        <v>3</v>
      </c>
      <c r="F3201">
        <f ca="1">CHOOSE(RANDBETWEEN(1,3),8000,10000,12000) * LoanData[[#This Row],[Time Multiplier]] * LoanData[[#This Row],[Loans Product Code Multiplier]]</f>
        <v>30000</v>
      </c>
      <c r="G3201">
        <f ca="1" xml:space="preserve"> _xlfn.NORM.INV(RAND(), LoanData[[#This Row],[Credit Limit]] * 0.9,LoanData[[#This Row],[Credit Limit]] * 0.1)</f>
        <v>26222.22331163882</v>
      </c>
      <c r="H3201">
        <f ca="1">IF(LoanData[[#This Row],[Balance]] &gt; LoanData[[#This Row],[Credit Limit]], RANDBETWEEN(1,3), 0)</f>
        <v>0</v>
      </c>
      <c r="I3201">
        <f ca="1">RANDBETWEEN(LoanData[[#This Row],[Time Multiplier]], LoanData[[#This Row],[Time Multiplier]]+3)</f>
        <v>6</v>
      </c>
    </row>
    <row r="3202" spans="1:9" x14ac:dyDescent="0.25">
      <c r="A3202" t="s">
        <v>196</v>
      </c>
      <c r="B3202" t="s">
        <v>243</v>
      </c>
      <c r="C3202" cm="1">
        <f t="array" ref="C320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2" s="5">
        <v>44255</v>
      </c>
      <c r="E3202" s="6">
        <f>YEAR(LoanData[[#This Row],[Date]]) - 2018</f>
        <v>3</v>
      </c>
      <c r="F3202">
        <f ca="1">CHOOSE(RANDBETWEEN(1,3),8000,10000,12000) * LoanData[[#This Row],[Time Multiplier]] * LoanData[[#This Row],[Loans Product Code Multiplier]]</f>
        <v>30000</v>
      </c>
      <c r="G3202">
        <f ca="1" xml:space="preserve"> _xlfn.NORM.INV(RAND(), LoanData[[#This Row],[Credit Limit]] * 0.9,LoanData[[#This Row],[Credit Limit]] * 0.1)</f>
        <v>26721.660508815698</v>
      </c>
      <c r="H3202">
        <f ca="1">IF(LoanData[[#This Row],[Balance]] &gt; LoanData[[#This Row],[Credit Limit]], RANDBETWEEN(1,3), 0)</f>
        <v>0</v>
      </c>
      <c r="I3202">
        <f ca="1">RANDBETWEEN(LoanData[[#This Row],[Time Multiplier]], LoanData[[#This Row],[Time Multiplier]]+3)</f>
        <v>6</v>
      </c>
    </row>
    <row r="3203" spans="1:9" x14ac:dyDescent="0.25">
      <c r="A3203" t="s">
        <v>196</v>
      </c>
      <c r="B3203" t="s">
        <v>243</v>
      </c>
      <c r="C3203" cm="1">
        <f t="array" ref="C320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3" s="5">
        <v>44227</v>
      </c>
      <c r="E3203" s="6">
        <f>YEAR(LoanData[[#This Row],[Date]]) - 2018</f>
        <v>3</v>
      </c>
      <c r="F3203">
        <f ca="1">CHOOSE(RANDBETWEEN(1,3),8000,10000,12000) * LoanData[[#This Row],[Time Multiplier]] * LoanData[[#This Row],[Loans Product Code Multiplier]]</f>
        <v>36000</v>
      </c>
      <c r="G3203">
        <f ca="1" xml:space="preserve"> _xlfn.NORM.INV(RAND(), LoanData[[#This Row],[Credit Limit]] * 0.9,LoanData[[#This Row],[Credit Limit]] * 0.1)</f>
        <v>36310.571427261195</v>
      </c>
      <c r="H3203">
        <f ca="1">IF(LoanData[[#This Row],[Balance]] &gt; LoanData[[#This Row],[Credit Limit]], RANDBETWEEN(1,3), 0)</f>
        <v>2</v>
      </c>
      <c r="I3203">
        <f ca="1">RANDBETWEEN(LoanData[[#This Row],[Time Multiplier]], LoanData[[#This Row],[Time Multiplier]]+3)</f>
        <v>3</v>
      </c>
    </row>
    <row r="3204" spans="1:9" x14ac:dyDescent="0.25">
      <c r="A3204" t="s">
        <v>196</v>
      </c>
      <c r="B3204" t="s">
        <v>243</v>
      </c>
      <c r="C3204" cm="1">
        <f t="array" ref="C320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4" s="5">
        <v>44196</v>
      </c>
      <c r="E3204" s="6">
        <f>YEAR(LoanData[[#This Row],[Date]]) - 2018</f>
        <v>2</v>
      </c>
      <c r="F3204">
        <f ca="1">CHOOSE(RANDBETWEEN(1,3),8000,10000,12000) * LoanData[[#This Row],[Time Multiplier]] * LoanData[[#This Row],[Loans Product Code Multiplier]]</f>
        <v>16000</v>
      </c>
      <c r="G3204">
        <f ca="1" xml:space="preserve"> _xlfn.NORM.INV(RAND(), LoanData[[#This Row],[Credit Limit]] * 0.9,LoanData[[#This Row],[Credit Limit]] * 0.1)</f>
        <v>15442.886747597233</v>
      </c>
      <c r="H3204">
        <f ca="1">IF(LoanData[[#This Row],[Balance]] &gt; LoanData[[#This Row],[Credit Limit]], RANDBETWEEN(1,3), 0)</f>
        <v>0</v>
      </c>
      <c r="I3204">
        <f ca="1">RANDBETWEEN(LoanData[[#This Row],[Time Multiplier]], LoanData[[#This Row],[Time Multiplier]]+3)</f>
        <v>2</v>
      </c>
    </row>
    <row r="3205" spans="1:9" x14ac:dyDescent="0.25">
      <c r="A3205" t="s">
        <v>196</v>
      </c>
      <c r="B3205" t="s">
        <v>243</v>
      </c>
      <c r="C3205" cm="1">
        <f t="array" ref="C320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5" s="5">
        <v>44165</v>
      </c>
      <c r="E3205" s="6">
        <f>YEAR(LoanData[[#This Row],[Date]]) - 2018</f>
        <v>2</v>
      </c>
      <c r="F3205">
        <f ca="1">CHOOSE(RANDBETWEEN(1,3),8000,10000,12000) * LoanData[[#This Row],[Time Multiplier]] * LoanData[[#This Row],[Loans Product Code Multiplier]]</f>
        <v>24000</v>
      </c>
      <c r="G3205">
        <f ca="1" xml:space="preserve"> _xlfn.NORM.INV(RAND(), LoanData[[#This Row],[Credit Limit]] * 0.9,LoanData[[#This Row],[Credit Limit]] * 0.1)</f>
        <v>20271.50266628246</v>
      </c>
      <c r="H3205">
        <f ca="1">IF(LoanData[[#This Row],[Balance]] &gt; LoanData[[#This Row],[Credit Limit]], RANDBETWEEN(1,3), 0)</f>
        <v>0</v>
      </c>
      <c r="I3205">
        <f ca="1">RANDBETWEEN(LoanData[[#This Row],[Time Multiplier]], LoanData[[#This Row],[Time Multiplier]]+3)</f>
        <v>2</v>
      </c>
    </row>
    <row r="3206" spans="1:9" x14ac:dyDescent="0.25">
      <c r="A3206" t="s">
        <v>196</v>
      </c>
      <c r="B3206" t="s">
        <v>243</v>
      </c>
      <c r="C3206" cm="1">
        <f t="array" ref="C320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6" s="5">
        <v>44135</v>
      </c>
      <c r="E3206" s="6">
        <f>YEAR(LoanData[[#This Row],[Date]]) - 2018</f>
        <v>2</v>
      </c>
      <c r="F3206">
        <f ca="1">CHOOSE(RANDBETWEEN(1,3),8000,10000,12000) * LoanData[[#This Row],[Time Multiplier]] * LoanData[[#This Row],[Loans Product Code Multiplier]]</f>
        <v>20000</v>
      </c>
      <c r="G3206">
        <f ca="1" xml:space="preserve"> _xlfn.NORM.INV(RAND(), LoanData[[#This Row],[Credit Limit]] * 0.9,LoanData[[#This Row],[Credit Limit]] * 0.1)</f>
        <v>18111.907138664963</v>
      </c>
      <c r="H3206">
        <f ca="1">IF(LoanData[[#This Row],[Balance]] &gt; LoanData[[#This Row],[Credit Limit]], RANDBETWEEN(1,3), 0)</f>
        <v>0</v>
      </c>
      <c r="I3206">
        <f ca="1">RANDBETWEEN(LoanData[[#This Row],[Time Multiplier]], LoanData[[#This Row],[Time Multiplier]]+3)</f>
        <v>5</v>
      </c>
    </row>
    <row r="3207" spans="1:9" x14ac:dyDescent="0.25">
      <c r="A3207" t="s">
        <v>196</v>
      </c>
      <c r="B3207" t="s">
        <v>243</v>
      </c>
      <c r="C3207" cm="1">
        <f t="array" ref="C320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7" s="5">
        <v>44104</v>
      </c>
      <c r="E3207" s="6">
        <f>YEAR(LoanData[[#This Row],[Date]]) - 2018</f>
        <v>2</v>
      </c>
      <c r="F3207">
        <f ca="1">CHOOSE(RANDBETWEEN(1,3),8000,10000,12000) * LoanData[[#This Row],[Time Multiplier]] * LoanData[[#This Row],[Loans Product Code Multiplier]]</f>
        <v>24000</v>
      </c>
      <c r="G3207">
        <f ca="1" xml:space="preserve"> _xlfn.NORM.INV(RAND(), LoanData[[#This Row],[Credit Limit]] * 0.9,LoanData[[#This Row],[Credit Limit]] * 0.1)</f>
        <v>23040.281866860143</v>
      </c>
      <c r="H3207">
        <f ca="1">IF(LoanData[[#This Row],[Balance]] &gt; LoanData[[#This Row],[Credit Limit]], RANDBETWEEN(1,3), 0)</f>
        <v>0</v>
      </c>
      <c r="I3207">
        <f ca="1">RANDBETWEEN(LoanData[[#This Row],[Time Multiplier]], LoanData[[#This Row],[Time Multiplier]]+3)</f>
        <v>3</v>
      </c>
    </row>
    <row r="3208" spans="1:9" x14ac:dyDescent="0.25">
      <c r="A3208" t="s">
        <v>196</v>
      </c>
      <c r="B3208" t="s">
        <v>243</v>
      </c>
      <c r="C3208" cm="1">
        <f t="array" ref="C320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8" s="5">
        <v>44074</v>
      </c>
      <c r="E3208" s="6">
        <f>YEAR(LoanData[[#This Row],[Date]]) - 2018</f>
        <v>2</v>
      </c>
      <c r="F3208">
        <f ca="1">CHOOSE(RANDBETWEEN(1,3),8000,10000,12000) * LoanData[[#This Row],[Time Multiplier]] * LoanData[[#This Row],[Loans Product Code Multiplier]]</f>
        <v>20000</v>
      </c>
      <c r="G3208">
        <f ca="1" xml:space="preserve"> _xlfn.NORM.INV(RAND(), LoanData[[#This Row],[Credit Limit]] * 0.9,LoanData[[#This Row],[Credit Limit]] * 0.1)</f>
        <v>18463.877653232084</v>
      </c>
      <c r="H3208">
        <f ca="1">IF(LoanData[[#This Row],[Balance]] &gt; LoanData[[#This Row],[Credit Limit]], RANDBETWEEN(1,3), 0)</f>
        <v>0</v>
      </c>
      <c r="I3208">
        <f ca="1">RANDBETWEEN(LoanData[[#This Row],[Time Multiplier]], LoanData[[#This Row],[Time Multiplier]]+3)</f>
        <v>3</v>
      </c>
    </row>
    <row r="3209" spans="1:9" x14ac:dyDescent="0.25">
      <c r="A3209" t="s">
        <v>196</v>
      </c>
      <c r="B3209" t="s">
        <v>243</v>
      </c>
      <c r="C3209" cm="1">
        <f t="array" ref="C320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09" s="5">
        <v>44043</v>
      </c>
      <c r="E3209" s="6">
        <f>YEAR(LoanData[[#This Row],[Date]]) - 2018</f>
        <v>2</v>
      </c>
      <c r="F3209">
        <f ca="1">CHOOSE(RANDBETWEEN(1,3),8000,10000,12000) * LoanData[[#This Row],[Time Multiplier]] * LoanData[[#This Row],[Loans Product Code Multiplier]]</f>
        <v>24000</v>
      </c>
      <c r="G3209">
        <f ca="1" xml:space="preserve"> _xlfn.NORM.INV(RAND(), LoanData[[#This Row],[Credit Limit]] * 0.9,LoanData[[#This Row],[Credit Limit]] * 0.1)</f>
        <v>24718.162005577062</v>
      </c>
      <c r="H3209">
        <f ca="1">IF(LoanData[[#This Row],[Balance]] &gt; LoanData[[#This Row],[Credit Limit]], RANDBETWEEN(1,3), 0)</f>
        <v>2</v>
      </c>
      <c r="I3209">
        <f ca="1">RANDBETWEEN(LoanData[[#This Row],[Time Multiplier]], LoanData[[#This Row],[Time Multiplier]]+3)</f>
        <v>3</v>
      </c>
    </row>
    <row r="3210" spans="1:9" x14ac:dyDescent="0.25">
      <c r="A3210" t="s">
        <v>196</v>
      </c>
      <c r="B3210" t="s">
        <v>243</v>
      </c>
      <c r="C3210" cm="1">
        <f t="array" ref="C321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0" s="5">
        <v>44012</v>
      </c>
      <c r="E3210" s="6">
        <f>YEAR(LoanData[[#This Row],[Date]]) - 2018</f>
        <v>2</v>
      </c>
      <c r="F3210">
        <f ca="1">CHOOSE(RANDBETWEEN(1,3),8000,10000,12000) * LoanData[[#This Row],[Time Multiplier]] * LoanData[[#This Row],[Loans Product Code Multiplier]]</f>
        <v>16000</v>
      </c>
      <c r="G3210">
        <f ca="1" xml:space="preserve"> _xlfn.NORM.INV(RAND(), LoanData[[#This Row],[Credit Limit]] * 0.9,LoanData[[#This Row],[Credit Limit]] * 0.1)</f>
        <v>13537.025562506144</v>
      </c>
      <c r="H3210">
        <f ca="1">IF(LoanData[[#This Row],[Balance]] &gt; LoanData[[#This Row],[Credit Limit]], RANDBETWEEN(1,3), 0)</f>
        <v>0</v>
      </c>
      <c r="I3210">
        <f ca="1">RANDBETWEEN(LoanData[[#This Row],[Time Multiplier]], LoanData[[#This Row],[Time Multiplier]]+3)</f>
        <v>2</v>
      </c>
    </row>
    <row r="3211" spans="1:9" x14ac:dyDescent="0.25">
      <c r="A3211" t="s">
        <v>196</v>
      </c>
      <c r="B3211" t="s">
        <v>243</v>
      </c>
      <c r="C3211" cm="1">
        <f t="array" ref="C321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1" s="5">
        <v>43982</v>
      </c>
      <c r="E3211" s="6">
        <f>YEAR(LoanData[[#This Row],[Date]]) - 2018</f>
        <v>2</v>
      </c>
      <c r="F3211">
        <f ca="1">CHOOSE(RANDBETWEEN(1,3),8000,10000,12000) * LoanData[[#This Row],[Time Multiplier]] * LoanData[[#This Row],[Loans Product Code Multiplier]]</f>
        <v>20000</v>
      </c>
      <c r="G3211">
        <f ca="1" xml:space="preserve"> _xlfn.NORM.INV(RAND(), LoanData[[#This Row],[Credit Limit]] * 0.9,LoanData[[#This Row],[Credit Limit]] * 0.1)</f>
        <v>17235.484526116648</v>
      </c>
      <c r="H3211">
        <f ca="1">IF(LoanData[[#This Row],[Balance]] &gt; LoanData[[#This Row],[Credit Limit]], RANDBETWEEN(1,3), 0)</f>
        <v>0</v>
      </c>
      <c r="I3211">
        <f ca="1">RANDBETWEEN(LoanData[[#This Row],[Time Multiplier]], LoanData[[#This Row],[Time Multiplier]]+3)</f>
        <v>3</v>
      </c>
    </row>
    <row r="3212" spans="1:9" x14ac:dyDescent="0.25">
      <c r="A3212" t="s">
        <v>196</v>
      </c>
      <c r="B3212" t="s">
        <v>243</v>
      </c>
      <c r="C3212" cm="1">
        <f t="array" ref="C321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2" s="5">
        <v>43951</v>
      </c>
      <c r="E3212" s="6">
        <f>YEAR(LoanData[[#This Row],[Date]]) - 2018</f>
        <v>2</v>
      </c>
      <c r="F3212">
        <f ca="1">CHOOSE(RANDBETWEEN(1,3),8000,10000,12000) * LoanData[[#This Row],[Time Multiplier]] * LoanData[[#This Row],[Loans Product Code Multiplier]]</f>
        <v>16000</v>
      </c>
      <c r="G3212">
        <f ca="1" xml:space="preserve"> _xlfn.NORM.INV(RAND(), LoanData[[#This Row],[Credit Limit]] * 0.9,LoanData[[#This Row],[Credit Limit]] * 0.1)</f>
        <v>15629.574839956415</v>
      </c>
      <c r="H3212">
        <f ca="1">IF(LoanData[[#This Row],[Balance]] &gt; LoanData[[#This Row],[Credit Limit]], RANDBETWEEN(1,3), 0)</f>
        <v>0</v>
      </c>
      <c r="I3212">
        <f ca="1">RANDBETWEEN(LoanData[[#This Row],[Time Multiplier]], LoanData[[#This Row],[Time Multiplier]]+3)</f>
        <v>4</v>
      </c>
    </row>
    <row r="3213" spans="1:9" x14ac:dyDescent="0.25">
      <c r="A3213" t="s">
        <v>196</v>
      </c>
      <c r="B3213" t="s">
        <v>243</v>
      </c>
      <c r="C3213" cm="1">
        <f t="array" ref="C321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3" s="5">
        <v>43921</v>
      </c>
      <c r="E3213" s="6">
        <f>YEAR(LoanData[[#This Row],[Date]]) - 2018</f>
        <v>2</v>
      </c>
      <c r="F3213">
        <f ca="1">CHOOSE(RANDBETWEEN(1,3),8000,10000,12000) * LoanData[[#This Row],[Time Multiplier]] * LoanData[[#This Row],[Loans Product Code Multiplier]]</f>
        <v>20000</v>
      </c>
      <c r="G3213">
        <f ca="1" xml:space="preserve"> _xlfn.NORM.INV(RAND(), LoanData[[#This Row],[Credit Limit]] * 0.9,LoanData[[#This Row],[Credit Limit]] * 0.1)</f>
        <v>19891.147312847872</v>
      </c>
      <c r="H3213">
        <f ca="1">IF(LoanData[[#This Row],[Balance]] &gt; LoanData[[#This Row],[Credit Limit]], RANDBETWEEN(1,3), 0)</f>
        <v>0</v>
      </c>
      <c r="I3213">
        <f ca="1">RANDBETWEEN(LoanData[[#This Row],[Time Multiplier]], LoanData[[#This Row],[Time Multiplier]]+3)</f>
        <v>4</v>
      </c>
    </row>
    <row r="3214" spans="1:9" x14ac:dyDescent="0.25">
      <c r="A3214" t="s">
        <v>196</v>
      </c>
      <c r="B3214" t="s">
        <v>243</v>
      </c>
      <c r="C3214" cm="1">
        <f t="array" ref="C32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4" s="5">
        <v>43890</v>
      </c>
      <c r="E3214" s="6">
        <f>YEAR(LoanData[[#This Row],[Date]]) - 2018</f>
        <v>2</v>
      </c>
      <c r="F3214">
        <f ca="1">CHOOSE(RANDBETWEEN(1,3),8000,10000,12000) * LoanData[[#This Row],[Time Multiplier]] * LoanData[[#This Row],[Loans Product Code Multiplier]]</f>
        <v>24000</v>
      </c>
      <c r="G3214">
        <f ca="1" xml:space="preserve"> _xlfn.NORM.INV(RAND(), LoanData[[#This Row],[Credit Limit]] * 0.9,LoanData[[#This Row],[Credit Limit]] * 0.1)</f>
        <v>17296.102056664822</v>
      </c>
      <c r="H3214">
        <f ca="1">IF(LoanData[[#This Row],[Balance]] &gt; LoanData[[#This Row],[Credit Limit]], RANDBETWEEN(1,3), 0)</f>
        <v>0</v>
      </c>
      <c r="I3214">
        <f ca="1">RANDBETWEEN(LoanData[[#This Row],[Time Multiplier]], LoanData[[#This Row],[Time Multiplier]]+3)</f>
        <v>4</v>
      </c>
    </row>
    <row r="3215" spans="1:9" x14ac:dyDescent="0.25">
      <c r="A3215" t="s">
        <v>196</v>
      </c>
      <c r="B3215" t="s">
        <v>243</v>
      </c>
      <c r="C3215" cm="1">
        <f t="array" ref="C32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5" s="5">
        <v>43861</v>
      </c>
      <c r="E3215" s="6">
        <f>YEAR(LoanData[[#This Row],[Date]]) - 2018</f>
        <v>2</v>
      </c>
      <c r="F3215">
        <f ca="1">CHOOSE(RANDBETWEEN(1,3),8000,10000,12000) * LoanData[[#This Row],[Time Multiplier]] * LoanData[[#This Row],[Loans Product Code Multiplier]]</f>
        <v>20000</v>
      </c>
      <c r="G3215">
        <f ca="1" xml:space="preserve"> _xlfn.NORM.INV(RAND(), LoanData[[#This Row],[Credit Limit]] * 0.9,LoanData[[#This Row],[Credit Limit]] * 0.1)</f>
        <v>15826.314801195584</v>
      </c>
      <c r="H3215">
        <f ca="1">IF(LoanData[[#This Row],[Balance]] &gt; LoanData[[#This Row],[Credit Limit]], RANDBETWEEN(1,3), 0)</f>
        <v>0</v>
      </c>
      <c r="I3215">
        <f ca="1">RANDBETWEEN(LoanData[[#This Row],[Time Multiplier]], LoanData[[#This Row],[Time Multiplier]]+3)</f>
        <v>4</v>
      </c>
    </row>
    <row r="3216" spans="1:9" x14ac:dyDescent="0.25">
      <c r="A3216" t="s">
        <v>196</v>
      </c>
      <c r="B3216" t="s">
        <v>243</v>
      </c>
      <c r="C3216" cm="1">
        <f t="array" ref="C32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6" s="5">
        <v>43830</v>
      </c>
      <c r="E3216" s="6">
        <f>YEAR(LoanData[[#This Row],[Date]]) - 2018</f>
        <v>1</v>
      </c>
      <c r="F3216">
        <f ca="1">CHOOSE(RANDBETWEEN(1,3),8000,10000,12000) * LoanData[[#This Row],[Time Multiplier]] * LoanData[[#This Row],[Loans Product Code Multiplier]]</f>
        <v>8000</v>
      </c>
      <c r="G3216">
        <f ca="1" xml:space="preserve"> _xlfn.NORM.INV(RAND(), LoanData[[#This Row],[Credit Limit]] * 0.9,LoanData[[#This Row],[Credit Limit]] * 0.1)</f>
        <v>7077.6036232559027</v>
      </c>
      <c r="H3216">
        <f ca="1">IF(LoanData[[#This Row],[Balance]] &gt; LoanData[[#This Row],[Credit Limit]], RANDBETWEEN(1,3), 0)</f>
        <v>0</v>
      </c>
      <c r="I3216">
        <f ca="1">RANDBETWEEN(LoanData[[#This Row],[Time Multiplier]], LoanData[[#This Row],[Time Multiplier]]+3)</f>
        <v>1</v>
      </c>
    </row>
    <row r="3217" spans="1:9" x14ac:dyDescent="0.25">
      <c r="A3217" t="s">
        <v>196</v>
      </c>
      <c r="B3217" t="s">
        <v>243</v>
      </c>
      <c r="C3217" cm="1">
        <f t="array" ref="C32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217" s="5">
        <v>43799</v>
      </c>
      <c r="E3217" s="6">
        <f>YEAR(LoanData[[#This Row],[Date]]) - 2018</f>
        <v>1</v>
      </c>
      <c r="F3217">
        <f ca="1">CHOOSE(RANDBETWEEN(1,3),8000,10000,12000) * LoanData[[#This Row],[Time Multiplier]] * LoanData[[#This Row],[Loans Product Code Multiplier]]</f>
        <v>12000</v>
      </c>
      <c r="G3217">
        <f ca="1" xml:space="preserve"> _xlfn.NORM.INV(RAND(), LoanData[[#This Row],[Credit Limit]] * 0.9,LoanData[[#This Row],[Credit Limit]] * 0.1)</f>
        <v>11866.507911556231</v>
      </c>
      <c r="H3217">
        <f ca="1">IF(LoanData[[#This Row],[Balance]] &gt; LoanData[[#This Row],[Credit Limit]], RANDBETWEEN(1,3), 0)</f>
        <v>0</v>
      </c>
      <c r="I3217">
        <f ca="1">RANDBETWEEN(LoanData[[#This Row],[Time Multiplier]], LoanData[[#This Row],[Time Multiplier]]+3)</f>
        <v>4</v>
      </c>
    </row>
    <row r="3218" spans="1:9" x14ac:dyDescent="0.25">
      <c r="A3218" t="s">
        <v>200</v>
      </c>
      <c r="B3218" t="s">
        <v>246</v>
      </c>
      <c r="C3218" cm="1">
        <f t="array" ref="C32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18" s="5">
        <v>45230</v>
      </c>
      <c r="E3218" s="6">
        <f>YEAR(LoanData[[#This Row],[Date]]) - 2018</f>
        <v>5</v>
      </c>
      <c r="F3218">
        <f ca="1">CHOOSE(RANDBETWEEN(1,3),8000,10000,12000) * LoanData[[#This Row],[Time Multiplier]] * LoanData[[#This Row],[Loans Product Code Multiplier]]</f>
        <v>200000</v>
      </c>
      <c r="G3218">
        <f ca="1" xml:space="preserve"> _xlfn.NORM.INV(RAND(), LoanData[[#This Row],[Credit Limit]] * 0.9,LoanData[[#This Row],[Credit Limit]] * 0.1)</f>
        <v>193674.73162204612</v>
      </c>
      <c r="H3218">
        <f ca="1">IF(LoanData[[#This Row],[Balance]] &gt; LoanData[[#This Row],[Credit Limit]], RANDBETWEEN(1,3), 0)</f>
        <v>0</v>
      </c>
      <c r="I3218">
        <f ca="1">RANDBETWEEN(LoanData[[#This Row],[Time Multiplier]], LoanData[[#This Row],[Time Multiplier]]+3)</f>
        <v>7</v>
      </c>
    </row>
    <row r="3219" spans="1:9" x14ac:dyDescent="0.25">
      <c r="A3219" t="s">
        <v>200</v>
      </c>
      <c r="B3219" t="s">
        <v>246</v>
      </c>
      <c r="C3219" cm="1">
        <f t="array" ref="C32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19" s="5">
        <v>45199</v>
      </c>
      <c r="E3219" s="6">
        <f>YEAR(LoanData[[#This Row],[Date]]) - 2018</f>
        <v>5</v>
      </c>
      <c r="F3219">
        <f ca="1">CHOOSE(RANDBETWEEN(1,3),8000,10000,12000) * LoanData[[#This Row],[Time Multiplier]] * LoanData[[#This Row],[Loans Product Code Multiplier]]</f>
        <v>240000</v>
      </c>
      <c r="G3219">
        <f ca="1" xml:space="preserve"> _xlfn.NORM.INV(RAND(), LoanData[[#This Row],[Credit Limit]] * 0.9,LoanData[[#This Row],[Credit Limit]] * 0.1)</f>
        <v>228118.57416825049</v>
      </c>
      <c r="H3219">
        <f ca="1">IF(LoanData[[#This Row],[Balance]] &gt; LoanData[[#This Row],[Credit Limit]], RANDBETWEEN(1,3), 0)</f>
        <v>0</v>
      </c>
      <c r="I3219">
        <f ca="1">RANDBETWEEN(LoanData[[#This Row],[Time Multiplier]], LoanData[[#This Row],[Time Multiplier]]+3)</f>
        <v>8</v>
      </c>
    </row>
    <row r="3220" spans="1:9" x14ac:dyDescent="0.25">
      <c r="A3220" t="s">
        <v>200</v>
      </c>
      <c r="B3220" t="s">
        <v>246</v>
      </c>
      <c r="C3220" cm="1">
        <f t="array" ref="C32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0" s="5">
        <v>45169</v>
      </c>
      <c r="E3220" s="6">
        <f>YEAR(LoanData[[#This Row],[Date]]) - 2018</f>
        <v>5</v>
      </c>
      <c r="F3220">
        <f ca="1">CHOOSE(RANDBETWEEN(1,3),8000,10000,12000) * LoanData[[#This Row],[Time Multiplier]] * LoanData[[#This Row],[Loans Product Code Multiplier]]</f>
        <v>240000</v>
      </c>
      <c r="G3220">
        <f ca="1" xml:space="preserve"> _xlfn.NORM.INV(RAND(), LoanData[[#This Row],[Credit Limit]] * 0.9,LoanData[[#This Row],[Credit Limit]] * 0.1)</f>
        <v>232796.10681949335</v>
      </c>
      <c r="H3220">
        <f ca="1">IF(LoanData[[#This Row],[Balance]] &gt; LoanData[[#This Row],[Credit Limit]], RANDBETWEEN(1,3), 0)</f>
        <v>0</v>
      </c>
      <c r="I3220">
        <f ca="1">RANDBETWEEN(LoanData[[#This Row],[Time Multiplier]], LoanData[[#This Row],[Time Multiplier]]+3)</f>
        <v>7</v>
      </c>
    </row>
    <row r="3221" spans="1:9" x14ac:dyDescent="0.25">
      <c r="A3221" t="s">
        <v>200</v>
      </c>
      <c r="B3221" t="s">
        <v>246</v>
      </c>
      <c r="C3221" cm="1">
        <f t="array" ref="C32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1" s="5">
        <v>45138</v>
      </c>
      <c r="E3221" s="6">
        <f>YEAR(LoanData[[#This Row],[Date]]) - 2018</f>
        <v>5</v>
      </c>
      <c r="F3221">
        <f ca="1">CHOOSE(RANDBETWEEN(1,3),8000,10000,12000) * LoanData[[#This Row],[Time Multiplier]] * LoanData[[#This Row],[Loans Product Code Multiplier]]</f>
        <v>160000</v>
      </c>
      <c r="G3221">
        <f ca="1" xml:space="preserve"> _xlfn.NORM.INV(RAND(), LoanData[[#This Row],[Credit Limit]] * 0.9,LoanData[[#This Row],[Credit Limit]] * 0.1)</f>
        <v>150605.47478239328</v>
      </c>
      <c r="H3221">
        <f ca="1">IF(LoanData[[#This Row],[Balance]] &gt; LoanData[[#This Row],[Credit Limit]], RANDBETWEEN(1,3), 0)</f>
        <v>0</v>
      </c>
      <c r="I3221">
        <f ca="1">RANDBETWEEN(LoanData[[#This Row],[Time Multiplier]], LoanData[[#This Row],[Time Multiplier]]+3)</f>
        <v>6</v>
      </c>
    </row>
    <row r="3222" spans="1:9" x14ac:dyDescent="0.25">
      <c r="A3222" t="s">
        <v>200</v>
      </c>
      <c r="B3222" t="s">
        <v>246</v>
      </c>
      <c r="C3222" cm="1">
        <f t="array" ref="C32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2" s="5">
        <v>45107</v>
      </c>
      <c r="E3222" s="6">
        <f>YEAR(LoanData[[#This Row],[Date]]) - 2018</f>
        <v>5</v>
      </c>
      <c r="F3222">
        <f ca="1">CHOOSE(RANDBETWEEN(1,3),8000,10000,12000) * LoanData[[#This Row],[Time Multiplier]] * LoanData[[#This Row],[Loans Product Code Multiplier]]</f>
        <v>200000</v>
      </c>
      <c r="G3222">
        <f ca="1" xml:space="preserve"> _xlfn.NORM.INV(RAND(), LoanData[[#This Row],[Credit Limit]] * 0.9,LoanData[[#This Row],[Credit Limit]] * 0.1)</f>
        <v>198209.48103698675</v>
      </c>
      <c r="H3222">
        <f ca="1">IF(LoanData[[#This Row],[Balance]] &gt; LoanData[[#This Row],[Credit Limit]], RANDBETWEEN(1,3), 0)</f>
        <v>0</v>
      </c>
      <c r="I3222">
        <f ca="1">RANDBETWEEN(LoanData[[#This Row],[Time Multiplier]], LoanData[[#This Row],[Time Multiplier]]+3)</f>
        <v>6</v>
      </c>
    </row>
    <row r="3223" spans="1:9" x14ac:dyDescent="0.25">
      <c r="A3223" t="s">
        <v>200</v>
      </c>
      <c r="B3223" t="s">
        <v>246</v>
      </c>
      <c r="C3223" cm="1">
        <f t="array" ref="C32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3" s="5">
        <v>45077</v>
      </c>
      <c r="E3223" s="6">
        <f>YEAR(LoanData[[#This Row],[Date]]) - 2018</f>
        <v>5</v>
      </c>
      <c r="F3223">
        <f ca="1">CHOOSE(RANDBETWEEN(1,3),8000,10000,12000) * LoanData[[#This Row],[Time Multiplier]] * LoanData[[#This Row],[Loans Product Code Multiplier]]</f>
        <v>240000</v>
      </c>
      <c r="G3223">
        <f ca="1" xml:space="preserve"> _xlfn.NORM.INV(RAND(), LoanData[[#This Row],[Credit Limit]] * 0.9,LoanData[[#This Row],[Credit Limit]] * 0.1)</f>
        <v>210781.7467067453</v>
      </c>
      <c r="H3223">
        <f ca="1">IF(LoanData[[#This Row],[Balance]] &gt; LoanData[[#This Row],[Credit Limit]], RANDBETWEEN(1,3), 0)</f>
        <v>0</v>
      </c>
      <c r="I3223">
        <f ca="1">RANDBETWEEN(LoanData[[#This Row],[Time Multiplier]], LoanData[[#This Row],[Time Multiplier]]+3)</f>
        <v>8</v>
      </c>
    </row>
    <row r="3224" spans="1:9" x14ac:dyDescent="0.25">
      <c r="A3224" t="s">
        <v>200</v>
      </c>
      <c r="B3224" t="s">
        <v>246</v>
      </c>
      <c r="C3224" cm="1">
        <f t="array" ref="C32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4" s="5">
        <v>45046</v>
      </c>
      <c r="E3224" s="6">
        <f>YEAR(LoanData[[#This Row],[Date]]) - 2018</f>
        <v>5</v>
      </c>
      <c r="F3224">
        <f ca="1">CHOOSE(RANDBETWEEN(1,3),8000,10000,12000) * LoanData[[#This Row],[Time Multiplier]] * LoanData[[#This Row],[Loans Product Code Multiplier]]</f>
        <v>200000</v>
      </c>
      <c r="G3224">
        <f ca="1" xml:space="preserve"> _xlfn.NORM.INV(RAND(), LoanData[[#This Row],[Credit Limit]] * 0.9,LoanData[[#This Row],[Credit Limit]] * 0.1)</f>
        <v>188778.81189628202</v>
      </c>
      <c r="H3224">
        <f ca="1">IF(LoanData[[#This Row],[Balance]] &gt; LoanData[[#This Row],[Credit Limit]], RANDBETWEEN(1,3), 0)</f>
        <v>0</v>
      </c>
      <c r="I3224">
        <f ca="1">RANDBETWEEN(LoanData[[#This Row],[Time Multiplier]], LoanData[[#This Row],[Time Multiplier]]+3)</f>
        <v>7</v>
      </c>
    </row>
    <row r="3225" spans="1:9" x14ac:dyDescent="0.25">
      <c r="A3225" t="s">
        <v>200</v>
      </c>
      <c r="B3225" t="s">
        <v>246</v>
      </c>
      <c r="C3225" cm="1">
        <f t="array" ref="C32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5" s="5">
        <v>45016</v>
      </c>
      <c r="E3225" s="6">
        <f>YEAR(LoanData[[#This Row],[Date]]) - 2018</f>
        <v>5</v>
      </c>
      <c r="F3225">
        <f ca="1">CHOOSE(RANDBETWEEN(1,3),8000,10000,12000) * LoanData[[#This Row],[Time Multiplier]] * LoanData[[#This Row],[Loans Product Code Multiplier]]</f>
        <v>160000</v>
      </c>
      <c r="G3225">
        <f ca="1" xml:space="preserve"> _xlfn.NORM.INV(RAND(), LoanData[[#This Row],[Credit Limit]] * 0.9,LoanData[[#This Row],[Credit Limit]] * 0.1)</f>
        <v>151005.46031187402</v>
      </c>
      <c r="H3225">
        <f ca="1">IF(LoanData[[#This Row],[Balance]] &gt; LoanData[[#This Row],[Credit Limit]], RANDBETWEEN(1,3), 0)</f>
        <v>0</v>
      </c>
      <c r="I3225">
        <f ca="1">RANDBETWEEN(LoanData[[#This Row],[Time Multiplier]], LoanData[[#This Row],[Time Multiplier]]+3)</f>
        <v>8</v>
      </c>
    </row>
    <row r="3226" spans="1:9" x14ac:dyDescent="0.25">
      <c r="A3226" t="s">
        <v>200</v>
      </c>
      <c r="B3226" t="s">
        <v>246</v>
      </c>
      <c r="C3226" cm="1">
        <f t="array" ref="C32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6" s="5">
        <v>44985</v>
      </c>
      <c r="E3226" s="6">
        <f>YEAR(LoanData[[#This Row],[Date]]) - 2018</f>
        <v>5</v>
      </c>
      <c r="F3226">
        <f ca="1">CHOOSE(RANDBETWEEN(1,3),8000,10000,12000) * LoanData[[#This Row],[Time Multiplier]] * LoanData[[#This Row],[Loans Product Code Multiplier]]</f>
        <v>160000</v>
      </c>
      <c r="G3226">
        <f ca="1" xml:space="preserve"> _xlfn.NORM.INV(RAND(), LoanData[[#This Row],[Credit Limit]] * 0.9,LoanData[[#This Row],[Credit Limit]] * 0.1)</f>
        <v>147606.55599663794</v>
      </c>
      <c r="H3226">
        <f ca="1">IF(LoanData[[#This Row],[Balance]] &gt; LoanData[[#This Row],[Credit Limit]], RANDBETWEEN(1,3), 0)</f>
        <v>0</v>
      </c>
      <c r="I3226">
        <f ca="1">RANDBETWEEN(LoanData[[#This Row],[Time Multiplier]], LoanData[[#This Row],[Time Multiplier]]+3)</f>
        <v>8</v>
      </c>
    </row>
    <row r="3227" spans="1:9" x14ac:dyDescent="0.25">
      <c r="A3227" t="s">
        <v>200</v>
      </c>
      <c r="B3227" t="s">
        <v>246</v>
      </c>
      <c r="C3227" cm="1">
        <f t="array" ref="C32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7" s="5">
        <v>44957</v>
      </c>
      <c r="E3227" s="6">
        <f>YEAR(LoanData[[#This Row],[Date]]) - 2018</f>
        <v>5</v>
      </c>
      <c r="F3227">
        <f ca="1">CHOOSE(RANDBETWEEN(1,3),8000,10000,12000) * LoanData[[#This Row],[Time Multiplier]] * LoanData[[#This Row],[Loans Product Code Multiplier]]</f>
        <v>240000</v>
      </c>
      <c r="G3227">
        <f ca="1" xml:space="preserve"> _xlfn.NORM.INV(RAND(), LoanData[[#This Row],[Credit Limit]] * 0.9,LoanData[[#This Row],[Credit Limit]] * 0.1)</f>
        <v>218849.63435916824</v>
      </c>
      <c r="H3227">
        <f ca="1">IF(LoanData[[#This Row],[Balance]] &gt; LoanData[[#This Row],[Credit Limit]], RANDBETWEEN(1,3), 0)</f>
        <v>0</v>
      </c>
      <c r="I3227">
        <f ca="1">RANDBETWEEN(LoanData[[#This Row],[Time Multiplier]], LoanData[[#This Row],[Time Multiplier]]+3)</f>
        <v>5</v>
      </c>
    </row>
    <row r="3228" spans="1:9" x14ac:dyDescent="0.25">
      <c r="A3228" t="s">
        <v>200</v>
      </c>
      <c r="B3228" t="s">
        <v>246</v>
      </c>
      <c r="C3228" cm="1">
        <f t="array" ref="C32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8" s="5">
        <v>44926</v>
      </c>
      <c r="E3228" s="6">
        <f>YEAR(LoanData[[#This Row],[Date]]) - 2018</f>
        <v>4</v>
      </c>
      <c r="F3228">
        <f ca="1">CHOOSE(RANDBETWEEN(1,3),8000,10000,12000) * LoanData[[#This Row],[Time Multiplier]] * LoanData[[#This Row],[Loans Product Code Multiplier]]</f>
        <v>160000</v>
      </c>
      <c r="G3228">
        <f ca="1" xml:space="preserve"> _xlfn.NORM.INV(RAND(), LoanData[[#This Row],[Credit Limit]] * 0.9,LoanData[[#This Row],[Credit Limit]] * 0.1)</f>
        <v>162807.18999131743</v>
      </c>
      <c r="H3228">
        <f ca="1">IF(LoanData[[#This Row],[Balance]] &gt; LoanData[[#This Row],[Credit Limit]], RANDBETWEEN(1,3), 0)</f>
        <v>3</v>
      </c>
      <c r="I3228">
        <f ca="1">RANDBETWEEN(LoanData[[#This Row],[Time Multiplier]], LoanData[[#This Row],[Time Multiplier]]+3)</f>
        <v>5</v>
      </c>
    </row>
    <row r="3229" spans="1:9" x14ac:dyDescent="0.25">
      <c r="A3229" t="s">
        <v>200</v>
      </c>
      <c r="B3229" t="s">
        <v>246</v>
      </c>
      <c r="C3229" cm="1">
        <f t="array" ref="C32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29" s="5">
        <v>44895</v>
      </c>
      <c r="E3229" s="6">
        <f>YEAR(LoanData[[#This Row],[Date]]) - 2018</f>
        <v>4</v>
      </c>
      <c r="F3229">
        <f ca="1">CHOOSE(RANDBETWEEN(1,3),8000,10000,12000) * LoanData[[#This Row],[Time Multiplier]] * LoanData[[#This Row],[Loans Product Code Multiplier]]</f>
        <v>128000</v>
      </c>
      <c r="G3229">
        <f ca="1" xml:space="preserve"> _xlfn.NORM.INV(RAND(), LoanData[[#This Row],[Credit Limit]] * 0.9,LoanData[[#This Row],[Credit Limit]] * 0.1)</f>
        <v>111571.6355443956</v>
      </c>
      <c r="H3229">
        <f ca="1">IF(LoanData[[#This Row],[Balance]] &gt; LoanData[[#This Row],[Credit Limit]], RANDBETWEEN(1,3), 0)</f>
        <v>0</v>
      </c>
      <c r="I3229">
        <f ca="1">RANDBETWEEN(LoanData[[#This Row],[Time Multiplier]], LoanData[[#This Row],[Time Multiplier]]+3)</f>
        <v>7</v>
      </c>
    </row>
    <row r="3230" spans="1:9" x14ac:dyDescent="0.25">
      <c r="A3230" t="s">
        <v>200</v>
      </c>
      <c r="B3230" t="s">
        <v>246</v>
      </c>
      <c r="C3230" cm="1">
        <f t="array" ref="C32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0" s="5">
        <v>44865</v>
      </c>
      <c r="E3230" s="6">
        <f>YEAR(LoanData[[#This Row],[Date]]) - 2018</f>
        <v>4</v>
      </c>
      <c r="F3230">
        <f ca="1">CHOOSE(RANDBETWEEN(1,3),8000,10000,12000) * LoanData[[#This Row],[Time Multiplier]] * LoanData[[#This Row],[Loans Product Code Multiplier]]</f>
        <v>128000</v>
      </c>
      <c r="G3230">
        <f ca="1" xml:space="preserve"> _xlfn.NORM.INV(RAND(), LoanData[[#This Row],[Credit Limit]] * 0.9,LoanData[[#This Row],[Credit Limit]] * 0.1)</f>
        <v>102995.9518888216</v>
      </c>
      <c r="H3230">
        <f ca="1">IF(LoanData[[#This Row],[Balance]] &gt; LoanData[[#This Row],[Credit Limit]], RANDBETWEEN(1,3), 0)</f>
        <v>0</v>
      </c>
      <c r="I3230">
        <f ca="1">RANDBETWEEN(LoanData[[#This Row],[Time Multiplier]], LoanData[[#This Row],[Time Multiplier]]+3)</f>
        <v>4</v>
      </c>
    </row>
    <row r="3231" spans="1:9" x14ac:dyDescent="0.25">
      <c r="A3231" t="s">
        <v>200</v>
      </c>
      <c r="B3231" t="s">
        <v>246</v>
      </c>
      <c r="C3231" cm="1">
        <f t="array" ref="C32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1" s="5">
        <v>44834</v>
      </c>
      <c r="E3231" s="6">
        <f>YEAR(LoanData[[#This Row],[Date]]) - 2018</f>
        <v>4</v>
      </c>
      <c r="F3231">
        <f ca="1">CHOOSE(RANDBETWEEN(1,3),8000,10000,12000) * LoanData[[#This Row],[Time Multiplier]] * LoanData[[#This Row],[Loans Product Code Multiplier]]</f>
        <v>160000</v>
      </c>
      <c r="G3231">
        <f ca="1" xml:space="preserve"> _xlfn.NORM.INV(RAND(), LoanData[[#This Row],[Credit Limit]] * 0.9,LoanData[[#This Row],[Credit Limit]] * 0.1)</f>
        <v>145065.37922725646</v>
      </c>
      <c r="H3231">
        <f ca="1">IF(LoanData[[#This Row],[Balance]] &gt; LoanData[[#This Row],[Credit Limit]], RANDBETWEEN(1,3), 0)</f>
        <v>0</v>
      </c>
      <c r="I3231">
        <f ca="1">RANDBETWEEN(LoanData[[#This Row],[Time Multiplier]], LoanData[[#This Row],[Time Multiplier]]+3)</f>
        <v>7</v>
      </c>
    </row>
    <row r="3232" spans="1:9" x14ac:dyDescent="0.25">
      <c r="A3232" t="s">
        <v>200</v>
      </c>
      <c r="B3232" t="s">
        <v>246</v>
      </c>
      <c r="C3232" cm="1">
        <f t="array" ref="C32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2" s="5">
        <v>44804</v>
      </c>
      <c r="E3232" s="6">
        <f>YEAR(LoanData[[#This Row],[Date]]) - 2018</f>
        <v>4</v>
      </c>
      <c r="F3232">
        <f ca="1">CHOOSE(RANDBETWEEN(1,3),8000,10000,12000) * LoanData[[#This Row],[Time Multiplier]] * LoanData[[#This Row],[Loans Product Code Multiplier]]</f>
        <v>192000</v>
      </c>
      <c r="G3232">
        <f ca="1" xml:space="preserve"> _xlfn.NORM.INV(RAND(), LoanData[[#This Row],[Credit Limit]] * 0.9,LoanData[[#This Row],[Credit Limit]] * 0.1)</f>
        <v>180765.60680852467</v>
      </c>
      <c r="H3232">
        <f ca="1">IF(LoanData[[#This Row],[Balance]] &gt; LoanData[[#This Row],[Credit Limit]], RANDBETWEEN(1,3), 0)</f>
        <v>0</v>
      </c>
      <c r="I3232">
        <f ca="1">RANDBETWEEN(LoanData[[#This Row],[Time Multiplier]], LoanData[[#This Row],[Time Multiplier]]+3)</f>
        <v>6</v>
      </c>
    </row>
    <row r="3233" spans="1:9" x14ac:dyDescent="0.25">
      <c r="A3233" t="s">
        <v>200</v>
      </c>
      <c r="B3233" t="s">
        <v>246</v>
      </c>
      <c r="C3233" cm="1">
        <f t="array" ref="C32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3" s="5">
        <v>44773</v>
      </c>
      <c r="E3233" s="6">
        <f>YEAR(LoanData[[#This Row],[Date]]) - 2018</f>
        <v>4</v>
      </c>
      <c r="F3233">
        <f ca="1">CHOOSE(RANDBETWEEN(1,3),8000,10000,12000) * LoanData[[#This Row],[Time Multiplier]] * LoanData[[#This Row],[Loans Product Code Multiplier]]</f>
        <v>160000</v>
      </c>
      <c r="G3233">
        <f ca="1" xml:space="preserve"> _xlfn.NORM.INV(RAND(), LoanData[[#This Row],[Credit Limit]] * 0.9,LoanData[[#This Row],[Credit Limit]] * 0.1)</f>
        <v>118575.18182277017</v>
      </c>
      <c r="H3233">
        <f ca="1">IF(LoanData[[#This Row],[Balance]] &gt; LoanData[[#This Row],[Credit Limit]], RANDBETWEEN(1,3), 0)</f>
        <v>0</v>
      </c>
      <c r="I3233">
        <f ca="1">RANDBETWEEN(LoanData[[#This Row],[Time Multiplier]], LoanData[[#This Row],[Time Multiplier]]+3)</f>
        <v>7</v>
      </c>
    </row>
    <row r="3234" spans="1:9" x14ac:dyDescent="0.25">
      <c r="A3234" t="s">
        <v>200</v>
      </c>
      <c r="B3234" t="s">
        <v>246</v>
      </c>
      <c r="C3234" cm="1">
        <f t="array" ref="C32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4" s="5">
        <v>44742</v>
      </c>
      <c r="E3234" s="6">
        <f>YEAR(LoanData[[#This Row],[Date]]) - 2018</f>
        <v>4</v>
      </c>
      <c r="F3234">
        <f ca="1">CHOOSE(RANDBETWEEN(1,3),8000,10000,12000) * LoanData[[#This Row],[Time Multiplier]] * LoanData[[#This Row],[Loans Product Code Multiplier]]</f>
        <v>128000</v>
      </c>
      <c r="G3234">
        <f ca="1" xml:space="preserve"> _xlfn.NORM.INV(RAND(), LoanData[[#This Row],[Credit Limit]] * 0.9,LoanData[[#This Row],[Credit Limit]] * 0.1)</f>
        <v>122058.8294088868</v>
      </c>
      <c r="H3234">
        <f ca="1">IF(LoanData[[#This Row],[Balance]] &gt; LoanData[[#This Row],[Credit Limit]], RANDBETWEEN(1,3), 0)</f>
        <v>0</v>
      </c>
      <c r="I3234">
        <f ca="1">RANDBETWEEN(LoanData[[#This Row],[Time Multiplier]], LoanData[[#This Row],[Time Multiplier]]+3)</f>
        <v>6</v>
      </c>
    </row>
    <row r="3235" spans="1:9" x14ac:dyDescent="0.25">
      <c r="A3235" t="s">
        <v>200</v>
      </c>
      <c r="B3235" t="s">
        <v>246</v>
      </c>
      <c r="C3235" cm="1">
        <f t="array" ref="C32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5" s="5">
        <v>44712</v>
      </c>
      <c r="E3235" s="6">
        <f>YEAR(LoanData[[#This Row],[Date]]) - 2018</f>
        <v>4</v>
      </c>
      <c r="F3235">
        <f ca="1">CHOOSE(RANDBETWEEN(1,3),8000,10000,12000) * LoanData[[#This Row],[Time Multiplier]] * LoanData[[#This Row],[Loans Product Code Multiplier]]</f>
        <v>192000</v>
      </c>
      <c r="G3235">
        <f ca="1" xml:space="preserve"> _xlfn.NORM.INV(RAND(), LoanData[[#This Row],[Credit Limit]] * 0.9,LoanData[[#This Row],[Credit Limit]] * 0.1)</f>
        <v>187146.26622358582</v>
      </c>
      <c r="H3235">
        <f ca="1">IF(LoanData[[#This Row],[Balance]] &gt; LoanData[[#This Row],[Credit Limit]], RANDBETWEEN(1,3), 0)</f>
        <v>0</v>
      </c>
      <c r="I3235">
        <f ca="1">RANDBETWEEN(LoanData[[#This Row],[Time Multiplier]], LoanData[[#This Row],[Time Multiplier]]+3)</f>
        <v>4</v>
      </c>
    </row>
    <row r="3236" spans="1:9" x14ac:dyDescent="0.25">
      <c r="A3236" t="s">
        <v>200</v>
      </c>
      <c r="B3236" t="s">
        <v>246</v>
      </c>
      <c r="C3236" cm="1">
        <f t="array" ref="C32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6" s="5">
        <v>44681</v>
      </c>
      <c r="E3236" s="6">
        <f>YEAR(LoanData[[#This Row],[Date]]) - 2018</f>
        <v>4</v>
      </c>
      <c r="F3236">
        <f ca="1">CHOOSE(RANDBETWEEN(1,3),8000,10000,12000) * LoanData[[#This Row],[Time Multiplier]] * LoanData[[#This Row],[Loans Product Code Multiplier]]</f>
        <v>128000</v>
      </c>
      <c r="G3236">
        <f ca="1" xml:space="preserve"> _xlfn.NORM.INV(RAND(), LoanData[[#This Row],[Credit Limit]] * 0.9,LoanData[[#This Row],[Credit Limit]] * 0.1)</f>
        <v>123085.27411480332</v>
      </c>
      <c r="H3236">
        <f ca="1">IF(LoanData[[#This Row],[Balance]] &gt; LoanData[[#This Row],[Credit Limit]], RANDBETWEEN(1,3), 0)</f>
        <v>0</v>
      </c>
      <c r="I3236">
        <f ca="1">RANDBETWEEN(LoanData[[#This Row],[Time Multiplier]], LoanData[[#This Row],[Time Multiplier]]+3)</f>
        <v>4</v>
      </c>
    </row>
    <row r="3237" spans="1:9" x14ac:dyDescent="0.25">
      <c r="A3237" t="s">
        <v>200</v>
      </c>
      <c r="B3237" t="s">
        <v>246</v>
      </c>
      <c r="C3237" cm="1">
        <f t="array" ref="C32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7" s="5">
        <v>44651</v>
      </c>
      <c r="E3237" s="6">
        <f>YEAR(LoanData[[#This Row],[Date]]) - 2018</f>
        <v>4</v>
      </c>
      <c r="F3237">
        <f ca="1">CHOOSE(RANDBETWEEN(1,3),8000,10000,12000) * LoanData[[#This Row],[Time Multiplier]] * LoanData[[#This Row],[Loans Product Code Multiplier]]</f>
        <v>160000</v>
      </c>
      <c r="G3237">
        <f ca="1" xml:space="preserve"> _xlfn.NORM.INV(RAND(), LoanData[[#This Row],[Credit Limit]] * 0.9,LoanData[[#This Row],[Credit Limit]] * 0.1)</f>
        <v>142231.33512037815</v>
      </c>
      <c r="H3237">
        <f ca="1">IF(LoanData[[#This Row],[Balance]] &gt; LoanData[[#This Row],[Credit Limit]], RANDBETWEEN(1,3), 0)</f>
        <v>0</v>
      </c>
      <c r="I3237">
        <f ca="1">RANDBETWEEN(LoanData[[#This Row],[Time Multiplier]], LoanData[[#This Row],[Time Multiplier]]+3)</f>
        <v>4</v>
      </c>
    </row>
    <row r="3238" spans="1:9" x14ac:dyDescent="0.25">
      <c r="A3238" t="s">
        <v>200</v>
      </c>
      <c r="B3238" t="s">
        <v>246</v>
      </c>
      <c r="C3238" cm="1">
        <f t="array" ref="C32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8" s="5">
        <v>44620</v>
      </c>
      <c r="E3238" s="6">
        <f>YEAR(LoanData[[#This Row],[Date]]) - 2018</f>
        <v>4</v>
      </c>
      <c r="F3238">
        <f ca="1">CHOOSE(RANDBETWEEN(1,3),8000,10000,12000) * LoanData[[#This Row],[Time Multiplier]] * LoanData[[#This Row],[Loans Product Code Multiplier]]</f>
        <v>160000</v>
      </c>
      <c r="G3238">
        <f ca="1" xml:space="preserve"> _xlfn.NORM.INV(RAND(), LoanData[[#This Row],[Credit Limit]] * 0.9,LoanData[[#This Row],[Credit Limit]] * 0.1)</f>
        <v>156712.17712429704</v>
      </c>
      <c r="H3238">
        <f ca="1">IF(LoanData[[#This Row],[Balance]] &gt; LoanData[[#This Row],[Credit Limit]], RANDBETWEEN(1,3), 0)</f>
        <v>0</v>
      </c>
      <c r="I3238">
        <f ca="1">RANDBETWEEN(LoanData[[#This Row],[Time Multiplier]], LoanData[[#This Row],[Time Multiplier]]+3)</f>
        <v>5</v>
      </c>
    </row>
    <row r="3239" spans="1:9" x14ac:dyDescent="0.25">
      <c r="A3239" t="s">
        <v>200</v>
      </c>
      <c r="B3239" t="s">
        <v>246</v>
      </c>
      <c r="C3239" cm="1">
        <f t="array" ref="C32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39" s="5">
        <v>44592</v>
      </c>
      <c r="E3239" s="6">
        <f>YEAR(LoanData[[#This Row],[Date]]) - 2018</f>
        <v>4</v>
      </c>
      <c r="F3239">
        <f ca="1">CHOOSE(RANDBETWEEN(1,3),8000,10000,12000) * LoanData[[#This Row],[Time Multiplier]] * LoanData[[#This Row],[Loans Product Code Multiplier]]</f>
        <v>192000</v>
      </c>
      <c r="G3239">
        <f ca="1" xml:space="preserve"> _xlfn.NORM.INV(RAND(), LoanData[[#This Row],[Credit Limit]] * 0.9,LoanData[[#This Row],[Credit Limit]] * 0.1)</f>
        <v>144288.92297962535</v>
      </c>
      <c r="H3239">
        <f ca="1">IF(LoanData[[#This Row],[Balance]] &gt; LoanData[[#This Row],[Credit Limit]], RANDBETWEEN(1,3), 0)</f>
        <v>0</v>
      </c>
      <c r="I3239">
        <f ca="1">RANDBETWEEN(LoanData[[#This Row],[Time Multiplier]], LoanData[[#This Row],[Time Multiplier]]+3)</f>
        <v>4</v>
      </c>
    </row>
    <row r="3240" spans="1:9" x14ac:dyDescent="0.25">
      <c r="A3240" t="s">
        <v>200</v>
      </c>
      <c r="B3240" t="s">
        <v>246</v>
      </c>
      <c r="C3240" cm="1">
        <f t="array" ref="C32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0" s="5">
        <v>44561</v>
      </c>
      <c r="E3240" s="6">
        <f>YEAR(LoanData[[#This Row],[Date]]) - 2018</f>
        <v>3</v>
      </c>
      <c r="F3240">
        <f ca="1">CHOOSE(RANDBETWEEN(1,3),8000,10000,12000) * LoanData[[#This Row],[Time Multiplier]] * LoanData[[#This Row],[Loans Product Code Multiplier]]</f>
        <v>144000</v>
      </c>
      <c r="G3240">
        <f ca="1" xml:space="preserve"> _xlfn.NORM.INV(RAND(), LoanData[[#This Row],[Credit Limit]] * 0.9,LoanData[[#This Row],[Credit Limit]] * 0.1)</f>
        <v>140881.58918355193</v>
      </c>
      <c r="H3240">
        <f ca="1">IF(LoanData[[#This Row],[Balance]] &gt; LoanData[[#This Row],[Credit Limit]], RANDBETWEEN(1,3), 0)</f>
        <v>0</v>
      </c>
      <c r="I3240">
        <f ca="1">RANDBETWEEN(LoanData[[#This Row],[Time Multiplier]], LoanData[[#This Row],[Time Multiplier]]+3)</f>
        <v>4</v>
      </c>
    </row>
    <row r="3241" spans="1:9" x14ac:dyDescent="0.25">
      <c r="A3241" t="s">
        <v>200</v>
      </c>
      <c r="B3241" t="s">
        <v>246</v>
      </c>
      <c r="C3241" cm="1">
        <f t="array" ref="C32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1" s="5">
        <v>44530</v>
      </c>
      <c r="E3241" s="6">
        <f>YEAR(LoanData[[#This Row],[Date]]) - 2018</f>
        <v>3</v>
      </c>
      <c r="F3241">
        <f ca="1">CHOOSE(RANDBETWEEN(1,3),8000,10000,12000) * LoanData[[#This Row],[Time Multiplier]] * LoanData[[#This Row],[Loans Product Code Multiplier]]</f>
        <v>96000</v>
      </c>
      <c r="G3241">
        <f ca="1" xml:space="preserve"> _xlfn.NORM.INV(RAND(), LoanData[[#This Row],[Credit Limit]] * 0.9,LoanData[[#This Row],[Credit Limit]] * 0.1)</f>
        <v>85612.534287471324</v>
      </c>
      <c r="H3241">
        <f ca="1">IF(LoanData[[#This Row],[Balance]] &gt; LoanData[[#This Row],[Credit Limit]], RANDBETWEEN(1,3), 0)</f>
        <v>0</v>
      </c>
      <c r="I3241">
        <f ca="1">RANDBETWEEN(LoanData[[#This Row],[Time Multiplier]], LoanData[[#This Row],[Time Multiplier]]+3)</f>
        <v>3</v>
      </c>
    </row>
    <row r="3242" spans="1:9" x14ac:dyDescent="0.25">
      <c r="A3242" t="s">
        <v>200</v>
      </c>
      <c r="B3242" t="s">
        <v>246</v>
      </c>
      <c r="C3242" cm="1">
        <f t="array" ref="C32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2" s="5">
        <v>44500</v>
      </c>
      <c r="E3242" s="6">
        <f>YEAR(LoanData[[#This Row],[Date]]) - 2018</f>
        <v>3</v>
      </c>
      <c r="F3242">
        <f ca="1">CHOOSE(RANDBETWEEN(1,3),8000,10000,12000) * LoanData[[#This Row],[Time Multiplier]] * LoanData[[#This Row],[Loans Product Code Multiplier]]</f>
        <v>120000</v>
      </c>
      <c r="G3242">
        <f ca="1" xml:space="preserve"> _xlfn.NORM.INV(RAND(), LoanData[[#This Row],[Credit Limit]] * 0.9,LoanData[[#This Row],[Credit Limit]] * 0.1)</f>
        <v>104071.67091793127</v>
      </c>
      <c r="H3242">
        <f ca="1">IF(LoanData[[#This Row],[Balance]] &gt; LoanData[[#This Row],[Credit Limit]], RANDBETWEEN(1,3), 0)</f>
        <v>0</v>
      </c>
      <c r="I3242">
        <f ca="1">RANDBETWEEN(LoanData[[#This Row],[Time Multiplier]], LoanData[[#This Row],[Time Multiplier]]+3)</f>
        <v>5</v>
      </c>
    </row>
    <row r="3243" spans="1:9" x14ac:dyDescent="0.25">
      <c r="A3243" t="s">
        <v>200</v>
      </c>
      <c r="B3243" t="s">
        <v>246</v>
      </c>
      <c r="C3243" cm="1">
        <f t="array" ref="C32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3" s="5">
        <v>44469</v>
      </c>
      <c r="E3243" s="6">
        <f>YEAR(LoanData[[#This Row],[Date]]) - 2018</f>
        <v>3</v>
      </c>
      <c r="F3243">
        <f ca="1">CHOOSE(RANDBETWEEN(1,3),8000,10000,12000) * LoanData[[#This Row],[Time Multiplier]] * LoanData[[#This Row],[Loans Product Code Multiplier]]</f>
        <v>96000</v>
      </c>
      <c r="G3243">
        <f ca="1" xml:space="preserve"> _xlfn.NORM.INV(RAND(), LoanData[[#This Row],[Credit Limit]] * 0.9,LoanData[[#This Row],[Credit Limit]] * 0.1)</f>
        <v>81068.180738877854</v>
      </c>
      <c r="H3243">
        <f ca="1">IF(LoanData[[#This Row],[Balance]] &gt; LoanData[[#This Row],[Credit Limit]], RANDBETWEEN(1,3), 0)</f>
        <v>0</v>
      </c>
      <c r="I3243">
        <f ca="1">RANDBETWEEN(LoanData[[#This Row],[Time Multiplier]], LoanData[[#This Row],[Time Multiplier]]+3)</f>
        <v>5</v>
      </c>
    </row>
    <row r="3244" spans="1:9" x14ac:dyDescent="0.25">
      <c r="A3244" t="s">
        <v>200</v>
      </c>
      <c r="B3244" t="s">
        <v>246</v>
      </c>
      <c r="C3244" cm="1">
        <f t="array" ref="C32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4" s="5">
        <v>44439</v>
      </c>
      <c r="E3244" s="6">
        <f>YEAR(LoanData[[#This Row],[Date]]) - 2018</f>
        <v>3</v>
      </c>
      <c r="F3244">
        <f ca="1">CHOOSE(RANDBETWEEN(1,3),8000,10000,12000) * LoanData[[#This Row],[Time Multiplier]] * LoanData[[#This Row],[Loans Product Code Multiplier]]</f>
        <v>144000</v>
      </c>
      <c r="G3244">
        <f ca="1" xml:space="preserve"> _xlfn.NORM.INV(RAND(), LoanData[[#This Row],[Credit Limit]] * 0.9,LoanData[[#This Row],[Credit Limit]] * 0.1)</f>
        <v>99474.494784605849</v>
      </c>
      <c r="H3244">
        <f ca="1">IF(LoanData[[#This Row],[Balance]] &gt; LoanData[[#This Row],[Credit Limit]], RANDBETWEEN(1,3), 0)</f>
        <v>0</v>
      </c>
      <c r="I3244">
        <f ca="1">RANDBETWEEN(LoanData[[#This Row],[Time Multiplier]], LoanData[[#This Row],[Time Multiplier]]+3)</f>
        <v>6</v>
      </c>
    </row>
    <row r="3245" spans="1:9" x14ac:dyDescent="0.25">
      <c r="A3245" t="s">
        <v>200</v>
      </c>
      <c r="B3245" t="s">
        <v>246</v>
      </c>
      <c r="C3245" cm="1">
        <f t="array" ref="C32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5" s="5">
        <v>44408</v>
      </c>
      <c r="E3245" s="6">
        <f>YEAR(LoanData[[#This Row],[Date]]) - 2018</f>
        <v>3</v>
      </c>
      <c r="F3245">
        <f ca="1">CHOOSE(RANDBETWEEN(1,3),8000,10000,12000) * LoanData[[#This Row],[Time Multiplier]] * LoanData[[#This Row],[Loans Product Code Multiplier]]</f>
        <v>144000</v>
      </c>
      <c r="G3245">
        <f ca="1" xml:space="preserve"> _xlfn.NORM.INV(RAND(), LoanData[[#This Row],[Credit Limit]] * 0.9,LoanData[[#This Row],[Credit Limit]] * 0.1)</f>
        <v>146881.56811550693</v>
      </c>
      <c r="H3245">
        <f ca="1">IF(LoanData[[#This Row],[Balance]] &gt; LoanData[[#This Row],[Credit Limit]], RANDBETWEEN(1,3), 0)</f>
        <v>3</v>
      </c>
      <c r="I3245">
        <f ca="1">RANDBETWEEN(LoanData[[#This Row],[Time Multiplier]], LoanData[[#This Row],[Time Multiplier]]+3)</f>
        <v>3</v>
      </c>
    </row>
    <row r="3246" spans="1:9" x14ac:dyDescent="0.25">
      <c r="A3246" t="s">
        <v>200</v>
      </c>
      <c r="B3246" t="s">
        <v>246</v>
      </c>
      <c r="C3246" cm="1">
        <f t="array" ref="C32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6" s="5">
        <v>44377</v>
      </c>
      <c r="E3246" s="6">
        <f>YEAR(LoanData[[#This Row],[Date]]) - 2018</f>
        <v>3</v>
      </c>
      <c r="F3246">
        <f ca="1">CHOOSE(RANDBETWEEN(1,3),8000,10000,12000) * LoanData[[#This Row],[Time Multiplier]] * LoanData[[#This Row],[Loans Product Code Multiplier]]</f>
        <v>120000</v>
      </c>
      <c r="G3246">
        <f ca="1" xml:space="preserve"> _xlfn.NORM.INV(RAND(), LoanData[[#This Row],[Credit Limit]] * 0.9,LoanData[[#This Row],[Credit Limit]] * 0.1)</f>
        <v>112058.85871563049</v>
      </c>
      <c r="H3246">
        <f ca="1">IF(LoanData[[#This Row],[Balance]] &gt; LoanData[[#This Row],[Credit Limit]], RANDBETWEEN(1,3), 0)</f>
        <v>0</v>
      </c>
      <c r="I3246">
        <f ca="1">RANDBETWEEN(LoanData[[#This Row],[Time Multiplier]], LoanData[[#This Row],[Time Multiplier]]+3)</f>
        <v>3</v>
      </c>
    </row>
    <row r="3247" spans="1:9" x14ac:dyDescent="0.25">
      <c r="A3247" t="s">
        <v>200</v>
      </c>
      <c r="B3247" t="s">
        <v>246</v>
      </c>
      <c r="C3247" cm="1">
        <f t="array" ref="C32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7" s="5">
        <v>44347</v>
      </c>
      <c r="E3247" s="6">
        <f>YEAR(LoanData[[#This Row],[Date]]) - 2018</f>
        <v>3</v>
      </c>
      <c r="F3247">
        <f ca="1">CHOOSE(RANDBETWEEN(1,3),8000,10000,12000) * LoanData[[#This Row],[Time Multiplier]] * LoanData[[#This Row],[Loans Product Code Multiplier]]</f>
        <v>144000</v>
      </c>
      <c r="G3247">
        <f ca="1" xml:space="preserve"> _xlfn.NORM.INV(RAND(), LoanData[[#This Row],[Credit Limit]] * 0.9,LoanData[[#This Row],[Credit Limit]] * 0.1)</f>
        <v>134730.26805631054</v>
      </c>
      <c r="H3247">
        <f ca="1">IF(LoanData[[#This Row],[Balance]] &gt; LoanData[[#This Row],[Credit Limit]], RANDBETWEEN(1,3), 0)</f>
        <v>0</v>
      </c>
      <c r="I3247">
        <f ca="1">RANDBETWEEN(LoanData[[#This Row],[Time Multiplier]], LoanData[[#This Row],[Time Multiplier]]+3)</f>
        <v>3</v>
      </c>
    </row>
    <row r="3248" spans="1:9" x14ac:dyDescent="0.25">
      <c r="A3248" t="s">
        <v>200</v>
      </c>
      <c r="B3248" t="s">
        <v>246</v>
      </c>
      <c r="C3248" cm="1">
        <f t="array" ref="C32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8" s="5">
        <v>44316</v>
      </c>
      <c r="E3248" s="6">
        <f>YEAR(LoanData[[#This Row],[Date]]) - 2018</f>
        <v>3</v>
      </c>
      <c r="F3248">
        <f ca="1">CHOOSE(RANDBETWEEN(1,3),8000,10000,12000) * LoanData[[#This Row],[Time Multiplier]] * LoanData[[#This Row],[Loans Product Code Multiplier]]</f>
        <v>120000</v>
      </c>
      <c r="G3248">
        <f ca="1" xml:space="preserve"> _xlfn.NORM.INV(RAND(), LoanData[[#This Row],[Credit Limit]] * 0.9,LoanData[[#This Row],[Credit Limit]] * 0.1)</f>
        <v>101930.49884858781</v>
      </c>
      <c r="H3248">
        <f ca="1">IF(LoanData[[#This Row],[Balance]] &gt; LoanData[[#This Row],[Credit Limit]], RANDBETWEEN(1,3), 0)</f>
        <v>0</v>
      </c>
      <c r="I3248">
        <f ca="1">RANDBETWEEN(LoanData[[#This Row],[Time Multiplier]], LoanData[[#This Row],[Time Multiplier]]+3)</f>
        <v>4</v>
      </c>
    </row>
    <row r="3249" spans="1:9" x14ac:dyDescent="0.25">
      <c r="A3249" t="s">
        <v>200</v>
      </c>
      <c r="B3249" t="s">
        <v>246</v>
      </c>
      <c r="C3249" cm="1">
        <f t="array" ref="C32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49" s="5">
        <v>44286</v>
      </c>
      <c r="E3249" s="6">
        <f>YEAR(LoanData[[#This Row],[Date]]) - 2018</f>
        <v>3</v>
      </c>
      <c r="F3249">
        <f ca="1">CHOOSE(RANDBETWEEN(1,3),8000,10000,12000) * LoanData[[#This Row],[Time Multiplier]] * LoanData[[#This Row],[Loans Product Code Multiplier]]</f>
        <v>96000</v>
      </c>
      <c r="G3249">
        <f ca="1" xml:space="preserve"> _xlfn.NORM.INV(RAND(), LoanData[[#This Row],[Credit Limit]] * 0.9,LoanData[[#This Row],[Credit Limit]] * 0.1)</f>
        <v>88715.549776475425</v>
      </c>
      <c r="H3249">
        <f ca="1">IF(LoanData[[#This Row],[Balance]] &gt; LoanData[[#This Row],[Credit Limit]], RANDBETWEEN(1,3), 0)</f>
        <v>0</v>
      </c>
      <c r="I3249">
        <f ca="1">RANDBETWEEN(LoanData[[#This Row],[Time Multiplier]], LoanData[[#This Row],[Time Multiplier]]+3)</f>
        <v>5</v>
      </c>
    </row>
    <row r="3250" spans="1:9" x14ac:dyDescent="0.25">
      <c r="A3250" t="s">
        <v>200</v>
      </c>
      <c r="B3250" t="s">
        <v>246</v>
      </c>
      <c r="C3250" cm="1">
        <f t="array" ref="C32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0" s="5">
        <v>44255</v>
      </c>
      <c r="E3250" s="6">
        <f>YEAR(LoanData[[#This Row],[Date]]) - 2018</f>
        <v>3</v>
      </c>
      <c r="F3250">
        <f ca="1">CHOOSE(RANDBETWEEN(1,3),8000,10000,12000) * LoanData[[#This Row],[Time Multiplier]] * LoanData[[#This Row],[Loans Product Code Multiplier]]</f>
        <v>120000</v>
      </c>
      <c r="G3250">
        <f ca="1" xml:space="preserve"> _xlfn.NORM.INV(RAND(), LoanData[[#This Row],[Credit Limit]] * 0.9,LoanData[[#This Row],[Credit Limit]] * 0.1)</f>
        <v>107802.74424470906</v>
      </c>
      <c r="H3250">
        <f ca="1">IF(LoanData[[#This Row],[Balance]] &gt; LoanData[[#This Row],[Credit Limit]], RANDBETWEEN(1,3), 0)</f>
        <v>0</v>
      </c>
      <c r="I3250">
        <f ca="1">RANDBETWEEN(LoanData[[#This Row],[Time Multiplier]], LoanData[[#This Row],[Time Multiplier]]+3)</f>
        <v>5</v>
      </c>
    </row>
    <row r="3251" spans="1:9" x14ac:dyDescent="0.25">
      <c r="A3251" t="s">
        <v>200</v>
      </c>
      <c r="B3251" t="s">
        <v>246</v>
      </c>
      <c r="C3251" cm="1">
        <f t="array" ref="C32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1" s="5">
        <v>44227</v>
      </c>
      <c r="E3251" s="6">
        <f>YEAR(LoanData[[#This Row],[Date]]) - 2018</f>
        <v>3</v>
      </c>
      <c r="F3251">
        <f ca="1">CHOOSE(RANDBETWEEN(1,3),8000,10000,12000) * LoanData[[#This Row],[Time Multiplier]] * LoanData[[#This Row],[Loans Product Code Multiplier]]</f>
        <v>96000</v>
      </c>
      <c r="G3251">
        <f ca="1" xml:space="preserve"> _xlfn.NORM.INV(RAND(), LoanData[[#This Row],[Credit Limit]] * 0.9,LoanData[[#This Row],[Credit Limit]] * 0.1)</f>
        <v>97468.884488756477</v>
      </c>
      <c r="H3251">
        <f ca="1">IF(LoanData[[#This Row],[Balance]] &gt; LoanData[[#This Row],[Credit Limit]], RANDBETWEEN(1,3), 0)</f>
        <v>3</v>
      </c>
      <c r="I3251">
        <f ca="1">RANDBETWEEN(LoanData[[#This Row],[Time Multiplier]], LoanData[[#This Row],[Time Multiplier]]+3)</f>
        <v>6</v>
      </c>
    </row>
    <row r="3252" spans="1:9" x14ac:dyDescent="0.25">
      <c r="A3252" t="s">
        <v>200</v>
      </c>
      <c r="B3252" t="s">
        <v>246</v>
      </c>
      <c r="C3252" cm="1">
        <f t="array" ref="C32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2" s="5">
        <v>44196</v>
      </c>
      <c r="E3252" s="6">
        <f>YEAR(LoanData[[#This Row],[Date]]) - 2018</f>
        <v>2</v>
      </c>
      <c r="F3252">
        <f ca="1">CHOOSE(RANDBETWEEN(1,3),8000,10000,12000) * LoanData[[#This Row],[Time Multiplier]] * LoanData[[#This Row],[Loans Product Code Multiplier]]</f>
        <v>64000</v>
      </c>
      <c r="G3252">
        <f ca="1" xml:space="preserve"> _xlfn.NORM.INV(RAND(), LoanData[[#This Row],[Credit Limit]] * 0.9,LoanData[[#This Row],[Credit Limit]] * 0.1)</f>
        <v>60043.81330381507</v>
      </c>
      <c r="H3252">
        <f ca="1">IF(LoanData[[#This Row],[Balance]] &gt; LoanData[[#This Row],[Credit Limit]], RANDBETWEEN(1,3), 0)</f>
        <v>0</v>
      </c>
      <c r="I3252">
        <f ca="1">RANDBETWEEN(LoanData[[#This Row],[Time Multiplier]], LoanData[[#This Row],[Time Multiplier]]+3)</f>
        <v>4</v>
      </c>
    </row>
    <row r="3253" spans="1:9" x14ac:dyDescent="0.25">
      <c r="A3253" t="s">
        <v>200</v>
      </c>
      <c r="B3253" t="s">
        <v>246</v>
      </c>
      <c r="C3253" cm="1">
        <f t="array" ref="C32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3" s="5">
        <v>44165</v>
      </c>
      <c r="E3253" s="6">
        <f>YEAR(LoanData[[#This Row],[Date]]) - 2018</f>
        <v>2</v>
      </c>
      <c r="F3253">
        <f ca="1">CHOOSE(RANDBETWEEN(1,3),8000,10000,12000) * LoanData[[#This Row],[Time Multiplier]] * LoanData[[#This Row],[Loans Product Code Multiplier]]</f>
        <v>64000</v>
      </c>
      <c r="G3253">
        <f ca="1" xml:space="preserve"> _xlfn.NORM.INV(RAND(), LoanData[[#This Row],[Credit Limit]] * 0.9,LoanData[[#This Row],[Credit Limit]] * 0.1)</f>
        <v>75337.29819698217</v>
      </c>
      <c r="H3253">
        <f ca="1">IF(LoanData[[#This Row],[Balance]] &gt; LoanData[[#This Row],[Credit Limit]], RANDBETWEEN(1,3), 0)</f>
        <v>1</v>
      </c>
      <c r="I3253">
        <f ca="1">RANDBETWEEN(LoanData[[#This Row],[Time Multiplier]], LoanData[[#This Row],[Time Multiplier]]+3)</f>
        <v>3</v>
      </c>
    </row>
    <row r="3254" spans="1:9" x14ac:dyDescent="0.25">
      <c r="A3254" t="s">
        <v>200</v>
      </c>
      <c r="B3254" t="s">
        <v>246</v>
      </c>
      <c r="C3254" cm="1">
        <f t="array" ref="C32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4" s="5">
        <v>44135</v>
      </c>
      <c r="E3254" s="6">
        <f>YEAR(LoanData[[#This Row],[Date]]) - 2018</f>
        <v>2</v>
      </c>
      <c r="F3254">
        <f ca="1">CHOOSE(RANDBETWEEN(1,3),8000,10000,12000) * LoanData[[#This Row],[Time Multiplier]] * LoanData[[#This Row],[Loans Product Code Multiplier]]</f>
        <v>96000</v>
      </c>
      <c r="G3254">
        <f ca="1" xml:space="preserve"> _xlfn.NORM.INV(RAND(), LoanData[[#This Row],[Credit Limit]] * 0.9,LoanData[[#This Row],[Credit Limit]] * 0.1)</f>
        <v>80278.457219562668</v>
      </c>
      <c r="H3254">
        <f ca="1">IF(LoanData[[#This Row],[Balance]] &gt; LoanData[[#This Row],[Credit Limit]], RANDBETWEEN(1,3), 0)</f>
        <v>0</v>
      </c>
      <c r="I3254">
        <f ca="1">RANDBETWEEN(LoanData[[#This Row],[Time Multiplier]], LoanData[[#This Row],[Time Multiplier]]+3)</f>
        <v>2</v>
      </c>
    </row>
    <row r="3255" spans="1:9" x14ac:dyDescent="0.25">
      <c r="A3255" t="s">
        <v>200</v>
      </c>
      <c r="B3255" t="s">
        <v>246</v>
      </c>
      <c r="C3255" cm="1">
        <f t="array" ref="C32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5" s="5">
        <v>44104</v>
      </c>
      <c r="E3255" s="6">
        <f>YEAR(LoanData[[#This Row],[Date]]) - 2018</f>
        <v>2</v>
      </c>
      <c r="F3255">
        <f ca="1">CHOOSE(RANDBETWEEN(1,3),8000,10000,12000) * LoanData[[#This Row],[Time Multiplier]] * LoanData[[#This Row],[Loans Product Code Multiplier]]</f>
        <v>64000</v>
      </c>
      <c r="G3255">
        <f ca="1" xml:space="preserve"> _xlfn.NORM.INV(RAND(), LoanData[[#This Row],[Credit Limit]] * 0.9,LoanData[[#This Row],[Credit Limit]] * 0.1)</f>
        <v>60308.277147397574</v>
      </c>
      <c r="H3255">
        <f ca="1">IF(LoanData[[#This Row],[Balance]] &gt; LoanData[[#This Row],[Credit Limit]], RANDBETWEEN(1,3), 0)</f>
        <v>0</v>
      </c>
      <c r="I3255">
        <f ca="1">RANDBETWEEN(LoanData[[#This Row],[Time Multiplier]], LoanData[[#This Row],[Time Multiplier]]+3)</f>
        <v>3</v>
      </c>
    </row>
    <row r="3256" spans="1:9" x14ac:dyDescent="0.25">
      <c r="A3256" t="s">
        <v>200</v>
      </c>
      <c r="B3256" t="s">
        <v>246</v>
      </c>
      <c r="C3256" cm="1">
        <f t="array" ref="C32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6" s="5">
        <v>44074</v>
      </c>
      <c r="E3256" s="6">
        <f>YEAR(LoanData[[#This Row],[Date]]) - 2018</f>
        <v>2</v>
      </c>
      <c r="F3256">
        <f ca="1">CHOOSE(RANDBETWEEN(1,3),8000,10000,12000) * LoanData[[#This Row],[Time Multiplier]] * LoanData[[#This Row],[Loans Product Code Multiplier]]</f>
        <v>80000</v>
      </c>
      <c r="G3256">
        <f ca="1" xml:space="preserve"> _xlfn.NORM.INV(RAND(), LoanData[[#This Row],[Credit Limit]] * 0.9,LoanData[[#This Row],[Credit Limit]] * 0.1)</f>
        <v>87065.76980440547</v>
      </c>
      <c r="H3256">
        <f ca="1">IF(LoanData[[#This Row],[Balance]] &gt; LoanData[[#This Row],[Credit Limit]], RANDBETWEEN(1,3), 0)</f>
        <v>2</v>
      </c>
      <c r="I3256">
        <f ca="1">RANDBETWEEN(LoanData[[#This Row],[Time Multiplier]], LoanData[[#This Row],[Time Multiplier]]+3)</f>
        <v>5</v>
      </c>
    </row>
    <row r="3257" spans="1:9" x14ac:dyDescent="0.25">
      <c r="A3257" t="s">
        <v>200</v>
      </c>
      <c r="B3257" t="s">
        <v>246</v>
      </c>
      <c r="C3257" cm="1">
        <f t="array" ref="C32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7" s="5">
        <v>44043</v>
      </c>
      <c r="E3257" s="6">
        <f>YEAR(LoanData[[#This Row],[Date]]) - 2018</f>
        <v>2</v>
      </c>
      <c r="F3257">
        <f ca="1">CHOOSE(RANDBETWEEN(1,3),8000,10000,12000) * LoanData[[#This Row],[Time Multiplier]] * LoanData[[#This Row],[Loans Product Code Multiplier]]</f>
        <v>80000</v>
      </c>
      <c r="G3257">
        <f ca="1" xml:space="preserve"> _xlfn.NORM.INV(RAND(), LoanData[[#This Row],[Credit Limit]] * 0.9,LoanData[[#This Row],[Credit Limit]] * 0.1)</f>
        <v>64327.18350569257</v>
      </c>
      <c r="H3257">
        <f ca="1">IF(LoanData[[#This Row],[Balance]] &gt; LoanData[[#This Row],[Credit Limit]], RANDBETWEEN(1,3), 0)</f>
        <v>0</v>
      </c>
      <c r="I3257">
        <f ca="1">RANDBETWEEN(LoanData[[#This Row],[Time Multiplier]], LoanData[[#This Row],[Time Multiplier]]+3)</f>
        <v>4</v>
      </c>
    </row>
    <row r="3258" spans="1:9" x14ac:dyDescent="0.25">
      <c r="A3258" t="s">
        <v>200</v>
      </c>
      <c r="B3258" t="s">
        <v>246</v>
      </c>
      <c r="C3258" cm="1">
        <f t="array" ref="C32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8" s="5">
        <v>44012</v>
      </c>
      <c r="E3258" s="6">
        <f>YEAR(LoanData[[#This Row],[Date]]) - 2018</f>
        <v>2</v>
      </c>
      <c r="F3258">
        <f ca="1">CHOOSE(RANDBETWEEN(1,3),8000,10000,12000) * LoanData[[#This Row],[Time Multiplier]] * LoanData[[#This Row],[Loans Product Code Multiplier]]</f>
        <v>96000</v>
      </c>
      <c r="G3258">
        <f ca="1" xml:space="preserve"> _xlfn.NORM.INV(RAND(), LoanData[[#This Row],[Credit Limit]] * 0.9,LoanData[[#This Row],[Credit Limit]] * 0.1)</f>
        <v>88203.460174771666</v>
      </c>
      <c r="H3258">
        <f ca="1">IF(LoanData[[#This Row],[Balance]] &gt; LoanData[[#This Row],[Credit Limit]], RANDBETWEEN(1,3), 0)</f>
        <v>0</v>
      </c>
      <c r="I3258">
        <f ca="1">RANDBETWEEN(LoanData[[#This Row],[Time Multiplier]], LoanData[[#This Row],[Time Multiplier]]+3)</f>
        <v>2</v>
      </c>
    </row>
    <row r="3259" spans="1:9" x14ac:dyDescent="0.25">
      <c r="A3259" t="s">
        <v>200</v>
      </c>
      <c r="B3259" t="s">
        <v>246</v>
      </c>
      <c r="C3259" cm="1">
        <f t="array" ref="C32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59" s="5">
        <v>43982</v>
      </c>
      <c r="E3259" s="6">
        <f>YEAR(LoanData[[#This Row],[Date]]) - 2018</f>
        <v>2</v>
      </c>
      <c r="F3259">
        <f ca="1">CHOOSE(RANDBETWEEN(1,3),8000,10000,12000) * LoanData[[#This Row],[Time Multiplier]] * LoanData[[#This Row],[Loans Product Code Multiplier]]</f>
        <v>80000</v>
      </c>
      <c r="G3259">
        <f ca="1" xml:space="preserve"> _xlfn.NORM.INV(RAND(), LoanData[[#This Row],[Credit Limit]] * 0.9,LoanData[[#This Row],[Credit Limit]] * 0.1)</f>
        <v>71548.292905459748</v>
      </c>
      <c r="H3259">
        <f ca="1">IF(LoanData[[#This Row],[Balance]] &gt; LoanData[[#This Row],[Credit Limit]], RANDBETWEEN(1,3), 0)</f>
        <v>0</v>
      </c>
      <c r="I3259">
        <f ca="1">RANDBETWEEN(LoanData[[#This Row],[Time Multiplier]], LoanData[[#This Row],[Time Multiplier]]+3)</f>
        <v>4</v>
      </c>
    </row>
    <row r="3260" spans="1:9" x14ac:dyDescent="0.25">
      <c r="A3260" t="s">
        <v>200</v>
      </c>
      <c r="B3260" t="s">
        <v>246</v>
      </c>
      <c r="C3260" cm="1">
        <f t="array" ref="C32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60" s="5">
        <v>43951</v>
      </c>
      <c r="E3260" s="6">
        <f>YEAR(LoanData[[#This Row],[Date]]) - 2018</f>
        <v>2</v>
      </c>
      <c r="F3260">
        <f ca="1">CHOOSE(RANDBETWEEN(1,3),8000,10000,12000) * LoanData[[#This Row],[Time Multiplier]] * LoanData[[#This Row],[Loans Product Code Multiplier]]</f>
        <v>80000</v>
      </c>
      <c r="G3260">
        <f ca="1" xml:space="preserve"> _xlfn.NORM.INV(RAND(), LoanData[[#This Row],[Credit Limit]] * 0.9,LoanData[[#This Row],[Credit Limit]] * 0.1)</f>
        <v>63939.07501214787</v>
      </c>
      <c r="H3260">
        <f ca="1">IF(LoanData[[#This Row],[Balance]] &gt; LoanData[[#This Row],[Credit Limit]], RANDBETWEEN(1,3), 0)</f>
        <v>0</v>
      </c>
      <c r="I3260">
        <f ca="1">RANDBETWEEN(LoanData[[#This Row],[Time Multiplier]], LoanData[[#This Row],[Time Multiplier]]+3)</f>
        <v>5</v>
      </c>
    </row>
    <row r="3261" spans="1:9" x14ac:dyDescent="0.25">
      <c r="A3261" t="s">
        <v>200</v>
      </c>
      <c r="B3261" t="s">
        <v>246</v>
      </c>
      <c r="C3261" cm="1">
        <f t="array" ref="C32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61" s="5">
        <v>43921</v>
      </c>
      <c r="E3261" s="6">
        <f>YEAR(LoanData[[#This Row],[Date]]) - 2018</f>
        <v>2</v>
      </c>
      <c r="F3261">
        <f ca="1">CHOOSE(RANDBETWEEN(1,3),8000,10000,12000) * LoanData[[#This Row],[Time Multiplier]] * LoanData[[#This Row],[Loans Product Code Multiplier]]</f>
        <v>80000</v>
      </c>
      <c r="G3261">
        <f ca="1" xml:space="preserve"> _xlfn.NORM.INV(RAND(), LoanData[[#This Row],[Credit Limit]] * 0.9,LoanData[[#This Row],[Credit Limit]] * 0.1)</f>
        <v>75609.200784557877</v>
      </c>
      <c r="H3261">
        <f ca="1">IF(LoanData[[#This Row],[Balance]] &gt; LoanData[[#This Row],[Credit Limit]], RANDBETWEEN(1,3), 0)</f>
        <v>0</v>
      </c>
      <c r="I3261">
        <f ca="1">RANDBETWEEN(LoanData[[#This Row],[Time Multiplier]], LoanData[[#This Row],[Time Multiplier]]+3)</f>
        <v>5</v>
      </c>
    </row>
    <row r="3262" spans="1:9" x14ac:dyDescent="0.25">
      <c r="A3262" t="s">
        <v>200</v>
      </c>
      <c r="B3262" t="s">
        <v>246</v>
      </c>
      <c r="C3262" cm="1">
        <f t="array" ref="C32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62" s="5">
        <v>43890</v>
      </c>
      <c r="E3262" s="6">
        <f>YEAR(LoanData[[#This Row],[Date]]) - 2018</f>
        <v>2</v>
      </c>
      <c r="F3262">
        <f ca="1">CHOOSE(RANDBETWEEN(1,3),8000,10000,12000) * LoanData[[#This Row],[Time Multiplier]] * LoanData[[#This Row],[Loans Product Code Multiplier]]</f>
        <v>80000</v>
      </c>
      <c r="G3262">
        <f ca="1" xml:space="preserve"> _xlfn.NORM.INV(RAND(), LoanData[[#This Row],[Credit Limit]] * 0.9,LoanData[[#This Row],[Credit Limit]] * 0.1)</f>
        <v>75699.242015259297</v>
      </c>
      <c r="H3262">
        <f ca="1">IF(LoanData[[#This Row],[Balance]] &gt; LoanData[[#This Row],[Credit Limit]], RANDBETWEEN(1,3), 0)</f>
        <v>0</v>
      </c>
      <c r="I3262">
        <f ca="1">RANDBETWEEN(LoanData[[#This Row],[Time Multiplier]], LoanData[[#This Row],[Time Multiplier]]+3)</f>
        <v>2</v>
      </c>
    </row>
    <row r="3263" spans="1:9" x14ac:dyDescent="0.25">
      <c r="A3263" t="s">
        <v>200</v>
      </c>
      <c r="B3263" t="s">
        <v>246</v>
      </c>
      <c r="C3263" cm="1">
        <f t="array" ref="C32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63" s="5">
        <v>43861</v>
      </c>
      <c r="E3263" s="6">
        <f>YEAR(LoanData[[#This Row],[Date]]) - 2018</f>
        <v>2</v>
      </c>
      <c r="F3263">
        <f ca="1">CHOOSE(RANDBETWEEN(1,3),8000,10000,12000) * LoanData[[#This Row],[Time Multiplier]] * LoanData[[#This Row],[Loans Product Code Multiplier]]</f>
        <v>80000</v>
      </c>
      <c r="G3263">
        <f ca="1" xml:space="preserve"> _xlfn.NORM.INV(RAND(), LoanData[[#This Row],[Credit Limit]] * 0.9,LoanData[[#This Row],[Credit Limit]] * 0.1)</f>
        <v>71298.775644966561</v>
      </c>
      <c r="H3263">
        <f ca="1">IF(LoanData[[#This Row],[Balance]] &gt; LoanData[[#This Row],[Credit Limit]], RANDBETWEEN(1,3), 0)</f>
        <v>0</v>
      </c>
      <c r="I3263">
        <f ca="1">RANDBETWEEN(LoanData[[#This Row],[Time Multiplier]], LoanData[[#This Row],[Time Multiplier]]+3)</f>
        <v>5</v>
      </c>
    </row>
    <row r="3264" spans="1:9" x14ac:dyDescent="0.25">
      <c r="A3264" t="s">
        <v>200</v>
      </c>
      <c r="B3264" t="s">
        <v>246</v>
      </c>
      <c r="C3264" cm="1">
        <f t="array" ref="C32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64" s="5">
        <v>43830</v>
      </c>
      <c r="E3264" s="6">
        <f>YEAR(LoanData[[#This Row],[Date]]) - 2018</f>
        <v>1</v>
      </c>
      <c r="F3264">
        <f ca="1">CHOOSE(RANDBETWEEN(1,3),8000,10000,12000) * LoanData[[#This Row],[Time Multiplier]] * LoanData[[#This Row],[Loans Product Code Multiplier]]</f>
        <v>32000</v>
      </c>
      <c r="G3264">
        <f ca="1" xml:space="preserve"> _xlfn.NORM.INV(RAND(), LoanData[[#This Row],[Credit Limit]] * 0.9,LoanData[[#This Row],[Credit Limit]] * 0.1)</f>
        <v>28917.055795748729</v>
      </c>
      <c r="H3264">
        <f ca="1">IF(LoanData[[#This Row],[Balance]] &gt; LoanData[[#This Row],[Credit Limit]], RANDBETWEEN(1,3), 0)</f>
        <v>0</v>
      </c>
      <c r="I3264">
        <f ca="1">RANDBETWEEN(LoanData[[#This Row],[Time Multiplier]], LoanData[[#This Row],[Time Multiplier]]+3)</f>
        <v>3</v>
      </c>
    </row>
    <row r="3265" spans="1:9" x14ac:dyDescent="0.25">
      <c r="A3265" t="s">
        <v>200</v>
      </c>
      <c r="B3265" t="s">
        <v>246</v>
      </c>
      <c r="C3265" cm="1">
        <f t="array" ref="C32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265" s="5">
        <v>43799</v>
      </c>
      <c r="E3265" s="6">
        <f>YEAR(LoanData[[#This Row],[Date]]) - 2018</f>
        <v>1</v>
      </c>
      <c r="F3265">
        <f ca="1">CHOOSE(RANDBETWEEN(1,3),8000,10000,12000) * LoanData[[#This Row],[Time Multiplier]] * LoanData[[#This Row],[Loans Product Code Multiplier]]</f>
        <v>40000</v>
      </c>
      <c r="G3265">
        <f ca="1" xml:space="preserve"> _xlfn.NORM.INV(RAND(), LoanData[[#This Row],[Credit Limit]] * 0.9,LoanData[[#This Row],[Credit Limit]] * 0.1)</f>
        <v>40431.546219414209</v>
      </c>
      <c r="H3265">
        <f ca="1">IF(LoanData[[#This Row],[Balance]] &gt; LoanData[[#This Row],[Credit Limit]], RANDBETWEEN(1,3), 0)</f>
        <v>3</v>
      </c>
      <c r="I3265">
        <f ca="1">RANDBETWEEN(LoanData[[#This Row],[Time Multiplier]], LoanData[[#This Row],[Time Multiplier]]+3)</f>
        <v>1</v>
      </c>
    </row>
    <row r="3266" spans="1:9" x14ac:dyDescent="0.25">
      <c r="A3266" t="s">
        <v>202</v>
      </c>
      <c r="B3266" t="s">
        <v>245</v>
      </c>
      <c r="C3266" cm="1">
        <f t="array" ref="C32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66" s="5">
        <v>45230</v>
      </c>
      <c r="E3266" s="6">
        <f>YEAR(LoanData[[#This Row],[Date]]) - 2018</f>
        <v>5</v>
      </c>
      <c r="F3266">
        <f ca="1">CHOOSE(RANDBETWEEN(1,3),8000,10000,12000) * LoanData[[#This Row],[Time Multiplier]] * LoanData[[#This Row],[Loans Product Code Multiplier]]</f>
        <v>150000</v>
      </c>
      <c r="G3266">
        <f ca="1" xml:space="preserve"> _xlfn.NORM.INV(RAND(), LoanData[[#This Row],[Credit Limit]] * 0.9,LoanData[[#This Row],[Credit Limit]] * 0.1)</f>
        <v>132736.35062621697</v>
      </c>
      <c r="H3266">
        <f ca="1">IF(LoanData[[#This Row],[Balance]] &gt; LoanData[[#This Row],[Credit Limit]], RANDBETWEEN(1,3), 0)</f>
        <v>0</v>
      </c>
      <c r="I3266">
        <f ca="1">RANDBETWEEN(LoanData[[#This Row],[Time Multiplier]], LoanData[[#This Row],[Time Multiplier]]+3)</f>
        <v>8</v>
      </c>
    </row>
    <row r="3267" spans="1:9" x14ac:dyDescent="0.25">
      <c r="A3267" t="s">
        <v>202</v>
      </c>
      <c r="B3267" t="s">
        <v>245</v>
      </c>
      <c r="C3267" cm="1">
        <f t="array" ref="C32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67" s="5">
        <v>45199</v>
      </c>
      <c r="E3267" s="6">
        <f>YEAR(LoanData[[#This Row],[Date]]) - 2018</f>
        <v>5</v>
      </c>
      <c r="F3267">
        <f ca="1">CHOOSE(RANDBETWEEN(1,3),8000,10000,12000) * LoanData[[#This Row],[Time Multiplier]] * LoanData[[#This Row],[Loans Product Code Multiplier]]</f>
        <v>150000</v>
      </c>
      <c r="G3267">
        <f ca="1" xml:space="preserve"> _xlfn.NORM.INV(RAND(), LoanData[[#This Row],[Credit Limit]] * 0.9,LoanData[[#This Row],[Credit Limit]] * 0.1)</f>
        <v>155062.4337171292</v>
      </c>
      <c r="H3267">
        <f ca="1">IF(LoanData[[#This Row],[Balance]] &gt; LoanData[[#This Row],[Credit Limit]], RANDBETWEEN(1,3), 0)</f>
        <v>1</v>
      </c>
      <c r="I3267">
        <f ca="1">RANDBETWEEN(LoanData[[#This Row],[Time Multiplier]], LoanData[[#This Row],[Time Multiplier]]+3)</f>
        <v>5</v>
      </c>
    </row>
    <row r="3268" spans="1:9" x14ac:dyDescent="0.25">
      <c r="A3268" t="s">
        <v>202</v>
      </c>
      <c r="B3268" t="s">
        <v>245</v>
      </c>
      <c r="C3268" cm="1">
        <f t="array" ref="C32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68" s="5">
        <v>45169</v>
      </c>
      <c r="E3268" s="6">
        <f>YEAR(LoanData[[#This Row],[Date]]) - 2018</f>
        <v>5</v>
      </c>
      <c r="F3268">
        <f ca="1">CHOOSE(RANDBETWEEN(1,3),8000,10000,12000) * LoanData[[#This Row],[Time Multiplier]] * LoanData[[#This Row],[Loans Product Code Multiplier]]</f>
        <v>120000</v>
      </c>
      <c r="G3268">
        <f ca="1" xml:space="preserve"> _xlfn.NORM.INV(RAND(), LoanData[[#This Row],[Credit Limit]] * 0.9,LoanData[[#This Row],[Credit Limit]] * 0.1)</f>
        <v>126342.87253259153</v>
      </c>
      <c r="H3268">
        <f ca="1">IF(LoanData[[#This Row],[Balance]] &gt; LoanData[[#This Row],[Credit Limit]], RANDBETWEEN(1,3), 0)</f>
        <v>3</v>
      </c>
      <c r="I3268">
        <f ca="1">RANDBETWEEN(LoanData[[#This Row],[Time Multiplier]], LoanData[[#This Row],[Time Multiplier]]+3)</f>
        <v>8</v>
      </c>
    </row>
    <row r="3269" spans="1:9" x14ac:dyDescent="0.25">
      <c r="A3269" t="s">
        <v>202</v>
      </c>
      <c r="B3269" t="s">
        <v>245</v>
      </c>
      <c r="C3269" cm="1">
        <f t="array" ref="C32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69" s="5">
        <v>45138</v>
      </c>
      <c r="E3269" s="6">
        <f>YEAR(LoanData[[#This Row],[Date]]) - 2018</f>
        <v>5</v>
      </c>
      <c r="F3269">
        <f ca="1">CHOOSE(RANDBETWEEN(1,3),8000,10000,12000) * LoanData[[#This Row],[Time Multiplier]] * LoanData[[#This Row],[Loans Product Code Multiplier]]</f>
        <v>180000</v>
      </c>
      <c r="G3269">
        <f ca="1" xml:space="preserve"> _xlfn.NORM.INV(RAND(), LoanData[[#This Row],[Credit Limit]] * 0.9,LoanData[[#This Row],[Credit Limit]] * 0.1)</f>
        <v>178373.32723863039</v>
      </c>
      <c r="H3269">
        <f ca="1">IF(LoanData[[#This Row],[Balance]] &gt; LoanData[[#This Row],[Credit Limit]], RANDBETWEEN(1,3), 0)</f>
        <v>0</v>
      </c>
      <c r="I3269">
        <f ca="1">RANDBETWEEN(LoanData[[#This Row],[Time Multiplier]], LoanData[[#This Row],[Time Multiplier]]+3)</f>
        <v>7</v>
      </c>
    </row>
    <row r="3270" spans="1:9" x14ac:dyDescent="0.25">
      <c r="A3270" t="s">
        <v>202</v>
      </c>
      <c r="B3270" t="s">
        <v>245</v>
      </c>
      <c r="C3270" cm="1">
        <f t="array" ref="C32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0" s="5">
        <v>45107</v>
      </c>
      <c r="E3270" s="6">
        <f>YEAR(LoanData[[#This Row],[Date]]) - 2018</f>
        <v>5</v>
      </c>
      <c r="F3270">
        <f ca="1">CHOOSE(RANDBETWEEN(1,3),8000,10000,12000) * LoanData[[#This Row],[Time Multiplier]] * LoanData[[#This Row],[Loans Product Code Multiplier]]</f>
        <v>120000</v>
      </c>
      <c r="G3270">
        <f ca="1" xml:space="preserve"> _xlfn.NORM.INV(RAND(), LoanData[[#This Row],[Credit Limit]] * 0.9,LoanData[[#This Row],[Credit Limit]] * 0.1)</f>
        <v>117934.3667692481</v>
      </c>
      <c r="H3270">
        <f ca="1">IF(LoanData[[#This Row],[Balance]] &gt; LoanData[[#This Row],[Credit Limit]], RANDBETWEEN(1,3), 0)</f>
        <v>0</v>
      </c>
      <c r="I3270">
        <f ca="1">RANDBETWEEN(LoanData[[#This Row],[Time Multiplier]], LoanData[[#This Row],[Time Multiplier]]+3)</f>
        <v>8</v>
      </c>
    </row>
    <row r="3271" spans="1:9" x14ac:dyDescent="0.25">
      <c r="A3271" t="s">
        <v>202</v>
      </c>
      <c r="B3271" t="s">
        <v>245</v>
      </c>
      <c r="C3271" cm="1">
        <f t="array" ref="C32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1" s="5">
        <v>45077</v>
      </c>
      <c r="E3271" s="6">
        <f>YEAR(LoanData[[#This Row],[Date]]) - 2018</f>
        <v>5</v>
      </c>
      <c r="F3271">
        <f ca="1">CHOOSE(RANDBETWEEN(1,3),8000,10000,12000) * LoanData[[#This Row],[Time Multiplier]] * LoanData[[#This Row],[Loans Product Code Multiplier]]</f>
        <v>180000</v>
      </c>
      <c r="G3271">
        <f ca="1" xml:space="preserve"> _xlfn.NORM.INV(RAND(), LoanData[[#This Row],[Credit Limit]] * 0.9,LoanData[[#This Row],[Credit Limit]] * 0.1)</f>
        <v>188315.85617499542</v>
      </c>
      <c r="H3271">
        <f ca="1">IF(LoanData[[#This Row],[Balance]] &gt; LoanData[[#This Row],[Credit Limit]], RANDBETWEEN(1,3), 0)</f>
        <v>1</v>
      </c>
      <c r="I3271">
        <f ca="1">RANDBETWEEN(LoanData[[#This Row],[Time Multiplier]], LoanData[[#This Row],[Time Multiplier]]+3)</f>
        <v>8</v>
      </c>
    </row>
    <row r="3272" spans="1:9" x14ac:dyDescent="0.25">
      <c r="A3272" t="s">
        <v>202</v>
      </c>
      <c r="B3272" t="s">
        <v>245</v>
      </c>
      <c r="C3272" cm="1">
        <f t="array" ref="C32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2" s="5">
        <v>45046</v>
      </c>
      <c r="E3272" s="6">
        <f>YEAR(LoanData[[#This Row],[Date]]) - 2018</f>
        <v>5</v>
      </c>
      <c r="F3272">
        <f ca="1">CHOOSE(RANDBETWEEN(1,3),8000,10000,12000) * LoanData[[#This Row],[Time Multiplier]] * LoanData[[#This Row],[Loans Product Code Multiplier]]</f>
        <v>120000</v>
      </c>
      <c r="G3272">
        <f ca="1" xml:space="preserve"> _xlfn.NORM.INV(RAND(), LoanData[[#This Row],[Credit Limit]] * 0.9,LoanData[[#This Row],[Credit Limit]] * 0.1)</f>
        <v>115621.03129133677</v>
      </c>
      <c r="H3272">
        <f ca="1">IF(LoanData[[#This Row],[Balance]] &gt; LoanData[[#This Row],[Credit Limit]], RANDBETWEEN(1,3), 0)</f>
        <v>0</v>
      </c>
      <c r="I3272">
        <f ca="1">RANDBETWEEN(LoanData[[#This Row],[Time Multiplier]], LoanData[[#This Row],[Time Multiplier]]+3)</f>
        <v>6</v>
      </c>
    </row>
    <row r="3273" spans="1:9" x14ac:dyDescent="0.25">
      <c r="A3273" t="s">
        <v>202</v>
      </c>
      <c r="B3273" t="s">
        <v>245</v>
      </c>
      <c r="C3273" cm="1">
        <f t="array" ref="C32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3" s="5">
        <v>45016</v>
      </c>
      <c r="E3273" s="6">
        <f>YEAR(LoanData[[#This Row],[Date]]) - 2018</f>
        <v>5</v>
      </c>
      <c r="F3273">
        <f ca="1">CHOOSE(RANDBETWEEN(1,3),8000,10000,12000) * LoanData[[#This Row],[Time Multiplier]] * LoanData[[#This Row],[Loans Product Code Multiplier]]</f>
        <v>120000</v>
      </c>
      <c r="G3273">
        <f ca="1" xml:space="preserve"> _xlfn.NORM.INV(RAND(), LoanData[[#This Row],[Credit Limit]] * 0.9,LoanData[[#This Row],[Credit Limit]] * 0.1)</f>
        <v>76872.539575204471</v>
      </c>
      <c r="H3273">
        <f ca="1">IF(LoanData[[#This Row],[Balance]] &gt; LoanData[[#This Row],[Credit Limit]], RANDBETWEEN(1,3), 0)</f>
        <v>0</v>
      </c>
      <c r="I3273">
        <f ca="1">RANDBETWEEN(LoanData[[#This Row],[Time Multiplier]], LoanData[[#This Row],[Time Multiplier]]+3)</f>
        <v>7</v>
      </c>
    </row>
    <row r="3274" spans="1:9" x14ac:dyDescent="0.25">
      <c r="A3274" t="s">
        <v>202</v>
      </c>
      <c r="B3274" t="s">
        <v>245</v>
      </c>
      <c r="C3274" cm="1">
        <f t="array" ref="C32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4" s="5">
        <v>44985</v>
      </c>
      <c r="E3274" s="6">
        <f>YEAR(LoanData[[#This Row],[Date]]) - 2018</f>
        <v>5</v>
      </c>
      <c r="F3274">
        <f ca="1">CHOOSE(RANDBETWEEN(1,3),8000,10000,12000) * LoanData[[#This Row],[Time Multiplier]] * LoanData[[#This Row],[Loans Product Code Multiplier]]</f>
        <v>150000</v>
      </c>
      <c r="G3274">
        <f ca="1" xml:space="preserve"> _xlfn.NORM.INV(RAND(), LoanData[[#This Row],[Credit Limit]] * 0.9,LoanData[[#This Row],[Credit Limit]] * 0.1)</f>
        <v>120873.45933189368</v>
      </c>
      <c r="H3274">
        <f ca="1">IF(LoanData[[#This Row],[Balance]] &gt; LoanData[[#This Row],[Credit Limit]], RANDBETWEEN(1,3), 0)</f>
        <v>0</v>
      </c>
      <c r="I3274">
        <f ca="1">RANDBETWEEN(LoanData[[#This Row],[Time Multiplier]], LoanData[[#This Row],[Time Multiplier]]+3)</f>
        <v>7</v>
      </c>
    </row>
    <row r="3275" spans="1:9" x14ac:dyDescent="0.25">
      <c r="A3275" t="s">
        <v>202</v>
      </c>
      <c r="B3275" t="s">
        <v>245</v>
      </c>
      <c r="C3275" cm="1">
        <f t="array" ref="C32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5" s="5">
        <v>44957</v>
      </c>
      <c r="E3275" s="6">
        <f>YEAR(LoanData[[#This Row],[Date]]) - 2018</f>
        <v>5</v>
      </c>
      <c r="F3275">
        <f ca="1">CHOOSE(RANDBETWEEN(1,3),8000,10000,12000) * LoanData[[#This Row],[Time Multiplier]] * LoanData[[#This Row],[Loans Product Code Multiplier]]</f>
        <v>180000</v>
      </c>
      <c r="G3275">
        <f ca="1" xml:space="preserve"> _xlfn.NORM.INV(RAND(), LoanData[[#This Row],[Credit Limit]] * 0.9,LoanData[[#This Row],[Credit Limit]] * 0.1)</f>
        <v>189272.24834947693</v>
      </c>
      <c r="H3275">
        <f ca="1">IF(LoanData[[#This Row],[Balance]] &gt; LoanData[[#This Row],[Credit Limit]], RANDBETWEEN(1,3), 0)</f>
        <v>3</v>
      </c>
      <c r="I3275">
        <f ca="1">RANDBETWEEN(LoanData[[#This Row],[Time Multiplier]], LoanData[[#This Row],[Time Multiplier]]+3)</f>
        <v>7</v>
      </c>
    </row>
    <row r="3276" spans="1:9" x14ac:dyDescent="0.25">
      <c r="A3276" t="s">
        <v>202</v>
      </c>
      <c r="B3276" t="s">
        <v>245</v>
      </c>
      <c r="C3276" cm="1">
        <f t="array" ref="C32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6" s="5">
        <v>44926</v>
      </c>
      <c r="E3276" s="6">
        <f>YEAR(LoanData[[#This Row],[Date]]) - 2018</f>
        <v>4</v>
      </c>
      <c r="F3276">
        <f ca="1">CHOOSE(RANDBETWEEN(1,3),8000,10000,12000) * LoanData[[#This Row],[Time Multiplier]] * LoanData[[#This Row],[Loans Product Code Multiplier]]</f>
        <v>120000</v>
      </c>
      <c r="G3276">
        <f ca="1" xml:space="preserve"> _xlfn.NORM.INV(RAND(), LoanData[[#This Row],[Credit Limit]] * 0.9,LoanData[[#This Row],[Credit Limit]] * 0.1)</f>
        <v>112583.49048150878</v>
      </c>
      <c r="H3276">
        <f ca="1">IF(LoanData[[#This Row],[Balance]] &gt; LoanData[[#This Row],[Credit Limit]], RANDBETWEEN(1,3), 0)</f>
        <v>0</v>
      </c>
      <c r="I3276">
        <f ca="1">RANDBETWEEN(LoanData[[#This Row],[Time Multiplier]], LoanData[[#This Row],[Time Multiplier]]+3)</f>
        <v>7</v>
      </c>
    </row>
    <row r="3277" spans="1:9" x14ac:dyDescent="0.25">
      <c r="A3277" t="s">
        <v>202</v>
      </c>
      <c r="B3277" t="s">
        <v>245</v>
      </c>
      <c r="C3277" cm="1">
        <f t="array" ref="C32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7" s="5">
        <v>44895</v>
      </c>
      <c r="E3277" s="6">
        <f>YEAR(LoanData[[#This Row],[Date]]) - 2018</f>
        <v>4</v>
      </c>
      <c r="F3277">
        <f ca="1">CHOOSE(RANDBETWEEN(1,3),8000,10000,12000) * LoanData[[#This Row],[Time Multiplier]] * LoanData[[#This Row],[Loans Product Code Multiplier]]</f>
        <v>96000</v>
      </c>
      <c r="G3277">
        <f ca="1" xml:space="preserve"> _xlfn.NORM.INV(RAND(), LoanData[[#This Row],[Credit Limit]] * 0.9,LoanData[[#This Row],[Credit Limit]] * 0.1)</f>
        <v>80779.105222729035</v>
      </c>
      <c r="H3277">
        <f ca="1">IF(LoanData[[#This Row],[Balance]] &gt; LoanData[[#This Row],[Credit Limit]], RANDBETWEEN(1,3), 0)</f>
        <v>0</v>
      </c>
      <c r="I3277">
        <f ca="1">RANDBETWEEN(LoanData[[#This Row],[Time Multiplier]], LoanData[[#This Row],[Time Multiplier]]+3)</f>
        <v>4</v>
      </c>
    </row>
    <row r="3278" spans="1:9" x14ac:dyDescent="0.25">
      <c r="A3278" t="s">
        <v>202</v>
      </c>
      <c r="B3278" t="s">
        <v>245</v>
      </c>
      <c r="C3278" cm="1">
        <f t="array" ref="C32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8" s="5">
        <v>44865</v>
      </c>
      <c r="E3278" s="6">
        <f>YEAR(LoanData[[#This Row],[Date]]) - 2018</f>
        <v>4</v>
      </c>
      <c r="F3278">
        <f ca="1">CHOOSE(RANDBETWEEN(1,3),8000,10000,12000) * LoanData[[#This Row],[Time Multiplier]] * LoanData[[#This Row],[Loans Product Code Multiplier]]</f>
        <v>144000</v>
      </c>
      <c r="G3278">
        <f ca="1" xml:space="preserve"> _xlfn.NORM.INV(RAND(), LoanData[[#This Row],[Credit Limit]] * 0.9,LoanData[[#This Row],[Credit Limit]] * 0.1)</f>
        <v>142590.69965083231</v>
      </c>
      <c r="H3278">
        <f ca="1">IF(LoanData[[#This Row],[Balance]] &gt; LoanData[[#This Row],[Credit Limit]], RANDBETWEEN(1,3), 0)</f>
        <v>0</v>
      </c>
      <c r="I3278">
        <f ca="1">RANDBETWEEN(LoanData[[#This Row],[Time Multiplier]], LoanData[[#This Row],[Time Multiplier]]+3)</f>
        <v>6</v>
      </c>
    </row>
    <row r="3279" spans="1:9" x14ac:dyDescent="0.25">
      <c r="A3279" t="s">
        <v>202</v>
      </c>
      <c r="B3279" t="s">
        <v>245</v>
      </c>
      <c r="C3279" cm="1">
        <f t="array" ref="C32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79" s="5">
        <v>44834</v>
      </c>
      <c r="E3279" s="6">
        <f>YEAR(LoanData[[#This Row],[Date]]) - 2018</f>
        <v>4</v>
      </c>
      <c r="F3279">
        <f ca="1">CHOOSE(RANDBETWEEN(1,3),8000,10000,12000) * LoanData[[#This Row],[Time Multiplier]] * LoanData[[#This Row],[Loans Product Code Multiplier]]</f>
        <v>144000</v>
      </c>
      <c r="G3279">
        <f ca="1" xml:space="preserve"> _xlfn.NORM.INV(RAND(), LoanData[[#This Row],[Credit Limit]] * 0.9,LoanData[[#This Row],[Credit Limit]] * 0.1)</f>
        <v>109303.42066419128</v>
      </c>
      <c r="H3279">
        <f ca="1">IF(LoanData[[#This Row],[Balance]] &gt; LoanData[[#This Row],[Credit Limit]], RANDBETWEEN(1,3), 0)</f>
        <v>0</v>
      </c>
      <c r="I3279">
        <f ca="1">RANDBETWEEN(LoanData[[#This Row],[Time Multiplier]], LoanData[[#This Row],[Time Multiplier]]+3)</f>
        <v>5</v>
      </c>
    </row>
    <row r="3280" spans="1:9" x14ac:dyDescent="0.25">
      <c r="A3280" t="s">
        <v>202</v>
      </c>
      <c r="B3280" t="s">
        <v>245</v>
      </c>
      <c r="C3280" cm="1">
        <f t="array" ref="C32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0" s="5">
        <v>44804</v>
      </c>
      <c r="E3280" s="6">
        <f>YEAR(LoanData[[#This Row],[Date]]) - 2018</f>
        <v>4</v>
      </c>
      <c r="F3280">
        <f ca="1">CHOOSE(RANDBETWEEN(1,3),8000,10000,12000) * LoanData[[#This Row],[Time Multiplier]] * LoanData[[#This Row],[Loans Product Code Multiplier]]</f>
        <v>96000</v>
      </c>
      <c r="G3280">
        <f ca="1" xml:space="preserve"> _xlfn.NORM.INV(RAND(), LoanData[[#This Row],[Credit Limit]] * 0.9,LoanData[[#This Row],[Credit Limit]] * 0.1)</f>
        <v>93575.137549798514</v>
      </c>
      <c r="H3280">
        <f ca="1">IF(LoanData[[#This Row],[Balance]] &gt; LoanData[[#This Row],[Credit Limit]], RANDBETWEEN(1,3), 0)</f>
        <v>0</v>
      </c>
      <c r="I3280">
        <f ca="1">RANDBETWEEN(LoanData[[#This Row],[Time Multiplier]], LoanData[[#This Row],[Time Multiplier]]+3)</f>
        <v>4</v>
      </c>
    </row>
    <row r="3281" spans="1:9" x14ac:dyDescent="0.25">
      <c r="A3281" t="s">
        <v>202</v>
      </c>
      <c r="B3281" t="s">
        <v>245</v>
      </c>
      <c r="C3281" cm="1">
        <f t="array" ref="C32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1" s="5">
        <v>44773</v>
      </c>
      <c r="E3281" s="6">
        <f>YEAR(LoanData[[#This Row],[Date]]) - 2018</f>
        <v>4</v>
      </c>
      <c r="F3281">
        <f ca="1">CHOOSE(RANDBETWEEN(1,3),8000,10000,12000) * LoanData[[#This Row],[Time Multiplier]] * LoanData[[#This Row],[Loans Product Code Multiplier]]</f>
        <v>96000</v>
      </c>
      <c r="G3281">
        <f ca="1" xml:space="preserve"> _xlfn.NORM.INV(RAND(), LoanData[[#This Row],[Credit Limit]] * 0.9,LoanData[[#This Row],[Credit Limit]] * 0.1)</f>
        <v>92481.129718055294</v>
      </c>
      <c r="H3281">
        <f ca="1">IF(LoanData[[#This Row],[Balance]] &gt; LoanData[[#This Row],[Credit Limit]], RANDBETWEEN(1,3), 0)</f>
        <v>0</v>
      </c>
      <c r="I3281">
        <f ca="1">RANDBETWEEN(LoanData[[#This Row],[Time Multiplier]], LoanData[[#This Row],[Time Multiplier]]+3)</f>
        <v>4</v>
      </c>
    </row>
    <row r="3282" spans="1:9" x14ac:dyDescent="0.25">
      <c r="A3282" t="s">
        <v>202</v>
      </c>
      <c r="B3282" t="s">
        <v>245</v>
      </c>
      <c r="C3282" cm="1">
        <f t="array" ref="C32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2" s="5">
        <v>44742</v>
      </c>
      <c r="E3282" s="6">
        <f>YEAR(LoanData[[#This Row],[Date]]) - 2018</f>
        <v>4</v>
      </c>
      <c r="F3282">
        <f ca="1">CHOOSE(RANDBETWEEN(1,3),8000,10000,12000) * LoanData[[#This Row],[Time Multiplier]] * LoanData[[#This Row],[Loans Product Code Multiplier]]</f>
        <v>120000</v>
      </c>
      <c r="G3282">
        <f ca="1" xml:space="preserve"> _xlfn.NORM.INV(RAND(), LoanData[[#This Row],[Credit Limit]] * 0.9,LoanData[[#This Row],[Credit Limit]] * 0.1)</f>
        <v>94703.36767479821</v>
      </c>
      <c r="H3282">
        <f ca="1">IF(LoanData[[#This Row],[Balance]] &gt; LoanData[[#This Row],[Credit Limit]], RANDBETWEEN(1,3), 0)</f>
        <v>0</v>
      </c>
      <c r="I3282">
        <f ca="1">RANDBETWEEN(LoanData[[#This Row],[Time Multiplier]], LoanData[[#This Row],[Time Multiplier]]+3)</f>
        <v>4</v>
      </c>
    </row>
    <row r="3283" spans="1:9" x14ac:dyDescent="0.25">
      <c r="A3283" t="s">
        <v>202</v>
      </c>
      <c r="B3283" t="s">
        <v>245</v>
      </c>
      <c r="C3283" cm="1">
        <f t="array" ref="C32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3" s="5">
        <v>44712</v>
      </c>
      <c r="E3283" s="6">
        <f>YEAR(LoanData[[#This Row],[Date]]) - 2018</f>
        <v>4</v>
      </c>
      <c r="F3283">
        <f ca="1">CHOOSE(RANDBETWEEN(1,3),8000,10000,12000) * LoanData[[#This Row],[Time Multiplier]] * LoanData[[#This Row],[Loans Product Code Multiplier]]</f>
        <v>144000</v>
      </c>
      <c r="G3283">
        <f ca="1" xml:space="preserve"> _xlfn.NORM.INV(RAND(), LoanData[[#This Row],[Credit Limit]] * 0.9,LoanData[[#This Row],[Credit Limit]] * 0.1)</f>
        <v>120938.81195674001</v>
      </c>
      <c r="H3283">
        <f ca="1">IF(LoanData[[#This Row],[Balance]] &gt; LoanData[[#This Row],[Credit Limit]], RANDBETWEEN(1,3), 0)</f>
        <v>0</v>
      </c>
      <c r="I3283">
        <f ca="1">RANDBETWEEN(LoanData[[#This Row],[Time Multiplier]], LoanData[[#This Row],[Time Multiplier]]+3)</f>
        <v>4</v>
      </c>
    </row>
    <row r="3284" spans="1:9" x14ac:dyDescent="0.25">
      <c r="A3284" t="s">
        <v>202</v>
      </c>
      <c r="B3284" t="s">
        <v>245</v>
      </c>
      <c r="C3284" cm="1">
        <f t="array" ref="C32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4" s="5">
        <v>44681</v>
      </c>
      <c r="E3284" s="6">
        <f>YEAR(LoanData[[#This Row],[Date]]) - 2018</f>
        <v>4</v>
      </c>
      <c r="F3284">
        <f ca="1">CHOOSE(RANDBETWEEN(1,3),8000,10000,12000) * LoanData[[#This Row],[Time Multiplier]] * LoanData[[#This Row],[Loans Product Code Multiplier]]</f>
        <v>144000</v>
      </c>
      <c r="G3284">
        <f ca="1" xml:space="preserve"> _xlfn.NORM.INV(RAND(), LoanData[[#This Row],[Credit Limit]] * 0.9,LoanData[[#This Row],[Credit Limit]] * 0.1)</f>
        <v>130572.79035215994</v>
      </c>
      <c r="H3284">
        <f ca="1">IF(LoanData[[#This Row],[Balance]] &gt; LoanData[[#This Row],[Credit Limit]], RANDBETWEEN(1,3), 0)</f>
        <v>0</v>
      </c>
      <c r="I3284">
        <f ca="1">RANDBETWEEN(LoanData[[#This Row],[Time Multiplier]], LoanData[[#This Row],[Time Multiplier]]+3)</f>
        <v>4</v>
      </c>
    </row>
    <row r="3285" spans="1:9" x14ac:dyDescent="0.25">
      <c r="A3285" t="s">
        <v>202</v>
      </c>
      <c r="B3285" t="s">
        <v>245</v>
      </c>
      <c r="C3285" cm="1">
        <f t="array" ref="C32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5" s="5">
        <v>44651</v>
      </c>
      <c r="E3285" s="6">
        <f>YEAR(LoanData[[#This Row],[Date]]) - 2018</f>
        <v>4</v>
      </c>
      <c r="F3285">
        <f ca="1">CHOOSE(RANDBETWEEN(1,3),8000,10000,12000) * LoanData[[#This Row],[Time Multiplier]] * LoanData[[#This Row],[Loans Product Code Multiplier]]</f>
        <v>144000</v>
      </c>
      <c r="G3285">
        <f ca="1" xml:space="preserve"> _xlfn.NORM.INV(RAND(), LoanData[[#This Row],[Credit Limit]] * 0.9,LoanData[[#This Row],[Credit Limit]] * 0.1)</f>
        <v>115331.52795678741</v>
      </c>
      <c r="H3285">
        <f ca="1">IF(LoanData[[#This Row],[Balance]] &gt; LoanData[[#This Row],[Credit Limit]], RANDBETWEEN(1,3), 0)</f>
        <v>0</v>
      </c>
      <c r="I3285">
        <f ca="1">RANDBETWEEN(LoanData[[#This Row],[Time Multiplier]], LoanData[[#This Row],[Time Multiplier]]+3)</f>
        <v>4</v>
      </c>
    </row>
    <row r="3286" spans="1:9" x14ac:dyDescent="0.25">
      <c r="A3286" t="s">
        <v>202</v>
      </c>
      <c r="B3286" t="s">
        <v>245</v>
      </c>
      <c r="C3286" cm="1">
        <f t="array" ref="C32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6" s="5">
        <v>44620</v>
      </c>
      <c r="E3286" s="6">
        <f>YEAR(LoanData[[#This Row],[Date]]) - 2018</f>
        <v>4</v>
      </c>
      <c r="F3286">
        <f ca="1">CHOOSE(RANDBETWEEN(1,3),8000,10000,12000) * LoanData[[#This Row],[Time Multiplier]] * LoanData[[#This Row],[Loans Product Code Multiplier]]</f>
        <v>144000</v>
      </c>
      <c r="G3286">
        <f ca="1" xml:space="preserve"> _xlfn.NORM.INV(RAND(), LoanData[[#This Row],[Credit Limit]] * 0.9,LoanData[[#This Row],[Credit Limit]] * 0.1)</f>
        <v>153674.94527376737</v>
      </c>
      <c r="H3286">
        <f ca="1">IF(LoanData[[#This Row],[Balance]] &gt; LoanData[[#This Row],[Credit Limit]], RANDBETWEEN(1,3), 0)</f>
        <v>1</v>
      </c>
      <c r="I3286">
        <f ca="1">RANDBETWEEN(LoanData[[#This Row],[Time Multiplier]], LoanData[[#This Row],[Time Multiplier]]+3)</f>
        <v>6</v>
      </c>
    </row>
    <row r="3287" spans="1:9" x14ac:dyDescent="0.25">
      <c r="A3287" t="s">
        <v>202</v>
      </c>
      <c r="B3287" t="s">
        <v>245</v>
      </c>
      <c r="C3287" cm="1">
        <f t="array" ref="C32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7" s="5">
        <v>44592</v>
      </c>
      <c r="E3287" s="6">
        <f>YEAR(LoanData[[#This Row],[Date]]) - 2018</f>
        <v>4</v>
      </c>
      <c r="F3287">
        <f ca="1">CHOOSE(RANDBETWEEN(1,3),8000,10000,12000) * LoanData[[#This Row],[Time Multiplier]] * LoanData[[#This Row],[Loans Product Code Multiplier]]</f>
        <v>96000</v>
      </c>
      <c r="G3287">
        <f ca="1" xml:space="preserve"> _xlfn.NORM.INV(RAND(), LoanData[[#This Row],[Credit Limit]] * 0.9,LoanData[[#This Row],[Credit Limit]] * 0.1)</f>
        <v>71472.281118159459</v>
      </c>
      <c r="H3287">
        <f ca="1">IF(LoanData[[#This Row],[Balance]] &gt; LoanData[[#This Row],[Credit Limit]], RANDBETWEEN(1,3), 0)</f>
        <v>0</v>
      </c>
      <c r="I3287">
        <f ca="1">RANDBETWEEN(LoanData[[#This Row],[Time Multiplier]], LoanData[[#This Row],[Time Multiplier]]+3)</f>
        <v>5</v>
      </c>
    </row>
    <row r="3288" spans="1:9" x14ac:dyDescent="0.25">
      <c r="A3288" t="s">
        <v>202</v>
      </c>
      <c r="B3288" t="s">
        <v>245</v>
      </c>
      <c r="C3288" cm="1">
        <f t="array" ref="C32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8" s="5">
        <v>44561</v>
      </c>
      <c r="E3288" s="6">
        <f>YEAR(LoanData[[#This Row],[Date]]) - 2018</f>
        <v>3</v>
      </c>
      <c r="F3288">
        <f ca="1">CHOOSE(RANDBETWEEN(1,3),8000,10000,12000) * LoanData[[#This Row],[Time Multiplier]] * LoanData[[#This Row],[Loans Product Code Multiplier]]</f>
        <v>108000</v>
      </c>
      <c r="G3288">
        <f ca="1" xml:space="preserve"> _xlfn.NORM.INV(RAND(), LoanData[[#This Row],[Credit Limit]] * 0.9,LoanData[[#This Row],[Credit Limit]] * 0.1)</f>
        <v>89486.497555996015</v>
      </c>
      <c r="H3288">
        <f ca="1">IF(LoanData[[#This Row],[Balance]] &gt; LoanData[[#This Row],[Credit Limit]], RANDBETWEEN(1,3), 0)</f>
        <v>0</v>
      </c>
      <c r="I3288">
        <f ca="1">RANDBETWEEN(LoanData[[#This Row],[Time Multiplier]], LoanData[[#This Row],[Time Multiplier]]+3)</f>
        <v>3</v>
      </c>
    </row>
    <row r="3289" spans="1:9" x14ac:dyDescent="0.25">
      <c r="A3289" t="s">
        <v>202</v>
      </c>
      <c r="B3289" t="s">
        <v>245</v>
      </c>
      <c r="C3289" cm="1">
        <f t="array" ref="C32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89" s="5">
        <v>44530</v>
      </c>
      <c r="E3289" s="6">
        <f>YEAR(LoanData[[#This Row],[Date]]) - 2018</f>
        <v>3</v>
      </c>
      <c r="F3289">
        <f ca="1">CHOOSE(RANDBETWEEN(1,3),8000,10000,12000) * LoanData[[#This Row],[Time Multiplier]] * LoanData[[#This Row],[Loans Product Code Multiplier]]</f>
        <v>108000</v>
      </c>
      <c r="G3289">
        <f ca="1" xml:space="preserve"> _xlfn.NORM.INV(RAND(), LoanData[[#This Row],[Credit Limit]] * 0.9,LoanData[[#This Row],[Credit Limit]] * 0.1)</f>
        <v>99114.665734357332</v>
      </c>
      <c r="H3289">
        <f ca="1">IF(LoanData[[#This Row],[Balance]] &gt; LoanData[[#This Row],[Credit Limit]], RANDBETWEEN(1,3), 0)</f>
        <v>0</v>
      </c>
      <c r="I3289">
        <f ca="1">RANDBETWEEN(LoanData[[#This Row],[Time Multiplier]], LoanData[[#This Row],[Time Multiplier]]+3)</f>
        <v>3</v>
      </c>
    </row>
    <row r="3290" spans="1:9" x14ac:dyDescent="0.25">
      <c r="A3290" t="s">
        <v>202</v>
      </c>
      <c r="B3290" t="s">
        <v>245</v>
      </c>
      <c r="C3290" cm="1">
        <f t="array" ref="C32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0" s="5">
        <v>44500</v>
      </c>
      <c r="E3290" s="6">
        <f>YEAR(LoanData[[#This Row],[Date]]) - 2018</f>
        <v>3</v>
      </c>
      <c r="F3290">
        <f ca="1">CHOOSE(RANDBETWEEN(1,3),8000,10000,12000) * LoanData[[#This Row],[Time Multiplier]] * LoanData[[#This Row],[Loans Product Code Multiplier]]</f>
        <v>108000</v>
      </c>
      <c r="G3290">
        <f ca="1" xml:space="preserve"> _xlfn.NORM.INV(RAND(), LoanData[[#This Row],[Credit Limit]] * 0.9,LoanData[[#This Row],[Credit Limit]] * 0.1)</f>
        <v>111547.29042355441</v>
      </c>
      <c r="H3290">
        <f ca="1">IF(LoanData[[#This Row],[Balance]] &gt; LoanData[[#This Row],[Credit Limit]], RANDBETWEEN(1,3), 0)</f>
        <v>3</v>
      </c>
      <c r="I3290">
        <f ca="1">RANDBETWEEN(LoanData[[#This Row],[Time Multiplier]], LoanData[[#This Row],[Time Multiplier]]+3)</f>
        <v>5</v>
      </c>
    </row>
    <row r="3291" spans="1:9" x14ac:dyDescent="0.25">
      <c r="A3291" t="s">
        <v>202</v>
      </c>
      <c r="B3291" t="s">
        <v>245</v>
      </c>
      <c r="C3291" cm="1">
        <f t="array" ref="C32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1" s="5">
        <v>44469</v>
      </c>
      <c r="E3291" s="6">
        <f>YEAR(LoanData[[#This Row],[Date]]) - 2018</f>
        <v>3</v>
      </c>
      <c r="F3291">
        <f ca="1">CHOOSE(RANDBETWEEN(1,3),8000,10000,12000) * LoanData[[#This Row],[Time Multiplier]] * LoanData[[#This Row],[Loans Product Code Multiplier]]</f>
        <v>72000</v>
      </c>
      <c r="G3291">
        <f ca="1" xml:space="preserve"> _xlfn.NORM.INV(RAND(), LoanData[[#This Row],[Credit Limit]] * 0.9,LoanData[[#This Row],[Credit Limit]] * 0.1)</f>
        <v>77829.731819757188</v>
      </c>
      <c r="H3291">
        <f ca="1">IF(LoanData[[#This Row],[Balance]] &gt; LoanData[[#This Row],[Credit Limit]], RANDBETWEEN(1,3), 0)</f>
        <v>1</v>
      </c>
      <c r="I3291">
        <f ca="1">RANDBETWEEN(LoanData[[#This Row],[Time Multiplier]], LoanData[[#This Row],[Time Multiplier]]+3)</f>
        <v>3</v>
      </c>
    </row>
    <row r="3292" spans="1:9" x14ac:dyDescent="0.25">
      <c r="A3292" t="s">
        <v>202</v>
      </c>
      <c r="B3292" t="s">
        <v>245</v>
      </c>
      <c r="C3292" cm="1">
        <f t="array" ref="C32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2" s="5">
        <v>44439</v>
      </c>
      <c r="E3292" s="6">
        <f>YEAR(LoanData[[#This Row],[Date]]) - 2018</f>
        <v>3</v>
      </c>
      <c r="F3292">
        <f ca="1">CHOOSE(RANDBETWEEN(1,3),8000,10000,12000) * LoanData[[#This Row],[Time Multiplier]] * LoanData[[#This Row],[Loans Product Code Multiplier]]</f>
        <v>108000</v>
      </c>
      <c r="G3292">
        <f ca="1" xml:space="preserve"> _xlfn.NORM.INV(RAND(), LoanData[[#This Row],[Credit Limit]] * 0.9,LoanData[[#This Row],[Credit Limit]] * 0.1)</f>
        <v>90899.896025946189</v>
      </c>
      <c r="H3292">
        <f ca="1">IF(LoanData[[#This Row],[Balance]] &gt; LoanData[[#This Row],[Credit Limit]], RANDBETWEEN(1,3), 0)</f>
        <v>0</v>
      </c>
      <c r="I3292">
        <f ca="1">RANDBETWEEN(LoanData[[#This Row],[Time Multiplier]], LoanData[[#This Row],[Time Multiplier]]+3)</f>
        <v>4</v>
      </c>
    </row>
    <row r="3293" spans="1:9" x14ac:dyDescent="0.25">
      <c r="A3293" t="s">
        <v>202</v>
      </c>
      <c r="B3293" t="s">
        <v>245</v>
      </c>
      <c r="C3293" cm="1">
        <f t="array" ref="C32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3" s="5">
        <v>44408</v>
      </c>
      <c r="E3293" s="6">
        <f>YEAR(LoanData[[#This Row],[Date]]) - 2018</f>
        <v>3</v>
      </c>
      <c r="F3293">
        <f ca="1">CHOOSE(RANDBETWEEN(1,3),8000,10000,12000) * LoanData[[#This Row],[Time Multiplier]] * LoanData[[#This Row],[Loans Product Code Multiplier]]</f>
        <v>72000</v>
      </c>
      <c r="G3293">
        <f ca="1" xml:space="preserve"> _xlfn.NORM.INV(RAND(), LoanData[[#This Row],[Credit Limit]] * 0.9,LoanData[[#This Row],[Credit Limit]] * 0.1)</f>
        <v>62167.5515697347</v>
      </c>
      <c r="H3293">
        <f ca="1">IF(LoanData[[#This Row],[Balance]] &gt; LoanData[[#This Row],[Credit Limit]], RANDBETWEEN(1,3), 0)</f>
        <v>0</v>
      </c>
      <c r="I3293">
        <f ca="1">RANDBETWEEN(LoanData[[#This Row],[Time Multiplier]], LoanData[[#This Row],[Time Multiplier]]+3)</f>
        <v>3</v>
      </c>
    </row>
    <row r="3294" spans="1:9" x14ac:dyDescent="0.25">
      <c r="A3294" t="s">
        <v>202</v>
      </c>
      <c r="B3294" t="s">
        <v>245</v>
      </c>
      <c r="C3294" cm="1">
        <f t="array" ref="C32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4" s="5">
        <v>44377</v>
      </c>
      <c r="E3294" s="6">
        <f>YEAR(LoanData[[#This Row],[Date]]) - 2018</f>
        <v>3</v>
      </c>
      <c r="F3294">
        <f ca="1">CHOOSE(RANDBETWEEN(1,3),8000,10000,12000) * LoanData[[#This Row],[Time Multiplier]] * LoanData[[#This Row],[Loans Product Code Multiplier]]</f>
        <v>108000</v>
      </c>
      <c r="G3294">
        <f ca="1" xml:space="preserve"> _xlfn.NORM.INV(RAND(), LoanData[[#This Row],[Credit Limit]] * 0.9,LoanData[[#This Row],[Credit Limit]] * 0.1)</f>
        <v>79372.121205152958</v>
      </c>
      <c r="H3294">
        <f ca="1">IF(LoanData[[#This Row],[Balance]] &gt; LoanData[[#This Row],[Credit Limit]], RANDBETWEEN(1,3), 0)</f>
        <v>0</v>
      </c>
      <c r="I3294">
        <f ca="1">RANDBETWEEN(LoanData[[#This Row],[Time Multiplier]], LoanData[[#This Row],[Time Multiplier]]+3)</f>
        <v>4</v>
      </c>
    </row>
    <row r="3295" spans="1:9" x14ac:dyDescent="0.25">
      <c r="A3295" t="s">
        <v>202</v>
      </c>
      <c r="B3295" t="s">
        <v>245</v>
      </c>
      <c r="C3295" cm="1">
        <f t="array" ref="C32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5" s="5">
        <v>44347</v>
      </c>
      <c r="E3295" s="6">
        <f>YEAR(LoanData[[#This Row],[Date]]) - 2018</f>
        <v>3</v>
      </c>
      <c r="F3295">
        <f ca="1">CHOOSE(RANDBETWEEN(1,3),8000,10000,12000) * LoanData[[#This Row],[Time Multiplier]] * LoanData[[#This Row],[Loans Product Code Multiplier]]</f>
        <v>72000</v>
      </c>
      <c r="G3295">
        <f ca="1" xml:space="preserve"> _xlfn.NORM.INV(RAND(), LoanData[[#This Row],[Credit Limit]] * 0.9,LoanData[[#This Row],[Credit Limit]] * 0.1)</f>
        <v>61650.17306141305</v>
      </c>
      <c r="H3295">
        <f ca="1">IF(LoanData[[#This Row],[Balance]] &gt; LoanData[[#This Row],[Credit Limit]], RANDBETWEEN(1,3), 0)</f>
        <v>0</v>
      </c>
      <c r="I3295">
        <f ca="1">RANDBETWEEN(LoanData[[#This Row],[Time Multiplier]], LoanData[[#This Row],[Time Multiplier]]+3)</f>
        <v>6</v>
      </c>
    </row>
    <row r="3296" spans="1:9" x14ac:dyDescent="0.25">
      <c r="A3296" t="s">
        <v>202</v>
      </c>
      <c r="B3296" t="s">
        <v>245</v>
      </c>
      <c r="C3296" cm="1">
        <f t="array" ref="C32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6" s="5">
        <v>44316</v>
      </c>
      <c r="E3296" s="6">
        <f>YEAR(LoanData[[#This Row],[Date]]) - 2018</f>
        <v>3</v>
      </c>
      <c r="F3296">
        <f ca="1">CHOOSE(RANDBETWEEN(1,3),8000,10000,12000) * LoanData[[#This Row],[Time Multiplier]] * LoanData[[#This Row],[Loans Product Code Multiplier]]</f>
        <v>72000</v>
      </c>
      <c r="G3296">
        <f ca="1" xml:space="preserve"> _xlfn.NORM.INV(RAND(), LoanData[[#This Row],[Credit Limit]] * 0.9,LoanData[[#This Row],[Credit Limit]] * 0.1)</f>
        <v>87699.350497759238</v>
      </c>
      <c r="H3296">
        <f ca="1">IF(LoanData[[#This Row],[Balance]] &gt; LoanData[[#This Row],[Credit Limit]], RANDBETWEEN(1,3), 0)</f>
        <v>3</v>
      </c>
      <c r="I3296">
        <f ca="1">RANDBETWEEN(LoanData[[#This Row],[Time Multiplier]], LoanData[[#This Row],[Time Multiplier]]+3)</f>
        <v>4</v>
      </c>
    </row>
    <row r="3297" spans="1:9" x14ac:dyDescent="0.25">
      <c r="A3297" t="s">
        <v>202</v>
      </c>
      <c r="B3297" t="s">
        <v>245</v>
      </c>
      <c r="C3297" cm="1">
        <f t="array" ref="C32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7" s="5">
        <v>44286</v>
      </c>
      <c r="E3297" s="6">
        <f>YEAR(LoanData[[#This Row],[Date]]) - 2018</f>
        <v>3</v>
      </c>
      <c r="F3297">
        <f ca="1">CHOOSE(RANDBETWEEN(1,3),8000,10000,12000) * LoanData[[#This Row],[Time Multiplier]] * LoanData[[#This Row],[Loans Product Code Multiplier]]</f>
        <v>108000</v>
      </c>
      <c r="G3297">
        <f ca="1" xml:space="preserve"> _xlfn.NORM.INV(RAND(), LoanData[[#This Row],[Credit Limit]] * 0.9,LoanData[[#This Row],[Credit Limit]] * 0.1)</f>
        <v>89804.641295697424</v>
      </c>
      <c r="H3297">
        <f ca="1">IF(LoanData[[#This Row],[Balance]] &gt; LoanData[[#This Row],[Credit Limit]], RANDBETWEEN(1,3), 0)</f>
        <v>0</v>
      </c>
      <c r="I3297">
        <f ca="1">RANDBETWEEN(LoanData[[#This Row],[Time Multiplier]], LoanData[[#This Row],[Time Multiplier]]+3)</f>
        <v>3</v>
      </c>
    </row>
    <row r="3298" spans="1:9" x14ac:dyDescent="0.25">
      <c r="A3298" t="s">
        <v>202</v>
      </c>
      <c r="B3298" t="s">
        <v>245</v>
      </c>
      <c r="C3298" cm="1">
        <f t="array" ref="C32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8" s="5">
        <v>44255</v>
      </c>
      <c r="E3298" s="6">
        <f>YEAR(LoanData[[#This Row],[Date]]) - 2018</f>
        <v>3</v>
      </c>
      <c r="F3298">
        <f ca="1">CHOOSE(RANDBETWEEN(1,3),8000,10000,12000) * LoanData[[#This Row],[Time Multiplier]] * LoanData[[#This Row],[Loans Product Code Multiplier]]</f>
        <v>72000</v>
      </c>
      <c r="G3298">
        <f ca="1" xml:space="preserve"> _xlfn.NORM.INV(RAND(), LoanData[[#This Row],[Credit Limit]] * 0.9,LoanData[[#This Row],[Credit Limit]] * 0.1)</f>
        <v>53194.554955021638</v>
      </c>
      <c r="H3298">
        <f ca="1">IF(LoanData[[#This Row],[Balance]] &gt; LoanData[[#This Row],[Credit Limit]], RANDBETWEEN(1,3), 0)</f>
        <v>0</v>
      </c>
      <c r="I3298">
        <f ca="1">RANDBETWEEN(LoanData[[#This Row],[Time Multiplier]], LoanData[[#This Row],[Time Multiplier]]+3)</f>
        <v>4</v>
      </c>
    </row>
    <row r="3299" spans="1:9" x14ac:dyDescent="0.25">
      <c r="A3299" t="s">
        <v>202</v>
      </c>
      <c r="B3299" t="s">
        <v>245</v>
      </c>
      <c r="C3299" cm="1">
        <f t="array" ref="C32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299" s="5">
        <v>44227</v>
      </c>
      <c r="E3299" s="6">
        <f>YEAR(LoanData[[#This Row],[Date]]) - 2018</f>
        <v>3</v>
      </c>
      <c r="F3299">
        <f ca="1">CHOOSE(RANDBETWEEN(1,3),8000,10000,12000) * LoanData[[#This Row],[Time Multiplier]] * LoanData[[#This Row],[Loans Product Code Multiplier]]</f>
        <v>108000</v>
      </c>
      <c r="G3299">
        <f ca="1" xml:space="preserve"> _xlfn.NORM.INV(RAND(), LoanData[[#This Row],[Credit Limit]] * 0.9,LoanData[[#This Row],[Credit Limit]] * 0.1)</f>
        <v>90743.281250123997</v>
      </c>
      <c r="H3299">
        <f ca="1">IF(LoanData[[#This Row],[Balance]] &gt; LoanData[[#This Row],[Credit Limit]], RANDBETWEEN(1,3), 0)</f>
        <v>0</v>
      </c>
      <c r="I3299">
        <f ca="1">RANDBETWEEN(LoanData[[#This Row],[Time Multiplier]], LoanData[[#This Row],[Time Multiplier]]+3)</f>
        <v>4</v>
      </c>
    </row>
    <row r="3300" spans="1:9" x14ac:dyDescent="0.25">
      <c r="A3300" t="s">
        <v>202</v>
      </c>
      <c r="B3300" t="s">
        <v>245</v>
      </c>
      <c r="C3300" cm="1">
        <f t="array" ref="C33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0" s="5">
        <v>44196</v>
      </c>
      <c r="E3300" s="6">
        <f>YEAR(LoanData[[#This Row],[Date]]) - 2018</f>
        <v>2</v>
      </c>
      <c r="F3300">
        <f ca="1">CHOOSE(RANDBETWEEN(1,3),8000,10000,12000) * LoanData[[#This Row],[Time Multiplier]] * LoanData[[#This Row],[Loans Product Code Multiplier]]</f>
        <v>72000</v>
      </c>
      <c r="G3300">
        <f ca="1" xml:space="preserve"> _xlfn.NORM.INV(RAND(), LoanData[[#This Row],[Credit Limit]] * 0.9,LoanData[[#This Row],[Credit Limit]] * 0.1)</f>
        <v>61521.371161967363</v>
      </c>
      <c r="H3300">
        <f ca="1">IF(LoanData[[#This Row],[Balance]] &gt; LoanData[[#This Row],[Credit Limit]], RANDBETWEEN(1,3), 0)</f>
        <v>0</v>
      </c>
      <c r="I3300">
        <f ca="1">RANDBETWEEN(LoanData[[#This Row],[Time Multiplier]], LoanData[[#This Row],[Time Multiplier]]+3)</f>
        <v>3</v>
      </c>
    </row>
    <row r="3301" spans="1:9" x14ac:dyDescent="0.25">
      <c r="A3301" t="s">
        <v>202</v>
      </c>
      <c r="B3301" t="s">
        <v>245</v>
      </c>
      <c r="C3301" cm="1">
        <f t="array" ref="C33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1" s="5">
        <v>44165</v>
      </c>
      <c r="E3301" s="6">
        <f>YEAR(LoanData[[#This Row],[Date]]) - 2018</f>
        <v>2</v>
      </c>
      <c r="F3301">
        <f ca="1">CHOOSE(RANDBETWEEN(1,3),8000,10000,12000) * LoanData[[#This Row],[Time Multiplier]] * LoanData[[#This Row],[Loans Product Code Multiplier]]</f>
        <v>60000</v>
      </c>
      <c r="G3301">
        <f ca="1" xml:space="preserve"> _xlfn.NORM.INV(RAND(), LoanData[[#This Row],[Credit Limit]] * 0.9,LoanData[[#This Row],[Credit Limit]] * 0.1)</f>
        <v>63115.735282341782</v>
      </c>
      <c r="H3301">
        <f ca="1">IF(LoanData[[#This Row],[Balance]] &gt; LoanData[[#This Row],[Credit Limit]], RANDBETWEEN(1,3), 0)</f>
        <v>1</v>
      </c>
      <c r="I3301">
        <f ca="1">RANDBETWEEN(LoanData[[#This Row],[Time Multiplier]], LoanData[[#This Row],[Time Multiplier]]+3)</f>
        <v>5</v>
      </c>
    </row>
    <row r="3302" spans="1:9" x14ac:dyDescent="0.25">
      <c r="A3302" t="s">
        <v>202</v>
      </c>
      <c r="B3302" t="s">
        <v>245</v>
      </c>
      <c r="C3302" cm="1">
        <f t="array" ref="C33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2" s="5">
        <v>44135</v>
      </c>
      <c r="E3302" s="6">
        <f>YEAR(LoanData[[#This Row],[Date]]) - 2018</f>
        <v>2</v>
      </c>
      <c r="F3302">
        <f ca="1">CHOOSE(RANDBETWEEN(1,3),8000,10000,12000) * LoanData[[#This Row],[Time Multiplier]] * LoanData[[#This Row],[Loans Product Code Multiplier]]</f>
        <v>60000</v>
      </c>
      <c r="G3302">
        <f ca="1" xml:space="preserve"> _xlfn.NORM.INV(RAND(), LoanData[[#This Row],[Credit Limit]] * 0.9,LoanData[[#This Row],[Credit Limit]] * 0.1)</f>
        <v>52955.622268254876</v>
      </c>
      <c r="H3302">
        <f ca="1">IF(LoanData[[#This Row],[Balance]] &gt; LoanData[[#This Row],[Credit Limit]], RANDBETWEEN(1,3), 0)</f>
        <v>0</v>
      </c>
      <c r="I3302">
        <f ca="1">RANDBETWEEN(LoanData[[#This Row],[Time Multiplier]], LoanData[[#This Row],[Time Multiplier]]+3)</f>
        <v>3</v>
      </c>
    </row>
    <row r="3303" spans="1:9" x14ac:dyDescent="0.25">
      <c r="A3303" t="s">
        <v>202</v>
      </c>
      <c r="B3303" t="s">
        <v>245</v>
      </c>
      <c r="C3303" cm="1">
        <f t="array" ref="C33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3" s="5">
        <v>44104</v>
      </c>
      <c r="E3303" s="6">
        <f>YEAR(LoanData[[#This Row],[Date]]) - 2018</f>
        <v>2</v>
      </c>
      <c r="F3303">
        <f ca="1">CHOOSE(RANDBETWEEN(1,3),8000,10000,12000) * LoanData[[#This Row],[Time Multiplier]] * LoanData[[#This Row],[Loans Product Code Multiplier]]</f>
        <v>60000</v>
      </c>
      <c r="G3303">
        <f ca="1" xml:space="preserve"> _xlfn.NORM.INV(RAND(), LoanData[[#This Row],[Credit Limit]] * 0.9,LoanData[[#This Row],[Credit Limit]] * 0.1)</f>
        <v>49124.111177650062</v>
      </c>
      <c r="H3303">
        <f ca="1">IF(LoanData[[#This Row],[Balance]] &gt; LoanData[[#This Row],[Credit Limit]], RANDBETWEEN(1,3), 0)</f>
        <v>0</v>
      </c>
      <c r="I3303">
        <f ca="1">RANDBETWEEN(LoanData[[#This Row],[Time Multiplier]], LoanData[[#This Row],[Time Multiplier]]+3)</f>
        <v>4</v>
      </c>
    </row>
    <row r="3304" spans="1:9" x14ac:dyDescent="0.25">
      <c r="A3304" t="s">
        <v>202</v>
      </c>
      <c r="B3304" t="s">
        <v>245</v>
      </c>
      <c r="C3304" cm="1">
        <f t="array" ref="C33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4" s="5">
        <v>44074</v>
      </c>
      <c r="E3304" s="6">
        <f>YEAR(LoanData[[#This Row],[Date]]) - 2018</f>
        <v>2</v>
      </c>
      <c r="F3304">
        <f ca="1">CHOOSE(RANDBETWEEN(1,3),8000,10000,12000) * LoanData[[#This Row],[Time Multiplier]] * LoanData[[#This Row],[Loans Product Code Multiplier]]</f>
        <v>60000</v>
      </c>
      <c r="G3304">
        <f ca="1" xml:space="preserve"> _xlfn.NORM.INV(RAND(), LoanData[[#This Row],[Credit Limit]] * 0.9,LoanData[[#This Row],[Credit Limit]] * 0.1)</f>
        <v>54745.028192391736</v>
      </c>
      <c r="H3304">
        <f ca="1">IF(LoanData[[#This Row],[Balance]] &gt; LoanData[[#This Row],[Credit Limit]], RANDBETWEEN(1,3), 0)</f>
        <v>0</v>
      </c>
      <c r="I3304">
        <f ca="1">RANDBETWEEN(LoanData[[#This Row],[Time Multiplier]], LoanData[[#This Row],[Time Multiplier]]+3)</f>
        <v>3</v>
      </c>
    </row>
    <row r="3305" spans="1:9" x14ac:dyDescent="0.25">
      <c r="A3305" t="s">
        <v>202</v>
      </c>
      <c r="B3305" t="s">
        <v>245</v>
      </c>
      <c r="C3305" cm="1">
        <f t="array" ref="C33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5" s="5">
        <v>44043</v>
      </c>
      <c r="E3305" s="6">
        <f>YEAR(LoanData[[#This Row],[Date]]) - 2018</f>
        <v>2</v>
      </c>
      <c r="F3305">
        <f ca="1">CHOOSE(RANDBETWEEN(1,3),8000,10000,12000) * LoanData[[#This Row],[Time Multiplier]] * LoanData[[#This Row],[Loans Product Code Multiplier]]</f>
        <v>48000</v>
      </c>
      <c r="G3305">
        <f ca="1" xml:space="preserve"> _xlfn.NORM.INV(RAND(), LoanData[[#This Row],[Credit Limit]] * 0.9,LoanData[[#This Row],[Credit Limit]] * 0.1)</f>
        <v>48746.607743007327</v>
      </c>
      <c r="H3305">
        <f ca="1">IF(LoanData[[#This Row],[Balance]] &gt; LoanData[[#This Row],[Credit Limit]], RANDBETWEEN(1,3), 0)</f>
        <v>2</v>
      </c>
      <c r="I3305">
        <f ca="1">RANDBETWEEN(LoanData[[#This Row],[Time Multiplier]], LoanData[[#This Row],[Time Multiplier]]+3)</f>
        <v>5</v>
      </c>
    </row>
    <row r="3306" spans="1:9" x14ac:dyDescent="0.25">
      <c r="A3306" t="s">
        <v>202</v>
      </c>
      <c r="B3306" t="s">
        <v>245</v>
      </c>
      <c r="C3306" cm="1">
        <f t="array" ref="C33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6" s="5">
        <v>44012</v>
      </c>
      <c r="E3306" s="6">
        <f>YEAR(LoanData[[#This Row],[Date]]) - 2018</f>
        <v>2</v>
      </c>
      <c r="F3306">
        <f ca="1">CHOOSE(RANDBETWEEN(1,3),8000,10000,12000) * LoanData[[#This Row],[Time Multiplier]] * LoanData[[#This Row],[Loans Product Code Multiplier]]</f>
        <v>48000</v>
      </c>
      <c r="G3306">
        <f ca="1" xml:space="preserve"> _xlfn.NORM.INV(RAND(), LoanData[[#This Row],[Credit Limit]] * 0.9,LoanData[[#This Row],[Credit Limit]] * 0.1)</f>
        <v>43749.859121305453</v>
      </c>
      <c r="H3306">
        <f ca="1">IF(LoanData[[#This Row],[Balance]] &gt; LoanData[[#This Row],[Credit Limit]], RANDBETWEEN(1,3), 0)</f>
        <v>0</v>
      </c>
      <c r="I3306">
        <f ca="1">RANDBETWEEN(LoanData[[#This Row],[Time Multiplier]], LoanData[[#This Row],[Time Multiplier]]+3)</f>
        <v>2</v>
      </c>
    </row>
    <row r="3307" spans="1:9" x14ac:dyDescent="0.25">
      <c r="A3307" t="s">
        <v>202</v>
      </c>
      <c r="B3307" t="s">
        <v>245</v>
      </c>
      <c r="C3307" cm="1">
        <f t="array" ref="C33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7" s="5">
        <v>43982</v>
      </c>
      <c r="E3307" s="6">
        <f>YEAR(LoanData[[#This Row],[Date]]) - 2018</f>
        <v>2</v>
      </c>
      <c r="F3307">
        <f ca="1">CHOOSE(RANDBETWEEN(1,3),8000,10000,12000) * LoanData[[#This Row],[Time Multiplier]] * LoanData[[#This Row],[Loans Product Code Multiplier]]</f>
        <v>60000</v>
      </c>
      <c r="G3307">
        <f ca="1" xml:space="preserve"> _xlfn.NORM.INV(RAND(), LoanData[[#This Row],[Credit Limit]] * 0.9,LoanData[[#This Row],[Credit Limit]] * 0.1)</f>
        <v>56603.659111147528</v>
      </c>
      <c r="H3307">
        <f ca="1">IF(LoanData[[#This Row],[Balance]] &gt; LoanData[[#This Row],[Credit Limit]], RANDBETWEEN(1,3), 0)</f>
        <v>0</v>
      </c>
      <c r="I3307">
        <f ca="1">RANDBETWEEN(LoanData[[#This Row],[Time Multiplier]], LoanData[[#This Row],[Time Multiplier]]+3)</f>
        <v>5</v>
      </c>
    </row>
    <row r="3308" spans="1:9" x14ac:dyDescent="0.25">
      <c r="A3308" t="s">
        <v>202</v>
      </c>
      <c r="B3308" t="s">
        <v>245</v>
      </c>
      <c r="C3308" cm="1">
        <f t="array" ref="C33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8" s="5">
        <v>43951</v>
      </c>
      <c r="E3308" s="6">
        <f>YEAR(LoanData[[#This Row],[Date]]) - 2018</f>
        <v>2</v>
      </c>
      <c r="F3308">
        <f ca="1">CHOOSE(RANDBETWEEN(1,3),8000,10000,12000) * LoanData[[#This Row],[Time Multiplier]] * LoanData[[#This Row],[Loans Product Code Multiplier]]</f>
        <v>48000</v>
      </c>
      <c r="G3308">
        <f ca="1" xml:space="preserve"> _xlfn.NORM.INV(RAND(), LoanData[[#This Row],[Credit Limit]] * 0.9,LoanData[[#This Row],[Credit Limit]] * 0.1)</f>
        <v>49500.539151347832</v>
      </c>
      <c r="H3308">
        <f ca="1">IF(LoanData[[#This Row],[Balance]] &gt; LoanData[[#This Row],[Credit Limit]], RANDBETWEEN(1,3), 0)</f>
        <v>3</v>
      </c>
      <c r="I3308">
        <f ca="1">RANDBETWEEN(LoanData[[#This Row],[Time Multiplier]], LoanData[[#This Row],[Time Multiplier]]+3)</f>
        <v>4</v>
      </c>
    </row>
    <row r="3309" spans="1:9" x14ac:dyDescent="0.25">
      <c r="A3309" t="s">
        <v>202</v>
      </c>
      <c r="B3309" t="s">
        <v>245</v>
      </c>
      <c r="C3309" cm="1">
        <f t="array" ref="C33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09" s="5">
        <v>43921</v>
      </c>
      <c r="E3309" s="6">
        <f>YEAR(LoanData[[#This Row],[Date]]) - 2018</f>
        <v>2</v>
      </c>
      <c r="F3309">
        <f ca="1">CHOOSE(RANDBETWEEN(1,3),8000,10000,12000) * LoanData[[#This Row],[Time Multiplier]] * LoanData[[#This Row],[Loans Product Code Multiplier]]</f>
        <v>72000</v>
      </c>
      <c r="G3309">
        <f ca="1" xml:space="preserve"> _xlfn.NORM.INV(RAND(), LoanData[[#This Row],[Credit Limit]] * 0.9,LoanData[[#This Row],[Credit Limit]] * 0.1)</f>
        <v>72568.088307085243</v>
      </c>
      <c r="H3309">
        <f ca="1">IF(LoanData[[#This Row],[Balance]] &gt; LoanData[[#This Row],[Credit Limit]], RANDBETWEEN(1,3), 0)</f>
        <v>2</v>
      </c>
      <c r="I3309">
        <f ca="1">RANDBETWEEN(LoanData[[#This Row],[Time Multiplier]], LoanData[[#This Row],[Time Multiplier]]+3)</f>
        <v>5</v>
      </c>
    </row>
    <row r="3310" spans="1:9" x14ac:dyDescent="0.25">
      <c r="A3310" t="s">
        <v>202</v>
      </c>
      <c r="B3310" t="s">
        <v>245</v>
      </c>
      <c r="C3310" cm="1">
        <f t="array" ref="C33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10" s="5">
        <v>43890</v>
      </c>
      <c r="E3310" s="6">
        <f>YEAR(LoanData[[#This Row],[Date]]) - 2018</f>
        <v>2</v>
      </c>
      <c r="F3310">
        <f ca="1">CHOOSE(RANDBETWEEN(1,3),8000,10000,12000) * LoanData[[#This Row],[Time Multiplier]] * LoanData[[#This Row],[Loans Product Code Multiplier]]</f>
        <v>60000</v>
      </c>
      <c r="G3310">
        <f ca="1" xml:space="preserve"> _xlfn.NORM.INV(RAND(), LoanData[[#This Row],[Credit Limit]] * 0.9,LoanData[[#This Row],[Credit Limit]] * 0.1)</f>
        <v>51274.213860199889</v>
      </c>
      <c r="H3310">
        <f ca="1">IF(LoanData[[#This Row],[Balance]] &gt; LoanData[[#This Row],[Credit Limit]], RANDBETWEEN(1,3), 0)</f>
        <v>0</v>
      </c>
      <c r="I3310">
        <f ca="1">RANDBETWEEN(LoanData[[#This Row],[Time Multiplier]], LoanData[[#This Row],[Time Multiplier]]+3)</f>
        <v>2</v>
      </c>
    </row>
    <row r="3311" spans="1:9" x14ac:dyDescent="0.25">
      <c r="A3311" t="s">
        <v>202</v>
      </c>
      <c r="B3311" t="s">
        <v>245</v>
      </c>
      <c r="C3311" cm="1">
        <f t="array" ref="C33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11" s="5">
        <v>43861</v>
      </c>
      <c r="E3311" s="6">
        <f>YEAR(LoanData[[#This Row],[Date]]) - 2018</f>
        <v>2</v>
      </c>
      <c r="F3311">
        <f ca="1">CHOOSE(RANDBETWEEN(1,3),8000,10000,12000) * LoanData[[#This Row],[Time Multiplier]] * LoanData[[#This Row],[Loans Product Code Multiplier]]</f>
        <v>60000</v>
      </c>
      <c r="G3311">
        <f ca="1" xml:space="preserve"> _xlfn.NORM.INV(RAND(), LoanData[[#This Row],[Credit Limit]] * 0.9,LoanData[[#This Row],[Credit Limit]] * 0.1)</f>
        <v>42977.153648512707</v>
      </c>
      <c r="H3311">
        <f ca="1">IF(LoanData[[#This Row],[Balance]] &gt; LoanData[[#This Row],[Credit Limit]], RANDBETWEEN(1,3), 0)</f>
        <v>0</v>
      </c>
      <c r="I3311">
        <f ca="1">RANDBETWEEN(LoanData[[#This Row],[Time Multiplier]], LoanData[[#This Row],[Time Multiplier]]+3)</f>
        <v>3</v>
      </c>
    </row>
    <row r="3312" spans="1:9" x14ac:dyDescent="0.25">
      <c r="A3312" t="s">
        <v>202</v>
      </c>
      <c r="B3312" t="s">
        <v>245</v>
      </c>
      <c r="C3312" cm="1">
        <f t="array" ref="C33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12" s="5">
        <v>43830</v>
      </c>
      <c r="E3312" s="6">
        <f>YEAR(LoanData[[#This Row],[Date]]) - 2018</f>
        <v>1</v>
      </c>
      <c r="F3312">
        <f ca="1">CHOOSE(RANDBETWEEN(1,3),8000,10000,12000) * LoanData[[#This Row],[Time Multiplier]] * LoanData[[#This Row],[Loans Product Code Multiplier]]</f>
        <v>24000</v>
      </c>
      <c r="G3312">
        <f ca="1" xml:space="preserve"> _xlfn.NORM.INV(RAND(), LoanData[[#This Row],[Credit Limit]] * 0.9,LoanData[[#This Row],[Credit Limit]] * 0.1)</f>
        <v>21312.590731142362</v>
      </c>
      <c r="H3312">
        <f ca="1">IF(LoanData[[#This Row],[Balance]] &gt; LoanData[[#This Row],[Credit Limit]], RANDBETWEEN(1,3), 0)</f>
        <v>0</v>
      </c>
      <c r="I3312">
        <f ca="1">RANDBETWEEN(LoanData[[#This Row],[Time Multiplier]], LoanData[[#This Row],[Time Multiplier]]+3)</f>
        <v>2</v>
      </c>
    </row>
    <row r="3313" spans="1:9" x14ac:dyDescent="0.25">
      <c r="A3313" t="s">
        <v>202</v>
      </c>
      <c r="B3313" t="s">
        <v>245</v>
      </c>
      <c r="C3313" cm="1">
        <f t="array" ref="C33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313" s="5">
        <v>43799</v>
      </c>
      <c r="E3313" s="6">
        <f>YEAR(LoanData[[#This Row],[Date]]) - 2018</f>
        <v>1</v>
      </c>
      <c r="F3313">
        <f ca="1">CHOOSE(RANDBETWEEN(1,3),8000,10000,12000) * LoanData[[#This Row],[Time Multiplier]] * LoanData[[#This Row],[Loans Product Code Multiplier]]</f>
        <v>30000</v>
      </c>
      <c r="G3313">
        <f ca="1" xml:space="preserve"> _xlfn.NORM.INV(RAND(), LoanData[[#This Row],[Credit Limit]] * 0.9,LoanData[[#This Row],[Credit Limit]] * 0.1)</f>
        <v>28751.79390557763</v>
      </c>
      <c r="H3313">
        <f ca="1">IF(LoanData[[#This Row],[Balance]] &gt; LoanData[[#This Row],[Credit Limit]], RANDBETWEEN(1,3), 0)</f>
        <v>0</v>
      </c>
      <c r="I3313">
        <f ca="1">RANDBETWEEN(LoanData[[#This Row],[Time Multiplier]], LoanData[[#This Row],[Time Multiplier]]+3)</f>
        <v>1</v>
      </c>
    </row>
    <row r="3314" spans="1:9" x14ac:dyDescent="0.25">
      <c r="A3314" t="s">
        <v>204</v>
      </c>
      <c r="B3314" t="s">
        <v>243</v>
      </c>
      <c r="C3314" cm="1">
        <f t="array" ref="C331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14" s="5">
        <v>45230</v>
      </c>
      <c r="E3314" s="6">
        <f>YEAR(LoanData[[#This Row],[Date]]) - 2018</f>
        <v>5</v>
      </c>
      <c r="F3314">
        <f ca="1">CHOOSE(RANDBETWEEN(1,3),8000,10000,12000) * LoanData[[#This Row],[Time Multiplier]] * LoanData[[#This Row],[Loans Product Code Multiplier]]</f>
        <v>60000</v>
      </c>
      <c r="G3314">
        <f ca="1" xml:space="preserve"> _xlfn.NORM.INV(RAND(), LoanData[[#This Row],[Credit Limit]] * 0.9,LoanData[[#This Row],[Credit Limit]] * 0.1)</f>
        <v>52301.235177090406</v>
      </c>
      <c r="H3314">
        <f ca="1">IF(LoanData[[#This Row],[Balance]] &gt; LoanData[[#This Row],[Credit Limit]], RANDBETWEEN(1,3), 0)</f>
        <v>0</v>
      </c>
      <c r="I3314">
        <f ca="1">RANDBETWEEN(LoanData[[#This Row],[Time Multiplier]], LoanData[[#This Row],[Time Multiplier]]+3)</f>
        <v>8</v>
      </c>
    </row>
    <row r="3315" spans="1:9" x14ac:dyDescent="0.25">
      <c r="A3315" t="s">
        <v>204</v>
      </c>
      <c r="B3315" t="s">
        <v>243</v>
      </c>
      <c r="C3315" cm="1">
        <f t="array" ref="C331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15" s="5">
        <v>45199</v>
      </c>
      <c r="E3315" s="6">
        <f>YEAR(LoanData[[#This Row],[Date]]) - 2018</f>
        <v>5</v>
      </c>
      <c r="F3315">
        <f ca="1">CHOOSE(RANDBETWEEN(1,3),8000,10000,12000) * LoanData[[#This Row],[Time Multiplier]] * LoanData[[#This Row],[Loans Product Code Multiplier]]</f>
        <v>40000</v>
      </c>
      <c r="G3315">
        <f ca="1" xml:space="preserve"> _xlfn.NORM.INV(RAND(), LoanData[[#This Row],[Credit Limit]] * 0.9,LoanData[[#This Row],[Credit Limit]] * 0.1)</f>
        <v>37910.45858685195</v>
      </c>
      <c r="H3315">
        <f ca="1">IF(LoanData[[#This Row],[Balance]] &gt; LoanData[[#This Row],[Credit Limit]], RANDBETWEEN(1,3), 0)</f>
        <v>0</v>
      </c>
      <c r="I3315">
        <f ca="1">RANDBETWEEN(LoanData[[#This Row],[Time Multiplier]], LoanData[[#This Row],[Time Multiplier]]+3)</f>
        <v>5</v>
      </c>
    </row>
    <row r="3316" spans="1:9" x14ac:dyDescent="0.25">
      <c r="A3316" t="s">
        <v>204</v>
      </c>
      <c r="B3316" t="s">
        <v>243</v>
      </c>
      <c r="C3316" cm="1">
        <f t="array" ref="C331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16" s="5">
        <v>45169</v>
      </c>
      <c r="E3316" s="6">
        <f>YEAR(LoanData[[#This Row],[Date]]) - 2018</f>
        <v>5</v>
      </c>
      <c r="F3316">
        <f ca="1">CHOOSE(RANDBETWEEN(1,3),8000,10000,12000) * LoanData[[#This Row],[Time Multiplier]] * LoanData[[#This Row],[Loans Product Code Multiplier]]</f>
        <v>50000</v>
      </c>
      <c r="G3316">
        <f ca="1" xml:space="preserve"> _xlfn.NORM.INV(RAND(), LoanData[[#This Row],[Credit Limit]] * 0.9,LoanData[[#This Row],[Credit Limit]] * 0.1)</f>
        <v>45898.122226934334</v>
      </c>
      <c r="H3316">
        <f ca="1">IF(LoanData[[#This Row],[Balance]] &gt; LoanData[[#This Row],[Credit Limit]], RANDBETWEEN(1,3), 0)</f>
        <v>0</v>
      </c>
      <c r="I3316">
        <f ca="1">RANDBETWEEN(LoanData[[#This Row],[Time Multiplier]], LoanData[[#This Row],[Time Multiplier]]+3)</f>
        <v>8</v>
      </c>
    </row>
    <row r="3317" spans="1:9" x14ac:dyDescent="0.25">
      <c r="A3317" t="s">
        <v>204</v>
      </c>
      <c r="B3317" t="s">
        <v>243</v>
      </c>
      <c r="C3317" cm="1">
        <f t="array" ref="C331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17" s="5">
        <v>45138</v>
      </c>
      <c r="E3317" s="6">
        <f>YEAR(LoanData[[#This Row],[Date]]) - 2018</f>
        <v>5</v>
      </c>
      <c r="F3317">
        <f ca="1">CHOOSE(RANDBETWEEN(1,3),8000,10000,12000) * LoanData[[#This Row],[Time Multiplier]] * LoanData[[#This Row],[Loans Product Code Multiplier]]</f>
        <v>40000</v>
      </c>
      <c r="G3317">
        <f ca="1" xml:space="preserve"> _xlfn.NORM.INV(RAND(), LoanData[[#This Row],[Credit Limit]] * 0.9,LoanData[[#This Row],[Credit Limit]] * 0.1)</f>
        <v>36462.29680022446</v>
      </c>
      <c r="H3317">
        <f ca="1">IF(LoanData[[#This Row],[Balance]] &gt; LoanData[[#This Row],[Credit Limit]], RANDBETWEEN(1,3), 0)</f>
        <v>0</v>
      </c>
      <c r="I3317">
        <f ca="1">RANDBETWEEN(LoanData[[#This Row],[Time Multiplier]], LoanData[[#This Row],[Time Multiplier]]+3)</f>
        <v>6</v>
      </c>
    </row>
    <row r="3318" spans="1:9" x14ac:dyDescent="0.25">
      <c r="A3318" t="s">
        <v>204</v>
      </c>
      <c r="B3318" t="s">
        <v>243</v>
      </c>
      <c r="C3318" cm="1">
        <f t="array" ref="C331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18" s="5">
        <v>45107</v>
      </c>
      <c r="E3318" s="6">
        <f>YEAR(LoanData[[#This Row],[Date]]) - 2018</f>
        <v>5</v>
      </c>
      <c r="F3318">
        <f ca="1">CHOOSE(RANDBETWEEN(1,3),8000,10000,12000) * LoanData[[#This Row],[Time Multiplier]] * LoanData[[#This Row],[Loans Product Code Multiplier]]</f>
        <v>50000</v>
      </c>
      <c r="G3318">
        <f ca="1" xml:space="preserve"> _xlfn.NORM.INV(RAND(), LoanData[[#This Row],[Credit Limit]] * 0.9,LoanData[[#This Row],[Credit Limit]] * 0.1)</f>
        <v>42602.671520712531</v>
      </c>
      <c r="H3318">
        <f ca="1">IF(LoanData[[#This Row],[Balance]] &gt; LoanData[[#This Row],[Credit Limit]], RANDBETWEEN(1,3), 0)</f>
        <v>0</v>
      </c>
      <c r="I3318">
        <f ca="1">RANDBETWEEN(LoanData[[#This Row],[Time Multiplier]], LoanData[[#This Row],[Time Multiplier]]+3)</f>
        <v>7</v>
      </c>
    </row>
    <row r="3319" spans="1:9" x14ac:dyDescent="0.25">
      <c r="A3319" t="s">
        <v>204</v>
      </c>
      <c r="B3319" t="s">
        <v>243</v>
      </c>
      <c r="C3319" cm="1">
        <f t="array" ref="C331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19" s="5">
        <v>45077</v>
      </c>
      <c r="E3319" s="6">
        <f>YEAR(LoanData[[#This Row],[Date]]) - 2018</f>
        <v>5</v>
      </c>
      <c r="F3319">
        <f ca="1">CHOOSE(RANDBETWEEN(1,3),8000,10000,12000) * LoanData[[#This Row],[Time Multiplier]] * LoanData[[#This Row],[Loans Product Code Multiplier]]</f>
        <v>60000</v>
      </c>
      <c r="G3319">
        <f ca="1" xml:space="preserve"> _xlfn.NORM.INV(RAND(), LoanData[[#This Row],[Credit Limit]] * 0.9,LoanData[[#This Row],[Credit Limit]] * 0.1)</f>
        <v>63685.277746109648</v>
      </c>
      <c r="H3319">
        <f ca="1">IF(LoanData[[#This Row],[Balance]] &gt; LoanData[[#This Row],[Credit Limit]], RANDBETWEEN(1,3), 0)</f>
        <v>1</v>
      </c>
      <c r="I3319">
        <f ca="1">RANDBETWEEN(LoanData[[#This Row],[Time Multiplier]], LoanData[[#This Row],[Time Multiplier]]+3)</f>
        <v>8</v>
      </c>
    </row>
    <row r="3320" spans="1:9" x14ac:dyDescent="0.25">
      <c r="A3320" t="s">
        <v>204</v>
      </c>
      <c r="B3320" t="s">
        <v>243</v>
      </c>
      <c r="C3320" cm="1">
        <f t="array" ref="C332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0" s="5">
        <v>45046</v>
      </c>
      <c r="E3320" s="6">
        <f>YEAR(LoanData[[#This Row],[Date]]) - 2018</f>
        <v>5</v>
      </c>
      <c r="F3320">
        <f ca="1">CHOOSE(RANDBETWEEN(1,3),8000,10000,12000) * LoanData[[#This Row],[Time Multiplier]] * LoanData[[#This Row],[Loans Product Code Multiplier]]</f>
        <v>60000</v>
      </c>
      <c r="G3320">
        <f ca="1" xml:space="preserve"> _xlfn.NORM.INV(RAND(), LoanData[[#This Row],[Credit Limit]] * 0.9,LoanData[[#This Row],[Credit Limit]] * 0.1)</f>
        <v>65312.007103796386</v>
      </c>
      <c r="H3320">
        <f ca="1">IF(LoanData[[#This Row],[Balance]] &gt; LoanData[[#This Row],[Credit Limit]], RANDBETWEEN(1,3), 0)</f>
        <v>1</v>
      </c>
      <c r="I3320">
        <f ca="1">RANDBETWEEN(LoanData[[#This Row],[Time Multiplier]], LoanData[[#This Row],[Time Multiplier]]+3)</f>
        <v>6</v>
      </c>
    </row>
    <row r="3321" spans="1:9" x14ac:dyDescent="0.25">
      <c r="A3321" t="s">
        <v>204</v>
      </c>
      <c r="B3321" t="s">
        <v>243</v>
      </c>
      <c r="C3321" cm="1">
        <f t="array" ref="C332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1" s="5">
        <v>45016</v>
      </c>
      <c r="E3321" s="6">
        <f>YEAR(LoanData[[#This Row],[Date]]) - 2018</f>
        <v>5</v>
      </c>
      <c r="F3321">
        <f ca="1">CHOOSE(RANDBETWEEN(1,3),8000,10000,12000) * LoanData[[#This Row],[Time Multiplier]] * LoanData[[#This Row],[Loans Product Code Multiplier]]</f>
        <v>50000</v>
      </c>
      <c r="G3321">
        <f ca="1" xml:space="preserve"> _xlfn.NORM.INV(RAND(), LoanData[[#This Row],[Credit Limit]] * 0.9,LoanData[[#This Row],[Credit Limit]] * 0.1)</f>
        <v>46618.414388894795</v>
      </c>
      <c r="H3321">
        <f ca="1">IF(LoanData[[#This Row],[Balance]] &gt; LoanData[[#This Row],[Credit Limit]], RANDBETWEEN(1,3), 0)</f>
        <v>0</v>
      </c>
      <c r="I3321">
        <f ca="1">RANDBETWEEN(LoanData[[#This Row],[Time Multiplier]], LoanData[[#This Row],[Time Multiplier]]+3)</f>
        <v>5</v>
      </c>
    </row>
    <row r="3322" spans="1:9" x14ac:dyDescent="0.25">
      <c r="A3322" t="s">
        <v>204</v>
      </c>
      <c r="B3322" t="s">
        <v>243</v>
      </c>
      <c r="C3322" cm="1">
        <f t="array" ref="C332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2" s="5">
        <v>44985</v>
      </c>
      <c r="E3322" s="6">
        <f>YEAR(LoanData[[#This Row],[Date]]) - 2018</f>
        <v>5</v>
      </c>
      <c r="F3322">
        <f ca="1">CHOOSE(RANDBETWEEN(1,3),8000,10000,12000) * LoanData[[#This Row],[Time Multiplier]] * LoanData[[#This Row],[Loans Product Code Multiplier]]</f>
        <v>40000</v>
      </c>
      <c r="G3322">
        <f ca="1" xml:space="preserve"> _xlfn.NORM.INV(RAND(), LoanData[[#This Row],[Credit Limit]] * 0.9,LoanData[[#This Row],[Credit Limit]] * 0.1)</f>
        <v>34998.224986959489</v>
      </c>
      <c r="H3322">
        <f ca="1">IF(LoanData[[#This Row],[Balance]] &gt; LoanData[[#This Row],[Credit Limit]], RANDBETWEEN(1,3), 0)</f>
        <v>0</v>
      </c>
      <c r="I3322">
        <f ca="1">RANDBETWEEN(LoanData[[#This Row],[Time Multiplier]], LoanData[[#This Row],[Time Multiplier]]+3)</f>
        <v>5</v>
      </c>
    </row>
    <row r="3323" spans="1:9" x14ac:dyDescent="0.25">
      <c r="A3323" t="s">
        <v>204</v>
      </c>
      <c r="B3323" t="s">
        <v>243</v>
      </c>
      <c r="C3323" cm="1">
        <f t="array" ref="C332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3" s="5">
        <v>44957</v>
      </c>
      <c r="E3323" s="6">
        <f>YEAR(LoanData[[#This Row],[Date]]) - 2018</f>
        <v>5</v>
      </c>
      <c r="F3323">
        <f ca="1">CHOOSE(RANDBETWEEN(1,3),8000,10000,12000) * LoanData[[#This Row],[Time Multiplier]] * LoanData[[#This Row],[Loans Product Code Multiplier]]</f>
        <v>50000</v>
      </c>
      <c r="G3323">
        <f ca="1" xml:space="preserve"> _xlfn.NORM.INV(RAND(), LoanData[[#This Row],[Credit Limit]] * 0.9,LoanData[[#This Row],[Credit Limit]] * 0.1)</f>
        <v>36906.153101557116</v>
      </c>
      <c r="H3323">
        <f ca="1">IF(LoanData[[#This Row],[Balance]] &gt; LoanData[[#This Row],[Credit Limit]], RANDBETWEEN(1,3), 0)</f>
        <v>0</v>
      </c>
      <c r="I3323">
        <f ca="1">RANDBETWEEN(LoanData[[#This Row],[Time Multiplier]], LoanData[[#This Row],[Time Multiplier]]+3)</f>
        <v>5</v>
      </c>
    </row>
    <row r="3324" spans="1:9" x14ac:dyDescent="0.25">
      <c r="A3324" t="s">
        <v>204</v>
      </c>
      <c r="B3324" t="s">
        <v>243</v>
      </c>
      <c r="C3324" cm="1">
        <f t="array" ref="C332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4" s="5">
        <v>44926</v>
      </c>
      <c r="E3324" s="6">
        <f>YEAR(LoanData[[#This Row],[Date]]) - 2018</f>
        <v>4</v>
      </c>
      <c r="F3324">
        <f ca="1">CHOOSE(RANDBETWEEN(1,3),8000,10000,12000) * LoanData[[#This Row],[Time Multiplier]] * LoanData[[#This Row],[Loans Product Code Multiplier]]</f>
        <v>32000</v>
      </c>
      <c r="G3324">
        <f ca="1" xml:space="preserve"> _xlfn.NORM.INV(RAND(), LoanData[[#This Row],[Credit Limit]] * 0.9,LoanData[[#This Row],[Credit Limit]] * 0.1)</f>
        <v>27889.282910360602</v>
      </c>
      <c r="H3324">
        <f ca="1">IF(LoanData[[#This Row],[Balance]] &gt; LoanData[[#This Row],[Credit Limit]], RANDBETWEEN(1,3), 0)</f>
        <v>0</v>
      </c>
      <c r="I3324">
        <f ca="1">RANDBETWEEN(LoanData[[#This Row],[Time Multiplier]], LoanData[[#This Row],[Time Multiplier]]+3)</f>
        <v>4</v>
      </c>
    </row>
    <row r="3325" spans="1:9" x14ac:dyDescent="0.25">
      <c r="A3325" t="s">
        <v>204</v>
      </c>
      <c r="B3325" t="s">
        <v>243</v>
      </c>
      <c r="C3325" cm="1">
        <f t="array" ref="C332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5" s="5">
        <v>44895</v>
      </c>
      <c r="E3325" s="6">
        <f>YEAR(LoanData[[#This Row],[Date]]) - 2018</f>
        <v>4</v>
      </c>
      <c r="F3325">
        <f ca="1">CHOOSE(RANDBETWEEN(1,3),8000,10000,12000) * LoanData[[#This Row],[Time Multiplier]] * LoanData[[#This Row],[Loans Product Code Multiplier]]</f>
        <v>32000</v>
      </c>
      <c r="G3325">
        <f ca="1" xml:space="preserve"> _xlfn.NORM.INV(RAND(), LoanData[[#This Row],[Credit Limit]] * 0.9,LoanData[[#This Row],[Credit Limit]] * 0.1)</f>
        <v>22258.372933567272</v>
      </c>
      <c r="H3325">
        <f ca="1">IF(LoanData[[#This Row],[Balance]] &gt; LoanData[[#This Row],[Credit Limit]], RANDBETWEEN(1,3), 0)</f>
        <v>0</v>
      </c>
      <c r="I3325">
        <f ca="1">RANDBETWEEN(LoanData[[#This Row],[Time Multiplier]], LoanData[[#This Row],[Time Multiplier]]+3)</f>
        <v>6</v>
      </c>
    </row>
    <row r="3326" spans="1:9" x14ac:dyDescent="0.25">
      <c r="A3326" t="s">
        <v>204</v>
      </c>
      <c r="B3326" t="s">
        <v>243</v>
      </c>
      <c r="C3326" cm="1">
        <f t="array" ref="C332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6" s="5">
        <v>44865</v>
      </c>
      <c r="E3326" s="6">
        <f>YEAR(LoanData[[#This Row],[Date]]) - 2018</f>
        <v>4</v>
      </c>
      <c r="F3326">
        <f ca="1">CHOOSE(RANDBETWEEN(1,3),8000,10000,12000) * LoanData[[#This Row],[Time Multiplier]] * LoanData[[#This Row],[Loans Product Code Multiplier]]</f>
        <v>48000</v>
      </c>
      <c r="G3326">
        <f ca="1" xml:space="preserve"> _xlfn.NORM.INV(RAND(), LoanData[[#This Row],[Credit Limit]] * 0.9,LoanData[[#This Row],[Credit Limit]] * 0.1)</f>
        <v>46411.996687300016</v>
      </c>
      <c r="H3326">
        <f ca="1">IF(LoanData[[#This Row],[Balance]] &gt; LoanData[[#This Row],[Credit Limit]], RANDBETWEEN(1,3), 0)</f>
        <v>0</v>
      </c>
      <c r="I3326">
        <f ca="1">RANDBETWEEN(LoanData[[#This Row],[Time Multiplier]], LoanData[[#This Row],[Time Multiplier]]+3)</f>
        <v>4</v>
      </c>
    </row>
    <row r="3327" spans="1:9" x14ac:dyDescent="0.25">
      <c r="A3327" t="s">
        <v>204</v>
      </c>
      <c r="B3327" t="s">
        <v>243</v>
      </c>
      <c r="C3327" cm="1">
        <f t="array" ref="C332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7" s="5">
        <v>44834</v>
      </c>
      <c r="E3327" s="6">
        <f>YEAR(LoanData[[#This Row],[Date]]) - 2018</f>
        <v>4</v>
      </c>
      <c r="F3327">
        <f ca="1">CHOOSE(RANDBETWEEN(1,3),8000,10000,12000) * LoanData[[#This Row],[Time Multiplier]] * LoanData[[#This Row],[Loans Product Code Multiplier]]</f>
        <v>48000</v>
      </c>
      <c r="G3327">
        <f ca="1" xml:space="preserve"> _xlfn.NORM.INV(RAND(), LoanData[[#This Row],[Credit Limit]] * 0.9,LoanData[[#This Row],[Credit Limit]] * 0.1)</f>
        <v>53976.745791028035</v>
      </c>
      <c r="H3327">
        <f ca="1">IF(LoanData[[#This Row],[Balance]] &gt; LoanData[[#This Row],[Credit Limit]], RANDBETWEEN(1,3), 0)</f>
        <v>3</v>
      </c>
      <c r="I3327">
        <f ca="1">RANDBETWEEN(LoanData[[#This Row],[Time Multiplier]], LoanData[[#This Row],[Time Multiplier]]+3)</f>
        <v>5</v>
      </c>
    </row>
    <row r="3328" spans="1:9" x14ac:dyDescent="0.25">
      <c r="A3328" t="s">
        <v>204</v>
      </c>
      <c r="B3328" t="s">
        <v>243</v>
      </c>
      <c r="C3328" cm="1">
        <f t="array" ref="C332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8" s="5">
        <v>44804</v>
      </c>
      <c r="E3328" s="6">
        <f>YEAR(LoanData[[#This Row],[Date]]) - 2018</f>
        <v>4</v>
      </c>
      <c r="F3328">
        <f ca="1">CHOOSE(RANDBETWEEN(1,3),8000,10000,12000) * LoanData[[#This Row],[Time Multiplier]] * LoanData[[#This Row],[Loans Product Code Multiplier]]</f>
        <v>48000</v>
      </c>
      <c r="G3328">
        <f ca="1" xml:space="preserve"> _xlfn.NORM.INV(RAND(), LoanData[[#This Row],[Credit Limit]] * 0.9,LoanData[[#This Row],[Credit Limit]] * 0.1)</f>
        <v>33787.490399308357</v>
      </c>
      <c r="H3328">
        <f ca="1">IF(LoanData[[#This Row],[Balance]] &gt; LoanData[[#This Row],[Credit Limit]], RANDBETWEEN(1,3), 0)</f>
        <v>0</v>
      </c>
      <c r="I3328">
        <f ca="1">RANDBETWEEN(LoanData[[#This Row],[Time Multiplier]], LoanData[[#This Row],[Time Multiplier]]+3)</f>
        <v>6</v>
      </c>
    </row>
    <row r="3329" spans="1:9" x14ac:dyDescent="0.25">
      <c r="A3329" t="s">
        <v>204</v>
      </c>
      <c r="B3329" t="s">
        <v>243</v>
      </c>
      <c r="C3329" cm="1">
        <f t="array" ref="C332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29" s="5">
        <v>44773</v>
      </c>
      <c r="E3329" s="6">
        <f>YEAR(LoanData[[#This Row],[Date]]) - 2018</f>
        <v>4</v>
      </c>
      <c r="F3329">
        <f ca="1">CHOOSE(RANDBETWEEN(1,3),8000,10000,12000) * LoanData[[#This Row],[Time Multiplier]] * LoanData[[#This Row],[Loans Product Code Multiplier]]</f>
        <v>32000</v>
      </c>
      <c r="G3329">
        <f ca="1" xml:space="preserve"> _xlfn.NORM.INV(RAND(), LoanData[[#This Row],[Credit Limit]] * 0.9,LoanData[[#This Row],[Credit Limit]] * 0.1)</f>
        <v>31937.457598025918</v>
      </c>
      <c r="H3329">
        <f ca="1">IF(LoanData[[#This Row],[Balance]] &gt; LoanData[[#This Row],[Credit Limit]], RANDBETWEEN(1,3), 0)</f>
        <v>0</v>
      </c>
      <c r="I3329">
        <f ca="1">RANDBETWEEN(LoanData[[#This Row],[Time Multiplier]], LoanData[[#This Row],[Time Multiplier]]+3)</f>
        <v>5</v>
      </c>
    </row>
    <row r="3330" spans="1:9" x14ac:dyDescent="0.25">
      <c r="A3330" t="s">
        <v>204</v>
      </c>
      <c r="B3330" t="s">
        <v>243</v>
      </c>
      <c r="C3330" cm="1">
        <f t="array" ref="C333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0" s="5">
        <v>44742</v>
      </c>
      <c r="E3330" s="6">
        <f>YEAR(LoanData[[#This Row],[Date]]) - 2018</f>
        <v>4</v>
      </c>
      <c r="F3330">
        <f ca="1">CHOOSE(RANDBETWEEN(1,3),8000,10000,12000) * LoanData[[#This Row],[Time Multiplier]] * LoanData[[#This Row],[Loans Product Code Multiplier]]</f>
        <v>32000</v>
      </c>
      <c r="G3330">
        <f ca="1" xml:space="preserve"> _xlfn.NORM.INV(RAND(), LoanData[[#This Row],[Credit Limit]] * 0.9,LoanData[[#This Row],[Credit Limit]] * 0.1)</f>
        <v>28334.091466751681</v>
      </c>
      <c r="H3330">
        <f ca="1">IF(LoanData[[#This Row],[Balance]] &gt; LoanData[[#This Row],[Credit Limit]], RANDBETWEEN(1,3), 0)</f>
        <v>0</v>
      </c>
      <c r="I3330">
        <f ca="1">RANDBETWEEN(LoanData[[#This Row],[Time Multiplier]], LoanData[[#This Row],[Time Multiplier]]+3)</f>
        <v>4</v>
      </c>
    </row>
    <row r="3331" spans="1:9" x14ac:dyDescent="0.25">
      <c r="A3331" t="s">
        <v>204</v>
      </c>
      <c r="B3331" t="s">
        <v>243</v>
      </c>
      <c r="C3331" cm="1">
        <f t="array" ref="C333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1" s="5">
        <v>44712</v>
      </c>
      <c r="E3331" s="6">
        <f>YEAR(LoanData[[#This Row],[Date]]) - 2018</f>
        <v>4</v>
      </c>
      <c r="F3331">
        <f ca="1">CHOOSE(RANDBETWEEN(1,3),8000,10000,12000) * LoanData[[#This Row],[Time Multiplier]] * LoanData[[#This Row],[Loans Product Code Multiplier]]</f>
        <v>48000</v>
      </c>
      <c r="G3331">
        <f ca="1" xml:space="preserve"> _xlfn.NORM.INV(RAND(), LoanData[[#This Row],[Credit Limit]] * 0.9,LoanData[[#This Row],[Credit Limit]] * 0.1)</f>
        <v>47729.584780653378</v>
      </c>
      <c r="H3331">
        <f ca="1">IF(LoanData[[#This Row],[Balance]] &gt; LoanData[[#This Row],[Credit Limit]], RANDBETWEEN(1,3), 0)</f>
        <v>0</v>
      </c>
      <c r="I3331">
        <f ca="1">RANDBETWEEN(LoanData[[#This Row],[Time Multiplier]], LoanData[[#This Row],[Time Multiplier]]+3)</f>
        <v>4</v>
      </c>
    </row>
    <row r="3332" spans="1:9" x14ac:dyDescent="0.25">
      <c r="A3332" t="s">
        <v>204</v>
      </c>
      <c r="B3332" t="s">
        <v>243</v>
      </c>
      <c r="C3332" cm="1">
        <f t="array" ref="C333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2" s="5">
        <v>44681</v>
      </c>
      <c r="E3332" s="6">
        <f>YEAR(LoanData[[#This Row],[Date]]) - 2018</f>
        <v>4</v>
      </c>
      <c r="F3332">
        <f ca="1">CHOOSE(RANDBETWEEN(1,3),8000,10000,12000) * LoanData[[#This Row],[Time Multiplier]] * LoanData[[#This Row],[Loans Product Code Multiplier]]</f>
        <v>40000</v>
      </c>
      <c r="G3332">
        <f ca="1" xml:space="preserve"> _xlfn.NORM.INV(RAND(), LoanData[[#This Row],[Credit Limit]] * 0.9,LoanData[[#This Row],[Credit Limit]] * 0.1)</f>
        <v>42192.347917475643</v>
      </c>
      <c r="H3332">
        <f ca="1">IF(LoanData[[#This Row],[Balance]] &gt; LoanData[[#This Row],[Credit Limit]], RANDBETWEEN(1,3), 0)</f>
        <v>1</v>
      </c>
      <c r="I3332">
        <f ca="1">RANDBETWEEN(LoanData[[#This Row],[Time Multiplier]], LoanData[[#This Row],[Time Multiplier]]+3)</f>
        <v>5</v>
      </c>
    </row>
    <row r="3333" spans="1:9" x14ac:dyDescent="0.25">
      <c r="A3333" t="s">
        <v>204</v>
      </c>
      <c r="B3333" t="s">
        <v>243</v>
      </c>
      <c r="C3333" cm="1">
        <f t="array" ref="C333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3" s="5">
        <v>44651</v>
      </c>
      <c r="E3333" s="6">
        <f>YEAR(LoanData[[#This Row],[Date]]) - 2018</f>
        <v>4</v>
      </c>
      <c r="F3333">
        <f ca="1">CHOOSE(RANDBETWEEN(1,3),8000,10000,12000) * LoanData[[#This Row],[Time Multiplier]] * LoanData[[#This Row],[Loans Product Code Multiplier]]</f>
        <v>32000</v>
      </c>
      <c r="G3333">
        <f ca="1" xml:space="preserve"> _xlfn.NORM.INV(RAND(), LoanData[[#This Row],[Credit Limit]] * 0.9,LoanData[[#This Row],[Credit Limit]] * 0.1)</f>
        <v>31588.645627200509</v>
      </c>
      <c r="H3333">
        <f ca="1">IF(LoanData[[#This Row],[Balance]] &gt; LoanData[[#This Row],[Credit Limit]], RANDBETWEEN(1,3), 0)</f>
        <v>0</v>
      </c>
      <c r="I3333">
        <f ca="1">RANDBETWEEN(LoanData[[#This Row],[Time Multiplier]], LoanData[[#This Row],[Time Multiplier]]+3)</f>
        <v>5</v>
      </c>
    </row>
    <row r="3334" spans="1:9" x14ac:dyDescent="0.25">
      <c r="A3334" t="s">
        <v>204</v>
      </c>
      <c r="B3334" t="s">
        <v>243</v>
      </c>
      <c r="C3334" cm="1">
        <f t="array" ref="C333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4" s="5">
        <v>44620</v>
      </c>
      <c r="E3334" s="6">
        <f>YEAR(LoanData[[#This Row],[Date]]) - 2018</f>
        <v>4</v>
      </c>
      <c r="F3334">
        <f ca="1">CHOOSE(RANDBETWEEN(1,3),8000,10000,12000) * LoanData[[#This Row],[Time Multiplier]] * LoanData[[#This Row],[Loans Product Code Multiplier]]</f>
        <v>40000</v>
      </c>
      <c r="G3334">
        <f ca="1" xml:space="preserve"> _xlfn.NORM.INV(RAND(), LoanData[[#This Row],[Credit Limit]] * 0.9,LoanData[[#This Row],[Credit Limit]] * 0.1)</f>
        <v>32076.235568147324</v>
      </c>
      <c r="H3334">
        <f ca="1">IF(LoanData[[#This Row],[Balance]] &gt; LoanData[[#This Row],[Credit Limit]], RANDBETWEEN(1,3), 0)</f>
        <v>0</v>
      </c>
      <c r="I3334">
        <f ca="1">RANDBETWEEN(LoanData[[#This Row],[Time Multiplier]], LoanData[[#This Row],[Time Multiplier]]+3)</f>
        <v>4</v>
      </c>
    </row>
    <row r="3335" spans="1:9" x14ac:dyDescent="0.25">
      <c r="A3335" t="s">
        <v>204</v>
      </c>
      <c r="B3335" t="s">
        <v>243</v>
      </c>
      <c r="C3335" cm="1">
        <f t="array" ref="C333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5" s="5">
        <v>44592</v>
      </c>
      <c r="E3335" s="6">
        <f>YEAR(LoanData[[#This Row],[Date]]) - 2018</f>
        <v>4</v>
      </c>
      <c r="F3335">
        <f ca="1">CHOOSE(RANDBETWEEN(1,3),8000,10000,12000) * LoanData[[#This Row],[Time Multiplier]] * LoanData[[#This Row],[Loans Product Code Multiplier]]</f>
        <v>48000</v>
      </c>
      <c r="G3335">
        <f ca="1" xml:space="preserve"> _xlfn.NORM.INV(RAND(), LoanData[[#This Row],[Credit Limit]] * 0.9,LoanData[[#This Row],[Credit Limit]] * 0.1)</f>
        <v>41830.672755962158</v>
      </c>
      <c r="H3335">
        <f ca="1">IF(LoanData[[#This Row],[Balance]] &gt; LoanData[[#This Row],[Credit Limit]], RANDBETWEEN(1,3), 0)</f>
        <v>0</v>
      </c>
      <c r="I3335">
        <f ca="1">RANDBETWEEN(LoanData[[#This Row],[Time Multiplier]], LoanData[[#This Row],[Time Multiplier]]+3)</f>
        <v>5</v>
      </c>
    </row>
    <row r="3336" spans="1:9" x14ac:dyDescent="0.25">
      <c r="A3336" t="s">
        <v>204</v>
      </c>
      <c r="B3336" t="s">
        <v>243</v>
      </c>
      <c r="C3336" cm="1">
        <f t="array" ref="C333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6" s="5">
        <v>44561</v>
      </c>
      <c r="E3336" s="6">
        <f>YEAR(LoanData[[#This Row],[Date]]) - 2018</f>
        <v>3</v>
      </c>
      <c r="F3336">
        <f ca="1">CHOOSE(RANDBETWEEN(1,3),8000,10000,12000) * LoanData[[#This Row],[Time Multiplier]] * LoanData[[#This Row],[Loans Product Code Multiplier]]</f>
        <v>24000</v>
      </c>
      <c r="G3336">
        <f ca="1" xml:space="preserve"> _xlfn.NORM.INV(RAND(), LoanData[[#This Row],[Credit Limit]] * 0.9,LoanData[[#This Row],[Credit Limit]] * 0.1)</f>
        <v>17592.940989863324</v>
      </c>
      <c r="H3336">
        <f ca="1">IF(LoanData[[#This Row],[Balance]] &gt; LoanData[[#This Row],[Credit Limit]], RANDBETWEEN(1,3), 0)</f>
        <v>0</v>
      </c>
      <c r="I3336">
        <f ca="1">RANDBETWEEN(LoanData[[#This Row],[Time Multiplier]], LoanData[[#This Row],[Time Multiplier]]+3)</f>
        <v>5</v>
      </c>
    </row>
    <row r="3337" spans="1:9" x14ac:dyDescent="0.25">
      <c r="A3337" t="s">
        <v>204</v>
      </c>
      <c r="B3337" t="s">
        <v>243</v>
      </c>
      <c r="C3337" cm="1">
        <f t="array" ref="C333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7" s="5">
        <v>44530</v>
      </c>
      <c r="E3337" s="6">
        <f>YEAR(LoanData[[#This Row],[Date]]) - 2018</f>
        <v>3</v>
      </c>
      <c r="F3337">
        <f ca="1">CHOOSE(RANDBETWEEN(1,3),8000,10000,12000) * LoanData[[#This Row],[Time Multiplier]] * LoanData[[#This Row],[Loans Product Code Multiplier]]</f>
        <v>36000</v>
      </c>
      <c r="G3337">
        <f ca="1" xml:space="preserve"> _xlfn.NORM.INV(RAND(), LoanData[[#This Row],[Credit Limit]] * 0.9,LoanData[[#This Row],[Credit Limit]] * 0.1)</f>
        <v>27546.379928679518</v>
      </c>
      <c r="H3337">
        <f ca="1">IF(LoanData[[#This Row],[Balance]] &gt; LoanData[[#This Row],[Credit Limit]], RANDBETWEEN(1,3), 0)</f>
        <v>0</v>
      </c>
      <c r="I3337">
        <f ca="1">RANDBETWEEN(LoanData[[#This Row],[Time Multiplier]], LoanData[[#This Row],[Time Multiplier]]+3)</f>
        <v>3</v>
      </c>
    </row>
    <row r="3338" spans="1:9" x14ac:dyDescent="0.25">
      <c r="A3338" t="s">
        <v>204</v>
      </c>
      <c r="B3338" t="s">
        <v>243</v>
      </c>
      <c r="C3338" cm="1">
        <f t="array" ref="C333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8" s="5">
        <v>44500</v>
      </c>
      <c r="E3338" s="6">
        <f>YEAR(LoanData[[#This Row],[Date]]) - 2018</f>
        <v>3</v>
      </c>
      <c r="F3338">
        <f ca="1">CHOOSE(RANDBETWEEN(1,3),8000,10000,12000) * LoanData[[#This Row],[Time Multiplier]] * LoanData[[#This Row],[Loans Product Code Multiplier]]</f>
        <v>24000</v>
      </c>
      <c r="G3338">
        <f ca="1" xml:space="preserve"> _xlfn.NORM.INV(RAND(), LoanData[[#This Row],[Credit Limit]] * 0.9,LoanData[[#This Row],[Credit Limit]] * 0.1)</f>
        <v>23936.317722428619</v>
      </c>
      <c r="H3338">
        <f ca="1">IF(LoanData[[#This Row],[Balance]] &gt; LoanData[[#This Row],[Credit Limit]], RANDBETWEEN(1,3), 0)</f>
        <v>0</v>
      </c>
      <c r="I3338">
        <f ca="1">RANDBETWEEN(LoanData[[#This Row],[Time Multiplier]], LoanData[[#This Row],[Time Multiplier]]+3)</f>
        <v>3</v>
      </c>
    </row>
    <row r="3339" spans="1:9" x14ac:dyDescent="0.25">
      <c r="A3339" t="s">
        <v>204</v>
      </c>
      <c r="B3339" t="s">
        <v>243</v>
      </c>
      <c r="C3339" cm="1">
        <f t="array" ref="C333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39" s="5">
        <v>44469</v>
      </c>
      <c r="E3339" s="6">
        <f>YEAR(LoanData[[#This Row],[Date]]) - 2018</f>
        <v>3</v>
      </c>
      <c r="F3339">
        <f ca="1">CHOOSE(RANDBETWEEN(1,3),8000,10000,12000) * LoanData[[#This Row],[Time Multiplier]] * LoanData[[#This Row],[Loans Product Code Multiplier]]</f>
        <v>30000</v>
      </c>
      <c r="G3339">
        <f ca="1" xml:space="preserve"> _xlfn.NORM.INV(RAND(), LoanData[[#This Row],[Credit Limit]] * 0.9,LoanData[[#This Row],[Credit Limit]] * 0.1)</f>
        <v>23481.849492113321</v>
      </c>
      <c r="H3339">
        <f ca="1">IF(LoanData[[#This Row],[Balance]] &gt; LoanData[[#This Row],[Credit Limit]], RANDBETWEEN(1,3), 0)</f>
        <v>0</v>
      </c>
      <c r="I3339">
        <f ca="1">RANDBETWEEN(LoanData[[#This Row],[Time Multiplier]], LoanData[[#This Row],[Time Multiplier]]+3)</f>
        <v>4</v>
      </c>
    </row>
    <row r="3340" spans="1:9" x14ac:dyDescent="0.25">
      <c r="A3340" t="s">
        <v>204</v>
      </c>
      <c r="B3340" t="s">
        <v>243</v>
      </c>
      <c r="C3340" cm="1">
        <f t="array" ref="C334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0" s="5">
        <v>44439</v>
      </c>
      <c r="E3340" s="6">
        <f>YEAR(LoanData[[#This Row],[Date]]) - 2018</f>
        <v>3</v>
      </c>
      <c r="F3340">
        <f ca="1">CHOOSE(RANDBETWEEN(1,3),8000,10000,12000) * LoanData[[#This Row],[Time Multiplier]] * LoanData[[#This Row],[Loans Product Code Multiplier]]</f>
        <v>30000</v>
      </c>
      <c r="G3340">
        <f ca="1" xml:space="preserve"> _xlfn.NORM.INV(RAND(), LoanData[[#This Row],[Credit Limit]] * 0.9,LoanData[[#This Row],[Credit Limit]] * 0.1)</f>
        <v>23223.879881372912</v>
      </c>
      <c r="H3340">
        <f ca="1">IF(LoanData[[#This Row],[Balance]] &gt; LoanData[[#This Row],[Credit Limit]], RANDBETWEEN(1,3), 0)</f>
        <v>0</v>
      </c>
      <c r="I3340">
        <f ca="1">RANDBETWEEN(LoanData[[#This Row],[Time Multiplier]], LoanData[[#This Row],[Time Multiplier]]+3)</f>
        <v>4</v>
      </c>
    </row>
    <row r="3341" spans="1:9" x14ac:dyDescent="0.25">
      <c r="A3341" t="s">
        <v>204</v>
      </c>
      <c r="B3341" t="s">
        <v>243</v>
      </c>
      <c r="C3341" cm="1">
        <f t="array" ref="C334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1" s="5">
        <v>44408</v>
      </c>
      <c r="E3341" s="6">
        <f>YEAR(LoanData[[#This Row],[Date]]) - 2018</f>
        <v>3</v>
      </c>
      <c r="F3341">
        <f ca="1">CHOOSE(RANDBETWEEN(1,3),8000,10000,12000) * LoanData[[#This Row],[Time Multiplier]] * LoanData[[#This Row],[Loans Product Code Multiplier]]</f>
        <v>30000</v>
      </c>
      <c r="G3341">
        <f ca="1" xml:space="preserve"> _xlfn.NORM.INV(RAND(), LoanData[[#This Row],[Credit Limit]] * 0.9,LoanData[[#This Row],[Credit Limit]] * 0.1)</f>
        <v>23651.29819803678</v>
      </c>
      <c r="H3341">
        <f ca="1">IF(LoanData[[#This Row],[Balance]] &gt; LoanData[[#This Row],[Credit Limit]], RANDBETWEEN(1,3), 0)</f>
        <v>0</v>
      </c>
      <c r="I3341">
        <f ca="1">RANDBETWEEN(LoanData[[#This Row],[Time Multiplier]], LoanData[[#This Row],[Time Multiplier]]+3)</f>
        <v>6</v>
      </c>
    </row>
    <row r="3342" spans="1:9" x14ac:dyDescent="0.25">
      <c r="A3342" t="s">
        <v>204</v>
      </c>
      <c r="B3342" t="s">
        <v>243</v>
      </c>
      <c r="C3342" cm="1">
        <f t="array" ref="C334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2" s="5">
        <v>44377</v>
      </c>
      <c r="E3342" s="6">
        <f>YEAR(LoanData[[#This Row],[Date]]) - 2018</f>
        <v>3</v>
      </c>
      <c r="F3342">
        <f ca="1">CHOOSE(RANDBETWEEN(1,3),8000,10000,12000) * LoanData[[#This Row],[Time Multiplier]] * LoanData[[#This Row],[Loans Product Code Multiplier]]</f>
        <v>36000</v>
      </c>
      <c r="G3342">
        <f ca="1" xml:space="preserve"> _xlfn.NORM.INV(RAND(), LoanData[[#This Row],[Credit Limit]] * 0.9,LoanData[[#This Row],[Credit Limit]] * 0.1)</f>
        <v>31223.242957448067</v>
      </c>
      <c r="H3342">
        <f ca="1">IF(LoanData[[#This Row],[Balance]] &gt; LoanData[[#This Row],[Credit Limit]], RANDBETWEEN(1,3), 0)</f>
        <v>0</v>
      </c>
      <c r="I3342">
        <f ca="1">RANDBETWEEN(LoanData[[#This Row],[Time Multiplier]], LoanData[[#This Row],[Time Multiplier]]+3)</f>
        <v>4</v>
      </c>
    </row>
    <row r="3343" spans="1:9" x14ac:dyDescent="0.25">
      <c r="A3343" t="s">
        <v>204</v>
      </c>
      <c r="B3343" t="s">
        <v>243</v>
      </c>
      <c r="C3343" cm="1">
        <f t="array" ref="C334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3" s="5">
        <v>44347</v>
      </c>
      <c r="E3343" s="6">
        <f>YEAR(LoanData[[#This Row],[Date]]) - 2018</f>
        <v>3</v>
      </c>
      <c r="F3343">
        <f ca="1">CHOOSE(RANDBETWEEN(1,3),8000,10000,12000) * LoanData[[#This Row],[Time Multiplier]] * LoanData[[#This Row],[Loans Product Code Multiplier]]</f>
        <v>36000</v>
      </c>
      <c r="G3343">
        <f ca="1" xml:space="preserve"> _xlfn.NORM.INV(RAND(), LoanData[[#This Row],[Credit Limit]] * 0.9,LoanData[[#This Row],[Credit Limit]] * 0.1)</f>
        <v>28610.458765968629</v>
      </c>
      <c r="H3343">
        <f ca="1">IF(LoanData[[#This Row],[Balance]] &gt; LoanData[[#This Row],[Credit Limit]], RANDBETWEEN(1,3), 0)</f>
        <v>0</v>
      </c>
      <c r="I3343">
        <f ca="1">RANDBETWEEN(LoanData[[#This Row],[Time Multiplier]], LoanData[[#This Row],[Time Multiplier]]+3)</f>
        <v>5</v>
      </c>
    </row>
    <row r="3344" spans="1:9" x14ac:dyDescent="0.25">
      <c r="A3344" t="s">
        <v>204</v>
      </c>
      <c r="B3344" t="s">
        <v>243</v>
      </c>
      <c r="C3344" cm="1">
        <f t="array" ref="C334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4" s="5">
        <v>44316</v>
      </c>
      <c r="E3344" s="6">
        <f>YEAR(LoanData[[#This Row],[Date]]) - 2018</f>
        <v>3</v>
      </c>
      <c r="F3344">
        <f ca="1">CHOOSE(RANDBETWEEN(1,3),8000,10000,12000) * LoanData[[#This Row],[Time Multiplier]] * LoanData[[#This Row],[Loans Product Code Multiplier]]</f>
        <v>30000</v>
      </c>
      <c r="G3344">
        <f ca="1" xml:space="preserve"> _xlfn.NORM.INV(RAND(), LoanData[[#This Row],[Credit Limit]] * 0.9,LoanData[[#This Row],[Credit Limit]] * 0.1)</f>
        <v>22165.81832036281</v>
      </c>
      <c r="H3344">
        <f ca="1">IF(LoanData[[#This Row],[Balance]] &gt; LoanData[[#This Row],[Credit Limit]], RANDBETWEEN(1,3), 0)</f>
        <v>0</v>
      </c>
      <c r="I3344">
        <f ca="1">RANDBETWEEN(LoanData[[#This Row],[Time Multiplier]], LoanData[[#This Row],[Time Multiplier]]+3)</f>
        <v>4</v>
      </c>
    </row>
    <row r="3345" spans="1:9" x14ac:dyDescent="0.25">
      <c r="A3345" t="s">
        <v>204</v>
      </c>
      <c r="B3345" t="s">
        <v>243</v>
      </c>
      <c r="C3345" cm="1">
        <f t="array" ref="C334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5" s="5">
        <v>44286</v>
      </c>
      <c r="E3345" s="6">
        <f>YEAR(LoanData[[#This Row],[Date]]) - 2018</f>
        <v>3</v>
      </c>
      <c r="F3345">
        <f ca="1">CHOOSE(RANDBETWEEN(1,3),8000,10000,12000) * LoanData[[#This Row],[Time Multiplier]] * LoanData[[#This Row],[Loans Product Code Multiplier]]</f>
        <v>24000</v>
      </c>
      <c r="G3345">
        <f ca="1" xml:space="preserve"> _xlfn.NORM.INV(RAND(), LoanData[[#This Row],[Credit Limit]] * 0.9,LoanData[[#This Row],[Credit Limit]] * 0.1)</f>
        <v>26590.134807042981</v>
      </c>
      <c r="H3345">
        <f ca="1">IF(LoanData[[#This Row],[Balance]] &gt; LoanData[[#This Row],[Credit Limit]], RANDBETWEEN(1,3), 0)</f>
        <v>2</v>
      </c>
      <c r="I3345">
        <f ca="1">RANDBETWEEN(LoanData[[#This Row],[Time Multiplier]], LoanData[[#This Row],[Time Multiplier]]+3)</f>
        <v>3</v>
      </c>
    </row>
    <row r="3346" spans="1:9" x14ac:dyDescent="0.25">
      <c r="A3346" t="s">
        <v>204</v>
      </c>
      <c r="B3346" t="s">
        <v>243</v>
      </c>
      <c r="C3346" cm="1">
        <f t="array" ref="C33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6" s="5">
        <v>44255</v>
      </c>
      <c r="E3346" s="6">
        <f>YEAR(LoanData[[#This Row],[Date]]) - 2018</f>
        <v>3</v>
      </c>
      <c r="F3346">
        <f ca="1">CHOOSE(RANDBETWEEN(1,3),8000,10000,12000) * LoanData[[#This Row],[Time Multiplier]] * LoanData[[#This Row],[Loans Product Code Multiplier]]</f>
        <v>24000</v>
      </c>
      <c r="G3346">
        <f ca="1" xml:space="preserve"> _xlfn.NORM.INV(RAND(), LoanData[[#This Row],[Credit Limit]] * 0.9,LoanData[[#This Row],[Credit Limit]] * 0.1)</f>
        <v>22102.724689788691</v>
      </c>
      <c r="H3346">
        <f ca="1">IF(LoanData[[#This Row],[Balance]] &gt; LoanData[[#This Row],[Credit Limit]], RANDBETWEEN(1,3), 0)</f>
        <v>0</v>
      </c>
      <c r="I3346">
        <f ca="1">RANDBETWEEN(LoanData[[#This Row],[Time Multiplier]], LoanData[[#This Row],[Time Multiplier]]+3)</f>
        <v>5</v>
      </c>
    </row>
    <row r="3347" spans="1:9" x14ac:dyDescent="0.25">
      <c r="A3347" t="s">
        <v>204</v>
      </c>
      <c r="B3347" t="s">
        <v>243</v>
      </c>
      <c r="C3347" cm="1">
        <f t="array" ref="C33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7" s="5">
        <v>44227</v>
      </c>
      <c r="E3347" s="6">
        <f>YEAR(LoanData[[#This Row],[Date]]) - 2018</f>
        <v>3</v>
      </c>
      <c r="F3347">
        <f ca="1">CHOOSE(RANDBETWEEN(1,3),8000,10000,12000) * LoanData[[#This Row],[Time Multiplier]] * LoanData[[#This Row],[Loans Product Code Multiplier]]</f>
        <v>30000</v>
      </c>
      <c r="G3347">
        <f ca="1" xml:space="preserve"> _xlfn.NORM.INV(RAND(), LoanData[[#This Row],[Credit Limit]] * 0.9,LoanData[[#This Row],[Credit Limit]] * 0.1)</f>
        <v>30266.636381849319</v>
      </c>
      <c r="H3347">
        <f ca="1">IF(LoanData[[#This Row],[Balance]] &gt; LoanData[[#This Row],[Credit Limit]], RANDBETWEEN(1,3), 0)</f>
        <v>2</v>
      </c>
      <c r="I3347">
        <f ca="1">RANDBETWEEN(LoanData[[#This Row],[Time Multiplier]], LoanData[[#This Row],[Time Multiplier]]+3)</f>
        <v>5</v>
      </c>
    </row>
    <row r="3348" spans="1:9" x14ac:dyDescent="0.25">
      <c r="A3348" t="s">
        <v>204</v>
      </c>
      <c r="B3348" t="s">
        <v>243</v>
      </c>
      <c r="C3348" cm="1">
        <f t="array" ref="C33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8" s="5">
        <v>44196</v>
      </c>
      <c r="E3348" s="6">
        <f>YEAR(LoanData[[#This Row],[Date]]) - 2018</f>
        <v>2</v>
      </c>
      <c r="F3348">
        <f ca="1">CHOOSE(RANDBETWEEN(1,3),8000,10000,12000) * LoanData[[#This Row],[Time Multiplier]] * LoanData[[#This Row],[Loans Product Code Multiplier]]</f>
        <v>20000</v>
      </c>
      <c r="G3348">
        <f ca="1" xml:space="preserve"> _xlfn.NORM.INV(RAND(), LoanData[[#This Row],[Credit Limit]] * 0.9,LoanData[[#This Row],[Credit Limit]] * 0.1)</f>
        <v>17135.326248972371</v>
      </c>
      <c r="H3348">
        <f ca="1">IF(LoanData[[#This Row],[Balance]] &gt; LoanData[[#This Row],[Credit Limit]], RANDBETWEEN(1,3), 0)</f>
        <v>0</v>
      </c>
      <c r="I3348">
        <f ca="1">RANDBETWEEN(LoanData[[#This Row],[Time Multiplier]], LoanData[[#This Row],[Time Multiplier]]+3)</f>
        <v>5</v>
      </c>
    </row>
    <row r="3349" spans="1:9" x14ac:dyDescent="0.25">
      <c r="A3349" t="s">
        <v>204</v>
      </c>
      <c r="B3349" t="s">
        <v>243</v>
      </c>
      <c r="C3349" cm="1">
        <f t="array" ref="C33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49" s="5">
        <v>44165</v>
      </c>
      <c r="E3349" s="6">
        <f>YEAR(LoanData[[#This Row],[Date]]) - 2018</f>
        <v>2</v>
      </c>
      <c r="F3349">
        <f ca="1">CHOOSE(RANDBETWEEN(1,3),8000,10000,12000) * LoanData[[#This Row],[Time Multiplier]] * LoanData[[#This Row],[Loans Product Code Multiplier]]</f>
        <v>20000</v>
      </c>
      <c r="G3349">
        <f ca="1" xml:space="preserve"> _xlfn.NORM.INV(RAND(), LoanData[[#This Row],[Credit Limit]] * 0.9,LoanData[[#This Row],[Credit Limit]] * 0.1)</f>
        <v>17307.655549565683</v>
      </c>
      <c r="H3349">
        <f ca="1">IF(LoanData[[#This Row],[Balance]] &gt; LoanData[[#This Row],[Credit Limit]], RANDBETWEEN(1,3), 0)</f>
        <v>0</v>
      </c>
      <c r="I3349">
        <f ca="1">RANDBETWEEN(LoanData[[#This Row],[Time Multiplier]], LoanData[[#This Row],[Time Multiplier]]+3)</f>
        <v>2</v>
      </c>
    </row>
    <row r="3350" spans="1:9" x14ac:dyDescent="0.25">
      <c r="A3350" t="s">
        <v>204</v>
      </c>
      <c r="B3350" t="s">
        <v>243</v>
      </c>
      <c r="C3350" cm="1">
        <f t="array" ref="C33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0" s="5">
        <v>44135</v>
      </c>
      <c r="E3350" s="6">
        <f>YEAR(LoanData[[#This Row],[Date]]) - 2018</f>
        <v>2</v>
      </c>
      <c r="F3350">
        <f ca="1">CHOOSE(RANDBETWEEN(1,3),8000,10000,12000) * LoanData[[#This Row],[Time Multiplier]] * LoanData[[#This Row],[Loans Product Code Multiplier]]</f>
        <v>20000</v>
      </c>
      <c r="G3350">
        <f ca="1" xml:space="preserve"> _xlfn.NORM.INV(RAND(), LoanData[[#This Row],[Credit Limit]] * 0.9,LoanData[[#This Row],[Credit Limit]] * 0.1)</f>
        <v>15060.865110337551</v>
      </c>
      <c r="H3350">
        <f ca="1">IF(LoanData[[#This Row],[Balance]] &gt; LoanData[[#This Row],[Credit Limit]], RANDBETWEEN(1,3), 0)</f>
        <v>0</v>
      </c>
      <c r="I3350">
        <f ca="1">RANDBETWEEN(LoanData[[#This Row],[Time Multiplier]], LoanData[[#This Row],[Time Multiplier]]+3)</f>
        <v>4</v>
      </c>
    </row>
    <row r="3351" spans="1:9" x14ac:dyDescent="0.25">
      <c r="A3351" t="s">
        <v>204</v>
      </c>
      <c r="B3351" t="s">
        <v>243</v>
      </c>
      <c r="C3351" cm="1">
        <f t="array" ref="C33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1" s="5">
        <v>44104</v>
      </c>
      <c r="E3351" s="6">
        <f>YEAR(LoanData[[#This Row],[Date]]) - 2018</f>
        <v>2</v>
      </c>
      <c r="F3351">
        <f ca="1">CHOOSE(RANDBETWEEN(1,3),8000,10000,12000) * LoanData[[#This Row],[Time Multiplier]] * LoanData[[#This Row],[Loans Product Code Multiplier]]</f>
        <v>16000</v>
      </c>
      <c r="G3351">
        <f ca="1" xml:space="preserve"> _xlfn.NORM.INV(RAND(), LoanData[[#This Row],[Credit Limit]] * 0.9,LoanData[[#This Row],[Credit Limit]] * 0.1)</f>
        <v>15397.127377073159</v>
      </c>
      <c r="H3351">
        <f ca="1">IF(LoanData[[#This Row],[Balance]] &gt; LoanData[[#This Row],[Credit Limit]], RANDBETWEEN(1,3), 0)</f>
        <v>0</v>
      </c>
      <c r="I3351">
        <f ca="1">RANDBETWEEN(LoanData[[#This Row],[Time Multiplier]], LoanData[[#This Row],[Time Multiplier]]+3)</f>
        <v>5</v>
      </c>
    </row>
    <row r="3352" spans="1:9" x14ac:dyDescent="0.25">
      <c r="A3352" t="s">
        <v>204</v>
      </c>
      <c r="B3352" t="s">
        <v>243</v>
      </c>
      <c r="C3352" cm="1">
        <f t="array" ref="C33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2" s="5">
        <v>44074</v>
      </c>
      <c r="E3352" s="6">
        <f>YEAR(LoanData[[#This Row],[Date]]) - 2018</f>
        <v>2</v>
      </c>
      <c r="F3352">
        <f ca="1">CHOOSE(RANDBETWEEN(1,3),8000,10000,12000) * LoanData[[#This Row],[Time Multiplier]] * LoanData[[#This Row],[Loans Product Code Multiplier]]</f>
        <v>24000</v>
      </c>
      <c r="G3352">
        <f ca="1" xml:space="preserve"> _xlfn.NORM.INV(RAND(), LoanData[[#This Row],[Credit Limit]] * 0.9,LoanData[[#This Row],[Credit Limit]] * 0.1)</f>
        <v>24292.377792209329</v>
      </c>
      <c r="H3352">
        <f ca="1">IF(LoanData[[#This Row],[Balance]] &gt; LoanData[[#This Row],[Credit Limit]], RANDBETWEEN(1,3), 0)</f>
        <v>1</v>
      </c>
      <c r="I3352">
        <f ca="1">RANDBETWEEN(LoanData[[#This Row],[Time Multiplier]], LoanData[[#This Row],[Time Multiplier]]+3)</f>
        <v>4</v>
      </c>
    </row>
    <row r="3353" spans="1:9" x14ac:dyDescent="0.25">
      <c r="A3353" t="s">
        <v>204</v>
      </c>
      <c r="B3353" t="s">
        <v>243</v>
      </c>
      <c r="C3353" cm="1">
        <f t="array" ref="C33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3" s="5">
        <v>44043</v>
      </c>
      <c r="E3353" s="6">
        <f>YEAR(LoanData[[#This Row],[Date]]) - 2018</f>
        <v>2</v>
      </c>
      <c r="F3353">
        <f ca="1">CHOOSE(RANDBETWEEN(1,3),8000,10000,12000) * LoanData[[#This Row],[Time Multiplier]] * LoanData[[#This Row],[Loans Product Code Multiplier]]</f>
        <v>20000</v>
      </c>
      <c r="G3353">
        <f ca="1" xml:space="preserve"> _xlfn.NORM.INV(RAND(), LoanData[[#This Row],[Credit Limit]] * 0.9,LoanData[[#This Row],[Credit Limit]] * 0.1)</f>
        <v>16556.871421670421</v>
      </c>
      <c r="H3353">
        <f ca="1">IF(LoanData[[#This Row],[Balance]] &gt; LoanData[[#This Row],[Credit Limit]], RANDBETWEEN(1,3), 0)</f>
        <v>0</v>
      </c>
      <c r="I3353">
        <f ca="1">RANDBETWEEN(LoanData[[#This Row],[Time Multiplier]], LoanData[[#This Row],[Time Multiplier]]+3)</f>
        <v>5</v>
      </c>
    </row>
    <row r="3354" spans="1:9" x14ac:dyDescent="0.25">
      <c r="A3354" t="s">
        <v>204</v>
      </c>
      <c r="B3354" t="s">
        <v>243</v>
      </c>
      <c r="C3354" cm="1">
        <f t="array" ref="C33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4" s="5">
        <v>44012</v>
      </c>
      <c r="E3354" s="6">
        <f>YEAR(LoanData[[#This Row],[Date]]) - 2018</f>
        <v>2</v>
      </c>
      <c r="F3354">
        <f ca="1">CHOOSE(RANDBETWEEN(1,3),8000,10000,12000) * LoanData[[#This Row],[Time Multiplier]] * LoanData[[#This Row],[Loans Product Code Multiplier]]</f>
        <v>24000</v>
      </c>
      <c r="G3354">
        <f ca="1" xml:space="preserve"> _xlfn.NORM.INV(RAND(), LoanData[[#This Row],[Credit Limit]] * 0.9,LoanData[[#This Row],[Credit Limit]] * 0.1)</f>
        <v>20931.652105797308</v>
      </c>
      <c r="H3354">
        <f ca="1">IF(LoanData[[#This Row],[Balance]] &gt; LoanData[[#This Row],[Credit Limit]], RANDBETWEEN(1,3), 0)</f>
        <v>0</v>
      </c>
      <c r="I3354">
        <f ca="1">RANDBETWEEN(LoanData[[#This Row],[Time Multiplier]], LoanData[[#This Row],[Time Multiplier]]+3)</f>
        <v>2</v>
      </c>
    </row>
    <row r="3355" spans="1:9" x14ac:dyDescent="0.25">
      <c r="A3355" t="s">
        <v>204</v>
      </c>
      <c r="B3355" t="s">
        <v>243</v>
      </c>
      <c r="C3355" cm="1">
        <f t="array" ref="C33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5" s="5">
        <v>43982</v>
      </c>
      <c r="E3355" s="6">
        <f>YEAR(LoanData[[#This Row],[Date]]) - 2018</f>
        <v>2</v>
      </c>
      <c r="F3355">
        <f ca="1">CHOOSE(RANDBETWEEN(1,3),8000,10000,12000) * LoanData[[#This Row],[Time Multiplier]] * LoanData[[#This Row],[Loans Product Code Multiplier]]</f>
        <v>16000</v>
      </c>
      <c r="G3355">
        <f ca="1" xml:space="preserve"> _xlfn.NORM.INV(RAND(), LoanData[[#This Row],[Credit Limit]] * 0.9,LoanData[[#This Row],[Credit Limit]] * 0.1)</f>
        <v>13644.480067053781</v>
      </c>
      <c r="H3355">
        <f ca="1">IF(LoanData[[#This Row],[Balance]] &gt; LoanData[[#This Row],[Credit Limit]], RANDBETWEEN(1,3), 0)</f>
        <v>0</v>
      </c>
      <c r="I3355">
        <f ca="1">RANDBETWEEN(LoanData[[#This Row],[Time Multiplier]], LoanData[[#This Row],[Time Multiplier]]+3)</f>
        <v>5</v>
      </c>
    </row>
    <row r="3356" spans="1:9" x14ac:dyDescent="0.25">
      <c r="A3356" t="s">
        <v>204</v>
      </c>
      <c r="B3356" t="s">
        <v>243</v>
      </c>
      <c r="C3356" cm="1">
        <f t="array" ref="C33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6" s="5">
        <v>43951</v>
      </c>
      <c r="E3356" s="6">
        <f>YEAR(LoanData[[#This Row],[Date]]) - 2018</f>
        <v>2</v>
      </c>
      <c r="F3356">
        <f ca="1">CHOOSE(RANDBETWEEN(1,3),8000,10000,12000) * LoanData[[#This Row],[Time Multiplier]] * LoanData[[#This Row],[Loans Product Code Multiplier]]</f>
        <v>20000</v>
      </c>
      <c r="G3356">
        <f ca="1" xml:space="preserve"> _xlfn.NORM.INV(RAND(), LoanData[[#This Row],[Credit Limit]] * 0.9,LoanData[[#This Row],[Credit Limit]] * 0.1)</f>
        <v>17938.015621122147</v>
      </c>
      <c r="H3356">
        <f ca="1">IF(LoanData[[#This Row],[Balance]] &gt; LoanData[[#This Row],[Credit Limit]], RANDBETWEEN(1,3), 0)</f>
        <v>0</v>
      </c>
      <c r="I3356">
        <f ca="1">RANDBETWEEN(LoanData[[#This Row],[Time Multiplier]], LoanData[[#This Row],[Time Multiplier]]+3)</f>
        <v>2</v>
      </c>
    </row>
    <row r="3357" spans="1:9" x14ac:dyDescent="0.25">
      <c r="A3357" t="s">
        <v>204</v>
      </c>
      <c r="B3357" t="s">
        <v>243</v>
      </c>
      <c r="C3357" cm="1">
        <f t="array" ref="C33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7" s="5">
        <v>43921</v>
      </c>
      <c r="E3357" s="6">
        <f>YEAR(LoanData[[#This Row],[Date]]) - 2018</f>
        <v>2</v>
      </c>
      <c r="F3357">
        <f ca="1">CHOOSE(RANDBETWEEN(1,3),8000,10000,12000) * LoanData[[#This Row],[Time Multiplier]] * LoanData[[#This Row],[Loans Product Code Multiplier]]</f>
        <v>20000</v>
      </c>
      <c r="G3357">
        <f ca="1" xml:space="preserve"> _xlfn.NORM.INV(RAND(), LoanData[[#This Row],[Credit Limit]] * 0.9,LoanData[[#This Row],[Credit Limit]] * 0.1)</f>
        <v>16284.537092214592</v>
      </c>
      <c r="H3357">
        <f ca="1">IF(LoanData[[#This Row],[Balance]] &gt; LoanData[[#This Row],[Credit Limit]], RANDBETWEEN(1,3), 0)</f>
        <v>0</v>
      </c>
      <c r="I3357">
        <f ca="1">RANDBETWEEN(LoanData[[#This Row],[Time Multiplier]], LoanData[[#This Row],[Time Multiplier]]+3)</f>
        <v>4</v>
      </c>
    </row>
    <row r="3358" spans="1:9" x14ac:dyDescent="0.25">
      <c r="A3358" t="s">
        <v>204</v>
      </c>
      <c r="B3358" t="s">
        <v>243</v>
      </c>
      <c r="C3358" cm="1">
        <f t="array" ref="C33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8" s="5">
        <v>43890</v>
      </c>
      <c r="E3358" s="6">
        <f>YEAR(LoanData[[#This Row],[Date]]) - 2018</f>
        <v>2</v>
      </c>
      <c r="F3358">
        <f ca="1">CHOOSE(RANDBETWEEN(1,3),8000,10000,12000) * LoanData[[#This Row],[Time Multiplier]] * LoanData[[#This Row],[Loans Product Code Multiplier]]</f>
        <v>16000</v>
      </c>
      <c r="G3358">
        <f ca="1" xml:space="preserve"> _xlfn.NORM.INV(RAND(), LoanData[[#This Row],[Credit Limit]] * 0.9,LoanData[[#This Row],[Credit Limit]] * 0.1)</f>
        <v>16562.251164252495</v>
      </c>
      <c r="H3358">
        <f ca="1">IF(LoanData[[#This Row],[Balance]] &gt; LoanData[[#This Row],[Credit Limit]], RANDBETWEEN(1,3), 0)</f>
        <v>3</v>
      </c>
      <c r="I3358">
        <f ca="1">RANDBETWEEN(LoanData[[#This Row],[Time Multiplier]], LoanData[[#This Row],[Time Multiplier]]+3)</f>
        <v>4</v>
      </c>
    </row>
    <row r="3359" spans="1:9" x14ac:dyDescent="0.25">
      <c r="A3359" t="s">
        <v>204</v>
      </c>
      <c r="B3359" t="s">
        <v>243</v>
      </c>
      <c r="C3359" cm="1">
        <f t="array" ref="C33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59" s="5">
        <v>43861</v>
      </c>
      <c r="E3359" s="6">
        <f>YEAR(LoanData[[#This Row],[Date]]) - 2018</f>
        <v>2</v>
      </c>
      <c r="F3359">
        <f ca="1">CHOOSE(RANDBETWEEN(1,3),8000,10000,12000) * LoanData[[#This Row],[Time Multiplier]] * LoanData[[#This Row],[Loans Product Code Multiplier]]</f>
        <v>24000</v>
      </c>
      <c r="G3359">
        <f ca="1" xml:space="preserve"> _xlfn.NORM.INV(RAND(), LoanData[[#This Row],[Credit Limit]] * 0.9,LoanData[[#This Row],[Credit Limit]] * 0.1)</f>
        <v>20096.960424277611</v>
      </c>
      <c r="H3359">
        <f ca="1">IF(LoanData[[#This Row],[Balance]] &gt; LoanData[[#This Row],[Credit Limit]], RANDBETWEEN(1,3), 0)</f>
        <v>0</v>
      </c>
      <c r="I3359">
        <f ca="1">RANDBETWEEN(LoanData[[#This Row],[Time Multiplier]], LoanData[[#This Row],[Time Multiplier]]+3)</f>
        <v>2</v>
      </c>
    </row>
    <row r="3360" spans="1:9" x14ac:dyDescent="0.25">
      <c r="A3360" t="s">
        <v>204</v>
      </c>
      <c r="B3360" t="s">
        <v>243</v>
      </c>
      <c r="C3360" cm="1">
        <f t="array" ref="C33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60" s="5">
        <v>43830</v>
      </c>
      <c r="E3360" s="6">
        <f>YEAR(LoanData[[#This Row],[Date]]) - 2018</f>
        <v>1</v>
      </c>
      <c r="F3360">
        <f ca="1">CHOOSE(RANDBETWEEN(1,3),8000,10000,12000) * LoanData[[#This Row],[Time Multiplier]] * LoanData[[#This Row],[Loans Product Code Multiplier]]</f>
        <v>12000</v>
      </c>
      <c r="G3360">
        <f ca="1" xml:space="preserve"> _xlfn.NORM.INV(RAND(), LoanData[[#This Row],[Credit Limit]] * 0.9,LoanData[[#This Row],[Credit Limit]] * 0.1)</f>
        <v>11295.548460215317</v>
      </c>
      <c r="H3360">
        <f ca="1">IF(LoanData[[#This Row],[Balance]] &gt; LoanData[[#This Row],[Credit Limit]], RANDBETWEEN(1,3), 0)</f>
        <v>0</v>
      </c>
      <c r="I3360">
        <f ca="1">RANDBETWEEN(LoanData[[#This Row],[Time Multiplier]], LoanData[[#This Row],[Time Multiplier]]+3)</f>
        <v>3</v>
      </c>
    </row>
    <row r="3361" spans="1:9" x14ac:dyDescent="0.25">
      <c r="A3361" t="s">
        <v>204</v>
      </c>
      <c r="B3361" t="s">
        <v>243</v>
      </c>
      <c r="C3361" cm="1">
        <f t="array" ref="C33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361" s="5">
        <v>43799</v>
      </c>
      <c r="E3361" s="6">
        <f>YEAR(LoanData[[#This Row],[Date]]) - 2018</f>
        <v>1</v>
      </c>
      <c r="F3361">
        <f ca="1">CHOOSE(RANDBETWEEN(1,3),8000,10000,12000) * LoanData[[#This Row],[Time Multiplier]] * LoanData[[#This Row],[Loans Product Code Multiplier]]</f>
        <v>12000</v>
      </c>
      <c r="G3361">
        <f ca="1" xml:space="preserve"> _xlfn.NORM.INV(RAND(), LoanData[[#This Row],[Credit Limit]] * 0.9,LoanData[[#This Row],[Credit Limit]] * 0.1)</f>
        <v>11884.458331899157</v>
      </c>
      <c r="H3361">
        <f ca="1">IF(LoanData[[#This Row],[Balance]] &gt; LoanData[[#This Row],[Credit Limit]], RANDBETWEEN(1,3), 0)</f>
        <v>0</v>
      </c>
      <c r="I3361">
        <f ca="1">RANDBETWEEN(LoanData[[#This Row],[Time Multiplier]], LoanData[[#This Row],[Time Multiplier]]+3)</f>
        <v>3</v>
      </c>
    </row>
    <row r="3362" spans="1:9" x14ac:dyDescent="0.25">
      <c r="A3362" t="s">
        <v>206</v>
      </c>
      <c r="B3362" t="s">
        <v>244</v>
      </c>
      <c r="C3362" cm="1">
        <f t="array" ref="C33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62" s="5">
        <v>45230</v>
      </c>
      <c r="E3362" s="6">
        <f>YEAR(LoanData[[#This Row],[Date]]) - 2018</f>
        <v>5</v>
      </c>
      <c r="F3362">
        <f ca="1">CHOOSE(RANDBETWEEN(1,3),8000,10000,12000) * LoanData[[#This Row],[Time Multiplier]] * LoanData[[#This Row],[Loans Product Code Multiplier]]</f>
        <v>100000</v>
      </c>
      <c r="G3362">
        <f ca="1" xml:space="preserve"> _xlfn.NORM.INV(RAND(), LoanData[[#This Row],[Credit Limit]] * 0.9,LoanData[[#This Row],[Credit Limit]] * 0.1)</f>
        <v>83961.262266749472</v>
      </c>
      <c r="H3362">
        <f ca="1">IF(LoanData[[#This Row],[Balance]] &gt; LoanData[[#This Row],[Credit Limit]], RANDBETWEEN(1,3), 0)</f>
        <v>0</v>
      </c>
      <c r="I3362">
        <f ca="1">RANDBETWEEN(LoanData[[#This Row],[Time Multiplier]], LoanData[[#This Row],[Time Multiplier]]+3)</f>
        <v>6</v>
      </c>
    </row>
    <row r="3363" spans="1:9" x14ac:dyDescent="0.25">
      <c r="A3363" t="s">
        <v>206</v>
      </c>
      <c r="B3363" t="s">
        <v>244</v>
      </c>
      <c r="C3363" cm="1">
        <f t="array" ref="C33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63" s="5">
        <v>45199</v>
      </c>
      <c r="E3363" s="6">
        <f>YEAR(LoanData[[#This Row],[Date]]) - 2018</f>
        <v>5</v>
      </c>
      <c r="F3363">
        <f ca="1">CHOOSE(RANDBETWEEN(1,3),8000,10000,12000) * LoanData[[#This Row],[Time Multiplier]] * LoanData[[#This Row],[Loans Product Code Multiplier]]</f>
        <v>80000</v>
      </c>
      <c r="G3363">
        <f ca="1" xml:space="preserve"> _xlfn.NORM.INV(RAND(), LoanData[[#This Row],[Credit Limit]] * 0.9,LoanData[[#This Row],[Credit Limit]] * 0.1)</f>
        <v>75753.603461663399</v>
      </c>
      <c r="H3363">
        <f ca="1">IF(LoanData[[#This Row],[Balance]] &gt; LoanData[[#This Row],[Credit Limit]], RANDBETWEEN(1,3), 0)</f>
        <v>0</v>
      </c>
      <c r="I3363">
        <f ca="1">RANDBETWEEN(LoanData[[#This Row],[Time Multiplier]], LoanData[[#This Row],[Time Multiplier]]+3)</f>
        <v>6</v>
      </c>
    </row>
    <row r="3364" spans="1:9" x14ac:dyDescent="0.25">
      <c r="A3364" t="s">
        <v>206</v>
      </c>
      <c r="B3364" t="s">
        <v>244</v>
      </c>
      <c r="C3364" cm="1">
        <f t="array" ref="C33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64" s="5">
        <v>45169</v>
      </c>
      <c r="E3364" s="6">
        <f>YEAR(LoanData[[#This Row],[Date]]) - 2018</f>
        <v>5</v>
      </c>
      <c r="F3364">
        <f ca="1">CHOOSE(RANDBETWEEN(1,3),8000,10000,12000) * LoanData[[#This Row],[Time Multiplier]] * LoanData[[#This Row],[Loans Product Code Multiplier]]</f>
        <v>120000</v>
      </c>
      <c r="G3364">
        <f ca="1" xml:space="preserve"> _xlfn.NORM.INV(RAND(), LoanData[[#This Row],[Credit Limit]] * 0.9,LoanData[[#This Row],[Credit Limit]] * 0.1)</f>
        <v>88661.124932913968</v>
      </c>
      <c r="H3364">
        <f ca="1">IF(LoanData[[#This Row],[Balance]] &gt; LoanData[[#This Row],[Credit Limit]], RANDBETWEEN(1,3), 0)</f>
        <v>0</v>
      </c>
      <c r="I3364">
        <f ca="1">RANDBETWEEN(LoanData[[#This Row],[Time Multiplier]], LoanData[[#This Row],[Time Multiplier]]+3)</f>
        <v>7</v>
      </c>
    </row>
    <row r="3365" spans="1:9" x14ac:dyDescent="0.25">
      <c r="A3365" t="s">
        <v>206</v>
      </c>
      <c r="B3365" t="s">
        <v>244</v>
      </c>
      <c r="C3365" cm="1">
        <f t="array" ref="C33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65" s="5">
        <v>45138</v>
      </c>
      <c r="E3365" s="6">
        <f>YEAR(LoanData[[#This Row],[Date]]) - 2018</f>
        <v>5</v>
      </c>
      <c r="F3365">
        <f ca="1">CHOOSE(RANDBETWEEN(1,3),8000,10000,12000) * LoanData[[#This Row],[Time Multiplier]] * LoanData[[#This Row],[Loans Product Code Multiplier]]</f>
        <v>100000</v>
      </c>
      <c r="G3365">
        <f ca="1" xml:space="preserve"> _xlfn.NORM.INV(RAND(), LoanData[[#This Row],[Credit Limit]] * 0.9,LoanData[[#This Row],[Credit Limit]] * 0.1)</f>
        <v>75994.521473053886</v>
      </c>
      <c r="H3365">
        <f ca="1">IF(LoanData[[#This Row],[Balance]] &gt; LoanData[[#This Row],[Credit Limit]], RANDBETWEEN(1,3), 0)</f>
        <v>0</v>
      </c>
      <c r="I3365">
        <f ca="1">RANDBETWEEN(LoanData[[#This Row],[Time Multiplier]], LoanData[[#This Row],[Time Multiplier]]+3)</f>
        <v>7</v>
      </c>
    </row>
    <row r="3366" spans="1:9" x14ac:dyDescent="0.25">
      <c r="A3366" t="s">
        <v>206</v>
      </c>
      <c r="B3366" t="s">
        <v>244</v>
      </c>
      <c r="C3366" cm="1">
        <f t="array" ref="C33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66" s="5">
        <v>45107</v>
      </c>
      <c r="E3366" s="6">
        <f>YEAR(LoanData[[#This Row],[Date]]) - 2018</f>
        <v>5</v>
      </c>
      <c r="F3366">
        <f ca="1">CHOOSE(RANDBETWEEN(1,3),8000,10000,12000) * LoanData[[#This Row],[Time Multiplier]] * LoanData[[#This Row],[Loans Product Code Multiplier]]</f>
        <v>100000</v>
      </c>
      <c r="G3366">
        <f ca="1" xml:space="preserve"> _xlfn.NORM.INV(RAND(), LoanData[[#This Row],[Credit Limit]] * 0.9,LoanData[[#This Row],[Credit Limit]] * 0.1)</f>
        <v>93716.933801356892</v>
      </c>
      <c r="H3366">
        <f ca="1">IF(LoanData[[#This Row],[Balance]] &gt; LoanData[[#This Row],[Credit Limit]], RANDBETWEEN(1,3), 0)</f>
        <v>0</v>
      </c>
      <c r="I3366">
        <f ca="1">RANDBETWEEN(LoanData[[#This Row],[Time Multiplier]], LoanData[[#This Row],[Time Multiplier]]+3)</f>
        <v>5</v>
      </c>
    </row>
    <row r="3367" spans="1:9" x14ac:dyDescent="0.25">
      <c r="A3367" t="s">
        <v>206</v>
      </c>
      <c r="B3367" t="s">
        <v>244</v>
      </c>
      <c r="C3367" cm="1">
        <f t="array" ref="C33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67" s="5">
        <v>45077</v>
      </c>
      <c r="E3367" s="6">
        <f>YEAR(LoanData[[#This Row],[Date]]) - 2018</f>
        <v>5</v>
      </c>
      <c r="F3367">
        <f ca="1">CHOOSE(RANDBETWEEN(1,3),8000,10000,12000) * LoanData[[#This Row],[Time Multiplier]] * LoanData[[#This Row],[Loans Product Code Multiplier]]</f>
        <v>120000</v>
      </c>
      <c r="G3367">
        <f ca="1" xml:space="preserve"> _xlfn.NORM.INV(RAND(), LoanData[[#This Row],[Credit Limit]] * 0.9,LoanData[[#This Row],[Credit Limit]] * 0.1)</f>
        <v>121035.50553809934</v>
      </c>
      <c r="H3367">
        <f ca="1">IF(LoanData[[#This Row],[Balance]] &gt; LoanData[[#This Row],[Credit Limit]], RANDBETWEEN(1,3), 0)</f>
        <v>3</v>
      </c>
      <c r="I3367">
        <f ca="1">RANDBETWEEN(LoanData[[#This Row],[Time Multiplier]], LoanData[[#This Row],[Time Multiplier]]+3)</f>
        <v>7</v>
      </c>
    </row>
    <row r="3368" spans="1:9" x14ac:dyDescent="0.25">
      <c r="A3368" t="s">
        <v>206</v>
      </c>
      <c r="B3368" t="s">
        <v>244</v>
      </c>
      <c r="C3368" cm="1">
        <f t="array" ref="C33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68" s="5">
        <v>45046</v>
      </c>
      <c r="E3368" s="6">
        <f>YEAR(LoanData[[#This Row],[Date]]) - 2018</f>
        <v>5</v>
      </c>
      <c r="F3368">
        <f ca="1">CHOOSE(RANDBETWEEN(1,3),8000,10000,12000) * LoanData[[#This Row],[Time Multiplier]] * LoanData[[#This Row],[Loans Product Code Multiplier]]</f>
        <v>80000</v>
      </c>
      <c r="G3368">
        <f ca="1" xml:space="preserve"> _xlfn.NORM.INV(RAND(), LoanData[[#This Row],[Credit Limit]] * 0.9,LoanData[[#This Row],[Credit Limit]] * 0.1)</f>
        <v>72944.606150743377</v>
      </c>
      <c r="H3368">
        <f ca="1">IF(LoanData[[#This Row],[Balance]] &gt; LoanData[[#This Row],[Credit Limit]], RANDBETWEEN(1,3), 0)</f>
        <v>0</v>
      </c>
      <c r="I3368">
        <f ca="1">RANDBETWEEN(LoanData[[#This Row],[Time Multiplier]], LoanData[[#This Row],[Time Multiplier]]+3)</f>
        <v>5</v>
      </c>
    </row>
    <row r="3369" spans="1:9" x14ac:dyDescent="0.25">
      <c r="A3369" t="s">
        <v>206</v>
      </c>
      <c r="B3369" t="s">
        <v>244</v>
      </c>
      <c r="C3369" cm="1">
        <f t="array" ref="C33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69" s="5">
        <v>45016</v>
      </c>
      <c r="E3369" s="6">
        <f>YEAR(LoanData[[#This Row],[Date]]) - 2018</f>
        <v>5</v>
      </c>
      <c r="F3369">
        <f ca="1">CHOOSE(RANDBETWEEN(1,3),8000,10000,12000) * LoanData[[#This Row],[Time Multiplier]] * LoanData[[#This Row],[Loans Product Code Multiplier]]</f>
        <v>100000</v>
      </c>
      <c r="G3369">
        <f ca="1" xml:space="preserve"> _xlfn.NORM.INV(RAND(), LoanData[[#This Row],[Credit Limit]] * 0.9,LoanData[[#This Row],[Credit Limit]] * 0.1)</f>
        <v>96911.700652163621</v>
      </c>
      <c r="H3369">
        <f ca="1">IF(LoanData[[#This Row],[Balance]] &gt; LoanData[[#This Row],[Credit Limit]], RANDBETWEEN(1,3), 0)</f>
        <v>0</v>
      </c>
      <c r="I3369">
        <f ca="1">RANDBETWEEN(LoanData[[#This Row],[Time Multiplier]], LoanData[[#This Row],[Time Multiplier]]+3)</f>
        <v>7</v>
      </c>
    </row>
    <row r="3370" spans="1:9" x14ac:dyDescent="0.25">
      <c r="A3370" t="s">
        <v>206</v>
      </c>
      <c r="B3370" t="s">
        <v>244</v>
      </c>
      <c r="C3370" cm="1">
        <f t="array" ref="C33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0" s="5">
        <v>44985</v>
      </c>
      <c r="E3370" s="6">
        <f>YEAR(LoanData[[#This Row],[Date]]) - 2018</f>
        <v>5</v>
      </c>
      <c r="F3370">
        <f ca="1">CHOOSE(RANDBETWEEN(1,3),8000,10000,12000) * LoanData[[#This Row],[Time Multiplier]] * LoanData[[#This Row],[Loans Product Code Multiplier]]</f>
        <v>80000</v>
      </c>
      <c r="G3370">
        <f ca="1" xml:space="preserve"> _xlfn.NORM.INV(RAND(), LoanData[[#This Row],[Credit Limit]] * 0.9,LoanData[[#This Row],[Credit Limit]] * 0.1)</f>
        <v>67950.766058682915</v>
      </c>
      <c r="H3370">
        <f ca="1">IF(LoanData[[#This Row],[Balance]] &gt; LoanData[[#This Row],[Credit Limit]], RANDBETWEEN(1,3), 0)</f>
        <v>0</v>
      </c>
      <c r="I3370">
        <f ca="1">RANDBETWEEN(LoanData[[#This Row],[Time Multiplier]], LoanData[[#This Row],[Time Multiplier]]+3)</f>
        <v>6</v>
      </c>
    </row>
    <row r="3371" spans="1:9" x14ac:dyDescent="0.25">
      <c r="A3371" t="s">
        <v>206</v>
      </c>
      <c r="B3371" t="s">
        <v>244</v>
      </c>
      <c r="C3371" cm="1">
        <f t="array" ref="C33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1" s="5">
        <v>44957</v>
      </c>
      <c r="E3371" s="6">
        <f>YEAR(LoanData[[#This Row],[Date]]) - 2018</f>
        <v>5</v>
      </c>
      <c r="F3371">
        <f ca="1">CHOOSE(RANDBETWEEN(1,3),8000,10000,12000) * LoanData[[#This Row],[Time Multiplier]] * LoanData[[#This Row],[Loans Product Code Multiplier]]</f>
        <v>120000</v>
      </c>
      <c r="G3371">
        <f ca="1" xml:space="preserve"> _xlfn.NORM.INV(RAND(), LoanData[[#This Row],[Credit Limit]] * 0.9,LoanData[[#This Row],[Credit Limit]] * 0.1)</f>
        <v>134724.93036861077</v>
      </c>
      <c r="H3371">
        <f ca="1">IF(LoanData[[#This Row],[Balance]] &gt; LoanData[[#This Row],[Credit Limit]], RANDBETWEEN(1,3), 0)</f>
        <v>3</v>
      </c>
      <c r="I3371">
        <f ca="1">RANDBETWEEN(LoanData[[#This Row],[Time Multiplier]], LoanData[[#This Row],[Time Multiplier]]+3)</f>
        <v>7</v>
      </c>
    </row>
    <row r="3372" spans="1:9" x14ac:dyDescent="0.25">
      <c r="A3372" t="s">
        <v>206</v>
      </c>
      <c r="B3372" t="s">
        <v>244</v>
      </c>
      <c r="C3372" cm="1">
        <f t="array" ref="C33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2" s="5">
        <v>44926</v>
      </c>
      <c r="E3372" s="6">
        <f>YEAR(LoanData[[#This Row],[Date]]) - 2018</f>
        <v>4</v>
      </c>
      <c r="F3372">
        <f ca="1">CHOOSE(RANDBETWEEN(1,3),8000,10000,12000) * LoanData[[#This Row],[Time Multiplier]] * LoanData[[#This Row],[Loans Product Code Multiplier]]</f>
        <v>96000</v>
      </c>
      <c r="G3372">
        <f ca="1" xml:space="preserve"> _xlfn.NORM.INV(RAND(), LoanData[[#This Row],[Credit Limit]] * 0.9,LoanData[[#This Row],[Credit Limit]] * 0.1)</f>
        <v>78312.076196416485</v>
      </c>
      <c r="H3372">
        <f ca="1">IF(LoanData[[#This Row],[Balance]] &gt; LoanData[[#This Row],[Credit Limit]], RANDBETWEEN(1,3), 0)</f>
        <v>0</v>
      </c>
      <c r="I3372">
        <f ca="1">RANDBETWEEN(LoanData[[#This Row],[Time Multiplier]], LoanData[[#This Row],[Time Multiplier]]+3)</f>
        <v>5</v>
      </c>
    </row>
    <row r="3373" spans="1:9" x14ac:dyDescent="0.25">
      <c r="A3373" t="s">
        <v>206</v>
      </c>
      <c r="B3373" t="s">
        <v>244</v>
      </c>
      <c r="C3373" cm="1">
        <f t="array" ref="C33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3" s="5">
        <v>44895</v>
      </c>
      <c r="E3373" s="6">
        <f>YEAR(LoanData[[#This Row],[Date]]) - 2018</f>
        <v>4</v>
      </c>
      <c r="F3373">
        <f ca="1">CHOOSE(RANDBETWEEN(1,3),8000,10000,12000) * LoanData[[#This Row],[Time Multiplier]] * LoanData[[#This Row],[Loans Product Code Multiplier]]</f>
        <v>64000</v>
      </c>
      <c r="G3373">
        <f ca="1" xml:space="preserve"> _xlfn.NORM.INV(RAND(), LoanData[[#This Row],[Credit Limit]] * 0.9,LoanData[[#This Row],[Credit Limit]] * 0.1)</f>
        <v>52672.528684569181</v>
      </c>
      <c r="H3373">
        <f ca="1">IF(LoanData[[#This Row],[Balance]] &gt; LoanData[[#This Row],[Credit Limit]], RANDBETWEEN(1,3), 0)</f>
        <v>0</v>
      </c>
      <c r="I3373">
        <f ca="1">RANDBETWEEN(LoanData[[#This Row],[Time Multiplier]], LoanData[[#This Row],[Time Multiplier]]+3)</f>
        <v>7</v>
      </c>
    </row>
    <row r="3374" spans="1:9" x14ac:dyDescent="0.25">
      <c r="A3374" t="s">
        <v>206</v>
      </c>
      <c r="B3374" t="s">
        <v>244</v>
      </c>
      <c r="C3374" cm="1">
        <f t="array" ref="C33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4" s="5">
        <v>44865</v>
      </c>
      <c r="E3374" s="6">
        <f>YEAR(LoanData[[#This Row],[Date]]) - 2018</f>
        <v>4</v>
      </c>
      <c r="F3374">
        <f ca="1">CHOOSE(RANDBETWEEN(1,3),8000,10000,12000) * LoanData[[#This Row],[Time Multiplier]] * LoanData[[#This Row],[Loans Product Code Multiplier]]</f>
        <v>64000</v>
      </c>
      <c r="G3374">
        <f ca="1" xml:space="preserve"> _xlfn.NORM.INV(RAND(), LoanData[[#This Row],[Credit Limit]] * 0.9,LoanData[[#This Row],[Credit Limit]] * 0.1)</f>
        <v>52067.489107208705</v>
      </c>
      <c r="H3374">
        <f ca="1">IF(LoanData[[#This Row],[Balance]] &gt; LoanData[[#This Row],[Credit Limit]], RANDBETWEEN(1,3), 0)</f>
        <v>0</v>
      </c>
      <c r="I3374">
        <f ca="1">RANDBETWEEN(LoanData[[#This Row],[Time Multiplier]], LoanData[[#This Row],[Time Multiplier]]+3)</f>
        <v>5</v>
      </c>
    </row>
    <row r="3375" spans="1:9" x14ac:dyDescent="0.25">
      <c r="A3375" t="s">
        <v>206</v>
      </c>
      <c r="B3375" t="s">
        <v>244</v>
      </c>
      <c r="C3375" cm="1">
        <f t="array" ref="C33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5" s="5">
        <v>44834</v>
      </c>
      <c r="E3375" s="6">
        <f>YEAR(LoanData[[#This Row],[Date]]) - 2018</f>
        <v>4</v>
      </c>
      <c r="F3375">
        <f ca="1">CHOOSE(RANDBETWEEN(1,3),8000,10000,12000) * LoanData[[#This Row],[Time Multiplier]] * LoanData[[#This Row],[Loans Product Code Multiplier]]</f>
        <v>64000</v>
      </c>
      <c r="G3375">
        <f ca="1" xml:space="preserve"> _xlfn.NORM.INV(RAND(), LoanData[[#This Row],[Credit Limit]] * 0.9,LoanData[[#This Row],[Credit Limit]] * 0.1)</f>
        <v>59891.591202295087</v>
      </c>
      <c r="H3375">
        <f ca="1">IF(LoanData[[#This Row],[Balance]] &gt; LoanData[[#This Row],[Credit Limit]], RANDBETWEEN(1,3), 0)</f>
        <v>0</v>
      </c>
      <c r="I3375">
        <f ca="1">RANDBETWEEN(LoanData[[#This Row],[Time Multiplier]], LoanData[[#This Row],[Time Multiplier]]+3)</f>
        <v>6</v>
      </c>
    </row>
    <row r="3376" spans="1:9" x14ac:dyDescent="0.25">
      <c r="A3376" t="s">
        <v>206</v>
      </c>
      <c r="B3376" t="s">
        <v>244</v>
      </c>
      <c r="C3376" cm="1">
        <f t="array" ref="C33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6" s="5">
        <v>44804</v>
      </c>
      <c r="E3376" s="6">
        <f>YEAR(LoanData[[#This Row],[Date]]) - 2018</f>
        <v>4</v>
      </c>
      <c r="F3376">
        <f ca="1">CHOOSE(RANDBETWEEN(1,3),8000,10000,12000) * LoanData[[#This Row],[Time Multiplier]] * LoanData[[#This Row],[Loans Product Code Multiplier]]</f>
        <v>96000</v>
      </c>
      <c r="G3376">
        <f ca="1" xml:space="preserve"> _xlfn.NORM.INV(RAND(), LoanData[[#This Row],[Credit Limit]] * 0.9,LoanData[[#This Row],[Credit Limit]] * 0.1)</f>
        <v>87536.316737717367</v>
      </c>
      <c r="H3376">
        <f ca="1">IF(LoanData[[#This Row],[Balance]] &gt; LoanData[[#This Row],[Credit Limit]], RANDBETWEEN(1,3), 0)</f>
        <v>0</v>
      </c>
      <c r="I3376">
        <f ca="1">RANDBETWEEN(LoanData[[#This Row],[Time Multiplier]], LoanData[[#This Row],[Time Multiplier]]+3)</f>
        <v>4</v>
      </c>
    </row>
    <row r="3377" spans="1:9" x14ac:dyDescent="0.25">
      <c r="A3377" t="s">
        <v>206</v>
      </c>
      <c r="B3377" t="s">
        <v>244</v>
      </c>
      <c r="C3377" cm="1">
        <f t="array" ref="C33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7" s="5">
        <v>44773</v>
      </c>
      <c r="E3377" s="6">
        <f>YEAR(LoanData[[#This Row],[Date]]) - 2018</f>
        <v>4</v>
      </c>
      <c r="F3377">
        <f ca="1">CHOOSE(RANDBETWEEN(1,3),8000,10000,12000) * LoanData[[#This Row],[Time Multiplier]] * LoanData[[#This Row],[Loans Product Code Multiplier]]</f>
        <v>80000</v>
      </c>
      <c r="G3377">
        <f ca="1" xml:space="preserve"> _xlfn.NORM.INV(RAND(), LoanData[[#This Row],[Credit Limit]] * 0.9,LoanData[[#This Row],[Credit Limit]] * 0.1)</f>
        <v>64425.931872478781</v>
      </c>
      <c r="H3377">
        <f ca="1">IF(LoanData[[#This Row],[Balance]] &gt; LoanData[[#This Row],[Credit Limit]], RANDBETWEEN(1,3), 0)</f>
        <v>0</v>
      </c>
      <c r="I3377">
        <f ca="1">RANDBETWEEN(LoanData[[#This Row],[Time Multiplier]], LoanData[[#This Row],[Time Multiplier]]+3)</f>
        <v>6</v>
      </c>
    </row>
    <row r="3378" spans="1:9" x14ac:dyDescent="0.25">
      <c r="A3378" t="s">
        <v>206</v>
      </c>
      <c r="B3378" t="s">
        <v>244</v>
      </c>
      <c r="C3378" cm="1">
        <f t="array" ref="C33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8" s="5">
        <v>44742</v>
      </c>
      <c r="E3378" s="6">
        <f>YEAR(LoanData[[#This Row],[Date]]) - 2018</f>
        <v>4</v>
      </c>
      <c r="F3378">
        <f ca="1">CHOOSE(RANDBETWEEN(1,3),8000,10000,12000) * LoanData[[#This Row],[Time Multiplier]] * LoanData[[#This Row],[Loans Product Code Multiplier]]</f>
        <v>96000</v>
      </c>
      <c r="G3378">
        <f ca="1" xml:space="preserve"> _xlfn.NORM.INV(RAND(), LoanData[[#This Row],[Credit Limit]] * 0.9,LoanData[[#This Row],[Credit Limit]] * 0.1)</f>
        <v>80478.470270847378</v>
      </c>
      <c r="H3378">
        <f ca="1">IF(LoanData[[#This Row],[Balance]] &gt; LoanData[[#This Row],[Credit Limit]], RANDBETWEEN(1,3), 0)</f>
        <v>0</v>
      </c>
      <c r="I3378">
        <f ca="1">RANDBETWEEN(LoanData[[#This Row],[Time Multiplier]], LoanData[[#This Row],[Time Multiplier]]+3)</f>
        <v>6</v>
      </c>
    </row>
    <row r="3379" spans="1:9" x14ac:dyDescent="0.25">
      <c r="A3379" t="s">
        <v>206</v>
      </c>
      <c r="B3379" t="s">
        <v>244</v>
      </c>
      <c r="C3379" cm="1">
        <f t="array" ref="C33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79" s="5">
        <v>44712</v>
      </c>
      <c r="E3379" s="6">
        <f>YEAR(LoanData[[#This Row],[Date]]) - 2018</f>
        <v>4</v>
      </c>
      <c r="F3379">
        <f ca="1">CHOOSE(RANDBETWEEN(1,3),8000,10000,12000) * LoanData[[#This Row],[Time Multiplier]] * LoanData[[#This Row],[Loans Product Code Multiplier]]</f>
        <v>96000</v>
      </c>
      <c r="G3379">
        <f ca="1" xml:space="preserve"> _xlfn.NORM.INV(RAND(), LoanData[[#This Row],[Credit Limit]] * 0.9,LoanData[[#This Row],[Credit Limit]] * 0.1)</f>
        <v>72379.597480816679</v>
      </c>
      <c r="H3379">
        <f ca="1">IF(LoanData[[#This Row],[Balance]] &gt; LoanData[[#This Row],[Credit Limit]], RANDBETWEEN(1,3), 0)</f>
        <v>0</v>
      </c>
      <c r="I3379">
        <f ca="1">RANDBETWEEN(LoanData[[#This Row],[Time Multiplier]], LoanData[[#This Row],[Time Multiplier]]+3)</f>
        <v>6</v>
      </c>
    </row>
    <row r="3380" spans="1:9" x14ac:dyDescent="0.25">
      <c r="A3380" t="s">
        <v>206</v>
      </c>
      <c r="B3380" t="s">
        <v>244</v>
      </c>
      <c r="C3380" cm="1">
        <f t="array" ref="C33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0" s="5">
        <v>44681</v>
      </c>
      <c r="E3380" s="6">
        <f>YEAR(LoanData[[#This Row],[Date]]) - 2018</f>
        <v>4</v>
      </c>
      <c r="F3380">
        <f ca="1">CHOOSE(RANDBETWEEN(1,3),8000,10000,12000) * LoanData[[#This Row],[Time Multiplier]] * LoanData[[#This Row],[Loans Product Code Multiplier]]</f>
        <v>80000</v>
      </c>
      <c r="G3380">
        <f ca="1" xml:space="preserve"> _xlfn.NORM.INV(RAND(), LoanData[[#This Row],[Credit Limit]] * 0.9,LoanData[[#This Row],[Credit Limit]] * 0.1)</f>
        <v>77383.604343489249</v>
      </c>
      <c r="H3380">
        <f ca="1">IF(LoanData[[#This Row],[Balance]] &gt; LoanData[[#This Row],[Credit Limit]], RANDBETWEEN(1,3), 0)</f>
        <v>0</v>
      </c>
      <c r="I3380">
        <f ca="1">RANDBETWEEN(LoanData[[#This Row],[Time Multiplier]], LoanData[[#This Row],[Time Multiplier]]+3)</f>
        <v>7</v>
      </c>
    </row>
    <row r="3381" spans="1:9" x14ac:dyDescent="0.25">
      <c r="A3381" t="s">
        <v>206</v>
      </c>
      <c r="B3381" t="s">
        <v>244</v>
      </c>
      <c r="C3381" cm="1">
        <f t="array" ref="C33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1" s="5">
        <v>44651</v>
      </c>
      <c r="E3381" s="6">
        <f>YEAR(LoanData[[#This Row],[Date]]) - 2018</f>
        <v>4</v>
      </c>
      <c r="F3381">
        <f ca="1">CHOOSE(RANDBETWEEN(1,3),8000,10000,12000) * LoanData[[#This Row],[Time Multiplier]] * LoanData[[#This Row],[Loans Product Code Multiplier]]</f>
        <v>64000</v>
      </c>
      <c r="G3381">
        <f ca="1" xml:space="preserve"> _xlfn.NORM.INV(RAND(), LoanData[[#This Row],[Credit Limit]] * 0.9,LoanData[[#This Row],[Credit Limit]] * 0.1)</f>
        <v>55926.17279326031</v>
      </c>
      <c r="H3381">
        <f ca="1">IF(LoanData[[#This Row],[Balance]] &gt; LoanData[[#This Row],[Credit Limit]], RANDBETWEEN(1,3), 0)</f>
        <v>0</v>
      </c>
      <c r="I3381">
        <f ca="1">RANDBETWEEN(LoanData[[#This Row],[Time Multiplier]], LoanData[[#This Row],[Time Multiplier]]+3)</f>
        <v>4</v>
      </c>
    </row>
    <row r="3382" spans="1:9" x14ac:dyDescent="0.25">
      <c r="A3382" t="s">
        <v>206</v>
      </c>
      <c r="B3382" t="s">
        <v>244</v>
      </c>
      <c r="C3382" cm="1">
        <f t="array" ref="C33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2" s="5">
        <v>44620</v>
      </c>
      <c r="E3382" s="6">
        <f>YEAR(LoanData[[#This Row],[Date]]) - 2018</f>
        <v>4</v>
      </c>
      <c r="F3382">
        <f ca="1">CHOOSE(RANDBETWEEN(1,3),8000,10000,12000) * LoanData[[#This Row],[Time Multiplier]] * LoanData[[#This Row],[Loans Product Code Multiplier]]</f>
        <v>64000</v>
      </c>
      <c r="G3382">
        <f ca="1" xml:space="preserve"> _xlfn.NORM.INV(RAND(), LoanData[[#This Row],[Credit Limit]] * 0.9,LoanData[[#This Row],[Credit Limit]] * 0.1)</f>
        <v>65658.733354819284</v>
      </c>
      <c r="H3382">
        <f ca="1">IF(LoanData[[#This Row],[Balance]] &gt; LoanData[[#This Row],[Credit Limit]], RANDBETWEEN(1,3), 0)</f>
        <v>3</v>
      </c>
      <c r="I3382">
        <f ca="1">RANDBETWEEN(LoanData[[#This Row],[Time Multiplier]], LoanData[[#This Row],[Time Multiplier]]+3)</f>
        <v>4</v>
      </c>
    </row>
    <row r="3383" spans="1:9" x14ac:dyDescent="0.25">
      <c r="A3383" t="s">
        <v>206</v>
      </c>
      <c r="B3383" t="s">
        <v>244</v>
      </c>
      <c r="C3383" cm="1">
        <f t="array" ref="C33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3" s="5">
        <v>44592</v>
      </c>
      <c r="E3383" s="6">
        <f>YEAR(LoanData[[#This Row],[Date]]) - 2018</f>
        <v>4</v>
      </c>
      <c r="F3383">
        <f ca="1">CHOOSE(RANDBETWEEN(1,3),8000,10000,12000) * LoanData[[#This Row],[Time Multiplier]] * LoanData[[#This Row],[Loans Product Code Multiplier]]</f>
        <v>96000</v>
      </c>
      <c r="G3383">
        <f ca="1" xml:space="preserve"> _xlfn.NORM.INV(RAND(), LoanData[[#This Row],[Credit Limit]] * 0.9,LoanData[[#This Row],[Credit Limit]] * 0.1)</f>
        <v>84334.811870660051</v>
      </c>
      <c r="H3383">
        <f ca="1">IF(LoanData[[#This Row],[Balance]] &gt; LoanData[[#This Row],[Credit Limit]], RANDBETWEEN(1,3), 0)</f>
        <v>0</v>
      </c>
      <c r="I3383">
        <f ca="1">RANDBETWEEN(LoanData[[#This Row],[Time Multiplier]], LoanData[[#This Row],[Time Multiplier]]+3)</f>
        <v>5</v>
      </c>
    </row>
    <row r="3384" spans="1:9" x14ac:dyDescent="0.25">
      <c r="A3384" t="s">
        <v>206</v>
      </c>
      <c r="B3384" t="s">
        <v>244</v>
      </c>
      <c r="C3384" cm="1">
        <f t="array" ref="C33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4" s="5">
        <v>44561</v>
      </c>
      <c r="E3384" s="6">
        <f>YEAR(LoanData[[#This Row],[Date]]) - 2018</f>
        <v>3</v>
      </c>
      <c r="F3384">
        <f ca="1">CHOOSE(RANDBETWEEN(1,3),8000,10000,12000) * LoanData[[#This Row],[Time Multiplier]] * LoanData[[#This Row],[Loans Product Code Multiplier]]</f>
        <v>48000</v>
      </c>
      <c r="G3384">
        <f ca="1" xml:space="preserve"> _xlfn.NORM.INV(RAND(), LoanData[[#This Row],[Credit Limit]] * 0.9,LoanData[[#This Row],[Credit Limit]] * 0.1)</f>
        <v>34270.119729103324</v>
      </c>
      <c r="H3384">
        <f ca="1">IF(LoanData[[#This Row],[Balance]] &gt; LoanData[[#This Row],[Credit Limit]], RANDBETWEEN(1,3), 0)</f>
        <v>0</v>
      </c>
      <c r="I3384">
        <f ca="1">RANDBETWEEN(LoanData[[#This Row],[Time Multiplier]], LoanData[[#This Row],[Time Multiplier]]+3)</f>
        <v>5</v>
      </c>
    </row>
    <row r="3385" spans="1:9" x14ac:dyDescent="0.25">
      <c r="A3385" t="s">
        <v>206</v>
      </c>
      <c r="B3385" t="s">
        <v>244</v>
      </c>
      <c r="C3385" cm="1">
        <f t="array" ref="C33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5" s="5">
        <v>44530</v>
      </c>
      <c r="E3385" s="6">
        <f>YEAR(LoanData[[#This Row],[Date]]) - 2018</f>
        <v>3</v>
      </c>
      <c r="F3385">
        <f ca="1">CHOOSE(RANDBETWEEN(1,3),8000,10000,12000) * LoanData[[#This Row],[Time Multiplier]] * LoanData[[#This Row],[Loans Product Code Multiplier]]</f>
        <v>48000</v>
      </c>
      <c r="G3385">
        <f ca="1" xml:space="preserve"> _xlfn.NORM.INV(RAND(), LoanData[[#This Row],[Credit Limit]] * 0.9,LoanData[[#This Row],[Credit Limit]] * 0.1)</f>
        <v>36365.147764044508</v>
      </c>
      <c r="H3385">
        <f ca="1">IF(LoanData[[#This Row],[Balance]] &gt; LoanData[[#This Row],[Credit Limit]], RANDBETWEEN(1,3), 0)</f>
        <v>0</v>
      </c>
      <c r="I3385">
        <f ca="1">RANDBETWEEN(LoanData[[#This Row],[Time Multiplier]], LoanData[[#This Row],[Time Multiplier]]+3)</f>
        <v>5</v>
      </c>
    </row>
    <row r="3386" spans="1:9" x14ac:dyDescent="0.25">
      <c r="A3386" t="s">
        <v>206</v>
      </c>
      <c r="B3386" t="s">
        <v>244</v>
      </c>
      <c r="C3386" cm="1">
        <f t="array" ref="C33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6" s="5">
        <v>44500</v>
      </c>
      <c r="E3386" s="6">
        <f>YEAR(LoanData[[#This Row],[Date]]) - 2018</f>
        <v>3</v>
      </c>
      <c r="F3386">
        <f ca="1">CHOOSE(RANDBETWEEN(1,3),8000,10000,12000) * LoanData[[#This Row],[Time Multiplier]] * LoanData[[#This Row],[Loans Product Code Multiplier]]</f>
        <v>48000</v>
      </c>
      <c r="G3386">
        <f ca="1" xml:space="preserve"> _xlfn.NORM.INV(RAND(), LoanData[[#This Row],[Credit Limit]] * 0.9,LoanData[[#This Row],[Credit Limit]] * 0.1)</f>
        <v>47877.976718879174</v>
      </c>
      <c r="H3386">
        <f ca="1">IF(LoanData[[#This Row],[Balance]] &gt; LoanData[[#This Row],[Credit Limit]], RANDBETWEEN(1,3), 0)</f>
        <v>0</v>
      </c>
      <c r="I3386">
        <f ca="1">RANDBETWEEN(LoanData[[#This Row],[Time Multiplier]], LoanData[[#This Row],[Time Multiplier]]+3)</f>
        <v>4</v>
      </c>
    </row>
    <row r="3387" spans="1:9" x14ac:dyDescent="0.25">
      <c r="A3387" t="s">
        <v>206</v>
      </c>
      <c r="B3387" t="s">
        <v>244</v>
      </c>
      <c r="C3387" cm="1">
        <f t="array" ref="C33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7" s="5">
        <v>44469</v>
      </c>
      <c r="E3387" s="6">
        <f>YEAR(LoanData[[#This Row],[Date]]) - 2018</f>
        <v>3</v>
      </c>
      <c r="F3387">
        <f ca="1">CHOOSE(RANDBETWEEN(1,3),8000,10000,12000) * LoanData[[#This Row],[Time Multiplier]] * LoanData[[#This Row],[Loans Product Code Multiplier]]</f>
        <v>60000</v>
      </c>
      <c r="G3387">
        <f ca="1" xml:space="preserve"> _xlfn.NORM.INV(RAND(), LoanData[[#This Row],[Credit Limit]] * 0.9,LoanData[[#This Row],[Credit Limit]] * 0.1)</f>
        <v>51605.023669661212</v>
      </c>
      <c r="H3387">
        <f ca="1">IF(LoanData[[#This Row],[Balance]] &gt; LoanData[[#This Row],[Credit Limit]], RANDBETWEEN(1,3), 0)</f>
        <v>0</v>
      </c>
      <c r="I3387">
        <f ca="1">RANDBETWEEN(LoanData[[#This Row],[Time Multiplier]], LoanData[[#This Row],[Time Multiplier]]+3)</f>
        <v>5</v>
      </c>
    </row>
    <row r="3388" spans="1:9" x14ac:dyDescent="0.25">
      <c r="A3388" t="s">
        <v>206</v>
      </c>
      <c r="B3388" t="s">
        <v>244</v>
      </c>
      <c r="C3388" cm="1">
        <f t="array" ref="C33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8" s="5">
        <v>44439</v>
      </c>
      <c r="E3388" s="6">
        <f>YEAR(LoanData[[#This Row],[Date]]) - 2018</f>
        <v>3</v>
      </c>
      <c r="F3388">
        <f ca="1">CHOOSE(RANDBETWEEN(1,3),8000,10000,12000) * LoanData[[#This Row],[Time Multiplier]] * LoanData[[#This Row],[Loans Product Code Multiplier]]</f>
        <v>72000</v>
      </c>
      <c r="G3388">
        <f ca="1" xml:space="preserve"> _xlfn.NORM.INV(RAND(), LoanData[[#This Row],[Credit Limit]] * 0.9,LoanData[[#This Row],[Credit Limit]] * 0.1)</f>
        <v>63689.151969413368</v>
      </c>
      <c r="H3388">
        <f ca="1">IF(LoanData[[#This Row],[Balance]] &gt; LoanData[[#This Row],[Credit Limit]], RANDBETWEEN(1,3), 0)</f>
        <v>0</v>
      </c>
      <c r="I3388">
        <f ca="1">RANDBETWEEN(LoanData[[#This Row],[Time Multiplier]], LoanData[[#This Row],[Time Multiplier]]+3)</f>
        <v>6</v>
      </c>
    </row>
    <row r="3389" spans="1:9" x14ac:dyDescent="0.25">
      <c r="A3389" t="s">
        <v>206</v>
      </c>
      <c r="B3389" t="s">
        <v>244</v>
      </c>
      <c r="C3389" cm="1">
        <f t="array" ref="C33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89" s="5">
        <v>44408</v>
      </c>
      <c r="E3389" s="6">
        <f>YEAR(LoanData[[#This Row],[Date]]) - 2018</f>
        <v>3</v>
      </c>
      <c r="F3389">
        <f ca="1">CHOOSE(RANDBETWEEN(1,3),8000,10000,12000) * LoanData[[#This Row],[Time Multiplier]] * LoanData[[#This Row],[Loans Product Code Multiplier]]</f>
        <v>48000</v>
      </c>
      <c r="G3389">
        <f ca="1" xml:space="preserve"> _xlfn.NORM.INV(RAND(), LoanData[[#This Row],[Credit Limit]] * 0.9,LoanData[[#This Row],[Credit Limit]] * 0.1)</f>
        <v>45264.95598913166</v>
      </c>
      <c r="H3389">
        <f ca="1">IF(LoanData[[#This Row],[Balance]] &gt; LoanData[[#This Row],[Credit Limit]], RANDBETWEEN(1,3), 0)</f>
        <v>0</v>
      </c>
      <c r="I3389">
        <f ca="1">RANDBETWEEN(LoanData[[#This Row],[Time Multiplier]], LoanData[[#This Row],[Time Multiplier]]+3)</f>
        <v>5</v>
      </c>
    </row>
    <row r="3390" spans="1:9" x14ac:dyDescent="0.25">
      <c r="A3390" t="s">
        <v>206</v>
      </c>
      <c r="B3390" t="s">
        <v>244</v>
      </c>
      <c r="C3390" cm="1">
        <f t="array" ref="C33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0" s="5">
        <v>44377</v>
      </c>
      <c r="E3390" s="6">
        <f>YEAR(LoanData[[#This Row],[Date]]) - 2018</f>
        <v>3</v>
      </c>
      <c r="F3390">
        <f ca="1">CHOOSE(RANDBETWEEN(1,3),8000,10000,12000) * LoanData[[#This Row],[Time Multiplier]] * LoanData[[#This Row],[Loans Product Code Multiplier]]</f>
        <v>48000</v>
      </c>
      <c r="G3390">
        <f ca="1" xml:space="preserve"> _xlfn.NORM.INV(RAND(), LoanData[[#This Row],[Credit Limit]] * 0.9,LoanData[[#This Row],[Credit Limit]] * 0.1)</f>
        <v>49439.029762344966</v>
      </c>
      <c r="H3390">
        <f ca="1">IF(LoanData[[#This Row],[Balance]] &gt; LoanData[[#This Row],[Credit Limit]], RANDBETWEEN(1,3), 0)</f>
        <v>1</v>
      </c>
      <c r="I3390">
        <f ca="1">RANDBETWEEN(LoanData[[#This Row],[Time Multiplier]], LoanData[[#This Row],[Time Multiplier]]+3)</f>
        <v>5</v>
      </c>
    </row>
    <row r="3391" spans="1:9" x14ac:dyDescent="0.25">
      <c r="A3391" t="s">
        <v>206</v>
      </c>
      <c r="B3391" t="s">
        <v>244</v>
      </c>
      <c r="C3391" cm="1">
        <f t="array" ref="C33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1" s="5">
        <v>44347</v>
      </c>
      <c r="E3391" s="6">
        <f>YEAR(LoanData[[#This Row],[Date]]) - 2018</f>
        <v>3</v>
      </c>
      <c r="F3391">
        <f ca="1">CHOOSE(RANDBETWEEN(1,3),8000,10000,12000) * LoanData[[#This Row],[Time Multiplier]] * LoanData[[#This Row],[Loans Product Code Multiplier]]</f>
        <v>60000</v>
      </c>
      <c r="G3391">
        <f ca="1" xml:space="preserve"> _xlfn.NORM.INV(RAND(), LoanData[[#This Row],[Credit Limit]] * 0.9,LoanData[[#This Row],[Credit Limit]] * 0.1)</f>
        <v>50029.52077352153</v>
      </c>
      <c r="H3391">
        <f ca="1">IF(LoanData[[#This Row],[Balance]] &gt; LoanData[[#This Row],[Credit Limit]], RANDBETWEEN(1,3), 0)</f>
        <v>0</v>
      </c>
      <c r="I3391">
        <f ca="1">RANDBETWEEN(LoanData[[#This Row],[Time Multiplier]], LoanData[[#This Row],[Time Multiplier]]+3)</f>
        <v>5</v>
      </c>
    </row>
    <row r="3392" spans="1:9" x14ac:dyDescent="0.25">
      <c r="A3392" t="s">
        <v>206</v>
      </c>
      <c r="B3392" t="s">
        <v>244</v>
      </c>
      <c r="C3392" cm="1">
        <f t="array" ref="C33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2" s="5">
        <v>44316</v>
      </c>
      <c r="E3392" s="6">
        <f>YEAR(LoanData[[#This Row],[Date]]) - 2018</f>
        <v>3</v>
      </c>
      <c r="F3392">
        <f ca="1">CHOOSE(RANDBETWEEN(1,3),8000,10000,12000) * LoanData[[#This Row],[Time Multiplier]] * LoanData[[#This Row],[Loans Product Code Multiplier]]</f>
        <v>48000</v>
      </c>
      <c r="G3392">
        <f ca="1" xml:space="preserve"> _xlfn.NORM.INV(RAND(), LoanData[[#This Row],[Credit Limit]] * 0.9,LoanData[[#This Row],[Credit Limit]] * 0.1)</f>
        <v>45620.084833351924</v>
      </c>
      <c r="H3392">
        <f ca="1">IF(LoanData[[#This Row],[Balance]] &gt; LoanData[[#This Row],[Credit Limit]], RANDBETWEEN(1,3), 0)</f>
        <v>0</v>
      </c>
      <c r="I3392">
        <f ca="1">RANDBETWEEN(LoanData[[#This Row],[Time Multiplier]], LoanData[[#This Row],[Time Multiplier]]+3)</f>
        <v>5</v>
      </c>
    </row>
    <row r="3393" spans="1:9" x14ac:dyDescent="0.25">
      <c r="A3393" t="s">
        <v>206</v>
      </c>
      <c r="B3393" t="s">
        <v>244</v>
      </c>
      <c r="C3393" cm="1">
        <f t="array" ref="C33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3" s="5">
        <v>44286</v>
      </c>
      <c r="E3393" s="6">
        <f>YEAR(LoanData[[#This Row],[Date]]) - 2018</f>
        <v>3</v>
      </c>
      <c r="F3393">
        <f ca="1">CHOOSE(RANDBETWEEN(1,3),8000,10000,12000) * LoanData[[#This Row],[Time Multiplier]] * LoanData[[#This Row],[Loans Product Code Multiplier]]</f>
        <v>60000</v>
      </c>
      <c r="G3393">
        <f ca="1" xml:space="preserve"> _xlfn.NORM.INV(RAND(), LoanData[[#This Row],[Credit Limit]] * 0.9,LoanData[[#This Row],[Credit Limit]] * 0.1)</f>
        <v>58816.686741846162</v>
      </c>
      <c r="H3393">
        <f ca="1">IF(LoanData[[#This Row],[Balance]] &gt; LoanData[[#This Row],[Credit Limit]], RANDBETWEEN(1,3), 0)</f>
        <v>0</v>
      </c>
      <c r="I3393">
        <f ca="1">RANDBETWEEN(LoanData[[#This Row],[Time Multiplier]], LoanData[[#This Row],[Time Multiplier]]+3)</f>
        <v>6</v>
      </c>
    </row>
    <row r="3394" spans="1:9" x14ac:dyDescent="0.25">
      <c r="A3394" t="s">
        <v>206</v>
      </c>
      <c r="B3394" t="s">
        <v>244</v>
      </c>
      <c r="C3394" cm="1">
        <f t="array" ref="C33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4" s="5">
        <v>44255</v>
      </c>
      <c r="E3394" s="6">
        <f>YEAR(LoanData[[#This Row],[Date]]) - 2018</f>
        <v>3</v>
      </c>
      <c r="F3394">
        <f ca="1">CHOOSE(RANDBETWEEN(1,3),8000,10000,12000) * LoanData[[#This Row],[Time Multiplier]] * LoanData[[#This Row],[Loans Product Code Multiplier]]</f>
        <v>72000</v>
      </c>
      <c r="G3394">
        <f ca="1" xml:space="preserve"> _xlfn.NORM.INV(RAND(), LoanData[[#This Row],[Credit Limit]] * 0.9,LoanData[[#This Row],[Credit Limit]] * 0.1)</f>
        <v>66263.464687028609</v>
      </c>
      <c r="H3394">
        <f ca="1">IF(LoanData[[#This Row],[Balance]] &gt; LoanData[[#This Row],[Credit Limit]], RANDBETWEEN(1,3), 0)</f>
        <v>0</v>
      </c>
      <c r="I3394">
        <f ca="1">RANDBETWEEN(LoanData[[#This Row],[Time Multiplier]], LoanData[[#This Row],[Time Multiplier]]+3)</f>
        <v>5</v>
      </c>
    </row>
    <row r="3395" spans="1:9" x14ac:dyDescent="0.25">
      <c r="A3395" t="s">
        <v>206</v>
      </c>
      <c r="B3395" t="s">
        <v>244</v>
      </c>
      <c r="C3395" cm="1">
        <f t="array" ref="C33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5" s="5">
        <v>44227</v>
      </c>
      <c r="E3395" s="6">
        <f>YEAR(LoanData[[#This Row],[Date]]) - 2018</f>
        <v>3</v>
      </c>
      <c r="F3395">
        <f ca="1">CHOOSE(RANDBETWEEN(1,3),8000,10000,12000) * LoanData[[#This Row],[Time Multiplier]] * LoanData[[#This Row],[Loans Product Code Multiplier]]</f>
        <v>48000</v>
      </c>
      <c r="G3395">
        <f ca="1" xml:space="preserve"> _xlfn.NORM.INV(RAND(), LoanData[[#This Row],[Credit Limit]] * 0.9,LoanData[[#This Row],[Credit Limit]] * 0.1)</f>
        <v>49136.614920768559</v>
      </c>
      <c r="H3395">
        <f ca="1">IF(LoanData[[#This Row],[Balance]] &gt; LoanData[[#This Row],[Credit Limit]], RANDBETWEEN(1,3), 0)</f>
        <v>3</v>
      </c>
      <c r="I3395">
        <f ca="1">RANDBETWEEN(LoanData[[#This Row],[Time Multiplier]], LoanData[[#This Row],[Time Multiplier]]+3)</f>
        <v>5</v>
      </c>
    </row>
    <row r="3396" spans="1:9" x14ac:dyDescent="0.25">
      <c r="A3396" t="s">
        <v>206</v>
      </c>
      <c r="B3396" t="s">
        <v>244</v>
      </c>
      <c r="C3396" cm="1">
        <f t="array" ref="C33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6" s="5">
        <v>44196</v>
      </c>
      <c r="E3396" s="6">
        <f>YEAR(LoanData[[#This Row],[Date]]) - 2018</f>
        <v>2</v>
      </c>
      <c r="F3396">
        <f ca="1">CHOOSE(RANDBETWEEN(1,3),8000,10000,12000) * LoanData[[#This Row],[Time Multiplier]] * LoanData[[#This Row],[Loans Product Code Multiplier]]</f>
        <v>48000</v>
      </c>
      <c r="G3396">
        <f ca="1" xml:space="preserve"> _xlfn.NORM.INV(RAND(), LoanData[[#This Row],[Credit Limit]] * 0.9,LoanData[[#This Row],[Credit Limit]] * 0.1)</f>
        <v>40744.326506824953</v>
      </c>
      <c r="H3396">
        <f ca="1">IF(LoanData[[#This Row],[Balance]] &gt; LoanData[[#This Row],[Credit Limit]], RANDBETWEEN(1,3), 0)</f>
        <v>0</v>
      </c>
      <c r="I3396">
        <f ca="1">RANDBETWEEN(LoanData[[#This Row],[Time Multiplier]], LoanData[[#This Row],[Time Multiplier]]+3)</f>
        <v>3</v>
      </c>
    </row>
    <row r="3397" spans="1:9" x14ac:dyDescent="0.25">
      <c r="A3397" t="s">
        <v>206</v>
      </c>
      <c r="B3397" t="s">
        <v>244</v>
      </c>
      <c r="C3397" cm="1">
        <f t="array" ref="C33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7" s="5">
        <v>44165</v>
      </c>
      <c r="E3397" s="6">
        <f>YEAR(LoanData[[#This Row],[Date]]) - 2018</f>
        <v>2</v>
      </c>
      <c r="F3397">
        <f ca="1">CHOOSE(RANDBETWEEN(1,3),8000,10000,12000) * LoanData[[#This Row],[Time Multiplier]] * LoanData[[#This Row],[Loans Product Code Multiplier]]</f>
        <v>48000</v>
      </c>
      <c r="G3397">
        <f ca="1" xml:space="preserve"> _xlfn.NORM.INV(RAND(), LoanData[[#This Row],[Credit Limit]] * 0.9,LoanData[[#This Row],[Credit Limit]] * 0.1)</f>
        <v>43344.481965507475</v>
      </c>
      <c r="H3397">
        <f ca="1">IF(LoanData[[#This Row],[Balance]] &gt; LoanData[[#This Row],[Credit Limit]], RANDBETWEEN(1,3), 0)</f>
        <v>0</v>
      </c>
      <c r="I3397">
        <f ca="1">RANDBETWEEN(LoanData[[#This Row],[Time Multiplier]], LoanData[[#This Row],[Time Multiplier]]+3)</f>
        <v>4</v>
      </c>
    </row>
    <row r="3398" spans="1:9" x14ac:dyDescent="0.25">
      <c r="A3398" t="s">
        <v>206</v>
      </c>
      <c r="B3398" t="s">
        <v>244</v>
      </c>
      <c r="C3398" cm="1">
        <f t="array" ref="C33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8" s="5">
        <v>44135</v>
      </c>
      <c r="E3398" s="6">
        <f>YEAR(LoanData[[#This Row],[Date]]) - 2018</f>
        <v>2</v>
      </c>
      <c r="F3398">
        <f ca="1">CHOOSE(RANDBETWEEN(1,3),8000,10000,12000) * LoanData[[#This Row],[Time Multiplier]] * LoanData[[#This Row],[Loans Product Code Multiplier]]</f>
        <v>40000</v>
      </c>
      <c r="G3398">
        <f ca="1" xml:space="preserve"> _xlfn.NORM.INV(RAND(), LoanData[[#This Row],[Credit Limit]] * 0.9,LoanData[[#This Row],[Credit Limit]] * 0.1)</f>
        <v>37837.750593687124</v>
      </c>
      <c r="H3398">
        <f ca="1">IF(LoanData[[#This Row],[Balance]] &gt; LoanData[[#This Row],[Credit Limit]], RANDBETWEEN(1,3), 0)</f>
        <v>0</v>
      </c>
      <c r="I3398">
        <f ca="1">RANDBETWEEN(LoanData[[#This Row],[Time Multiplier]], LoanData[[#This Row],[Time Multiplier]]+3)</f>
        <v>2</v>
      </c>
    </row>
    <row r="3399" spans="1:9" x14ac:dyDescent="0.25">
      <c r="A3399" t="s">
        <v>206</v>
      </c>
      <c r="B3399" t="s">
        <v>244</v>
      </c>
      <c r="C3399" cm="1">
        <f t="array" ref="C33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399" s="5">
        <v>44104</v>
      </c>
      <c r="E3399" s="6">
        <f>YEAR(LoanData[[#This Row],[Date]]) - 2018</f>
        <v>2</v>
      </c>
      <c r="F3399">
        <f ca="1">CHOOSE(RANDBETWEEN(1,3),8000,10000,12000) * LoanData[[#This Row],[Time Multiplier]] * LoanData[[#This Row],[Loans Product Code Multiplier]]</f>
        <v>32000</v>
      </c>
      <c r="G3399">
        <f ca="1" xml:space="preserve"> _xlfn.NORM.INV(RAND(), LoanData[[#This Row],[Credit Limit]] * 0.9,LoanData[[#This Row],[Credit Limit]] * 0.1)</f>
        <v>28773.601338596818</v>
      </c>
      <c r="H3399">
        <f ca="1">IF(LoanData[[#This Row],[Balance]] &gt; LoanData[[#This Row],[Credit Limit]], RANDBETWEEN(1,3), 0)</f>
        <v>0</v>
      </c>
      <c r="I3399">
        <f ca="1">RANDBETWEEN(LoanData[[#This Row],[Time Multiplier]], LoanData[[#This Row],[Time Multiplier]]+3)</f>
        <v>4</v>
      </c>
    </row>
    <row r="3400" spans="1:9" x14ac:dyDescent="0.25">
      <c r="A3400" t="s">
        <v>206</v>
      </c>
      <c r="B3400" t="s">
        <v>244</v>
      </c>
      <c r="C3400" cm="1">
        <f t="array" ref="C34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0" s="5">
        <v>44074</v>
      </c>
      <c r="E3400" s="6">
        <f>YEAR(LoanData[[#This Row],[Date]]) - 2018</f>
        <v>2</v>
      </c>
      <c r="F3400">
        <f ca="1">CHOOSE(RANDBETWEEN(1,3),8000,10000,12000) * LoanData[[#This Row],[Time Multiplier]] * LoanData[[#This Row],[Loans Product Code Multiplier]]</f>
        <v>32000</v>
      </c>
      <c r="G3400">
        <f ca="1" xml:space="preserve"> _xlfn.NORM.INV(RAND(), LoanData[[#This Row],[Credit Limit]] * 0.9,LoanData[[#This Row],[Credit Limit]] * 0.1)</f>
        <v>31458.502250475962</v>
      </c>
      <c r="H3400">
        <f ca="1">IF(LoanData[[#This Row],[Balance]] &gt; LoanData[[#This Row],[Credit Limit]], RANDBETWEEN(1,3), 0)</f>
        <v>0</v>
      </c>
      <c r="I3400">
        <f ca="1">RANDBETWEEN(LoanData[[#This Row],[Time Multiplier]], LoanData[[#This Row],[Time Multiplier]]+3)</f>
        <v>5</v>
      </c>
    </row>
    <row r="3401" spans="1:9" x14ac:dyDescent="0.25">
      <c r="A3401" t="s">
        <v>206</v>
      </c>
      <c r="B3401" t="s">
        <v>244</v>
      </c>
      <c r="C3401" cm="1">
        <f t="array" ref="C34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1" s="5">
        <v>44043</v>
      </c>
      <c r="E3401" s="6">
        <f>YEAR(LoanData[[#This Row],[Date]]) - 2018</f>
        <v>2</v>
      </c>
      <c r="F3401">
        <f ca="1">CHOOSE(RANDBETWEEN(1,3),8000,10000,12000) * LoanData[[#This Row],[Time Multiplier]] * LoanData[[#This Row],[Loans Product Code Multiplier]]</f>
        <v>48000</v>
      </c>
      <c r="G3401">
        <f ca="1" xml:space="preserve"> _xlfn.NORM.INV(RAND(), LoanData[[#This Row],[Credit Limit]] * 0.9,LoanData[[#This Row],[Credit Limit]] * 0.1)</f>
        <v>43289.410568354266</v>
      </c>
      <c r="H3401">
        <f ca="1">IF(LoanData[[#This Row],[Balance]] &gt; LoanData[[#This Row],[Credit Limit]], RANDBETWEEN(1,3), 0)</f>
        <v>0</v>
      </c>
      <c r="I3401">
        <f ca="1">RANDBETWEEN(LoanData[[#This Row],[Time Multiplier]], LoanData[[#This Row],[Time Multiplier]]+3)</f>
        <v>2</v>
      </c>
    </row>
    <row r="3402" spans="1:9" x14ac:dyDescent="0.25">
      <c r="A3402" t="s">
        <v>206</v>
      </c>
      <c r="B3402" t="s">
        <v>244</v>
      </c>
      <c r="C3402" cm="1">
        <f t="array" ref="C34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2" s="5">
        <v>44012</v>
      </c>
      <c r="E3402" s="6">
        <f>YEAR(LoanData[[#This Row],[Date]]) - 2018</f>
        <v>2</v>
      </c>
      <c r="F3402">
        <f ca="1">CHOOSE(RANDBETWEEN(1,3),8000,10000,12000) * LoanData[[#This Row],[Time Multiplier]] * LoanData[[#This Row],[Loans Product Code Multiplier]]</f>
        <v>32000</v>
      </c>
      <c r="G3402">
        <f ca="1" xml:space="preserve"> _xlfn.NORM.INV(RAND(), LoanData[[#This Row],[Credit Limit]] * 0.9,LoanData[[#This Row],[Credit Limit]] * 0.1)</f>
        <v>29702.302701534914</v>
      </c>
      <c r="H3402">
        <f ca="1">IF(LoanData[[#This Row],[Balance]] &gt; LoanData[[#This Row],[Credit Limit]], RANDBETWEEN(1,3), 0)</f>
        <v>0</v>
      </c>
      <c r="I3402">
        <f ca="1">RANDBETWEEN(LoanData[[#This Row],[Time Multiplier]], LoanData[[#This Row],[Time Multiplier]]+3)</f>
        <v>2</v>
      </c>
    </row>
    <row r="3403" spans="1:9" x14ac:dyDescent="0.25">
      <c r="A3403" t="s">
        <v>206</v>
      </c>
      <c r="B3403" t="s">
        <v>244</v>
      </c>
      <c r="C3403" cm="1">
        <f t="array" ref="C34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3" s="5">
        <v>43982</v>
      </c>
      <c r="E3403" s="6">
        <f>YEAR(LoanData[[#This Row],[Date]]) - 2018</f>
        <v>2</v>
      </c>
      <c r="F3403">
        <f ca="1">CHOOSE(RANDBETWEEN(1,3),8000,10000,12000) * LoanData[[#This Row],[Time Multiplier]] * LoanData[[#This Row],[Loans Product Code Multiplier]]</f>
        <v>40000</v>
      </c>
      <c r="G3403">
        <f ca="1" xml:space="preserve"> _xlfn.NORM.INV(RAND(), LoanData[[#This Row],[Credit Limit]] * 0.9,LoanData[[#This Row],[Credit Limit]] * 0.1)</f>
        <v>32075.391473182746</v>
      </c>
      <c r="H3403">
        <f ca="1">IF(LoanData[[#This Row],[Balance]] &gt; LoanData[[#This Row],[Credit Limit]], RANDBETWEEN(1,3), 0)</f>
        <v>0</v>
      </c>
      <c r="I3403">
        <f ca="1">RANDBETWEEN(LoanData[[#This Row],[Time Multiplier]], LoanData[[#This Row],[Time Multiplier]]+3)</f>
        <v>2</v>
      </c>
    </row>
    <row r="3404" spans="1:9" x14ac:dyDescent="0.25">
      <c r="A3404" t="s">
        <v>206</v>
      </c>
      <c r="B3404" t="s">
        <v>244</v>
      </c>
      <c r="C3404" cm="1">
        <f t="array" ref="C34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4" s="5">
        <v>43951</v>
      </c>
      <c r="E3404" s="6">
        <f>YEAR(LoanData[[#This Row],[Date]]) - 2018</f>
        <v>2</v>
      </c>
      <c r="F3404">
        <f ca="1">CHOOSE(RANDBETWEEN(1,3),8000,10000,12000) * LoanData[[#This Row],[Time Multiplier]] * LoanData[[#This Row],[Loans Product Code Multiplier]]</f>
        <v>32000</v>
      </c>
      <c r="G3404">
        <f ca="1" xml:space="preserve"> _xlfn.NORM.INV(RAND(), LoanData[[#This Row],[Credit Limit]] * 0.9,LoanData[[#This Row],[Credit Limit]] * 0.1)</f>
        <v>34111.937883470207</v>
      </c>
      <c r="H3404">
        <f ca="1">IF(LoanData[[#This Row],[Balance]] &gt; LoanData[[#This Row],[Credit Limit]], RANDBETWEEN(1,3), 0)</f>
        <v>2</v>
      </c>
      <c r="I3404">
        <f ca="1">RANDBETWEEN(LoanData[[#This Row],[Time Multiplier]], LoanData[[#This Row],[Time Multiplier]]+3)</f>
        <v>3</v>
      </c>
    </row>
    <row r="3405" spans="1:9" x14ac:dyDescent="0.25">
      <c r="A3405" t="s">
        <v>206</v>
      </c>
      <c r="B3405" t="s">
        <v>244</v>
      </c>
      <c r="C3405" cm="1">
        <f t="array" ref="C34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5" s="5">
        <v>43921</v>
      </c>
      <c r="E3405" s="6">
        <f>YEAR(LoanData[[#This Row],[Date]]) - 2018</f>
        <v>2</v>
      </c>
      <c r="F3405">
        <f ca="1">CHOOSE(RANDBETWEEN(1,3),8000,10000,12000) * LoanData[[#This Row],[Time Multiplier]] * LoanData[[#This Row],[Loans Product Code Multiplier]]</f>
        <v>32000</v>
      </c>
      <c r="G3405">
        <f ca="1" xml:space="preserve"> _xlfn.NORM.INV(RAND(), LoanData[[#This Row],[Credit Limit]] * 0.9,LoanData[[#This Row],[Credit Limit]] * 0.1)</f>
        <v>28713.54248489645</v>
      </c>
      <c r="H3405">
        <f ca="1">IF(LoanData[[#This Row],[Balance]] &gt; LoanData[[#This Row],[Credit Limit]], RANDBETWEEN(1,3), 0)</f>
        <v>0</v>
      </c>
      <c r="I3405">
        <f ca="1">RANDBETWEEN(LoanData[[#This Row],[Time Multiplier]], LoanData[[#This Row],[Time Multiplier]]+3)</f>
        <v>3</v>
      </c>
    </row>
    <row r="3406" spans="1:9" x14ac:dyDescent="0.25">
      <c r="A3406" t="s">
        <v>206</v>
      </c>
      <c r="B3406" t="s">
        <v>244</v>
      </c>
      <c r="C3406" cm="1">
        <f t="array" ref="C34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6" s="5">
        <v>43890</v>
      </c>
      <c r="E3406" s="6">
        <f>YEAR(LoanData[[#This Row],[Date]]) - 2018</f>
        <v>2</v>
      </c>
      <c r="F3406">
        <f ca="1">CHOOSE(RANDBETWEEN(1,3),8000,10000,12000) * LoanData[[#This Row],[Time Multiplier]] * LoanData[[#This Row],[Loans Product Code Multiplier]]</f>
        <v>32000</v>
      </c>
      <c r="G3406">
        <f ca="1" xml:space="preserve"> _xlfn.NORM.INV(RAND(), LoanData[[#This Row],[Credit Limit]] * 0.9,LoanData[[#This Row],[Credit Limit]] * 0.1)</f>
        <v>30741.117402549757</v>
      </c>
      <c r="H3406">
        <f ca="1">IF(LoanData[[#This Row],[Balance]] &gt; LoanData[[#This Row],[Credit Limit]], RANDBETWEEN(1,3), 0)</f>
        <v>0</v>
      </c>
      <c r="I3406">
        <f ca="1">RANDBETWEEN(LoanData[[#This Row],[Time Multiplier]], LoanData[[#This Row],[Time Multiplier]]+3)</f>
        <v>2</v>
      </c>
    </row>
    <row r="3407" spans="1:9" x14ac:dyDescent="0.25">
      <c r="A3407" t="s">
        <v>206</v>
      </c>
      <c r="B3407" t="s">
        <v>244</v>
      </c>
      <c r="C3407" cm="1">
        <f t="array" ref="C34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7" s="5">
        <v>43861</v>
      </c>
      <c r="E3407" s="6">
        <f>YEAR(LoanData[[#This Row],[Date]]) - 2018</f>
        <v>2</v>
      </c>
      <c r="F3407">
        <f ca="1">CHOOSE(RANDBETWEEN(1,3),8000,10000,12000) * LoanData[[#This Row],[Time Multiplier]] * LoanData[[#This Row],[Loans Product Code Multiplier]]</f>
        <v>48000</v>
      </c>
      <c r="G3407">
        <f ca="1" xml:space="preserve"> _xlfn.NORM.INV(RAND(), LoanData[[#This Row],[Credit Limit]] * 0.9,LoanData[[#This Row],[Credit Limit]] * 0.1)</f>
        <v>35872.32480729212</v>
      </c>
      <c r="H3407">
        <f ca="1">IF(LoanData[[#This Row],[Balance]] &gt; LoanData[[#This Row],[Credit Limit]], RANDBETWEEN(1,3), 0)</f>
        <v>0</v>
      </c>
      <c r="I3407">
        <f ca="1">RANDBETWEEN(LoanData[[#This Row],[Time Multiplier]], LoanData[[#This Row],[Time Multiplier]]+3)</f>
        <v>2</v>
      </c>
    </row>
    <row r="3408" spans="1:9" x14ac:dyDescent="0.25">
      <c r="A3408" t="s">
        <v>206</v>
      </c>
      <c r="B3408" t="s">
        <v>244</v>
      </c>
      <c r="C3408" cm="1">
        <f t="array" ref="C34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8" s="5">
        <v>43830</v>
      </c>
      <c r="E3408" s="6">
        <f>YEAR(LoanData[[#This Row],[Date]]) - 2018</f>
        <v>1</v>
      </c>
      <c r="F3408">
        <f ca="1">CHOOSE(RANDBETWEEN(1,3),8000,10000,12000) * LoanData[[#This Row],[Time Multiplier]] * LoanData[[#This Row],[Loans Product Code Multiplier]]</f>
        <v>20000</v>
      </c>
      <c r="G3408">
        <f ca="1" xml:space="preserve"> _xlfn.NORM.INV(RAND(), LoanData[[#This Row],[Credit Limit]] * 0.9,LoanData[[#This Row],[Credit Limit]] * 0.1)</f>
        <v>15389.397720642584</v>
      </c>
      <c r="H3408">
        <f ca="1">IF(LoanData[[#This Row],[Balance]] &gt; LoanData[[#This Row],[Credit Limit]], RANDBETWEEN(1,3), 0)</f>
        <v>0</v>
      </c>
      <c r="I3408">
        <f ca="1">RANDBETWEEN(LoanData[[#This Row],[Time Multiplier]], LoanData[[#This Row],[Time Multiplier]]+3)</f>
        <v>3</v>
      </c>
    </row>
    <row r="3409" spans="1:9" x14ac:dyDescent="0.25">
      <c r="A3409" t="s">
        <v>206</v>
      </c>
      <c r="B3409" t="s">
        <v>244</v>
      </c>
      <c r="C3409" cm="1">
        <f t="array" ref="C34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09" s="5">
        <v>43799</v>
      </c>
      <c r="E3409" s="6">
        <f>YEAR(LoanData[[#This Row],[Date]]) - 2018</f>
        <v>1</v>
      </c>
      <c r="F3409">
        <f ca="1">CHOOSE(RANDBETWEEN(1,3),8000,10000,12000) * LoanData[[#This Row],[Time Multiplier]] * LoanData[[#This Row],[Loans Product Code Multiplier]]</f>
        <v>24000</v>
      </c>
      <c r="G3409">
        <f ca="1" xml:space="preserve"> _xlfn.NORM.INV(RAND(), LoanData[[#This Row],[Credit Limit]] * 0.9,LoanData[[#This Row],[Credit Limit]] * 0.1)</f>
        <v>20418.018840128098</v>
      </c>
      <c r="H3409">
        <f ca="1">IF(LoanData[[#This Row],[Balance]] &gt; LoanData[[#This Row],[Credit Limit]], RANDBETWEEN(1,3), 0)</f>
        <v>0</v>
      </c>
      <c r="I3409">
        <f ca="1">RANDBETWEEN(LoanData[[#This Row],[Time Multiplier]], LoanData[[#This Row],[Time Multiplier]]+3)</f>
        <v>2</v>
      </c>
    </row>
    <row r="3410" spans="1:9" x14ac:dyDescent="0.25">
      <c r="A3410" t="s">
        <v>208</v>
      </c>
      <c r="B3410" t="s">
        <v>246</v>
      </c>
      <c r="C3410" cm="1">
        <f t="array" ref="C34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0" s="5">
        <v>45230</v>
      </c>
      <c r="E3410" s="6">
        <f>YEAR(LoanData[[#This Row],[Date]]) - 2018</f>
        <v>5</v>
      </c>
      <c r="F3410">
        <f ca="1">CHOOSE(RANDBETWEEN(1,3),8000,10000,12000) * LoanData[[#This Row],[Time Multiplier]] * LoanData[[#This Row],[Loans Product Code Multiplier]]</f>
        <v>160000</v>
      </c>
      <c r="G3410">
        <f ca="1" xml:space="preserve"> _xlfn.NORM.INV(RAND(), LoanData[[#This Row],[Credit Limit]] * 0.9,LoanData[[#This Row],[Credit Limit]] * 0.1)</f>
        <v>138637.35768965585</v>
      </c>
      <c r="H3410">
        <f ca="1">IF(LoanData[[#This Row],[Balance]] &gt; LoanData[[#This Row],[Credit Limit]], RANDBETWEEN(1,3), 0)</f>
        <v>0</v>
      </c>
      <c r="I3410">
        <f ca="1">RANDBETWEEN(LoanData[[#This Row],[Time Multiplier]], LoanData[[#This Row],[Time Multiplier]]+3)</f>
        <v>8</v>
      </c>
    </row>
    <row r="3411" spans="1:9" x14ac:dyDescent="0.25">
      <c r="A3411" t="s">
        <v>208</v>
      </c>
      <c r="B3411" t="s">
        <v>246</v>
      </c>
      <c r="C3411" cm="1">
        <f t="array" ref="C34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1" s="5">
        <v>45199</v>
      </c>
      <c r="E3411" s="6">
        <f>YEAR(LoanData[[#This Row],[Date]]) - 2018</f>
        <v>5</v>
      </c>
      <c r="F3411">
        <f ca="1">CHOOSE(RANDBETWEEN(1,3),8000,10000,12000) * LoanData[[#This Row],[Time Multiplier]] * LoanData[[#This Row],[Loans Product Code Multiplier]]</f>
        <v>200000</v>
      </c>
      <c r="G3411">
        <f ca="1" xml:space="preserve"> _xlfn.NORM.INV(RAND(), LoanData[[#This Row],[Credit Limit]] * 0.9,LoanData[[#This Row],[Credit Limit]] * 0.1)</f>
        <v>186028.82078825051</v>
      </c>
      <c r="H3411">
        <f ca="1">IF(LoanData[[#This Row],[Balance]] &gt; LoanData[[#This Row],[Credit Limit]], RANDBETWEEN(1,3), 0)</f>
        <v>0</v>
      </c>
      <c r="I3411">
        <f ca="1">RANDBETWEEN(LoanData[[#This Row],[Time Multiplier]], LoanData[[#This Row],[Time Multiplier]]+3)</f>
        <v>5</v>
      </c>
    </row>
    <row r="3412" spans="1:9" x14ac:dyDescent="0.25">
      <c r="A3412" t="s">
        <v>208</v>
      </c>
      <c r="B3412" t="s">
        <v>246</v>
      </c>
      <c r="C3412" cm="1">
        <f t="array" ref="C34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2" s="5">
        <v>45169</v>
      </c>
      <c r="E3412" s="6">
        <f>YEAR(LoanData[[#This Row],[Date]]) - 2018</f>
        <v>5</v>
      </c>
      <c r="F3412">
        <f ca="1">CHOOSE(RANDBETWEEN(1,3),8000,10000,12000) * LoanData[[#This Row],[Time Multiplier]] * LoanData[[#This Row],[Loans Product Code Multiplier]]</f>
        <v>240000</v>
      </c>
      <c r="G3412">
        <f ca="1" xml:space="preserve"> _xlfn.NORM.INV(RAND(), LoanData[[#This Row],[Credit Limit]] * 0.9,LoanData[[#This Row],[Credit Limit]] * 0.1)</f>
        <v>224974.12015947441</v>
      </c>
      <c r="H3412">
        <f ca="1">IF(LoanData[[#This Row],[Balance]] &gt; LoanData[[#This Row],[Credit Limit]], RANDBETWEEN(1,3), 0)</f>
        <v>0</v>
      </c>
      <c r="I3412">
        <f ca="1">RANDBETWEEN(LoanData[[#This Row],[Time Multiplier]], LoanData[[#This Row],[Time Multiplier]]+3)</f>
        <v>6</v>
      </c>
    </row>
    <row r="3413" spans="1:9" x14ac:dyDescent="0.25">
      <c r="A3413" t="s">
        <v>208</v>
      </c>
      <c r="B3413" t="s">
        <v>246</v>
      </c>
      <c r="C3413" cm="1">
        <f t="array" ref="C34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3" s="5">
        <v>45138</v>
      </c>
      <c r="E3413" s="6">
        <f>YEAR(LoanData[[#This Row],[Date]]) - 2018</f>
        <v>5</v>
      </c>
      <c r="F3413">
        <f ca="1">CHOOSE(RANDBETWEEN(1,3),8000,10000,12000) * LoanData[[#This Row],[Time Multiplier]] * LoanData[[#This Row],[Loans Product Code Multiplier]]</f>
        <v>240000</v>
      </c>
      <c r="G3413">
        <f ca="1" xml:space="preserve"> _xlfn.NORM.INV(RAND(), LoanData[[#This Row],[Credit Limit]] * 0.9,LoanData[[#This Row],[Credit Limit]] * 0.1)</f>
        <v>214728.13879420792</v>
      </c>
      <c r="H3413">
        <f ca="1">IF(LoanData[[#This Row],[Balance]] &gt; LoanData[[#This Row],[Credit Limit]], RANDBETWEEN(1,3), 0)</f>
        <v>0</v>
      </c>
      <c r="I3413">
        <f ca="1">RANDBETWEEN(LoanData[[#This Row],[Time Multiplier]], LoanData[[#This Row],[Time Multiplier]]+3)</f>
        <v>7</v>
      </c>
    </row>
    <row r="3414" spans="1:9" x14ac:dyDescent="0.25">
      <c r="A3414" t="s">
        <v>208</v>
      </c>
      <c r="B3414" t="s">
        <v>246</v>
      </c>
      <c r="C3414" cm="1">
        <f t="array" ref="C34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4" s="5">
        <v>45107</v>
      </c>
      <c r="E3414" s="6">
        <f>YEAR(LoanData[[#This Row],[Date]]) - 2018</f>
        <v>5</v>
      </c>
      <c r="F3414">
        <f ca="1">CHOOSE(RANDBETWEEN(1,3),8000,10000,12000) * LoanData[[#This Row],[Time Multiplier]] * LoanData[[#This Row],[Loans Product Code Multiplier]]</f>
        <v>200000</v>
      </c>
      <c r="G3414">
        <f ca="1" xml:space="preserve"> _xlfn.NORM.INV(RAND(), LoanData[[#This Row],[Credit Limit]] * 0.9,LoanData[[#This Row],[Credit Limit]] * 0.1)</f>
        <v>193994.12434728694</v>
      </c>
      <c r="H3414">
        <f ca="1">IF(LoanData[[#This Row],[Balance]] &gt; LoanData[[#This Row],[Credit Limit]], RANDBETWEEN(1,3), 0)</f>
        <v>0</v>
      </c>
      <c r="I3414">
        <f ca="1">RANDBETWEEN(LoanData[[#This Row],[Time Multiplier]], LoanData[[#This Row],[Time Multiplier]]+3)</f>
        <v>7</v>
      </c>
    </row>
    <row r="3415" spans="1:9" x14ac:dyDescent="0.25">
      <c r="A3415" t="s">
        <v>208</v>
      </c>
      <c r="B3415" t="s">
        <v>246</v>
      </c>
      <c r="C3415" cm="1">
        <f t="array" ref="C34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5" s="5">
        <v>45077</v>
      </c>
      <c r="E3415" s="6">
        <f>YEAR(LoanData[[#This Row],[Date]]) - 2018</f>
        <v>5</v>
      </c>
      <c r="F3415">
        <f ca="1">CHOOSE(RANDBETWEEN(1,3),8000,10000,12000) * LoanData[[#This Row],[Time Multiplier]] * LoanData[[#This Row],[Loans Product Code Multiplier]]</f>
        <v>160000</v>
      </c>
      <c r="G3415">
        <f ca="1" xml:space="preserve"> _xlfn.NORM.INV(RAND(), LoanData[[#This Row],[Credit Limit]] * 0.9,LoanData[[#This Row],[Credit Limit]] * 0.1)</f>
        <v>145507.49865870248</v>
      </c>
      <c r="H3415">
        <f ca="1">IF(LoanData[[#This Row],[Balance]] &gt; LoanData[[#This Row],[Credit Limit]], RANDBETWEEN(1,3), 0)</f>
        <v>0</v>
      </c>
      <c r="I3415">
        <f ca="1">RANDBETWEEN(LoanData[[#This Row],[Time Multiplier]], LoanData[[#This Row],[Time Multiplier]]+3)</f>
        <v>7</v>
      </c>
    </row>
    <row r="3416" spans="1:9" x14ac:dyDescent="0.25">
      <c r="A3416" t="s">
        <v>208</v>
      </c>
      <c r="B3416" t="s">
        <v>246</v>
      </c>
      <c r="C3416" cm="1">
        <f t="array" ref="C34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6" s="5">
        <v>45046</v>
      </c>
      <c r="E3416" s="6">
        <f>YEAR(LoanData[[#This Row],[Date]]) - 2018</f>
        <v>5</v>
      </c>
      <c r="F3416">
        <f ca="1">CHOOSE(RANDBETWEEN(1,3),8000,10000,12000) * LoanData[[#This Row],[Time Multiplier]] * LoanData[[#This Row],[Loans Product Code Multiplier]]</f>
        <v>160000</v>
      </c>
      <c r="G3416">
        <f ca="1" xml:space="preserve"> _xlfn.NORM.INV(RAND(), LoanData[[#This Row],[Credit Limit]] * 0.9,LoanData[[#This Row],[Credit Limit]] * 0.1)</f>
        <v>146202.60761321805</v>
      </c>
      <c r="H3416">
        <f ca="1">IF(LoanData[[#This Row],[Balance]] &gt; LoanData[[#This Row],[Credit Limit]], RANDBETWEEN(1,3), 0)</f>
        <v>0</v>
      </c>
      <c r="I3416">
        <f ca="1">RANDBETWEEN(LoanData[[#This Row],[Time Multiplier]], LoanData[[#This Row],[Time Multiplier]]+3)</f>
        <v>7</v>
      </c>
    </row>
    <row r="3417" spans="1:9" x14ac:dyDescent="0.25">
      <c r="A3417" t="s">
        <v>208</v>
      </c>
      <c r="B3417" t="s">
        <v>246</v>
      </c>
      <c r="C3417" cm="1">
        <f t="array" ref="C34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7" s="5">
        <v>45016</v>
      </c>
      <c r="E3417" s="6">
        <f>YEAR(LoanData[[#This Row],[Date]]) - 2018</f>
        <v>5</v>
      </c>
      <c r="F3417">
        <f ca="1">CHOOSE(RANDBETWEEN(1,3),8000,10000,12000) * LoanData[[#This Row],[Time Multiplier]] * LoanData[[#This Row],[Loans Product Code Multiplier]]</f>
        <v>240000</v>
      </c>
      <c r="G3417">
        <f ca="1" xml:space="preserve"> _xlfn.NORM.INV(RAND(), LoanData[[#This Row],[Credit Limit]] * 0.9,LoanData[[#This Row],[Credit Limit]] * 0.1)</f>
        <v>219359.32025641837</v>
      </c>
      <c r="H3417">
        <f ca="1">IF(LoanData[[#This Row],[Balance]] &gt; LoanData[[#This Row],[Credit Limit]], RANDBETWEEN(1,3), 0)</f>
        <v>0</v>
      </c>
      <c r="I3417">
        <f ca="1">RANDBETWEEN(LoanData[[#This Row],[Time Multiplier]], LoanData[[#This Row],[Time Multiplier]]+3)</f>
        <v>6</v>
      </c>
    </row>
    <row r="3418" spans="1:9" x14ac:dyDescent="0.25">
      <c r="A3418" t="s">
        <v>208</v>
      </c>
      <c r="B3418" t="s">
        <v>246</v>
      </c>
      <c r="C3418" cm="1">
        <f t="array" ref="C34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8" s="5">
        <v>44985</v>
      </c>
      <c r="E3418" s="6">
        <f>YEAR(LoanData[[#This Row],[Date]]) - 2018</f>
        <v>5</v>
      </c>
      <c r="F3418">
        <f ca="1">CHOOSE(RANDBETWEEN(1,3),8000,10000,12000) * LoanData[[#This Row],[Time Multiplier]] * LoanData[[#This Row],[Loans Product Code Multiplier]]</f>
        <v>240000</v>
      </c>
      <c r="G3418">
        <f ca="1" xml:space="preserve"> _xlfn.NORM.INV(RAND(), LoanData[[#This Row],[Credit Limit]] * 0.9,LoanData[[#This Row],[Credit Limit]] * 0.1)</f>
        <v>253664.10309323241</v>
      </c>
      <c r="H3418">
        <f ca="1">IF(LoanData[[#This Row],[Balance]] &gt; LoanData[[#This Row],[Credit Limit]], RANDBETWEEN(1,3), 0)</f>
        <v>3</v>
      </c>
      <c r="I3418">
        <f ca="1">RANDBETWEEN(LoanData[[#This Row],[Time Multiplier]], LoanData[[#This Row],[Time Multiplier]]+3)</f>
        <v>8</v>
      </c>
    </row>
    <row r="3419" spans="1:9" x14ac:dyDescent="0.25">
      <c r="A3419" t="s">
        <v>208</v>
      </c>
      <c r="B3419" t="s">
        <v>246</v>
      </c>
      <c r="C3419" cm="1">
        <f t="array" ref="C34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19" s="5">
        <v>44957</v>
      </c>
      <c r="E3419" s="6">
        <f>YEAR(LoanData[[#This Row],[Date]]) - 2018</f>
        <v>5</v>
      </c>
      <c r="F3419">
        <f ca="1">CHOOSE(RANDBETWEEN(1,3),8000,10000,12000) * LoanData[[#This Row],[Time Multiplier]] * LoanData[[#This Row],[Loans Product Code Multiplier]]</f>
        <v>200000</v>
      </c>
      <c r="G3419">
        <f ca="1" xml:space="preserve"> _xlfn.NORM.INV(RAND(), LoanData[[#This Row],[Credit Limit]] * 0.9,LoanData[[#This Row],[Credit Limit]] * 0.1)</f>
        <v>184624.15073255976</v>
      </c>
      <c r="H3419">
        <f ca="1">IF(LoanData[[#This Row],[Balance]] &gt; LoanData[[#This Row],[Credit Limit]], RANDBETWEEN(1,3), 0)</f>
        <v>0</v>
      </c>
      <c r="I3419">
        <f ca="1">RANDBETWEEN(LoanData[[#This Row],[Time Multiplier]], LoanData[[#This Row],[Time Multiplier]]+3)</f>
        <v>8</v>
      </c>
    </row>
    <row r="3420" spans="1:9" x14ac:dyDescent="0.25">
      <c r="A3420" t="s">
        <v>208</v>
      </c>
      <c r="B3420" t="s">
        <v>246</v>
      </c>
      <c r="C3420" cm="1">
        <f t="array" ref="C34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0" s="5">
        <v>44926</v>
      </c>
      <c r="E3420" s="6">
        <f>YEAR(LoanData[[#This Row],[Date]]) - 2018</f>
        <v>4</v>
      </c>
      <c r="F3420">
        <f ca="1">CHOOSE(RANDBETWEEN(1,3),8000,10000,12000) * LoanData[[#This Row],[Time Multiplier]] * LoanData[[#This Row],[Loans Product Code Multiplier]]</f>
        <v>192000</v>
      </c>
      <c r="G3420">
        <f ca="1" xml:space="preserve"> _xlfn.NORM.INV(RAND(), LoanData[[#This Row],[Credit Limit]] * 0.9,LoanData[[#This Row],[Credit Limit]] * 0.1)</f>
        <v>142872.31138023935</v>
      </c>
      <c r="H3420">
        <f ca="1">IF(LoanData[[#This Row],[Balance]] &gt; LoanData[[#This Row],[Credit Limit]], RANDBETWEEN(1,3), 0)</f>
        <v>0</v>
      </c>
      <c r="I3420">
        <f ca="1">RANDBETWEEN(LoanData[[#This Row],[Time Multiplier]], LoanData[[#This Row],[Time Multiplier]]+3)</f>
        <v>4</v>
      </c>
    </row>
    <row r="3421" spans="1:9" x14ac:dyDescent="0.25">
      <c r="A3421" t="s">
        <v>208</v>
      </c>
      <c r="B3421" t="s">
        <v>246</v>
      </c>
      <c r="C3421" cm="1">
        <f t="array" ref="C34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1" s="5">
        <v>44895</v>
      </c>
      <c r="E3421" s="6">
        <f>YEAR(LoanData[[#This Row],[Date]]) - 2018</f>
        <v>4</v>
      </c>
      <c r="F3421">
        <f ca="1">CHOOSE(RANDBETWEEN(1,3),8000,10000,12000) * LoanData[[#This Row],[Time Multiplier]] * LoanData[[#This Row],[Loans Product Code Multiplier]]</f>
        <v>192000</v>
      </c>
      <c r="G3421">
        <f ca="1" xml:space="preserve"> _xlfn.NORM.INV(RAND(), LoanData[[#This Row],[Credit Limit]] * 0.9,LoanData[[#This Row],[Credit Limit]] * 0.1)</f>
        <v>177479.1487492602</v>
      </c>
      <c r="H3421">
        <f ca="1">IF(LoanData[[#This Row],[Balance]] &gt; LoanData[[#This Row],[Credit Limit]], RANDBETWEEN(1,3), 0)</f>
        <v>0</v>
      </c>
      <c r="I3421">
        <f ca="1">RANDBETWEEN(LoanData[[#This Row],[Time Multiplier]], LoanData[[#This Row],[Time Multiplier]]+3)</f>
        <v>4</v>
      </c>
    </row>
    <row r="3422" spans="1:9" x14ac:dyDescent="0.25">
      <c r="A3422" t="s">
        <v>208</v>
      </c>
      <c r="B3422" t="s">
        <v>246</v>
      </c>
      <c r="C3422" cm="1">
        <f t="array" ref="C34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2" s="5">
        <v>44865</v>
      </c>
      <c r="E3422" s="6">
        <f>YEAR(LoanData[[#This Row],[Date]]) - 2018</f>
        <v>4</v>
      </c>
      <c r="F3422">
        <f ca="1">CHOOSE(RANDBETWEEN(1,3),8000,10000,12000) * LoanData[[#This Row],[Time Multiplier]] * LoanData[[#This Row],[Loans Product Code Multiplier]]</f>
        <v>160000</v>
      </c>
      <c r="G3422">
        <f ca="1" xml:space="preserve"> _xlfn.NORM.INV(RAND(), LoanData[[#This Row],[Credit Limit]] * 0.9,LoanData[[#This Row],[Credit Limit]] * 0.1)</f>
        <v>116648.4645448501</v>
      </c>
      <c r="H3422">
        <f ca="1">IF(LoanData[[#This Row],[Balance]] &gt; LoanData[[#This Row],[Credit Limit]], RANDBETWEEN(1,3), 0)</f>
        <v>0</v>
      </c>
      <c r="I3422">
        <f ca="1">RANDBETWEEN(LoanData[[#This Row],[Time Multiplier]], LoanData[[#This Row],[Time Multiplier]]+3)</f>
        <v>6</v>
      </c>
    </row>
    <row r="3423" spans="1:9" x14ac:dyDescent="0.25">
      <c r="A3423" t="s">
        <v>208</v>
      </c>
      <c r="B3423" t="s">
        <v>246</v>
      </c>
      <c r="C3423" cm="1">
        <f t="array" ref="C34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3" s="5">
        <v>44834</v>
      </c>
      <c r="E3423" s="6">
        <f>YEAR(LoanData[[#This Row],[Date]]) - 2018</f>
        <v>4</v>
      </c>
      <c r="F3423">
        <f ca="1">CHOOSE(RANDBETWEEN(1,3),8000,10000,12000) * LoanData[[#This Row],[Time Multiplier]] * LoanData[[#This Row],[Loans Product Code Multiplier]]</f>
        <v>160000</v>
      </c>
      <c r="G3423">
        <f ca="1" xml:space="preserve"> _xlfn.NORM.INV(RAND(), LoanData[[#This Row],[Credit Limit]] * 0.9,LoanData[[#This Row],[Credit Limit]] * 0.1)</f>
        <v>160141.70921745713</v>
      </c>
      <c r="H3423">
        <f ca="1">IF(LoanData[[#This Row],[Balance]] &gt; LoanData[[#This Row],[Credit Limit]], RANDBETWEEN(1,3), 0)</f>
        <v>3</v>
      </c>
      <c r="I3423">
        <f ca="1">RANDBETWEEN(LoanData[[#This Row],[Time Multiplier]], LoanData[[#This Row],[Time Multiplier]]+3)</f>
        <v>5</v>
      </c>
    </row>
    <row r="3424" spans="1:9" x14ac:dyDescent="0.25">
      <c r="A3424" t="s">
        <v>208</v>
      </c>
      <c r="B3424" t="s">
        <v>246</v>
      </c>
      <c r="C3424" cm="1">
        <f t="array" ref="C34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4" s="5">
        <v>44804</v>
      </c>
      <c r="E3424" s="6">
        <f>YEAR(LoanData[[#This Row],[Date]]) - 2018</f>
        <v>4</v>
      </c>
      <c r="F3424">
        <f ca="1">CHOOSE(RANDBETWEEN(1,3),8000,10000,12000) * LoanData[[#This Row],[Time Multiplier]] * LoanData[[#This Row],[Loans Product Code Multiplier]]</f>
        <v>128000</v>
      </c>
      <c r="G3424">
        <f ca="1" xml:space="preserve"> _xlfn.NORM.INV(RAND(), LoanData[[#This Row],[Credit Limit]] * 0.9,LoanData[[#This Row],[Credit Limit]] * 0.1)</f>
        <v>93495.191778652603</v>
      </c>
      <c r="H3424">
        <f ca="1">IF(LoanData[[#This Row],[Balance]] &gt; LoanData[[#This Row],[Credit Limit]], RANDBETWEEN(1,3), 0)</f>
        <v>0</v>
      </c>
      <c r="I3424">
        <f ca="1">RANDBETWEEN(LoanData[[#This Row],[Time Multiplier]], LoanData[[#This Row],[Time Multiplier]]+3)</f>
        <v>4</v>
      </c>
    </row>
    <row r="3425" spans="1:9" x14ac:dyDescent="0.25">
      <c r="A3425" t="s">
        <v>208</v>
      </c>
      <c r="B3425" t="s">
        <v>246</v>
      </c>
      <c r="C3425" cm="1">
        <f t="array" ref="C34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5" s="5">
        <v>44773</v>
      </c>
      <c r="E3425" s="6">
        <f>YEAR(LoanData[[#This Row],[Date]]) - 2018</f>
        <v>4</v>
      </c>
      <c r="F3425">
        <f ca="1">CHOOSE(RANDBETWEEN(1,3),8000,10000,12000) * LoanData[[#This Row],[Time Multiplier]] * LoanData[[#This Row],[Loans Product Code Multiplier]]</f>
        <v>192000</v>
      </c>
      <c r="G3425">
        <f ca="1" xml:space="preserve"> _xlfn.NORM.INV(RAND(), LoanData[[#This Row],[Credit Limit]] * 0.9,LoanData[[#This Row],[Credit Limit]] * 0.1)</f>
        <v>160983.30452247546</v>
      </c>
      <c r="H3425">
        <f ca="1">IF(LoanData[[#This Row],[Balance]] &gt; LoanData[[#This Row],[Credit Limit]], RANDBETWEEN(1,3), 0)</f>
        <v>0</v>
      </c>
      <c r="I3425">
        <f ca="1">RANDBETWEEN(LoanData[[#This Row],[Time Multiplier]], LoanData[[#This Row],[Time Multiplier]]+3)</f>
        <v>4</v>
      </c>
    </row>
    <row r="3426" spans="1:9" x14ac:dyDescent="0.25">
      <c r="A3426" t="s">
        <v>208</v>
      </c>
      <c r="B3426" t="s">
        <v>246</v>
      </c>
      <c r="C3426" cm="1">
        <f t="array" ref="C34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6" s="5">
        <v>44742</v>
      </c>
      <c r="E3426" s="6">
        <f>YEAR(LoanData[[#This Row],[Date]]) - 2018</f>
        <v>4</v>
      </c>
      <c r="F3426">
        <f ca="1">CHOOSE(RANDBETWEEN(1,3),8000,10000,12000) * LoanData[[#This Row],[Time Multiplier]] * LoanData[[#This Row],[Loans Product Code Multiplier]]</f>
        <v>128000</v>
      </c>
      <c r="G3426">
        <f ca="1" xml:space="preserve"> _xlfn.NORM.INV(RAND(), LoanData[[#This Row],[Credit Limit]] * 0.9,LoanData[[#This Row],[Credit Limit]] * 0.1)</f>
        <v>119441.65600421659</v>
      </c>
      <c r="H3426">
        <f ca="1">IF(LoanData[[#This Row],[Balance]] &gt; LoanData[[#This Row],[Credit Limit]], RANDBETWEEN(1,3), 0)</f>
        <v>0</v>
      </c>
      <c r="I3426">
        <f ca="1">RANDBETWEEN(LoanData[[#This Row],[Time Multiplier]], LoanData[[#This Row],[Time Multiplier]]+3)</f>
        <v>4</v>
      </c>
    </row>
    <row r="3427" spans="1:9" x14ac:dyDescent="0.25">
      <c r="A3427" t="s">
        <v>208</v>
      </c>
      <c r="B3427" t="s">
        <v>246</v>
      </c>
      <c r="C3427" cm="1">
        <f t="array" ref="C34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7" s="5">
        <v>44712</v>
      </c>
      <c r="E3427" s="6">
        <f>YEAR(LoanData[[#This Row],[Date]]) - 2018</f>
        <v>4</v>
      </c>
      <c r="F3427">
        <f ca="1">CHOOSE(RANDBETWEEN(1,3),8000,10000,12000) * LoanData[[#This Row],[Time Multiplier]] * LoanData[[#This Row],[Loans Product Code Multiplier]]</f>
        <v>128000</v>
      </c>
      <c r="G3427">
        <f ca="1" xml:space="preserve"> _xlfn.NORM.INV(RAND(), LoanData[[#This Row],[Credit Limit]] * 0.9,LoanData[[#This Row],[Credit Limit]] * 0.1)</f>
        <v>100478.05294334376</v>
      </c>
      <c r="H3427">
        <f ca="1">IF(LoanData[[#This Row],[Balance]] &gt; LoanData[[#This Row],[Credit Limit]], RANDBETWEEN(1,3), 0)</f>
        <v>0</v>
      </c>
      <c r="I3427">
        <f ca="1">RANDBETWEEN(LoanData[[#This Row],[Time Multiplier]], LoanData[[#This Row],[Time Multiplier]]+3)</f>
        <v>5</v>
      </c>
    </row>
    <row r="3428" spans="1:9" x14ac:dyDescent="0.25">
      <c r="A3428" t="s">
        <v>208</v>
      </c>
      <c r="B3428" t="s">
        <v>246</v>
      </c>
      <c r="C3428" cm="1">
        <f t="array" ref="C34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8" s="5">
        <v>44681</v>
      </c>
      <c r="E3428" s="6">
        <f>YEAR(LoanData[[#This Row],[Date]]) - 2018</f>
        <v>4</v>
      </c>
      <c r="F3428">
        <f ca="1">CHOOSE(RANDBETWEEN(1,3),8000,10000,12000) * LoanData[[#This Row],[Time Multiplier]] * LoanData[[#This Row],[Loans Product Code Multiplier]]</f>
        <v>128000</v>
      </c>
      <c r="G3428">
        <f ca="1" xml:space="preserve"> _xlfn.NORM.INV(RAND(), LoanData[[#This Row],[Credit Limit]] * 0.9,LoanData[[#This Row],[Credit Limit]] * 0.1)</f>
        <v>132080.16917239592</v>
      </c>
      <c r="H3428">
        <f ca="1">IF(LoanData[[#This Row],[Balance]] &gt; LoanData[[#This Row],[Credit Limit]], RANDBETWEEN(1,3), 0)</f>
        <v>1</v>
      </c>
      <c r="I3428">
        <f ca="1">RANDBETWEEN(LoanData[[#This Row],[Time Multiplier]], LoanData[[#This Row],[Time Multiplier]]+3)</f>
        <v>4</v>
      </c>
    </row>
    <row r="3429" spans="1:9" x14ac:dyDescent="0.25">
      <c r="A3429" t="s">
        <v>208</v>
      </c>
      <c r="B3429" t="s">
        <v>246</v>
      </c>
      <c r="C3429" cm="1">
        <f t="array" ref="C34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29" s="5">
        <v>44651</v>
      </c>
      <c r="E3429" s="6">
        <f>YEAR(LoanData[[#This Row],[Date]]) - 2018</f>
        <v>4</v>
      </c>
      <c r="F3429">
        <f ca="1">CHOOSE(RANDBETWEEN(1,3),8000,10000,12000) * LoanData[[#This Row],[Time Multiplier]] * LoanData[[#This Row],[Loans Product Code Multiplier]]</f>
        <v>192000</v>
      </c>
      <c r="G3429">
        <f ca="1" xml:space="preserve"> _xlfn.NORM.INV(RAND(), LoanData[[#This Row],[Credit Limit]] * 0.9,LoanData[[#This Row],[Credit Limit]] * 0.1)</f>
        <v>193014.93338635348</v>
      </c>
      <c r="H3429">
        <f ca="1">IF(LoanData[[#This Row],[Balance]] &gt; LoanData[[#This Row],[Credit Limit]], RANDBETWEEN(1,3), 0)</f>
        <v>1</v>
      </c>
      <c r="I3429">
        <f ca="1">RANDBETWEEN(LoanData[[#This Row],[Time Multiplier]], LoanData[[#This Row],[Time Multiplier]]+3)</f>
        <v>5</v>
      </c>
    </row>
    <row r="3430" spans="1:9" x14ac:dyDescent="0.25">
      <c r="A3430" t="s">
        <v>208</v>
      </c>
      <c r="B3430" t="s">
        <v>246</v>
      </c>
      <c r="C3430" cm="1">
        <f t="array" ref="C34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0" s="5">
        <v>44620</v>
      </c>
      <c r="E3430" s="6">
        <f>YEAR(LoanData[[#This Row],[Date]]) - 2018</f>
        <v>4</v>
      </c>
      <c r="F3430">
        <f ca="1">CHOOSE(RANDBETWEEN(1,3),8000,10000,12000) * LoanData[[#This Row],[Time Multiplier]] * LoanData[[#This Row],[Loans Product Code Multiplier]]</f>
        <v>128000</v>
      </c>
      <c r="G3430">
        <f ca="1" xml:space="preserve"> _xlfn.NORM.INV(RAND(), LoanData[[#This Row],[Credit Limit]] * 0.9,LoanData[[#This Row],[Credit Limit]] * 0.1)</f>
        <v>120831.0019310354</v>
      </c>
      <c r="H3430">
        <f ca="1">IF(LoanData[[#This Row],[Balance]] &gt; LoanData[[#This Row],[Credit Limit]], RANDBETWEEN(1,3), 0)</f>
        <v>0</v>
      </c>
      <c r="I3430">
        <f ca="1">RANDBETWEEN(LoanData[[#This Row],[Time Multiplier]], LoanData[[#This Row],[Time Multiplier]]+3)</f>
        <v>7</v>
      </c>
    </row>
    <row r="3431" spans="1:9" x14ac:dyDescent="0.25">
      <c r="A3431" t="s">
        <v>208</v>
      </c>
      <c r="B3431" t="s">
        <v>246</v>
      </c>
      <c r="C3431" cm="1">
        <f t="array" ref="C34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1" s="5">
        <v>44592</v>
      </c>
      <c r="E3431" s="6">
        <f>YEAR(LoanData[[#This Row],[Date]]) - 2018</f>
        <v>4</v>
      </c>
      <c r="F3431">
        <f ca="1">CHOOSE(RANDBETWEEN(1,3),8000,10000,12000) * LoanData[[#This Row],[Time Multiplier]] * LoanData[[#This Row],[Loans Product Code Multiplier]]</f>
        <v>192000</v>
      </c>
      <c r="G3431">
        <f ca="1" xml:space="preserve"> _xlfn.NORM.INV(RAND(), LoanData[[#This Row],[Credit Limit]] * 0.9,LoanData[[#This Row],[Credit Limit]] * 0.1)</f>
        <v>148045.64088611098</v>
      </c>
      <c r="H3431">
        <f ca="1">IF(LoanData[[#This Row],[Balance]] &gt; LoanData[[#This Row],[Credit Limit]], RANDBETWEEN(1,3), 0)</f>
        <v>0</v>
      </c>
      <c r="I3431">
        <f ca="1">RANDBETWEEN(LoanData[[#This Row],[Time Multiplier]], LoanData[[#This Row],[Time Multiplier]]+3)</f>
        <v>7</v>
      </c>
    </row>
    <row r="3432" spans="1:9" x14ac:dyDescent="0.25">
      <c r="A3432" t="s">
        <v>208</v>
      </c>
      <c r="B3432" t="s">
        <v>246</v>
      </c>
      <c r="C3432" cm="1">
        <f t="array" ref="C34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2" s="5">
        <v>44561</v>
      </c>
      <c r="E3432" s="6">
        <f>YEAR(LoanData[[#This Row],[Date]]) - 2018</f>
        <v>3</v>
      </c>
      <c r="F3432">
        <f ca="1">CHOOSE(RANDBETWEEN(1,3),8000,10000,12000) * LoanData[[#This Row],[Time Multiplier]] * LoanData[[#This Row],[Loans Product Code Multiplier]]</f>
        <v>96000</v>
      </c>
      <c r="G3432">
        <f ca="1" xml:space="preserve"> _xlfn.NORM.INV(RAND(), LoanData[[#This Row],[Credit Limit]] * 0.9,LoanData[[#This Row],[Credit Limit]] * 0.1)</f>
        <v>73181.25124961762</v>
      </c>
      <c r="H3432">
        <f ca="1">IF(LoanData[[#This Row],[Balance]] &gt; LoanData[[#This Row],[Credit Limit]], RANDBETWEEN(1,3), 0)</f>
        <v>0</v>
      </c>
      <c r="I3432">
        <f ca="1">RANDBETWEEN(LoanData[[#This Row],[Time Multiplier]], LoanData[[#This Row],[Time Multiplier]]+3)</f>
        <v>3</v>
      </c>
    </row>
    <row r="3433" spans="1:9" x14ac:dyDescent="0.25">
      <c r="A3433" t="s">
        <v>208</v>
      </c>
      <c r="B3433" t="s">
        <v>246</v>
      </c>
      <c r="C3433" cm="1">
        <f t="array" ref="C34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3" s="5">
        <v>44530</v>
      </c>
      <c r="E3433" s="6">
        <f>YEAR(LoanData[[#This Row],[Date]]) - 2018</f>
        <v>3</v>
      </c>
      <c r="F3433">
        <f ca="1">CHOOSE(RANDBETWEEN(1,3),8000,10000,12000) * LoanData[[#This Row],[Time Multiplier]] * LoanData[[#This Row],[Loans Product Code Multiplier]]</f>
        <v>120000</v>
      </c>
      <c r="G3433">
        <f ca="1" xml:space="preserve"> _xlfn.NORM.INV(RAND(), LoanData[[#This Row],[Credit Limit]] * 0.9,LoanData[[#This Row],[Credit Limit]] * 0.1)</f>
        <v>122344.0990945654</v>
      </c>
      <c r="H3433">
        <f ca="1">IF(LoanData[[#This Row],[Balance]] &gt; LoanData[[#This Row],[Credit Limit]], RANDBETWEEN(1,3), 0)</f>
        <v>1</v>
      </c>
      <c r="I3433">
        <f ca="1">RANDBETWEEN(LoanData[[#This Row],[Time Multiplier]], LoanData[[#This Row],[Time Multiplier]]+3)</f>
        <v>4</v>
      </c>
    </row>
    <row r="3434" spans="1:9" x14ac:dyDescent="0.25">
      <c r="A3434" t="s">
        <v>208</v>
      </c>
      <c r="B3434" t="s">
        <v>246</v>
      </c>
      <c r="C3434" cm="1">
        <f t="array" ref="C34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4" s="5">
        <v>44500</v>
      </c>
      <c r="E3434" s="6">
        <f>YEAR(LoanData[[#This Row],[Date]]) - 2018</f>
        <v>3</v>
      </c>
      <c r="F3434">
        <f ca="1">CHOOSE(RANDBETWEEN(1,3),8000,10000,12000) * LoanData[[#This Row],[Time Multiplier]] * LoanData[[#This Row],[Loans Product Code Multiplier]]</f>
        <v>144000</v>
      </c>
      <c r="G3434">
        <f ca="1" xml:space="preserve"> _xlfn.NORM.INV(RAND(), LoanData[[#This Row],[Credit Limit]] * 0.9,LoanData[[#This Row],[Credit Limit]] * 0.1)</f>
        <v>114068.7491632468</v>
      </c>
      <c r="H3434">
        <f ca="1">IF(LoanData[[#This Row],[Balance]] &gt; LoanData[[#This Row],[Credit Limit]], RANDBETWEEN(1,3), 0)</f>
        <v>0</v>
      </c>
      <c r="I3434">
        <f ca="1">RANDBETWEEN(LoanData[[#This Row],[Time Multiplier]], LoanData[[#This Row],[Time Multiplier]]+3)</f>
        <v>4</v>
      </c>
    </row>
    <row r="3435" spans="1:9" x14ac:dyDescent="0.25">
      <c r="A3435" t="s">
        <v>208</v>
      </c>
      <c r="B3435" t="s">
        <v>246</v>
      </c>
      <c r="C3435" cm="1">
        <f t="array" ref="C34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5" s="5">
        <v>44469</v>
      </c>
      <c r="E3435" s="6">
        <f>YEAR(LoanData[[#This Row],[Date]]) - 2018</f>
        <v>3</v>
      </c>
      <c r="F3435">
        <f ca="1">CHOOSE(RANDBETWEEN(1,3),8000,10000,12000) * LoanData[[#This Row],[Time Multiplier]] * LoanData[[#This Row],[Loans Product Code Multiplier]]</f>
        <v>96000</v>
      </c>
      <c r="G3435">
        <f ca="1" xml:space="preserve"> _xlfn.NORM.INV(RAND(), LoanData[[#This Row],[Credit Limit]] * 0.9,LoanData[[#This Row],[Credit Limit]] * 0.1)</f>
        <v>99418.712867570051</v>
      </c>
      <c r="H3435">
        <f ca="1">IF(LoanData[[#This Row],[Balance]] &gt; LoanData[[#This Row],[Credit Limit]], RANDBETWEEN(1,3), 0)</f>
        <v>3</v>
      </c>
      <c r="I3435">
        <f ca="1">RANDBETWEEN(LoanData[[#This Row],[Time Multiplier]], LoanData[[#This Row],[Time Multiplier]]+3)</f>
        <v>5</v>
      </c>
    </row>
    <row r="3436" spans="1:9" x14ac:dyDescent="0.25">
      <c r="A3436" t="s">
        <v>208</v>
      </c>
      <c r="B3436" t="s">
        <v>246</v>
      </c>
      <c r="C3436" cm="1">
        <f t="array" ref="C34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6" s="5">
        <v>44439</v>
      </c>
      <c r="E3436" s="6">
        <f>YEAR(LoanData[[#This Row],[Date]]) - 2018</f>
        <v>3</v>
      </c>
      <c r="F3436">
        <f ca="1">CHOOSE(RANDBETWEEN(1,3),8000,10000,12000) * LoanData[[#This Row],[Time Multiplier]] * LoanData[[#This Row],[Loans Product Code Multiplier]]</f>
        <v>96000</v>
      </c>
      <c r="G3436">
        <f ca="1" xml:space="preserve"> _xlfn.NORM.INV(RAND(), LoanData[[#This Row],[Credit Limit]] * 0.9,LoanData[[#This Row],[Credit Limit]] * 0.1)</f>
        <v>90831.163894494937</v>
      </c>
      <c r="H3436">
        <f ca="1">IF(LoanData[[#This Row],[Balance]] &gt; LoanData[[#This Row],[Credit Limit]], RANDBETWEEN(1,3), 0)</f>
        <v>0</v>
      </c>
      <c r="I3436">
        <f ca="1">RANDBETWEEN(LoanData[[#This Row],[Time Multiplier]], LoanData[[#This Row],[Time Multiplier]]+3)</f>
        <v>5</v>
      </c>
    </row>
    <row r="3437" spans="1:9" x14ac:dyDescent="0.25">
      <c r="A3437" t="s">
        <v>208</v>
      </c>
      <c r="B3437" t="s">
        <v>246</v>
      </c>
      <c r="C3437" cm="1">
        <f t="array" ref="C34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7" s="5">
        <v>44408</v>
      </c>
      <c r="E3437" s="6">
        <f>YEAR(LoanData[[#This Row],[Date]]) - 2018</f>
        <v>3</v>
      </c>
      <c r="F3437">
        <f ca="1">CHOOSE(RANDBETWEEN(1,3),8000,10000,12000) * LoanData[[#This Row],[Time Multiplier]] * LoanData[[#This Row],[Loans Product Code Multiplier]]</f>
        <v>120000</v>
      </c>
      <c r="G3437">
        <f ca="1" xml:space="preserve"> _xlfn.NORM.INV(RAND(), LoanData[[#This Row],[Credit Limit]] * 0.9,LoanData[[#This Row],[Credit Limit]] * 0.1)</f>
        <v>121550.69509522698</v>
      </c>
      <c r="H3437">
        <f ca="1">IF(LoanData[[#This Row],[Balance]] &gt; LoanData[[#This Row],[Credit Limit]], RANDBETWEEN(1,3), 0)</f>
        <v>3</v>
      </c>
      <c r="I3437">
        <f ca="1">RANDBETWEEN(LoanData[[#This Row],[Time Multiplier]], LoanData[[#This Row],[Time Multiplier]]+3)</f>
        <v>6</v>
      </c>
    </row>
    <row r="3438" spans="1:9" x14ac:dyDescent="0.25">
      <c r="A3438" t="s">
        <v>208</v>
      </c>
      <c r="B3438" t="s">
        <v>246</v>
      </c>
      <c r="C3438" cm="1">
        <f t="array" ref="C34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8" s="5">
        <v>44377</v>
      </c>
      <c r="E3438" s="6">
        <f>YEAR(LoanData[[#This Row],[Date]]) - 2018</f>
        <v>3</v>
      </c>
      <c r="F3438">
        <f ca="1">CHOOSE(RANDBETWEEN(1,3),8000,10000,12000) * LoanData[[#This Row],[Time Multiplier]] * LoanData[[#This Row],[Loans Product Code Multiplier]]</f>
        <v>120000</v>
      </c>
      <c r="G3438">
        <f ca="1" xml:space="preserve"> _xlfn.NORM.INV(RAND(), LoanData[[#This Row],[Credit Limit]] * 0.9,LoanData[[#This Row],[Credit Limit]] * 0.1)</f>
        <v>99477.503133119957</v>
      </c>
      <c r="H3438">
        <f ca="1">IF(LoanData[[#This Row],[Balance]] &gt; LoanData[[#This Row],[Credit Limit]], RANDBETWEEN(1,3), 0)</f>
        <v>0</v>
      </c>
      <c r="I3438">
        <f ca="1">RANDBETWEEN(LoanData[[#This Row],[Time Multiplier]], LoanData[[#This Row],[Time Multiplier]]+3)</f>
        <v>6</v>
      </c>
    </row>
    <row r="3439" spans="1:9" x14ac:dyDescent="0.25">
      <c r="A3439" t="s">
        <v>208</v>
      </c>
      <c r="B3439" t="s">
        <v>246</v>
      </c>
      <c r="C3439" cm="1">
        <f t="array" ref="C34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39" s="5">
        <v>44347</v>
      </c>
      <c r="E3439" s="6">
        <f>YEAR(LoanData[[#This Row],[Date]]) - 2018</f>
        <v>3</v>
      </c>
      <c r="F3439">
        <f ca="1">CHOOSE(RANDBETWEEN(1,3),8000,10000,12000) * LoanData[[#This Row],[Time Multiplier]] * LoanData[[#This Row],[Loans Product Code Multiplier]]</f>
        <v>144000</v>
      </c>
      <c r="G3439">
        <f ca="1" xml:space="preserve"> _xlfn.NORM.INV(RAND(), LoanData[[#This Row],[Credit Limit]] * 0.9,LoanData[[#This Row],[Credit Limit]] * 0.1)</f>
        <v>145347.38895675869</v>
      </c>
      <c r="H3439">
        <f ca="1">IF(LoanData[[#This Row],[Balance]] &gt; LoanData[[#This Row],[Credit Limit]], RANDBETWEEN(1,3), 0)</f>
        <v>3</v>
      </c>
      <c r="I3439">
        <f ca="1">RANDBETWEEN(LoanData[[#This Row],[Time Multiplier]], LoanData[[#This Row],[Time Multiplier]]+3)</f>
        <v>3</v>
      </c>
    </row>
    <row r="3440" spans="1:9" x14ac:dyDescent="0.25">
      <c r="A3440" t="s">
        <v>208</v>
      </c>
      <c r="B3440" t="s">
        <v>246</v>
      </c>
      <c r="C3440" cm="1">
        <f t="array" ref="C34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0" s="5">
        <v>44316</v>
      </c>
      <c r="E3440" s="6">
        <f>YEAR(LoanData[[#This Row],[Date]]) - 2018</f>
        <v>3</v>
      </c>
      <c r="F3440">
        <f ca="1">CHOOSE(RANDBETWEEN(1,3),8000,10000,12000) * LoanData[[#This Row],[Time Multiplier]] * LoanData[[#This Row],[Loans Product Code Multiplier]]</f>
        <v>96000</v>
      </c>
      <c r="G3440">
        <f ca="1" xml:space="preserve"> _xlfn.NORM.INV(RAND(), LoanData[[#This Row],[Credit Limit]] * 0.9,LoanData[[#This Row],[Credit Limit]] * 0.1)</f>
        <v>90033.853128815594</v>
      </c>
      <c r="H3440">
        <f ca="1">IF(LoanData[[#This Row],[Balance]] &gt; LoanData[[#This Row],[Credit Limit]], RANDBETWEEN(1,3), 0)</f>
        <v>0</v>
      </c>
      <c r="I3440">
        <f ca="1">RANDBETWEEN(LoanData[[#This Row],[Time Multiplier]], LoanData[[#This Row],[Time Multiplier]]+3)</f>
        <v>6</v>
      </c>
    </row>
    <row r="3441" spans="1:9" x14ac:dyDescent="0.25">
      <c r="A3441" t="s">
        <v>208</v>
      </c>
      <c r="B3441" t="s">
        <v>246</v>
      </c>
      <c r="C3441" cm="1">
        <f t="array" ref="C34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1" s="5">
        <v>44286</v>
      </c>
      <c r="E3441" s="6">
        <f>YEAR(LoanData[[#This Row],[Date]]) - 2018</f>
        <v>3</v>
      </c>
      <c r="F3441">
        <f ca="1">CHOOSE(RANDBETWEEN(1,3),8000,10000,12000) * LoanData[[#This Row],[Time Multiplier]] * LoanData[[#This Row],[Loans Product Code Multiplier]]</f>
        <v>96000</v>
      </c>
      <c r="G3441">
        <f ca="1" xml:space="preserve"> _xlfn.NORM.INV(RAND(), LoanData[[#This Row],[Credit Limit]] * 0.9,LoanData[[#This Row],[Credit Limit]] * 0.1)</f>
        <v>99851.067492035043</v>
      </c>
      <c r="H3441">
        <f ca="1">IF(LoanData[[#This Row],[Balance]] &gt; LoanData[[#This Row],[Credit Limit]], RANDBETWEEN(1,3), 0)</f>
        <v>2</v>
      </c>
      <c r="I3441">
        <f ca="1">RANDBETWEEN(LoanData[[#This Row],[Time Multiplier]], LoanData[[#This Row],[Time Multiplier]]+3)</f>
        <v>6</v>
      </c>
    </row>
    <row r="3442" spans="1:9" x14ac:dyDescent="0.25">
      <c r="A3442" t="s">
        <v>208</v>
      </c>
      <c r="B3442" t="s">
        <v>246</v>
      </c>
      <c r="C3442" cm="1">
        <f t="array" ref="C34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2" s="5">
        <v>44255</v>
      </c>
      <c r="E3442" s="6">
        <f>YEAR(LoanData[[#This Row],[Date]]) - 2018</f>
        <v>3</v>
      </c>
      <c r="F3442">
        <f ca="1">CHOOSE(RANDBETWEEN(1,3),8000,10000,12000) * LoanData[[#This Row],[Time Multiplier]] * LoanData[[#This Row],[Loans Product Code Multiplier]]</f>
        <v>144000</v>
      </c>
      <c r="G3442">
        <f ca="1" xml:space="preserve"> _xlfn.NORM.INV(RAND(), LoanData[[#This Row],[Credit Limit]] * 0.9,LoanData[[#This Row],[Credit Limit]] * 0.1)</f>
        <v>133232.87078174611</v>
      </c>
      <c r="H3442">
        <f ca="1">IF(LoanData[[#This Row],[Balance]] &gt; LoanData[[#This Row],[Credit Limit]], RANDBETWEEN(1,3), 0)</f>
        <v>0</v>
      </c>
      <c r="I3442">
        <f ca="1">RANDBETWEEN(LoanData[[#This Row],[Time Multiplier]], LoanData[[#This Row],[Time Multiplier]]+3)</f>
        <v>6</v>
      </c>
    </row>
    <row r="3443" spans="1:9" x14ac:dyDescent="0.25">
      <c r="A3443" t="s">
        <v>208</v>
      </c>
      <c r="B3443" t="s">
        <v>246</v>
      </c>
      <c r="C3443" cm="1">
        <f t="array" ref="C34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3" s="5">
        <v>44227</v>
      </c>
      <c r="E3443" s="6">
        <f>YEAR(LoanData[[#This Row],[Date]]) - 2018</f>
        <v>3</v>
      </c>
      <c r="F3443">
        <f ca="1">CHOOSE(RANDBETWEEN(1,3),8000,10000,12000) * LoanData[[#This Row],[Time Multiplier]] * LoanData[[#This Row],[Loans Product Code Multiplier]]</f>
        <v>120000</v>
      </c>
      <c r="G3443">
        <f ca="1" xml:space="preserve"> _xlfn.NORM.INV(RAND(), LoanData[[#This Row],[Credit Limit]] * 0.9,LoanData[[#This Row],[Credit Limit]] * 0.1)</f>
        <v>100527.31947009171</v>
      </c>
      <c r="H3443">
        <f ca="1">IF(LoanData[[#This Row],[Balance]] &gt; LoanData[[#This Row],[Credit Limit]], RANDBETWEEN(1,3), 0)</f>
        <v>0</v>
      </c>
      <c r="I3443">
        <f ca="1">RANDBETWEEN(LoanData[[#This Row],[Time Multiplier]], LoanData[[#This Row],[Time Multiplier]]+3)</f>
        <v>6</v>
      </c>
    </row>
    <row r="3444" spans="1:9" x14ac:dyDescent="0.25">
      <c r="A3444" t="s">
        <v>208</v>
      </c>
      <c r="B3444" t="s">
        <v>246</v>
      </c>
      <c r="C3444" cm="1">
        <f t="array" ref="C34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4" s="5">
        <v>44196</v>
      </c>
      <c r="E3444" s="6">
        <f>YEAR(LoanData[[#This Row],[Date]]) - 2018</f>
        <v>2</v>
      </c>
      <c r="F3444">
        <f ca="1">CHOOSE(RANDBETWEEN(1,3),8000,10000,12000) * LoanData[[#This Row],[Time Multiplier]] * LoanData[[#This Row],[Loans Product Code Multiplier]]</f>
        <v>96000</v>
      </c>
      <c r="G3444">
        <f ca="1" xml:space="preserve"> _xlfn.NORM.INV(RAND(), LoanData[[#This Row],[Credit Limit]] * 0.9,LoanData[[#This Row],[Credit Limit]] * 0.1)</f>
        <v>98037.117959039344</v>
      </c>
      <c r="H3444">
        <f ca="1">IF(LoanData[[#This Row],[Balance]] &gt; LoanData[[#This Row],[Credit Limit]], RANDBETWEEN(1,3), 0)</f>
        <v>3</v>
      </c>
      <c r="I3444">
        <f ca="1">RANDBETWEEN(LoanData[[#This Row],[Time Multiplier]], LoanData[[#This Row],[Time Multiplier]]+3)</f>
        <v>2</v>
      </c>
    </row>
    <row r="3445" spans="1:9" x14ac:dyDescent="0.25">
      <c r="A3445" t="s">
        <v>208</v>
      </c>
      <c r="B3445" t="s">
        <v>246</v>
      </c>
      <c r="C3445" cm="1">
        <f t="array" ref="C34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5" s="5">
        <v>44165</v>
      </c>
      <c r="E3445" s="6">
        <f>YEAR(LoanData[[#This Row],[Date]]) - 2018</f>
        <v>2</v>
      </c>
      <c r="F3445">
        <f ca="1">CHOOSE(RANDBETWEEN(1,3),8000,10000,12000) * LoanData[[#This Row],[Time Multiplier]] * LoanData[[#This Row],[Loans Product Code Multiplier]]</f>
        <v>96000</v>
      </c>
      <c r="G3445">
        <f ca="1" xml:space="preserve"> _xlfn.NORM.INV(RAND(), LoanData[[#This Row],[Credit Limit]] * 0.9,LoanData[[#This Row],[Credit Limit]] * 0.1)</f>
        <v>75251.868752354261</v>
      </c>
      <c r="H3445">
        <f ca="1">IF(LoanData[[#This Row],[Balance]] &gt; LoanData[[#This Row],[Credit Limit]], RANDBETWEEN(1,3), 0)</f>
        <v>0</v>
      </c>
      <c r="I3445">
        <f ca="1">RANDBETWEEN(LoanData[[#This Row],[Time Multiplier]], LoanData[[#This Row],[Time Multiplier]]+3)</f>
        <v>5</v>
      </c>
    </row>
    <row r="3446" spans="1:9" x14ac:dyDescent="0.25">
      <c r="A3446" t="s">
        <v>208</v>
      </c>
      <c r="B3446" t="s">
        <v>246</v>
      </c>
      <c r="C3446" cm="1">
        <f t="array" ref="C34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6" s="5">
        <v>44135</v>
      </c>
      <c r="E3446" s="6">
        <f>YEAR(LoanData[[#This Row],[Date]]) - 2018</f>
        <v>2</v>
      </c>
      <c r="F3446">
        <f ca="1">CHOOSE(RANDBETWEEN(1,3),8000,10000,12000) * LoanData[[#This Row],[Time Multiplier]] * LoanData[[#This Row],[Loans Product Code Multiplier]]</f>
        <v>96000</v>
      </c>
      <c r="G3446">
        <f ca="1" xml:space="preserve"> _xlfn.NORM.INV(RAND(), LoanData[[#This Row],[Credit Limit]] * 0.9,LoanData[[#This Row],[Credit Limit]] * 0.1)</f>
        <v>84752.967971118036</v>
      </c>
      <c r="H3446">
        <f ca="1">IF(LoanData[[#This Row],[Balance]] &gt; LoanData[[#This Row],[Credit Limit]], RANDBETWEEN(1,3), 0)</f>
        <v>0</v>
      </c>
      <c r="I3446">
        <f ca="1">RANDBETWEEN(LoanData[[#This Row],[Time Multiplier]], LoanData[[#This Row],[Time Multiplier]]+3)</f>
        <v>5</v>
      </c>
    </row>
    <row r="3447" spans="1:9" x14ac:dyDescent="0.25">
      <c r="A3447" t="s">
        <v>208</v>
      </c>
      <c r="B3447" t="s">
        <v>246</v>
      </c>
      <c r="C3447" cm="1">
        <f t="array" ref="C34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7" s="5">
        <v>44104</v>
      </c>
      <c r="E3447" s="6">
        <f>YEAR(LoanData[[#This Row],[Date]]) - 2018</f>
        <v>2</v>
      </c>
      <c r="F3447">
        <f ca="1">CHOOSE(RANDBETWEEN(1,3),8000,10000,12000) * LoanData[[#This Row],[Time Multiplier]] * LoanData[[#This Row],[Loans Product Code Multiplier]]</f>
        <v>80000</v>
      </c>
      <c r="G3447">
        <f ca="1" xml:space="preserve"> _xlfn.NORM.INV(RAND(), LoanData[[#This Row],[Credit Limit]] * 0.9,LoanData[[#This Row],[Credit Limit]] * 0.1)</f>
        <v>79175.623200736169</v>
      </c>
      <c r="H3447">
        <f ca="1">IF(LoanData[[#This Row],[Balance]] &gt; LoanData[[#This Row],[Credit Limit]], RANDBETWEEN(1,3), 0)</f>
        <v>0</v>
      </c>
      <c r="I3447">
        <f ca="1">RANDBETWEEN(LoanData[[#This Row],[Time Multiplier]], LoanData[[#This Row],[Time Multiplier]]+3)</f>
        <v>2</v>
      </c>
    </row>
    <row r="3448" spans="1:9" x14ac:dyDescent="0.25">
      <c r="A3448" t="s">
        <v>208</v>
      </c>
      <c r="B3448" t="s">
        <v>246</v>
      </c>
      <c r="C3448" cm="1">
        <f t="array" ref="C34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8" s="5">
        <v>44074</v>
      </c>
      <c r="E3448" s="6">
        <f>YEAR(LoanData[[#This Row],[Date]]) - 2018</f>
        <v>2</v>
      </c>
      <c r="F3448">
        <f ca="1">CHOOSE(RANDBETWEEN(1,3),8000,10000,12000) * LoanData[[#This Row],[Time Multiplier]] * LoanData[[#This Row],[Loans Product Code Multiplier]]</f>
        <v>96000</v>
      </c>
      <c r="G3448">
        <f ca="1" xml:space="preserve"> _xlfn.NORM.INV(RAND(), LoanData[[#This Row],[Credit Limit]] * 0.9,LoanData[[#This Row],[Credit Limit]] * 0.1)</f>
        <v>83516.985491830914</v>
      </c>
      <c r="H3448">
        <f ca="1">IF(LoanData[[#This Row],[Balance]] &gt; LoanData[[#This Row],[Credit Limit]], RANDBETWEEN(1,3), 0)</f>
        <v>0</v>
      </c>
      <c r="I3448">
        <f ca="1">RANDBETWEEN(LoanData[[#This Row],[Time Multiplier]], LoanData[[#This Row],[Time Multiplier]]+3)</f>
        <v>5</v>
      </c>
    </row>
    <row r="3449" spans="1:9" x14ac:dyDescent="0.25">
      <c r="A3449" t="s">
        <v>208</v>
      </c>
      <c r="B3449" t="s">
        <v>246</v>
      </c>
      <c r="C3449" cm="1">
        <f t="array" ref="C34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49" s="5">
        <v>44043</v>
      </c>
      <c r="E3449" s="6">
        <f>YEAR(LoanData[[#This Row],[Date]]) - 2018</f>
        <v>2</v>
      </c>
      <c r="F3449">
        <f ca="1">CHOOSE(RANDBETWEEN(1,3),8000,10000,12000) * LoanData[[#This Row],[Time Multiplier]] * LoanData[[#This Row],[Loans Product Code Multiplier]]</f>
        <v>80000</v>
      </c>
      <c r="G3449">
        <f ca="1" xml:space="preserve"> _xlfn.NORM.INV(RAND(), LoanData[[#This Row],[Credit Limit]] * 0.9,LoanData[[#This Row],[Credit Limit]] * 0.1)</f>
        <v>73108.70818676606</v>
      </c>
      <c r="H3449">
        <f ca="1">IF(LoanData[[#This Row],[Balance]] &gt; LoanData[[#This Row],[Credit Limit]], RANDBETWEEN(1,3), 0)</f>
        <v>0</v>
      </c>
      <c r="I3449">
        <f ca="1">RANDBETWEEN(LoanData[[#This Row],[Time Multiplier]], LoanData[[#This Row],[Time Multiplier]]+3)</f>
        <v>4</v>
      </c>
    </row>
    <row r="3450" spans="1:9" x14ac:dyDescent="0.25">
      <c r="A3450" t="s">
        <v>208</v>
      </c>
      <c r="B3450" t="s">
        <v>246</v>
      </c>
      <c r="C3450" cm="1">
        <f t="array" ref="C34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0" s="5">
        <v>44012</v>
      </c>
      <c r="E3450" s="6">
        <f>YEAR(LoanData[[#This Row],[Date]]) - 2018</f>
        <v>2</v>
      </c>
      <c r="F3450">
        <f ca="1">CHOOSE(RANDBETWEEN(1,3),8000,10000,12000) * LoanData[[#This Row],[Time Multiplier]] * LoanData[[#This Row],[Loans Product Code Multiplier]]</f>
        <v>96000</v>
      </c>
      <c r="G3450">
        <f ca="1" xml:space="preserve"> _xlfn.NORM.INV(RAND(), LoanData[[#This Row],[Credit Limit]] * 0.9,LoanData[[#This Row],[Credit Limit]] * 0.1)</f>
        <v>91901.738822645377</v>
      </c>
      <c r="H3450">
        <f ca="1">IF(LoanData[[#This Row],[Balance]] &gt; LoanData[[#This Row],[Credit Limit]], RANDBETWEEN(1,3), 0)</f>
        <v>0</v>
      </c>
      <c r="I3450">
        <f ca="1">RANDBETWEEN(LoanData[[#This Row],[Time Multiplier]], LoanData[[#This Row],[Time Multiplier]]+3)</f>
        <v>5</v>
      </c>
    </row>
    <row r="3451" spans="1:9" x14ac:dyDescent="0.25">
      <c r="A3451" t="s">
        <v>208</v>
      </c>
      <c r="B3451" t="s">
        <v>246</v>
      </c>
      <c r="C3451" cm="1">
        <f t="array" ref="C34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1" s="5">
        <v>43982</v>
      </c>
      <c r="E3451" s="6">
        <f>YEAR(LoanData[[#This Row],[Date]]) - 2018</f>
        <v>2</v>
      </c>
      <c r="F3451">
        <f ca="1">CHOOSE(RANDBETWEEN(1,3),8000,10000,12000) * LoanData[[#This Row],[Time Multiplier]] * LoanData[[#This Row],[Loans Product Code Multiplier]]</f>
        <v>80000</v>
      </c>
      <c r="G3451">
        <f ca="1" xml:space="preserve"> _xlfn.NORM.INV(RAND(), LoanData[[#This Row],[Credit Limit]] * 0.9,LoanData[[#This Row],[Credit Limit]] * 0.1)</f>
        <v>78798.669803931713</v>
      </c>
      <c r="H3451">
        <f ca="1">IF(LoanData[[#This Row],[Balance]] &gt; LoanData[[#This Row],[Credit Limit]], RANDBETWEEN(1,3), 0)</f>
        <v>0</v>
      </c>
      <c r="I3451">
        <f ca="1">RANDBETWEEN(LoanData[[#This Row],[Time Multiplier]], LoanData[[#This Row],[Time Multiplier]]+3)</f>
        <v>2</v>
      </c>
    </row>
    <row r="3452" spans="1:9" x14ac:dyDescent="0.25">
      <c r="A3452" t="s">
        <v>208</v>
      </c>
      <c r="B3452" t="s">
        <v>246</v>
      </c>
      <c r="C3452" cm="1">
        <f t="array" ref="C34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2" s="5">
        <v>43951</v>
      </c>
      <c r="E3452" s="6">
        <f>YEAR(LoanData[[#This Row],[Date]]) - 2018</f>
        <v>2</v>
      </c>
      <c r="F3452">
        <f ca="1">CHOOSE(RANDBETWEEN(1,3),8000,10000,12000) * LoanData[[#This Row],[Time Multiplier]] * LoanData[[#This Row],[Loans Product Code Multiplier]]</f>
        <v>64000</v>
      </c>
      <c r="G3452">
        <f ca="1" xml:space="preserve"> _xlfn.NORM.INV(RAND(), LoanData[[#This Row],[Credit Limit]] * 0.9,LoanData[[#This Row],[Credit Limit]] * 0.1)</f>
        <v>64892.349789993685</v>
      </c>
      <c r="H3452">
        <f ca="1">IF(LoanData[[#This Row],[Balance]] &gt; LoanData[[#This Row],[Credit Limit]], RANDBETWEEN(1,3), 0)</f>
        <v>3</v>
      </c>
      <c r="I3452">
        <f ca="1">RANDBETWEEN(LoanData[[#This Row],[Time Multiplier]], LoanData[[#This Row],[Time Multiplier]]+3)</f>
        <v>4</v>
      </c>
    </row>
    <row r="3453" spans="1:9" x14ac:dyDescent="0.25">
      <c r="A3453" t="s">
        <v>208</v>
      </c>
      <c r="B3453" t="s">
        <v>246</v>
      </c>
      <c r="C3453" cm="1">
        <f t="array" ref="C34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3" s="5">
        <v>43921</v>
      </c>
      <c r="E3453" s="6">
        <f>YEAR(LoanData[[#This Row],[Date]]) - 2018</f>
        <v>2</v>
      </c>
      <c r="F3453">
        <f ca="1">CHOOSE(RANDBETWEEN(1,3),8000,10000,12000) * LoanData[[#This Row],[Time Multiplier]] * LoanData[[#This Row],[Loans Product Code Multiplier]]</f>
        <v>96000</v>
      </c>
      <c r="G3453">
        <f ca="1" xml:space="preserve"> _xlfn.NORM.INV(RAND(), LoanData[[#This Row],[Credit Limit]] * 0.9,LoanData[[#This Row],[Credit Limit]] * 0.1)</f>
        <v>97183.686478822972</v>
      </c>
      <c r="H3453">
        <f ca="1">IF(LoanData[[#This Row],[Balance]] &gt; LoanData[[#This Row],[Credit Limit]], RANDBETWEEN(1,3), 0)</f>
        <v>1</v>
      </c>
      <c r="I3453">
        <f ca="1">RANDBETWEEN(LoanData[[#This Row],[Time Multiplier]], LoanData[[#This Row],[Time Multiplier]]+3)</f>
        <v>3</v>
      </c>
    </row>
    <row r="3454" spans="1:9" x14ac:dyDescent="0.25">
      <c r="A3454" t="s">
        <v>208</v>
      </c>
      <c r="B3454" t="s">
        <v>246</v>
      </c>
      <c r="C3454" cm="1">
        <f t="array" ref="C34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4" s="5">
        <v>43890</v>
      </c>
      <c r="E3454" s="6">
        <f>YEAR(LoanData[[#This Row],[Date]]) - 2018</f>
        <v>2</v>
      </c>
      <c r="F3454">
        <f ca="1">CHOOSE(RANDBETWEEN(1,3),8000,10000,12000) * LoanData[[#This Row],[Time Multiplier]] * LoanData[[#This Row],[Loans Product Code Multiplier]]</f>
        <v>64000</v>
      </c>
      <c r="G3454">
        <f ca="1" xml:space="preserve"> _xlfn.NORM.INV(RAND(), LoanData[[#This Row],[Credit Limit]] * 0.9,LoanData[[#This Row],[Credit Limit]] * 0.1)</f>
        <v>65785.367359073294</v>
      </c>
      <c r="H3454">
        <f ca="1">IF(LoanData[[#This Row],[Balance]] &gt; LoanData[[#This Row],[Credit Limit]], RANDBETWEEN(1,3), 0)</f>
        <v>1</v>
      </c>
      <c r="I3454">
        <f ca="1">RANDBETWEEN(LoanData[[#This Row],[Time Multiplier]], LoanData[[#This Row],[Time Multiplier]]+3)</f>
        <v>2</v>
      </c>
    </row>
    <row r="3455" spans="1:9" x14ac:dyDescent="0.25">
      <c r="A3455" t="s">
        <v>208</v>
      </c>
      <c r="B3455" t="s">
        <v>246</v>
      </c>
      <c r="C3455" cm="1">
        <f t="array" ref="C34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5" s="5">
        <v>43861</v>
      </c>
      <c r="E3455" s="6">
        <f>YEAR(LoanData[[#This Row],[Date]]) - 2018</f>
        <v>2</v>
      </c>
      <c r="F3455">
        <f ca="1">CHOOSE(RANDBETWEEN(1,3),8000,10000,12000) * LoanData[[#This Row],[Time Multiplier]] * LoanData[[#This Row],[Loans Product Code Multiplier]]</f>
        <v>64000</v>
      </c>
      <c r="G3455">
        <f ca="1" xml:space="preserve"> _xlfn.NORM.INV(RAND(), LoanData[[#This Row],[Credit Limit]] * 0.9,LoanData[[#This Row],[Credit Limit]] * 0.1)</f>
        <v>57695.039634447145</v>
      </c>
      <c r="H3455">
        <f ca="1">IF(LoanData[[#This Row],[Balance]] &gt; LoanData[[#This Row],[Credit Limit]], RANDBETWEEN(1,3), 0)</f>
        <v>0</v>
      </c>
      <c r="I3455">
        <f ca="1">RANDBETWEEN(LoanData[[#This Row],[Time Multiplier]], LoanData[[#This Row],[Time Multiplier]]+3)</f>
        <v>2</v>
      </c>
    </row>
    <row r="3456" spans="1:9" x14ac:dyDescent="0.25">
      <c r="A3456" t="s">
        <v>208</v>
      </c>
      <c r="B3456" t="s">
        <v>246</v>
      </c>
      <c r="C3456" cm="1">
        <f t="array" ref="C34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6" s="5">
        <v>43830</v>
      </c>
      <c r="E3456" s="6">
        <f>YEAR(LoanData[[#This Row],[Date]]) - 2018</f>
        <v>1</v>
      </c>
      <c r="F3456">
        <f ca="1">CHOOSE(RANDBETWEEN(1,3),8000,10000,12000) * LoanData[[#This Row],[Time Multiplier]] * LoanData[[#This Row],[Loans Product Code Multiplier]]</f>
        <v>40000</v>
      </c>
      <c r="G3456">
        <f ca="1" xml:space="preserve"> _xlfn.NORM.INV(RAND(), LoanData[[#This Row],[Credit Limit]] * 0.9,LoanData[[#This Row],[Credit Limit]] * 0.1)</f>
        <v>37528.834775078125</v>
      </c>
      <c r="H3456">
        <f ca="1">IF(LoanData[[#This Row],[Balance]] &gt; LoanData[[#This Row],[Credit Limit]], RANDBETWEEN(1,3), 0)</f>
        <v>0</v>
      </c>
      <c r="I3456">
        <f ca="1">RANDBETWEEN(LoanData[[#This Row],[Time Multiplier]], LoanData[[#This Row],[Time Multiplier]]+3)</f>
        <v>1</v>
      </c>
    </row>
    <row r="3457" spans="1:9" x14ac:dyDescent="0.25">
      <c r="A3457" t="s">
        <v>208</v>
      </c>
      <c r="B3457" t="s">
        <v>246</v>
      </c>
      <c r="C3457" cm="1">
        <f t="array" ref="C34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457" s="5">
        <v>43799</v>
      </c>
      <c r="E3457" s="6">
        <f>YEAR(LoanData[[#This Row],[Date]]) - 2018</f>
        <v>1</v>
      </c>
      <c r="F3457">
        <f ca="1">CHOOSE(RANDBETWEEN(1,3),8000,10000,12000) * LoanData[[#This Row],[Time Multiplier]] * LoanData[[#This Row],[Loans Product Code Multiplier]]</f>
        <v>40000</v>
      </c>
      <c r="G3457">
        <f ca="1" xml:space="preserve"> _xlfn.NORM.INV(RAND(), LoanData[[#This Row],[Credit Limit]] * 0.9,LoanData[[#This Row],[Credit Limit]] * 0.1)</f>
        <v>39914.514107991941</v>
      </c>
      <c r="H3457">
        <f ca="1">IF(LoanData[[#This Row],[Balance]] &gt; LoanData[[#This Row],[Credit Limit]], RANDBETWEEN(1,3), 0)</f>
        <v>0</v>
      </c>
      <c r="I3457">
        <f ca="1">RANDBETWEEN(LoanData[[#This Row],[Time Multiplier]], LoanData[[#This Row],[Time Multiplier]]+3)</f>
        <v>2</v>
      </c>
    </row>
    <row r="3458" spans="1:9" x14ac:dyDescent="0.25">
      <c r="A3458" t="s">
        <v>210</v>
      </c>
      <c r="B3458" t="s">
        <v>244</v>
      </c>
      <c r="C3458" cm="1">
        <f t="array" ref="C345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58" s="5">
        <v>45230</v>
      </c>
      <c r="E3458" s="6">
        <f>YEAR(LoanData[[#This Row],[Date]]) - 2018</f>
        <v>5</v>
      </c>
      <c r="F3458">
        <f ca="1">CHOOSE(RANDBETWEEN(1,3),8000,10000,12000) * LoanData[[#This Row],[Time Multiplier]] * LoanData[[#This Row],[Loans Product Code Multiplier]]</f>
        <v>120000</v>
      </c>
      <c r="G3458">
        <f ca="1" xml:space="preserve"> _xlfn.NORM.INV(RAND(), LoanData[[#This Row],[Credit Limit]] * 0.9,LoanData[[#This Row],[Credit Limit]] * 0.1)</f>
        <v>97587.981126763858</v>
      </c>
      <c r="H3458">
        <f ca="1">IF(LoanData[[#This Row],[Balance]] &gt; LoanData[[#This Row],[Credit Limit]], RANDBETWEEN(1,3), 0)</f>
        <v>0</v>
      </c>
      <c r="I3458">
        <f ca="1">RANDBETWEEN(LoanData[[#This Row],[Time Multiplier]], LoanData[[#This Row],[Time Multiplier]]+3)</f>
        <v>8</v>
      </c>
    </row>
    <row r="3459" spans="1:9" x14ac:dyDescent="0.25">
      <c r="A3459" t="s">
        <v>210</v>
      </c>
      <c r="B3459" t="s">
        <v>244</v>
      </c>
      <c r="C3459" cm="1">
        <f t="array" ref="C345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59" s="5">
        <v>45199</v>
      </c>
      <c r="E3459" s="6">
        <f>YEAR(LoanData[[#This Row],[Date]]) - 2018</f>
        <v>5</v>
      </c>
      <c r="F3459">
        <f ca="1">CHOOSE(RANDBETWEEN(1,3),8000,10000,12000) * LoanData[[#This Row],[Time Multiplier]] * LoanData[[#This Row],[Loans Product Code Multiplier]]</f>
        <v>80000</v>
      </c>
      <c r="G3459">
        <f ca="1" xml:space="preserve"> _xlfn.NORM.INV(RAND(), LoanData[[#This Row],[Credit Limit]] * 0.9,LoanData[[#This Row],[Credit Limit]] * 0.1)</f>
        <v>73489.957178963363</v>
      </c>
      <c r="H3459">
        <f ca="1">IF(LoanData[[#This Row],[Balance]] &gt; LoanData[[#This Row],[Credit Limit]], RANDBETWEEN(1,3), 0)</f>
        <v>0</v>
      </c>
      <c r="I3459">
        <f ca="1">RANDBETWEEN(LoanData[[#This Row],[Time Multiplier]], LoanData[[#This Row],[Time Multiplier]]+3)</f>
        <v>7</v>
      </c>
    </row>
    <row r="3460" spans="1:9" x14ac:dyDescent="0.25">
      <c r="A3460" t="s">
        <v>210</v>
      </c>
      <c r="B3460" t="s">
        <v>244</v>
      </c>
      <c r="C3460" cm="1">
        <f t="array" ref="C346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0" s="5">
        <v>45169</v>
      </c>
      <c r="E3460" s="6">
        <f>YEAR(LoanData[[#This Row],[Date]]) - 2018</f>
        <v>5</v>
      </c>
      <c r="F3460">
        <f ca="1">CHOOSE(RANDBETWEEN(1,3),8000,10000,12000) * LoanData[[#This Row],[Time Multiplier]] * LoanData[[#This Row],[Loans Product Code Multiplier]]</f>
        <v>120000</v>
      </c>
      <c r="G3460">
        <f ca="1" xml:space="preserve"> _xlfn.NORM.INV(RAND(), LoanData[[#This Row],[Credit Limit]] * 0.9,LoanData[[#This Row],[Credit Limit]] * 0.1)</f>
        <v>121135.72119090137</v>
      </c>
      <c r="H3460">
        <f ca="1">IF(LoanData[[#This Row],[Balance]] &gt; LoanData[[#This Row],[Credit Limit]], RANDBETWEEN(1,3), 0)</f>
        <v>2</v>
      </c>
      <c r="I3460">
        <f ca="1">RANDBETWEEN(LoanData[[#This Row],[Time Multiplier]], LoanData[[#This Row],[Time Multiplier]]+3)</f>
        <v>6</v>
      </c>
    </row>
    <row r="3461" spans="1:9" x14ac:dyDescent="0.25">
      <c r="A3461" t="s">
        <v>210</v>
      </c>
      <c r="B3461" t="s">
        <v>244</v>
      </c>
      <c r="C3461" cm="1">
        <f t="array" ref="C346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1" s="5">
        <v>45138</v>
      </c>
      <c r="E3461" s="6">
        <f>YEAR(LoanData[[#This Row],[Date]]) - 2018</f>
        <v>5</v>
      </c>
      <c r="F3461">
        <f ca="1">CHOOSE(RANDBETWEEN(1,3),8000,10000,12000) * LoanData[[#This Row],[Time Multiplier]] * LoanData[[#This Row],[Loans Product Code Multiplier]]</f>
        <v>120000</v>
      </c>
      <c r="G3461">
        <f ca="1" xml:space="preserve"> _xlfn.NORM.INV(RAND(), LoanData[[#This Row],[Credit Limit]] * 0.9,LoanData[[#This Row],[Credit Limit]] * 0.1)</f>
        <v>116806.66895111609</v>
      </c>
      <c r="H3461">
        <f ca="1">IF(LoanData[[#This Row],[Balance]] &gt; LoanData[[#This Row],[Credit Limit]], RANDBETWEEN(1,3), 0)</f>
        <v>0</v>
      </c>
      <c r="I3461">
        <f ca="1">RANDBETWEEN(LoanData[[#This Row],[Time Multiplier]], LoanData[[#This Row],[Time Multiplier]]+3)</f>
        <v>5</v>
      </c>
    </row>
    <row r="3462" spans="1:9" x14ac:dyDescent="0.25">
      <c r="A3462" t="s">
        <v>210</v>
      </c>
      <c r="B3462" t="s">
        <v>244</v>
      </c>
      <c r="C3462" cm="1">
        <f t="array" ref="C346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2" s="5">
        <v>45107</v>
      </c>
      <c r="E3462" s="6">
        <f>YEAR(LoanData[[#This Row],[Date]]) - 2018</f>
        <v>5</v>
      </c>
      <c r="F3462">
        <f ca="1">CHOOSE(RANDBETWEEN(1,3),8000,10000,12000) * LoanData[[#This Row],[Time Multiplier]] * LoanData[[#This Row],[Loans Product Code Multiplier]]</f>
        <v>80000</v>
      </c>
      <c r="G3462">
        <f ca="1" xml:space="preserve"> _xlfn.NORM.INV(RAND(), LoanData[[#This Row],[Credit Limit]] * 0.9,LoanData[[#This Row],[Credit Limit]] * 0.1)</f>
        <v>77042.642173956818</v>
      </c>
      <c r="H3462">
        <f ca="1">IF(LoanData[[#This Row],[Balance]] &gt; LoanData[[#This Row],[Credit Limit]], RANDBETWEEN(1,3), 0)</f>
        <v>0</v>
      </c>
      <c r="I3462">
        <f ca="1">RANDBETWEEN(LoanData[[#This Row],[Time Multiplier]], LoanData[[#This Row],[Time Multiplier]]+3)</f>
        <v>6</v>
      </c>
    </row>
    <row r="3463" spans="1:9" x14ac:dyDescent="0.25">
      <c r="A3463" t="s">
        <v>210</v>
      </c>
      <c r="B3463" t="s">
        <v>244</v>
      </c>
      <c r="C3463" cm="1">
        <f t="array" ref="C346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3" s="5">
        <v>45077</v>
      </c>
      <c r="E3463" s="6">
        <f>YEAR(LoanData[[#This Row],[Date]]) - 2018</f>
        <v>5</v>
      </c>
      <c r="F3463">
        <f ca="1">CHOOSE(RANDBETWEEN(1,3),8000,10000,12000) * LoanData[[#This Row],[Time Multiplier]] * LoanData[[#This Row],[Loans Product Code Multiplier]]</f>
        <v>120000</v>
      </c>
      <c r="G3463">
        <f ca="1" xml:space="preserve"> _xlfn.NORM.INV(RAND(), LoanData[[#This Row],[Credit Limit]] * 0.9,LoanData[[#This Row],[Credit Limit]] * 0.1)</f>
        <v>121449.4935317018</v>
      </c>
      <c r="H3463">
        <f ca="1">IF(LoanData[[#This Row],[Balance]] &gt; LoanData[[#This Row],[Credit Limit]], RANDBETWEEN(1,3), 0)</f>
        <v>3</v>
      </c>
      <c r="I3463">
        <f ca="1">RANDBETWEEN(LoanData[[#This Row],[Time Multiplier]], LoanData[[#This Row],[Time Multiplier]]+3)</f>
        <v>6</v>
      </c>
    </row>
    <row r="3464" spans="1:9" x14ac:dyDescent="0.25">
      <c r="A3464" t="s">
        <v>210</v>
      </c>
      <c r="B3464" t="s">
        <v>244</v>
      </c>
      <c r="C3464" cm="1">
        <f t="array" ref="C346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4" s="5">
        <v>45046</v>
      </c>
      <c r="E3464" s="6">
        <f>YEAR(LoanData[[#This Row],[Date]]) - 2018</f>
        <v>5</v>
      </c>
      <c r="F3464">
        <f ca="1">CHOOSE(RANDBETWEEN(1,3),8000,10000,12000) * LoanData[[#This Row],[Time Multiplier]] * LoanData[[#This Row],[Loans Product Code Multiplier]]</f>
        <v>80000</v>
      </c>
      <c r="G3464">
        <f ca="1" xml:space="preserve"> _xlfn.NORM.INV(RAND(), LoanData[[#This Row],[Credit Limit]] * 0.9,LoanData[[#This Row],[Credit Limit]] * 0.1)</f>
        <v>77535.556779229853</v>
      </c>
      <c r="H3464">
        <f ca="1">IF(LoanData[[#This Row],[Balance]] &gt; LoanData[[#This Row],[Credit Limit]], RANDBETWEEN(1,3), 0)</f>
        <v>0</v>
      </c>
      <c r="I3464">
        <f ca="1">RANDBETWEEN(LoanData[[#This Row],[Time Multiplier]], LoanData[[#This Row],[Time Multiplier]]+3)</f>
        <v>5</v>
      </c>
    </row>
    <row r="3465" spans="1:9" x14ac:dyDescent="0.25">
      <c r="A3465" t="s">
        <v>210</v>
      </c>
      <c r="B3465" t="s">
        <v>244</v>
      </c>
      <c r="C3465" cm="1">
        <f t="array" ref="C346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5" s="5">
        <v>45016</v>
      </c>
      <c r="E3465" s="6">
        <f>YEAR(LoanData[[#This Row],[Date]]) - 2018</f>
        <v>5</v>
      </c>
      <c r="F3465">
        <f ca="1">CHOOSE(RANDBETWEEN(1,3),8000,10000,12000) * LoanData[[#This Row],[Time Multiplier]] * LoanData[[#This Row],[Loans Product Code Multiplier]]</f>
        <v>120000</v>
      </c>
      <c r="G3465">
        <f ca="1" xml:space="preserve"> _xlfn.NORM.INV(RAND(), LoanData[[#This Row],[Credit Limit]] * 0.9,LoanData[[#This Row],[Credit Limit]] * 0.1)</f>
        <v>79516.867054419432</v>
      </c>
      <c r="H3465">
        <f ca="1">IF(LoanData[[#This Row],[Balance]] &gt; LoanData[[#This Row],[Credit Limit]], RANDBETWEEN(1,3), 0)</f>
        <v>0</v>
      </c>
      <c r="I3465">
        <f ca="1">RANDBETWEEN(LoanData[[#This Row],[Time Multiplier]], LoanData[[#This Row],[Time Multiplier]]+3)</f>
        <v>5</v>
      </c>
    </row>
    <row r="3466" spans="1:9" x14ac:dyDescent="0.25">
      <c r="A3466" t="s">
        <v>210</v>
      </c>
      <c r="B3466" t="s">
        <v>244</v>
      </c>
      <c r="C3466" cm="1">
        <f t="array" ref="C346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6" s="5">
        <v>44985</v>
      </c>
      <c r="E3466" s="6">
        <f>YEAR(LoanData[[#This Row],[Date]]) - 2018</f>
        <v>5</v>
      </c>
      <c r="F3466">
        <f ca="1">CHOOSE(RANDBETWEEN(1,3),8000,10000,12000) * LoanData[[#This Row],[Time Multiplier]] * LoanData[[#This Row],[Loans Product Code Multiplier]]</f>
        <v>120000</v>
      </c>
      <c r="G3466">
        <f ca="1" xml:space="preserve"> _xlfn.NORM.INV(RAND(), LoanData[[#This Row],[Credit Limit]] * 0.9,LoanData[[#This Row],[Credit Limit]] * 0.1)</f>
        <v>119061.40365457025</v>
      </c>
      <c r="H3466">
        <f ca="1">IF(LoanData[[#This Row],[Balance]] &gt; LoanData[[#This Row],[Credit Limit]], RANDBETWEEN(1,3), 0)</f>
        <v>0</v>
      </c>
      <c r="I3466">
        <f ca="1">RANDBETWEEN(LoanData[[#This Row],[Time Multiplier]], LoanData[[#This Row],[Time Multiplier]]+3)</f>
        <v>5</v>
      </c>
    </row>
    <row r="3467" spans="1:9" x14ac:dyDescent="0.25">
      <c r="A3467" t="s">
        <v>210</v>
      </c>
      <c r="B3467" t="s">
        <v>244</v>
      </c>
      <c r="C3467" cm="1">
        <f t="array" ref="C346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7" s="5">
        <v>44957</v>
      </c>
      <c r="E3467" s="6">
        <f>YEAR(LoanData[[#This Row],[Date]]) - 2018</f>
        <v>5</v>
      </c>
      <c r="F3467">
        <f ca="1">CHOOSE(RANDBETWEEN(1,3),8000,10000,12000) * LoanData[[#This Row],[Time Multiplier]] * LoanData[[#This Row],[Loans Product Code Multiplier]]</f>
        <v>80000</v>
      </c>
      <c r="G3467">
        <f ca="1" xml:space="preserve"> _xlfn.NORM.INV(RAND(), LoanData[[#This Row],[Credit Limit]] * 0.9,LoanData[[#This Row],[Credit Limit]] * 0.1)</f>
        <v>77547.065922597947</v>
      </c>
      <c r="H3467">
        <f ca="1">IF(LoanData[[#This Row],[Balance]] &gt; LoanData[[#This Row],[Credit Limit]], RANDBETWEEN(1,3), 0)</f>
        <v>0</v>
      </c>
      <c r="I3467">
        <f ca="1">RANDBETWEEN(LoanData[[#This Row],[Time Multiplier]], LoanData[[#This Row],[Time Multiplier]]+3)</f>
        <v>6</v>
      </c>
    </row>
    <row r="3468" spans="1:9" x14ac:dyDescent="0.25">
      <c r="A3468" t="s">
        <v>210</v>
      </c>
      <c r="B3468" t="s">
        <v>244</v>
      </c>
      <c r="C3468" cm="1">
        <f t="array" ref="C346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8" s="5">
        <v>44926</v>
      </c>
      <c r="E3468" s="6">
        <f>YEAR(LoanData[[#This Row],[Date]]) - 2018</f>
        <v>4</v>
      </c>
      <c r="F3468">
        <f ca="1">CHOOSE(RANDBETWEEN(1,3),8000,10000,12000) * LoanData[[#This Row],[Time Multiplier]] * LoanData[[#This Row],[Loans Product Code Multiplier]]</f>
        <v>96000</v>
      </c>
      <c r="G3468">
        <f ca="1" xml:space="preserve"> _xlfn.NORM.INV(RAND(), LoanData[[#This Row],[Credit Limit]] * 0.9,LoanData[[#This Row],[Credit Limit]] * 0.1)</f>
        <v>88026.350460626534</v>
      </c>
      <c r="H3468">
        <f ca="1">IF(LoanData[[#This Row],[Balance]] &gt; LoanData[[#This Row],[Credit Limit]], RANDBETWEEN(1,3), 0)</f>
        <v>0</v>
      </c>
      <c r="I3468">
        <f ca="1">RANDBETWEEN(LoanData[[#This Row],[Time Multiplier]], LoanData[[#This Row],[Time Multiplier]]+3)</f>
        <v>5</v>
      </c>
    </row>
    <row r="3469" spans="1:9" x14ac:dyDescent="0.25">
      <c r="A3469" t="s">
        <v>210</v>
      </c>
      <c r="B3469" t="s">
        <v>244</v>
      </c>
      <c r="C3469" cm="1">
        <f t="array" ref="C346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69" s="5">
        <v>44895</v>
      </c>
      <c r="E3469" s="6">
        <f>YEAR(LoanData[[#This Row],[Date]]) - 2018</f>
        <v>4</v>
      </c>
      <c r="F3469">
        <f ca="1">CHOOSE(RANDBETWEEN(1,3),8000,10000,12000) * LoanData[[#This Row],[Time Multiplier]] * LoanData[[#This Row],[Loans Product Code Multiplier]]</f>
        <v>96000</v>
      </c>
      <c r="G3469">
        <f ca="1" xml:space="preserve"> _xlfn.NORM.INV(RAND(), LoanData[[#This Row],[Credit Limit]] * 0.9,LoanData[[#This Row],[Credit Limit]] * 0.1)</f>
        <v>84476.7205111027</v>
      </c>
      <c r="H3469">
        <f ca="1">IF(LoanData[[#This Row],[Balance]] &gt; LoanData[[#This Row],[Credit Limit]], RANDBETWEEN(1,3), 0)</f>
        <v>0</v>
      </c>
      <c r="I3469">
        <f ca="1">RANDBETWEEN(LoanData[[#This Row],[Time Multiplier]], LoanData[[#This Row],[Time Multiplier]]+3)</f>
        <v>5</v>
      </c>
    </row>
    <row r="3470" spans="1:9" x14ac:dyDescent="0.25">
      <c r="A3470" t="s">
        <v>210</v>
      </c>
      <c r="B3470" t="s">
        <v>244</v>
      </c>
      <c r="C3470" cm="1">
        <f t="array" ref="C347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0" s="5">
        <v>44865</v>
      </c>
      <c r="E3470" s="6">
        <f>YEAR(LoanData[[#This Row],[Date]]) - 2018</f>
        <v>4</v>
      </c>
      <c r="F3470">
        <f ca="1">CHOOSE(RANDBETWEEN(1,3),8000,10000,12000) * LoanData[[#This Row],[Time Multiplier]] * LoanData[[#This Row],[Loans Product Code Multiplier]]</f>
        <v>80000</v>
      </c>
      <c r="G3470">
        <f ca="1" xml:space="preserve"> _xlfn.NORM.INV(RAND(), LoanData[[#This Row],[Credit Limit]] * 0.9,LoanData[[#This Row],[Credit Limit]] * 0.1)</f>
        <v>76785.624575894952</v>
      </c>
      <c r="H3470">
        <f ca="1">IF(LoanData[[#This Row],[Balance]] &gt; LoanData[[#This Row],[Credit Limit]], RANDBETWEEN(1,3), 0)</f>
        <v>0</v>
      </c>
      <c r="I3470">
        <f ca="1">RANDBETWEEN(LoanData[[#This Row],[Time Multiplier]], LoanData[[#This Row],[Time Multiplier]]+3)</f>
        <v>7</v>
      </c>
    </row>
    <row r="3471" spans="1:9" x14ac:dyDescent="0.25">
      <c r="A3471" t="s">
        <v>210</v>
      </c>
      <c r="B3471" t="s">
        <v>244</v>
      </c>
      <c r="C3471" cm="1">
        <f t="array" ref="C347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1" s="5">
        <v>44834</v>
      </c>
      <c r="E3471" s="6">
        <f>YEAR(LoanData[[#This Row],[Date]]) - 2018</f>
        <v>4</v>
      </c>
      <c r="F3471">
        <f ca="1">CHOOSE(RANDBETWEEN(1,3),8000,10000,12000) * LoanData[[#This Row],[Time Multiplier]] * LoanData[[#This Row],[Loans Product Code Multiplier]]</f>
        <v>64000</v>
      </c>
      <c r="G3471">
        <f ca="1" xml:space="preserve"> _xlfn.NORM.INV(RAND(), LoanData[[#This Row],[Credit Limit]] * 0.9,LoanData[[#This Row],[Credit Limit]] * 0.1)</f>
        <v>67239.836133195116</v>
      </c>
      <c r="H3471">
        <f ca="1">IF(LoanData[[#This Row],[Balance]] &gt; LoanData[[#This Row],[Credit Limit]], RANDBETWEEN(1,3), 0)</f>
        <v>3</v>
      </c>
      <c r="I3471">
        <f ca="1">RANDBETWEEN(LoanData[[#This Row],[Time Multiplier]], LoanData[[#This Row],[Time Multiplier]]+3)</f>
        <v>6</v>
      </c>
    </row>
    <row r="3472" spans="1:9" x14ac:dyDescent="0.25">
      <c r="A3472" t="s">
        <v>210</v>
      </c>
      <c r="B3472" t="s">
        <v>244</v>
      </c>
      <c r="C3472" cm="1">
        <f t="array" ref="C347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2" s="5">
        <v>44804</v>
      </c>
      <c r="E3472" s="6">
        <f>YEAR(LoanData[[#This Row],[Date]]) - 2018</f>
        <v>4</v>
      </c>
      <c r="F3472">
        <f ca="1">CHOOSE(RANDBETWEEN(1,3),8000,10000,12000) * LoanData[[#This Row],[Time Multiplier]] * LoanData[[#This Row],[Loans Product Code Multiplier]]</f>
        <v>64000</v>
      </c>
      <c r="G3472">
        <f ca="1" xml:space="preserve"> _xlfn.NORM.INV(RAND(), LoanData[[#This Row],[Credit Limit]] * 0.9,LoanData[[#This Row],[Credit Limit]] * 0.1)</f>
        <v>56386.201244220953</v>
      </c>
      <c r="H3472">
        <f ca="1">IF(LoanData[[#This Row],[Balance]] &gt; LoanData[[#This Row],[Credit Limit]], RANDBETWEEN(1,3), 0)</f>
        <v>0</v>
      </c>
      <c r="I3472">
        <f ca="1">RANDBETWEEN(LoanData[[#This Row],[Time Multiplier]], LoanData[[#This Row],[Time Multiplier]]+3)</f>
        <v>4</v>
      </c>
    </row>
    <row r="3473" spans="1:9" x14ac:dyDescent="0.25">
      <c r="A3473" t="s">
        <v>210</v>
      </c>
      <c r="B3473" t="s">
        <v>244</v>
      </c>
      <c r="C3473" cm="1">
        <f t="array" ref="C347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3" s="5">
        <v>44773</v>
      </c>
      <c r="E3473" s="6">
        <f>YEAR(LoanData[[#This Row],[Date]]) - 2018</f>
        <v>4</v>
      </c>
      <c r="F3473">
        <f ca="1">CHOOSE(RANDBETWEEN(1,3),8000,10000,12000) * LoanData[[#This Row],[Time Multiplier]] * LoanData[[#This Row],[Loans Product Code Multiplier]]</f>
        <v>96000</v>
      </c>
      <c r="G3473">
        <f ca="1" xml:space="preserve"> _xlfn.NORM.INV(RAND(), LoanData[[#This Row],[Credit Limit]] * 0.9,LoanData[[#This Row],[Credit Limit]] * 0.1)</f>
        <v>101445.48259110794</v>
      </c>
      <c r="H3473">
        <f ca="1">IF(LoanData[[#This Row],[Balance]] &gt; LoanData[[#This Row],[Credit Limit]], RANDBETWEEN(1,3), 0)</f>
        <v>2</v>
      </c>
      <c r="I3473">
        <f ca="1">RANDBETWEEN(LoanData[[#This Row],[Time Multiplier]], LoanData[[#This Row],[Time Multiplier]]+3)</f>
        <v>4</v>
      </c>
    </row>
    <row r="3474" spans="1:9" x14ac:dyDescent="0.25">
      <c r="A3474" t="s">
        <v>210</v>
      </c>
      <c r="B3474" t="s">
        <v>244</v>
      </c>
      <c r="C3474" cm="1">
        <f t="array" ref="C347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4" s="5">
        <v>44742</v>
      </c>
      <c r="E3474" s="6">
        <f>YEAR(LoanData[[#This Row],[Date]]) - 2018</f>
        <v>4</v>
      </c>
      <c r="F3474">
        <f ca="1">CHOOSE(RANDBETWEEN(1,3),8000,10000,12000) * LoanData[[#This Row],[Time Multiplier]] * LoanData[[#This Row],[Loans Product Code Multiplier]]</f>
        <v>96000</v>
      </c>
      <c r="G3474">
        <f ca="1" xml:space="preserve"> _xlfn.NORM.INV(RAND(), LoanData[[#This Row],[Credit Limit]] * 0.9,LoanData[[#This Row],[Credit Limit]] * 0.1)</f>
        <v>79064.382972725158</v>
      </c>
      <c r="H3474">
        <f ca="1">IF(LoanData[[#This Row],[Balance]] &gt; LoanData[[#This Row],[Credit Limit]], RANDBETWEEN(1,3), 0)</f>
        <v>0</v>
      </c>
      <c r="I3474">
        <f ca="1">RANDBETWEEN(LoanData[[#This Row],[Time Multiplier]], LoanData[[#This Row],[Time Multiplier]]+3)</f>
        <v>4</v>
      </c>
    </row>
    <row r="3475" spans="1:9" x14ac:dyDescent="0.25">
      <c r="A3475" t="s">
        <v>210</v>
      </c>
      <c r="B3475" t="s">
        <v>244</v>
      </c>
      <c r="C3475" cm="1">
        <f t="array" ref="C347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5" s="5">
        <v>44712</v>
      </c>
      <c r="E3475" s="6">
        <f>YEAR(LoanData[[#This Row],[Date]]) - 2018</f>
        <v>4</v>
      </c>
      <c r="F3475">
        <f ca="1">CHOOSE(RANDBETWEEN(1,3),8000,10000,12000) * LoanData[[#This Row],[Time Multiplier]] * LoanData[[#This Row],[Loans Product Code Multiplier]]</f>
        <v>80000</v>
      </c>
      <c r="G3475">
        <f ca="1" xml:space="preserve"> _xlfn.NORM.INV(RAND(), LoanData[[#This Row],[Credit Limit]] * 0.9,LoanData[[#This Row],[Credit Limit]] * 0.1)</f>
        <v>89053.891484260152</v>
      </c>
      <c r="H3475">
        <f ca="1">IF(LoanData[[#This Row],[Balance]] &gt; LoanData[[#This Row],[Credit Limit]], RANDBETWEEN(1,3), 0)</f>
        <v>3</v>
      </c>
      <c r="I3475">
        <f ca="1">RANDBETWEEN(LoanData[[#This Row],[Time Multiplier]], LoanData[[#This Row],[Time Multiplier]]+3)</f>
        <v>7</v>
      </c>
    </row>
    <row r="3476" spans="1:9" x14ac:dyDescent="0.25">
      <c r="A3476" t="s">
        <v>210</v>
      </c>
      <c r="B3476" t="s">
        <v>244</v>
      </c>
      <c r="C3476" cm="1">
        <f t="array" ref="C347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6" s="5">
        <v>44681</v>
      </c>
      <c r="E3476" s="6">
        <f>YEAR(LoanData[[#This Row],[Date]]) - 2018</f>
        <v>4</v>
      </c>
      <c r="F3476">
        <f ca="1">CHOOSE(RANDBETWEEN(1,3),8000,10000,12000) * LoanData[[#This Row],[Time Multiplier]] * LoanData[[#This Row],[Loans Product Code Multiplier]]</f>
        <v>80000</v>
      </c>
      <c r="G3476">
        <f ca="1" xml:space="preserve"> _xlfn.NORM.INV(RAND(), LoanData[[#This Row],[Credit Limit]] * 0.9,LoanData[[#This Row],[Credit Limit]] * 0.1)</f>
        <v>65244.29563072756</v>
      </c>
      <c r="H3476">
        <f ca="1">IF(LoanData[[#This Row],[Balance]] &gt; LoanData[[#This Row],[Credit Limit]], RANDBETWEEN(1,3), 0)</f>
        <v>0</v>
      </c>
      <c r="I3476">
        <f ca="1">RANDBETWEEN(LoanData[[#This Row],[Time Multiplier]], LoanData[[#This Row],[Time Multiplier]]+3)</f>
        <v>7</v>
      </c>
    </row>
    <row r="3477" spans="1:9" x14ac:dyDescent="0.25">
      <c r="A3477" t="s">
        <v>210</v>
      </c>
      <c r="B3477" t="s">
        <v>244</v>
      </c>
      <c r="C3477" cm="1">
        <f t="array" ref="C347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7" s="5">
        <v>44651</v>
      </c>
      <c r="E3477" s="6">
        <f>YEAR(LoanData[[#This Row],[Date]]) - 2018</f>
        <v>4</v>
      </c>
      <c r="F3477">
        <f ca="1">CHOOSE(RANDBETWEEN(1,3),8000,10000,12000) * LoanData[[#This Row],[Time Multiplier]] * LoanData[[#This Row],[Loans Product Code Multiplier]]</f>
        <v>80000</v>
      </c>
      <c r="G3477">
        <f ca="1" xml:space="preserve"> _xlfn.NORM.INV(RAND(), LoanData[[#This Row],[Credit Limit]] * 0.9,LoanData[[#This Row],[Credit Limit]] * 0.1)</f>
        <v>77229.241022162343</v>
      </c>
      <c r="H3477">
        <f ca="1">IF(LoanData[[#This Row],[Balance]] &gt; LoanData[[#This Row],[Credit Limit]], RANDBETWEEN(1,3), 0)</f>
        <v>0</v>
      </c>
      <c r="I3477">
        <f ca="1">RANDBETWEEN(LoanData[[#This Row],[Time Multiplier]], LoanData[[#This Row],[Time Multiplier]]+3)</f>
        <v>5</v>
      </c>
    </row>
    <row r="3478" spans="1:9" x14ac:dyDescent="0.25">
      <c r="A3478" t="s">
        <v>210</v>
      </c>
      <c r="B3478" t="s">
        <v>244</v>
      </c>
      <c r="C3478" cm="1">
        <f t="array" ref="C347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8" s="5">
        <v>44620</v>
      </c>
      <c r="E3478" s="6">
        <f>YEAR(LoanData[[#This Row],[Date]]) - 2018</f>
        <v>4</v>
      </c>
      <c r="F3478">
        <f ca="1">CHOOSE(RANDBETWEEN(1,3),8000,10000,12000) * LoanData[[#This Row],[Time Multiplier]] * LoanData[[#This Row],[Loans Product Code Multiplier]]</f>
        <v>80000</v>
      </c>
      <c r="G3478">
        <f ca="1" xml:space="preserve"> _xlfn.NORM.INV(RAND(), LoanData[[#This Row],[Credit Limit]] * 0.9,LoanData[[#This Row],[Credit Limit]] * 0.1)</f>
        <v>96979.236573270013</v>
      </c>
      <c r="H3478">
        <f ca="1">IF(LoanData[[#This Row],[Balance]] &gt; LoanData[[#This Row],[Credit Limit]], RANDBETWEEN(1,3), 0)</f>
        <v>1</v>
      </c>
      <c r="I3478">
        <f ca="1">RANDBETWEEN(LoanData[[#This Row],[Time Multiplier]], LoanData[[#This Row],[Time Multiplier]]+3)</f>
        <v>7</v>
      </c>
    </row>
    <row r="3479" spans="1:9" x14ac:dyDescent="0.25">
      <c r="A3479" t="s">
        <v>210</v>
      </c>
      <c r="B3479" t="s">
        <v>244</v>
      </c>
      <c r="C3479" cm="1">
        <f t="array" ref="C347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79" s="5">
        <v>44592</v>
      </c>
      <c r="E3479" s="6">
        <f>YEAR(LoanData[[#This Row],[Date]]) - 2018</f>
        <v>4</v>
      </c>
      <c r="F3479">
        <f ca="1">CHOOSE(RANDBETWEEN(1,3),8000,10000,12000) * LoanData[[#This Row],[Time Multiplier]] * LoanData[[#This Row],[Loans Product Code Multiplier]]</f>
        <v>64000</v>
      </c>
      <c r="G3479">
        <f ca="1" xml:space="preserve"> _xlfn.NORM.INV(RAND(), LoanData[[#This Row],[Credit Limit]] * 0.9,LoanData[[#This Row],[Credit Limit]] * 0.1)</f>
        <v>61670.075237096004</v>
      </c>
      <c r="H3479">
        <f ca="1">IF(LoanData[[#This Row],[Balance]] &gt; LoanData[[#This Row],[Credit Limit]], RANDBETWEEN(1,3), 0)</f>
        <v>0</v>
      </c>
      <c r="I3479">
        <f ca="1">RANDBETWEEN(LoanData[[#This Row],[Time Multiplier]], LoanData[[#This Row],[Time Multiplier]]+3)</f>
        <v>7</v>
      </c>
    </row>
    <row r="3480" spans="1:9" x14ac:dyDescent="0.25">
      <c r="A3480" t="s">
        <v>210</v>
      </c>
      <c r="B3480" t="s">
        <v>244</v>
      </c>
      <c r="C3480" cm="1">
        <f t="array" ref="C348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0" s="5">
        <v>44561</v>
      </c>
      <c r="E3480" s="6">
        <f>YEAR(LoanData[[#This Row],[Date]]) - 2018</f>
        <v>3</v>
      </c>
      <c r="F3480">
        <f ca="1">CHOOSE(RANDBETWEEN(1,3),8000,10000,12000) * LoanData[[#This Row],[Time Multiplier]] * LoanData[[#This Row],[Loans Product Code Multiplier]]</f>
        <v>48000</v>
      </c>
      <c r="G3480">
        <f ca="1" xml:space="preserve"> _xlfn.NORM.INV(RAND(), LoanData[[#This Row],[Credit Limit]] * 0.9,LoanData[[#This Row],[Credit Limit]] * 0.1)</f>
        <v>49865.565500357363</v>
      </c>
      <c r="H3480">
        <f ca="1">IF(LoanData[[#This Row],[Balance]] &gt; LoanData[[#This Row],[Credit Limit]], RANDBETWEEN(1,3), 0)</f>
        <v>3</v>
      </c>
      <c r="I3480">
        <f ca="1">RANDBETWEEN(LoanData[[#This Row],[Time Multiplier]], LoanData[[#This Row],[Time Multiplier]]+3)</f>
        <v>5</v>
      </c>
    </row>
    <row r="3481" spans="1:9" x14ac:dyDescent="0.25">
      <c r="A3481" t="s">
        <v>210</v>
      </c>
      <c r="B3481" t="s">
        <v>244</v>
      </c>
      <c r="C3481" cm="1">
        <f t="array" ref="C348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1" s="5">
        <v>44530</v>
      </c>
      <c r="E3481" s="6">
        <f>YEAR(LoanData[[#This Row],[Date]]) - 2018</f>
        <v>3</v>
      </c>
      <c r="F3481">
        <f ca="1">CHOOSE(RANDBETWEEN(1,3),8000,10000,12000) * LoanData[[#This Row],[Time Multiplier]] * LoanData[[#This Row],[Loans Product Code Multiplier]]</f>
        <v>60000</v>
      </c>
      <c r="G3481">
        <f ca="1" xml:space="preserve"> _xlfn.NORM.INV(RAND(), LoanData[[#This Row],[Credit Limit]] * 0.9,LoanData[[#This Row],[Credit Limit]] * 0.1)</f>
        <v>47163.357657417262</v>
      </c>
      <c r="H3481">
        <f ca="1">IF(LoanData[[#This Row],[Balance]] &gt; LoanData[[#This Row],[Credit Limit]], RANDBETWEEN(1,3), 0)</f>
        <v>0</v>
      </c>
      <c r="I3481">
        <f ca="1">RANDBETWEEN(LoanData[[#This Row],[Time Multiplier]], LoanData[[#This Row],[Time Multiplier]]+3)</f>
        <v>6</v>
      </c>
    </row>
    <row r="3482" spans="1:9" x14ac:dyDescent="0.25">
      <c r="A3482" t="s">
        <v>210</v>
      </c>
      <c r="B3482" t="s">
        <v>244</v>
      </c>
      <c r="C3482" cm="1">
        <f t="array" ref="C348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2" s="5">
        <v>44500</v>
      </c>
      <c r="E3482" s="6">
        <f>YEAR(LoanData[[#This Row],[Date]]) - 2018</f>
        <v>3</v>
      </c>
      <c r="F3482">
        <f ca="1">CHOOSE(RANDBETWEEN(1,3),8000,10000,12000) * LoanData[[#This Row],[Time Multiplier]] * LoanData[[#This Row],[Loans Product Code Multiplier]]</f>
        <v>72000</v>
      </c>
      <c r="G3482">
        <f ca="1" xml:space="preserve"> _xlfn.NORM.INV(RAND(), LoanData[[#This Row],[Credit Limit]] * 0.9,LoanData[[#This Row],[Credit Limit]] * 0.1)</f>
        <v>68925.515084394341</v>
      </c>
      <c r="H3482">
        <f ca="1">IF(LoanData[[#This Row],[Balance]] &gt; LoanData[[#This Row],[Credit Limit]], RANDBETWEEN(1,3), 0)</f>
        <v>0</v>
      </c>
      <c r="I3482">
        <f ca="1">RANDBETWEEN(LoanData[[#This Row],[Time Multiplier]], LoanData[[#This Row],[Time Multiplier]]+3)</f>
        <v>3</v>
      </c>
    </row>
    <row r="3483" spans="1:9" x14ac:dyDescent="0.25">
      <c r="A3483" t="s">
        <v>210</v>
      </c>
      <c r="B3483" t="s">
        <v>244</v>
      </c>
      <c r="C3483" cm="1">
        <f t="array" ref="C348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3" s="5">
        <v>44469</v>
      </c>
      <c r="E3483" s="6">
        <f>YEAR(LoanData[[#This Row],[Date]]) - 2018</f>
        <v>3</v>
      </c>
      <c r="F3483">
        <f ca="1">CHOOSE(RANDBETWEEN(1,3),8000,10000,12000) * LoanData[[#This Row],[Time Multiplier]] * LoanData[[#This Row],[Loans Product Code Multiplier]]</f>
        <v>48000</v>
      </c>
      <c r="G3483">
        <f ca="1" xml:space="preserve"> _xlfn.NORM.INV(RAND(), LoanData[[#This Row],[Credit Limit]] * 0.9,LoanData[[#This Row],[Credit Limit]] * 0.1)</f>
        <v>45163.477561341548</v>
      </c>
      <c r="H3483">
        <f ca="1">IF(LoanData[[#This Row],[Balance]] &gt; LoanData[[#This Row],[Credit Limit]], RANDBETWEEN(1,3), 0)</f>
        <v>0</v>
      </c>
      <c r="I3483">
        <f ca="1">RANDBETWEEN(LoanData[[#This Row],[Time Multiplier]], LoanData[[#This Row],[Time Multiplier]]+3)</f>
        <v>3</v>
      </c>
    </row>
    <row r="3484" spans="1:9" x14ac:dyDescent="0.25">
      <c r="A3484" t="s">
        <v>210</v>
      </c>
      <c r="B3484" t="s">
        <v>244</v>
      </c>
      <c r="C3484" cm="1">
        <f t="array" ref="C348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4" s="5">
        <v>44439</v>
      </c>
      <c r="E3484" s="6">
        <f>YEAR(LoanData[[#This Row],[Date]]) - 2018</f>
        <v>3</v>
      </c>
      <c r="F3484">
        <f ca="1">CHOOSE(RANDBETWEEN(1,3),8000,10000,12000) * LoanData[[#This Row],[Time Multiplier]] * LoanData[[#This Row],[Loans Product Code Multiplier]]</f>
        <v>48000</v>
      </c>
      <c r="G3484">
        <f ca="1" xml:space="preserve"> _xlfn.NORM.INV(RAND(), LoanData[[#This Row],[Credit Limit]] * 0.9,LoanData[[#This Row],[Credit Limit]] * 0.1)</f>
        <v>38144.759759758403</v>
      </c>
      <c r="H3484">
        <f ca="1">IF(LoanData[[#This Row],[Balance]] &gt; LoanData[[#This Row],[Credit Limit]], RANDBETWEEN(1,3), 0)</f>
        <v>0</v>
      </c>
      <c r="I3484">
        <f ca="1">RANDBETWEEN(LoanData[[#This Row],[Time Multiplier]], LoanData[[#This Row],[Time Multiplier]]+3)</f>
        <v>6</v>
      </c>
    </row>
    <row r="3485" spans="1:9" x14ac:dyDescent="0.25">
      <c r="A3485" t="s">
        <v>210</v>
      </c>
      <c r="B3485" t="s">
        <v>244</v>
      </c>
      <c r="C3485" cm="1">
        <f t="array" ref="C348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5" s="5">
        <v>44408</v>
      </c>
      <c r="E3485" s="6">
        <f>YEAR(LoanData[[#This Row],[Date]]) - 2018</f>
        <v>3</v>
      </c>
      <c r="F3485">
        <f ca="1">CHOOSE(RANDBETWEEN(1,3),8000,10000,12000) * LoanData[[#This Row],[Time Multiplier]] * LoanData[[#This Row],[Loans Product Code Multiplier]]</f>
        <v>48000</v>
      </c>
      <c r="G3485">
        <f ca="1" xml:space="preserve"> _xlfn.NORM.INV(RAND(), LoanData[[#This Row],[Credit Limit]] * 0.9,LoanData[[#This Row],[Credit Limit]] * 0.1)</f>
        <v>37349.021558909328</v>
      </c>
      <c r="H3485">
        <f ca="1">IF(LoanData[[#This Row],[Balance]] &gt; LoanData[[#This Row],[Credit Limit]], RANDBETWEEN(1,3), 0)</f>
        <v>0</v>
      </c>
      <c r="I3485">
        <f ca="1">RANDBETWEEN(LoanData[[#This Row],[Time Multiplier]], LoanData[[#This Row],[Time Multiplier]]+3)</f>
        <v>5</v>
      </c>
    </row>
    <row r="3486" spans="1:9" x14ac:dyDescent="0.25">
      <c r="A3486" t="s">
        <v>210</v>
      </c>
      <c r="B3486" t="s">
        <v>244</v>
      </c>
      <c r="C3486" cm="1">
        <f t="array" ref="C348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6" s="5">
        <v>44377</v>
      </c>
      <c r="E3486" s="6">
        <f>YEAR(LoanData[[#This Row],[Date]]) - 2018</f>
        <v>3</v>
      </c>
      <c r="F3486">
        <f ca="1">CHOOSE(RANDBETWEEN(1,3),8000,10000,12000) * LoanData[[#This Row],[Time Multiplier]] * LoanData[[#This Row],[Loans Product Code Multiplier]]</f>
        <v>72000</v>
      </c>
      <c r="G3486">
        <f ca="1" xml:space="preserve"> _xlfn.NORM.INV(RAND(), LoanData[[#This Row],[Credit Limit]] * 0.9,LoanData[[#This Row],[Credit Limit]] * 0.1)</f>
        <v>64446.524354217698</v>
      </c>
      <c r="H3486">
        <f ca="1">IF(LoanData[[#This Row],[Balance]] &gt; LoanData[[#This Row],[Credit Limit]], RANDBETWEEN(1,3), 0)</f>
        <v>0</v>
      </c>
      <c r="I3486">
        <f ca="1">RANDBETWEEN(LoanData[[#This Row],[Time Multiplier]], LoanData[[#This Row],[Time Multiplier]]+3)</f>
        <v>5</v>
      </c>
    </row>
    <row r="3487" spans="1:9" x14ac:dyDescent="0.25">
      <c r="A3487" t="s">
        <v>210</v>
      </c>
      <c r="B3487" t="s">
        <v>244</v>
      </c>
      <c r="C3487" cm="1">
        <f t="array" ref="C348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7" s="5">
        <v>44347</v>
      </c>
      <c r="E3487" s="6">
        <f>YEAR(LoanData[[#This Row],[Date]]) - 2018</f>
        <v>3</v>
      </c>
      <c r="F3487">
        <f ca="1">CHOOSE(RANDBETWEEN(1,3),8000,10000,12000) * LoanData[[#This Row],[Time Multiplier]] * LoanData[[#This Row],[Loans Product Code Multiplier]]</f>
        <v>72000</v>
      </c>
      <c r="G3487">
        <f ca="1" xml:space="preserve"> _xlfn.NORM.INV(RAND(), LoanData[[#This Row],[Credit Limit]] * 0.9,LoanData[[#This Row],[Credit Limit]] * 0.1)</f>
        <v>52767.009729294616</v>
      </c>
      <c r="H3487">
        <f ca="1">IF(LoanData[[#This Row],[Balance]] &gt; LoanData[[#This Row],[Credit Limit]], RANDBETWEEN(1,3), 0)</f>
        <v>0</v>
      </c>
      <c r="I3487">
        <f ca="1">RANDBETWEEN(LoanData[[#This Row],[Time Multiplier]], LoanData[[#This Row],[Time Multiplier]]+3)</f>
        <v>4</v>
      </c>
    </row>
    <row r="3488" spans="1:9" x14ac:dyDescent="0.25">
      <c r="A3488" t="s">
        <v>210</v>
      </c>
      <c r="B3488" t="s">
        <v>244</v>
      </c>
      <c r="C3488" cm="1">
        <f t="array" ref="C348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8" s="5">
        <v>44316</v>
      </c>
      <c r="E3488" s="6">
        <f>YEAR(LoanData[[#This Row],[Date]]) - 2018</f>
        <v>3</v>
      </c>
      <c r="F3488">
        <f ca="1">CHOOSE(RANDBETWEEN(1,3),8000,10000,12000) * LoanData[[#This Row],[Time Multiplier]] * LoanData[[#This Row],[Loans Product Code Multiplier]]</f>
        <v>60000</v>
      </c>
      <c r="G3488">
        <f ca="1" xml:space="preserve"> _xlfn.NORM.INV(RAND(), LoanData[[#This Row],[Credit Limit]] * 0.9,LoanData[[#This Row],[Credit Limit]] * 0.1)</f>
        <v>50685.255341049291</v>
      </c>
      <c r="H3488">
        <f ca="1">IF(LoanData[[#This Row],[Balance]] &gt; LoanData[[#This Row],[Credit Limit]], RANDBETWEEN(1,3), 0)</f>
        <v>0</v>
      </c>
      <c r="I3488">
        <f ca="1">RANDBETWEEN(LoanData[[#This Row],[Time Multiplier]], LoanData[[#This Row],[Time Multiplier]]+3)</f>
        <v>6</v>
      </c>
    </row>
    <row r="3489" spans="1:9" x14ac:dyDescent="0.25">
      <c r="A3489" t="s">
        <v>210</v>
      </c>
      <c r="B3489" t="s">
        <v>244</v>
      </c>
      <c r="C3489" cm="1">
        <f t="array" ref="C348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89" s="5">
        <v>44286</v>
      </c>
      <c r="E3489" s="6">
        <f>YEAR(LoanData[[#This Row],[Date]]) - 2018</f>
        <v>3</v>
      </c>
      <c r="F3489">
        <f ca="1">CHOOSE(RANDBETWEEN(1,3),8000,10000,12000) * LoanData[[#This Row],[Time Multiplier]] * LoanData[[#This Row],[Loans Product Code Multiplier]]</f>
        <v>72000</v>
      </c>
      <c r="G3489">
        <f ca="1" xml:space="preserve"> _xlfn.NORM.INV(RAND(), LoanData[[#This Row],[Credit Limit]] * 0.9,LoanData[[#This Row],[Credit Limit]] * 0.1)</f>
        <v>56890.648940126361</v>
      </c>
      <c r="H3489">
        <f ca="1">IF(LoanData[[#This Row],[Balance]] &gt; LoanData[[#This Row],[Credit Limit]], RANDBETWEEN(1,3), 0)</f>
        <v>0</v>
      </c>
      <c r="I3489">
        <f ca="1">RANDBETWEEN(LoanData[[#This Row],[Time Multiplier]], LoanData[[#This Row],[Time Multiplier]]+3)</f>
        <v>3</v>
      </c>
    </row>
    <row r="3490" spans="1:9" x14ac:dyDescent="0.25">
      <c r="A3490" t="s">
        <v>210</v>
      </c>
      <c r="B3490" t="s">
        <v>244</v>
      </c>
      <c r="C3490" cm="1">
        <f t="array" ref="C349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0" s="5">
        <v>44255</v>
      </c>
      <c r="E3490" s="6">
        <f>YEAR(LoanData[[#This Row],[Date]]) - 2018</f>
        <v>3</v>
      </c>
      <c r="F3490">
        <f ca="1">CHOOSE(RANDBETWEEN(1,3),8000,10000,12000) * LoanData[[#This Row],[Time Multiplier]] * LoanData[[#This Row],[Loans Product Code Multiplier]]</f>
        <v>48000</v>
      </c>
      <c r="G3490">
        <f ca="1" xml:space="preserve"> _xlfn.NORM.INV(RAND(), LoanData[[#This Row],[Credit Limit]] * 0.9,LoanData[[#This Row],[Credit Limit]] * 0.1)</f>
        <v>48292.376221652405</v>
      </c>
      <c r="H3490">
        <f ca="1">IF(LoanData[[#This Row],[Balance]] &gt; LoanData[[#This Row],[Credit Limit]], RANDBETWEEN(1,3), 0)</f>
        <v>3</v>
      </c>
      <c r="I3490">
        <f ca="1">RANDBETWEEN(LoanData[[#This Row],[Time Multiplier]], LoanData[[#This Row],[Time Multiplier]]+3)</f>
        <v>6</v>
      </c>
    </row>
    <row r="3491" spans="1:9" x14ac:dyDescent="0.25">
      <c r="A3491" t="s">
        <v>210</v>
      </c>
      <c r="B3491" t="s">
        <v>244</v>
      </c>
      <c r="C3491" cm="1">
        <f t="array" ref="C349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1" s="5">
        <v>44227</v>
      </c>
      <c r="E3491" s="6">
        <f>YEAR(LoanData[[#This Row],[Date]]) - 2018</f>
        <v>3</v>
      </c>
      <c r="F3491">
        <f ca="1">CHOOSE(RANDBETWEEN(1,3),8000,10000,12000) * LoanData[[#This Row],[Time Multiplier]] * LoanData[[#This Row],[Loans Product Code Multiplier]]</f>
        <v>60000</v>
      </c>
      <c r="G3491">
        <f ca="1" xml:space="preserve"> _xlfn.NORM.INV(RAND(), LoanData[[#This Row],[Credit Limit]] * 0.9,LoanData[[#This Row],[Credit Limit]] * 0.1)</f>
        <v>62110.108965336389</v>
      </c>
      <c r="H3491">
        <f ca="1">IF(LoanData[[#This Row],[Balance]] &gt; LoanData[[#This Row],[Credit Limit]], RANDBETWEEN(1,3), 0)</f>
        <v>1</v>
      </c>
      <c r="I3491">
        <f ca="1">RANDBETWEEN(LoanData[[#This Row],[Time Multiplier]], LoanData[[#This Row],[Time Multiplier]]+3)</f>
        <v>6</v>
      </c>
    </row>
    <row r="3492" spans="1:9" x14ac:dyDescent="0.25">
      <c r="A3492" t="s">
        <v>210</v>
      </c>
      <c r="B3492" t="s">
        <v>244</v>
      </c>
      <c r="C3492" cm="1">
        <f t="array" ref="C349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2" s="5">
        <v>44196</v>
      </c>
      <c r="E3492" s="6">
        <f>YEAR(LoanData[[#This Row],[Date]]) - 2018</f>
        <v>2</v>
      </c>
      <c r="F3492">
        <f ca="1">CHOOSE(RANDBETWEEN(1,3),8000,10000,12000) * LoanData[[#This Row],[Time Multiplier]] * LoanData[[#This Row],[Loans Product Code Multiplier]]</f>
        <v>32000</v>
      </c>
      <c r="G3492">
        <f ca="1" xml:space="preserve"> _xlfn.NORM.INV(RAND(), LoanData[[#This Row],[Credit Limit]] * 0.9,LoanData[[#This Row],[Credit Limit]] * 0.1)</f>
        <v>33281.675992882076</v>
      </c>
      <c r="H3492">
        <f ca="1">IF(LoanData[[#This Row],[Balance]] &gt; LoanData[[#This Row],[Credit Limit]], RANDBETWEEN(1,3), 0)</f>
        <v>1</v>
      </c>
      <c r="I3492">
        <f ca="1">RANDBETWEEN(LoanData[[#This Row],[Time Multiplier]], LoanData[[#This Row],[Time Multiplier]]+3)</f>
        <v>5</v>
      </c>
    </row>
    <row r="3493" spans="1:9" x14ac:dyDescent="0.25">
      <c r="A3493" t="s">
        <v>210</v>
      </c>
      <c r="B3493" t="s">
        <v>244</v>
      </c>
      <c r="C3493" cm="1">
        <f t="array" ref="C349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3" s="5">
        <v>44165</v>
      </c>
      <c r="E3493" s="6">
        <f>YEAR(LoanData[[#This Row],[Date]]) - 2018</f>
        <v>2</v>
      </c>
      <c r="F3493">
        <f ca="1">CHOOSE(RANDBETWEEN(1,3),8000,10000,12000) * LoanData[[#This Row],[Time Multiplier]] * LoanData[[#This Row],[Loans Product Code Multiplier]]</f>
        <v>40000</v>
      </c>
      <c r="G3493">
        <f ca="1" xml:space="preserve"> _xlfn.NORM.INV(RAND(), LoanData[[#This Row],[Credit Limit]] * 0.9,LoanData[[#This Row],[Credit Limit]] * 0.1)</f>
        <v>35415.644274543447</v>
      </c>
      <c r="H3493">
        <f ca="1">IF(LoanData[[#This Row],[Balance]] &gt; LoanData[[#This Row],[Credit Limit]], RANDBETWEEN(1,3), 0)</f>
        <v>0</v>
      </c>
      <c r="I3493">
        <f ca="1">RANDBETWEEN(LoanData[[#This Row],[Time Multiplier]], LoanData[[#This Row],[Time Multiplier]]+3)</f>
        <v>3</v>
      </c>
    </row>
    <row r="3494" spans="1:9" x14ac:dyDescent="0.25">
      <c r="A3494" t="s">
        <v>210</v>
      </c>
      <c r="B3494" t="s">
        <v>244</v>
      </c>
      <c r="C3494" cm="1">
        <f t="array" ref="C34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4" s="5">
        <v>44135</v>
      </c>
      <c r="E3494" s="6">
        <f>YEAR(LoanData[[#This Row],[Date]]) - 2018</f>
        <v>2</v>
      </c>
      <c r="F3494">
        <f ca="1">CHOOSE(RANDBETWEEN(1,3),8000,10000,12000) * LoanData[[#This Row],[Time Multiplier]] * LoanData[[#This Row],[Loans Product Code Multiplier]]</f>
        <v>32000</v>
      </c>
      <c r="G3494">
        <f ca="1" xml:space="preserve"> _xlfn.NORM.INV(RAND(), LoanData[[#This Row],[Credit Limit]] * 0.9,LoanData[[#This Row],[Credit Limit]] * 0.1)</f>
        <v>28486.375472560972</v>
      </c>
      <c r="H3494">
        <f ca="1">IF(LoanData[[#This Row],[Balance]] &gt; LoanData[[#This Row],[Credit Limit]], RANDBETWEEN(1,3), 0)</f>
        <v>0</v>
      </c>
      <c r="I3494">
        <f ca="1">RANDBETWEEN(LoanData[[#This Row],[Time Multiplier]], LoanData[[#This Row],[Time Multiplier]]+3)</f>
        <v>3</v>
      </c>
    </row>
    <row r="3495" spans="1:9" x14ac:dyDescent="0.25">
      <c r="A3495" t="s">
        <v>210</v>
      </c>
      <c r="B3495" t="s">
        <v>244</v>
      </c>
      <c r="C3495" cm="1">
        <f t="array" ref="C34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5" s="5">
        <v>44104</v>
      </c>
      <c r="E3495" s="6">
        <f>YEAR(LoanData[[#This Row],[Date]]) - 2018</f>
        <v>2</v>
      </c>
      <c r="F3495">
        <f ca="1">CHOOSE(RANDBETWEEN(1,3),8000,10000,12000) * LoanData[[#This Row],[Time Multiplier]] * LoanData[[#This Row],[Loans Product Code Multiplier]]</f>
        <v>32000</v>
      </c>
      <c r="G3495">
        <f ca="1" xml:space="preserve"> _xlfn.NORM.INV(RAND(), LoanData[[#This Row],[Credit Limit]] * 0.9,LoanData[[#This Row],[Credit Limit]] * 0.1)</f>
        <v>25876.69748512865</v>
      </c>
      <c r="H3495">
        <f ca="1">IF(LoanData[[#This Row],[Balance]] &gt; LoanData[[#This Row],[Credit Limit]], RANDBETWEEN(1,3), 0)</f>
        <v>0</v>
      </c>
      <c r="I3495">
        <f ca="1">RANDBETWEEN(LoanData[[#This Row],[Time Multiplier]], LoanData[[#This Row],[Time Multiplier]]+3)</f>
        <v>5</v>
      </c>
    </row>
    <row r="3496" spans="1:9" x14ac:dyDescent="0.25">
      <c r="A3496" t="s">
        <v>210</v>
      </c>
      <c r="B3496" t="s">
        <v>244</v>
      </c>
      <c r="C3496" cm="1">
        <f t="array" ref="C34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6" s="5">
        <v>44074</v>
      </c>
      <c r="E3496" s="6">
        <f>YEAR(LoanData[[#This Row],[Date]]) - 2018</f>
        <v>2</v>
      </c>
      <c r="F3496">
        <f ca="1">CHOOSE(RANDBETWEEN(1,3),8000,10000,12000) * LoanData[[#This Row],[Time Multiplier]] * LoanData[[#This Row],[Loans Product Code Multiplier]]</f>
        <v>40000</v>
      </c>
      <c r="G3496">
        <f ca="1" xml:space="preserve"> _xlfn.NORM.INV(RAND(), LoanData[[#This Row],[Credit Limit]] * 0.9,LoanData[[#This Row],[Credit Limit]] * 0.1)</f>
        <v>37293.306044710043</v>
      </c>
      <c r="H3496">
        <f ca="1">IF(LoanData[[#This Row],[Balance]] &gt; LoanData[[#This Row],[Credit Limit]], RANDBETWEEN(1,3), 0)</f>
        <v>0</v>
      </c>
      <c r="I3496">
        <f ca="1">RANDBETWEEN(LoanData[[#This Row],[Time Multiplier]], LoanData[[#This Row],[Time Multiplier]]+3)</f>
        <v>2</v>
      </c>
    </row>
    <row r="3497" spans="1:9" x14ac:dyDescent="0.25">
      <c r="A3497" t="s">
        <v>210</v>
      </c>
      <c r="B3497" t="s">
        <v>244</v>
      </c>
      <c r="C3497" cm="1">
        <f t="array" ref="C34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7" s="5">
        <v>44043</v>
      </c>
      <c r="E3497" s="6">
        <f>YEAR(LoanData[[#This Row],[Date]]) - 2018</f>
        <v>2</v>
      </c>
      <c r="F3497">
        <f ca="1">CHOOSE(RANDBETWEEN(1,3),8000,10000,12000) * LoanData[[#This Row],[Time Multiplier]] * LoanData[[#This Row],[Loans Product Code Multiplier]]</f>
        <v>48000</v>
      </c>
      <c r="G3497">
        <f ca="1" xml:space="preserve"> _xlfn.NORM.INV(RAND(), LoanData[[#This Row],[Credit Limit]] * 0.9,LoanData[[#This Row],[Credit Limit]] * 0.1)</f>
        <v>42291.443136926129</v>
      </c>
      <c r="H3497">
        <f ca="1">IF(LoanData[[#This Row],[Balance]] &gt; LoanData[[#This Row],[Credit Limit]], RANDBETWEEN(1,3), 0)</f>
        <v>0</v>
      </c>
      <c r="I3497">
        <f ca="1">RANDBETWEEN(LoanData[[#This Row],[Time Multiplier]], LoanData[[#This Row],[Time Multiplier]]+3)</f>
        <v>5</v>
      </c>
    </row>
    <row r="3498" spans="1:9" x14ac:dyDescent="0.25">
      <c r="A3498" t="s">
        <v>210</v>
      </c>
      <c r="B3498" t="s">
        <v>244</v>
      </c>
      <c r="C3498" cm="1">
        <f t="array" ref="C34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8" s="5">
        <v>44012</v>
      </c>
      <c r="E3498" s="6">
        <f>YEAR(LoanData[[#This Row],[Date]]) - 2018</f>
        <v>2</v>
      </c>
      <c r="F3498">
        <f ca="1">CHOOSE(RANDBETWEEN(1,3),8000,10000,12000) * LoanData[[#This Row],[Time Multiplier]] * LoanData[[#This Row],[Loans Product Code Multiplier]]</f>
        <v>40000</v>
      </c>
      <c r="G3498">
        <f ca="1" xml:space="preserve"> _xlfn.NORM.INV(RAND(), LoanData[[#This Row],[Credit Limit]] * 0.9,LoanData[[#This Row],[Credit Limit]] * 0.1)</f>
        <v>37063.879017579064</v>
      </c>
      <c r="H3498">
        <f ca="1">IF(LoanData[[#This Row],[Balance]] &gt; LoanData[[#This Row],[Credit Limit]], RANDBETWEEN(1,3), 0)</f>
        <v>0</v>
      </c>
      <c r="I3498">
        <f ca="1">RANDBETWEEN(LoanData[[#This Row],[Time Multiplier]], LoanData[[#This Row],[Time Multiplier]]+3)</f>
        <v>4</v>
      </c>
    </row>
    <row r="3499" spans="1:9" x14ac:dyDescent="0.25">
      <c r="A3499" t="s">
        <v>210</v>
      </c>
      <c r="B3499" t="s">
        <v>244</v>
      </c>
      <c r="C3499" cm="1">
        <f t="array" ref="C34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499" s="5">
        <v>43982</v>
      </c>
      <c r="E3499" s="6">
        <f>YEAR(LoanData[[#This Row],[Date]]) - 2018</f>
        <v>2</v>
      </c>
      <c r="F3499">
        <f ca="1">CHOOSE(RANDBETWEEN(1,3),8000,10000,12000) * LoanData[[#This Row],[Time Multiplier]] * LoanData[[#This Row],[Loans Product Code Multiplier]]</f>
        <v>32000</v>
      </c>
      <c r="G3499">
        <f ca="1" xml:space="preserve"> _xlfn.NORM.INV(RAND(), LoanData[[#This Row],[Credit Limit]] * 0.9,LoanData[[#This Row],[Credit Limit]] * 0.1)</f>
        <v>28405.690097220657</v>
      </c>
      <c r="H3499">
        <f ca="1">IF(LoanData[[#This Row],[Balance]] &gt; LoanData[[#This Row],[Credit Limit]], RANDBETWEEN(1,3), 0)</f>
        <v>0</v>
      </c>
      <c r="I3499">
        <f ca="1">RANDBETWEEN(LoanData[[#This Row],[Time Multiplier]], LoanData[[#This Row],[Time Multiplier]]+3)</f>
        <v>3</v>
      </c>
    </row>
    <row r="3500" spans="1:9" x14ac:dyDescent="0.25">
      <c r="A3500" t="s">
        <v>210</v>
      </c>
      <c r="B3500" t="s">
        <v>244</v>
      </c>
      <c r="C3500" cm="1">
        <f t="array" ref="C35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500" s="5">
        <v>43951</v>
      </c>
      <c r="E3500" s="6">
        <f>YEAR(LoanData[[#This Row],[Date]]) - 2018</f>
        <v>2</v>
      </c>
      <c r="F3500">
        <f ca="1">CHOOSE(RANDBETWEEN(1,3),8000,10000,12000) * LoanData[[#This Row],[Time Multiplier]] * LoanData[[#This Row],[Loans Product Code Multiplier]]</f>
        <v>32000</v>
      </c>
      <c r="G3500">
        <f ca="1" xml:space="preserve"> _xlfn.NORM.INV(RAND(), LoanData[[#This Row],[Credit Limit]] * 0.9,LoanData[[#This Row],[Credit Limit]] * 0.1)</f>
        <v>27830.900841488783</v>
      </c>
      <c r="H3500">
        <f ca="1">IF(LoanData[[#This Row],[Balance]] &gt; LoanData[[#This Row],[Credit Limit]], RANDBETWEEN(1,3), 0)</f>
        <v>0</v>
      </c>
      <c r="I3500">
        <f ca="1">RANDBETWEEN(LoanData[[#This Row],[Time Multiplier]], LoanData[[#This Row],[Time Multiplier]]+3)</f>
        <v>2</v>
      </c>
    </row>
    <row r="3501" spans="1:9" x14ac:dyDescent="0.25">
      <c r="A3501" t="s">
        <v>210</v>
      </c>
      <c r="B3501" t="s">
        <v>244</v>
      </c>
      <c r="C3501" cm="1">
        <f t="array" ref="C35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501" s="5">
        <v>43921</v>
      </c>
      <c r="E3501" s="6">
        <f>YEAR(LoanData[[#This Row],[Date]]) - 2018</f>
        <v>2</v>
      </c>
      <c r="F3501">
        <f ca="1">CHOOSE(RANDBETWEEN(1,3),8000,10000,12000) * LoanData[[#This Row],[Time Multiplier]] * LoanData[[#This Row],[Loans Product Code Multiplier]]</f>
        <v>48000</v>
      </c>
      <c r="G3501">
        <f ca="1" xml:space="preserve"> _xlfn.NORM.INV(RAND(), LoanData[[#This Row],[Credit Limit]] * 0.9,LoanData[[#This Row],[Credit Limit]] * 0.1)</f>
        <v>45249.086493127928</v>
      </c>
      <c r="H3501">
        <f ca="1">IF(LoanData[[#This Row],[Balance]] &gt; LoanData[[#This Row],[Credit Limit]], RANDBETWEEN(1,3), 0)</f>
        <v>0</v>
      </c>
      <c r="I3501">
        <f ca="1">RANDBETWEEN(LoanData[[#This Row],[Time Multiplier]], LoanData[[#This Row],[Time Multiplier]]+3)</f>
        <v>4</v>
      </c>
    </row>
    <row r="3502" spans="1:9" x14ac:dyDescent="0.25">
      <c r="A3502" t="s">
        <v>210</v>
      </c>
      <c r="B3502" t="s">
        <v>244</v>
      </c>
      <c r="C3502" cm="1">
        <f t="array" ref="C35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502" s="5">
        <v>43890</v>
      </c>
      <c r="E3502" s="6">
        <f>YEAR(LoanData[[#This Row],[Date]]) - 2018</f>
        <v>2</v>
      </c>
      <c r="F3502">
        <f ca="1">CHOOSE(RANDBETWEEN(1,3),8000,10000,12000) * LoanData[[#This Row],[Time Multiplier]] * LoanData[[#This Row],[Loans Product Code Multiplier]]</f>
        <v>40000</v>
      </c>
      <c r="G3502">
        <f ca="1" xml:space="preserve"> _xlfn.NORM.INV(RAND(), LoanData[[#This Row],[Credit Limit]] * 0.9,LoanData[[#This Row],[Credit Limit]] * 0.1)</f>
        <v>36431.77755964511</v>
      </c>
      <c r="H3502">
        <f ca="1">IF(LoanData[[#This Row],[Balance]] &gt; LoanData[[#This Row],[Credit Limit]], RANDBETWEEN(1,3), 0)</f>
        <v>0</v>
      </c>
      <c r="I3502">
        <f ca="1">RANDBETWEEN(LoanData[[#This Row],[Time Multiplier]], LoanData[[#This Row],[Time Multiplier]]+3)</f>
        <v>5</v>
      </c>
    </row>
    <row r="3503" spans="1:9" x14ac:dyDescent="0.25">
      <c r="A3503" t="s">
        <v>210</v>
      </c>
      <c r="B3503" t="s">
        <v>244</v>
      </c>
      <c r="C3503" cm="1">
        <f t="array" ref="C35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503" s="5">
        <v>43861</v>
      </c>
      <c r="E3503" s="6">
        <f>YEAR(LoanData[[#This Row],[Date]]) - 2018</f>
        <v>2</v>
      </c>
      <c r="F3503">
        <f ca="1">CHOOSE(RANDBETWEEN(1,3),8000,10000,12000) * LoanData[[#This Row],[Time Multiplier]] * LoanData[[#This Row],[Loans Product Code Multiplier]]</f>
        <v>32000</v>
      </c>
      <c r="G3503">
        <f ca="1" xml:space="preserve"> _xlfn.NORM.INV(RAND(), LoanData[[#This Row],[Credit Limit]] * 0.9,LoanData[[#This Row],[Credit Limit]] * 0.1)</f>
        <v>29645.589465750847</v>
      </c>
      <c r="H3503">
        <f ca="1">IF(LoanData[[#This Row],[Balance]] &gt; LoanData[[#This Row],[Credit Limit]], RANDBETWEEN(1,3), 0)</f>
        <v>0</v>
      </c>
      <c r="I3503">
        <f ca="1">RANDBETWEEN(LoanData[[#This Row],[Time Multiplier]], LoanData[[#This Row],[Time Multiplier]]+3)</f>
        <v>3</v>
      </c>
    </row>
    <row r="3504" spans="1:9" x14ac:dyDescent="0.25">
      <c r="A3504" t="s">
        <v>210</v>
      </c>
      <c r="B3504" t="s">
        <v>244</v>
      </c>
      <c r="C3504" cm="1">
        <f t="array" ref="C35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504" s="5">
        <v>43830</v>
      </c>
      <c r="E3504" s="6">
        <f>YEAR(LoanData[[#This Row],[Date]]) - 2018</f>
        <v>1</v>
      </c>
      <c r="F3504">
        <f ca="1">CHOOSE(RANDBETWEEN(1,3),8000,10000,12000) * LoanData[[#This Row],[Time Multiplier]] * LoanData[[#This Row],[Loans Product Code Multiplier]]</f>
        <v>24000</v>
      </c>
      <c r="G3504">
        <f ca="1" xml:space="preserve"> _xlfn.NORM.INV(RAND(), LoanData[[#This Row],[Credit Limit]] * 0.9,LoanData[[#This Row],[Credit Limit]] * 0.1)</f>
        <v>22111.33530841806</v>
      </c>
      <c r="H3504">
        <f ca="1">IF(LoanData[[#This Row],[Balance]] &gt; LoanData[[#This Row],[Credit Limit]], RANDBETWEEN(1,3), 0)</f>
        <v>0</v>
      </c>
      <c r="I3504">
        <f ca="1">RANDBETWEEN(LoanData[[#This Row],[Time Multiplier]], LoanData[[#This Row],[Time Multiplier]]+3)</f>
        <v>3</v>
      </c>
    </row>
    <row r="3505" spans="1:9" x14ac:dyDescent="0.25">
      <c r="A3505" t="s">
        <v>210</v>
      </c>
      <c r="B3505" t="s">
        <v>244</v>
      </c>
      <c r="C3505" cm="1">
        <f t="array" ref="C35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505" s="5">
        <v>43799</v>
      </c>
      <c r="E3505" s="6">
        <f>YEAR(LoanData[[#This Row],[Date]]) - 2018</f>
        <v>1</v>
      </c>
      <c r="F3505">
        <f ca="1">CHOOSE(RANDBETWEEN(1,3),8000,10000,12000) * LoanData[[#This Row],[Time Multiplier]] * LoanData[[#This Row],[Loans Product Code Multiplier]]</f>
        <v>24000</v>
      </c>
      <c r="G3505">
        <f ca="1" xml:space="preserve"> _xlfn.NORM.INV(RAND(), LoanData[[#This Row],[Credit Limit]] * 0.9,LoanData[[#This Row],[Credit Limit]] * 0.1)</f>
        <v>22113.036931439816</v>
      </c>
      <c r="H3505">
        <f ca="1">IF(LoanData[[#This Row],[Balance]] &gt; LoanData[[#This Row],[Credit Limit]], RANDBETWEEN(1,3), 0)</f>
        <v>0</v>
      </c>
      <c r="I3505">
        <f ca="1">RANDBETWEEN(LoanData[[#This Row],[Time Multiplier]], LoanData[[#This Row],[Time Multiplier]]+3)</f>
        <v>3</v>
      </c>
    </row>
    <row r="3506" spans="1:9" x14ac:dyDescent="0.25">
      <c r="A3506" t="s">
        <v>212</v>
      </c>
      <c r="B3506" t="s">
        <v>246</v>
      </c>
      <c r="C3506" cm="1">
        <f t="array" ref="C35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06" s="5">
        <v>45230</v>
      </c>
      <c r="E3506" s="6">
        <f>YEAR(LoanData[[#This Row],[Date]]) - 2018</f>
        <v>5</v>
      </c>
      <c r="F3506">
        <f ca="1">CHOOSE(RANDBETWEEN(1,3),8000,10000,12000) * LoanData[[#This Row],[Time Multiplier]] * LoanData[[#This Row],[Loans Product Code Multiplier]]</f>
        <v>240000</v>
      </c>
      <c r="G3506">
        <f ca="1" xml:space="preserve"> _xlfn.NORM.INV(RAND(), LoanData[[#This Row],[Credit Limit]] * 0.9,LoanData[[#This Row],[Credit Limit]] * 0.1)</f>
        <v>229424.1031881262</v>
      </c>
      <c r="H3506">
        <f ca="1">IF(LoanData[[#This Row],[Balance]] &gt; LoanData[[#This Row],[Credit Limit]], RANDBETWEEN(1,3), 0)</f>
        <v>0</v>
      </c>
      <c r="I3506">
        <f ca="1">RANDBETWEEN(LoanData[[#This Row],[Time Multiplier]], LoanData[[#This Row],[Time Multiplier]]+3)</f>
        <v>8</v>
      </c>
    </row>
    <row r="3507" spans="1:9" x14ac:dyDescent="0.25">
      <c r="A3507" t="s">
        <v>212</v>
      </c>
      <c r="B3507" t="s">
        <v>246</v>
      </c>
      <c r="C3507" cm="1">
        <f t="array" ref="C35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07" s="5">
        <v>45199</v>
      </c>
      <c r="E3507" s="6">
        <f>YEAR(LoanData[[#This Row],[Date]]) - 2018</f>
        <v>5</v>
      </c>
      <c r="F3507">
        <f ca="1">CHOOSE(RANDBETWEEN(1,3),8000,10000,12000) * LoanData[[#This Row],[Time Multiplier]] * LoanData[[#This Row],[Loans Product Code Multiplier]]</f>
        <v>200000</v>
      </c>
      <c r="G3507">
        <f ca="1" xml:space="preserve"> _xlfn.NORM.INV(RAND(), LoanData[[#This Row],[Credit Limit]] * 0.9,LoanData[[#This Row],[Credit Limit]] * 0.1)</f>
        <v>192838.5460154381</v>
      </c>
      <c r="H3507">
        <f ca="1">IF(LoanData[[#This Row],[Balance]] &gt; LoanData[[#This Row],[Credit Limit]], RANDBETWEEN(1,3), 0)</f>
        <v>0</v>
      </c>
      <c r="I3507">
        <f ca="1">RANDBETWEEN(LoanData[[#This Row],[Time Multiplier]], LoanData[[#This Row],[Time Multiplier]]+3)</f>
        <v>6</v>
      </c>
    </row>
    <row r="3508" spans="1:9" x14ac:dyDescent="0.25">
      <c r="A3508" t="s">
        <v>212</v>
      </c>
      <c r="B3508" t="s">
        <v>246</v>
      </c>
      <c r="C3508" cm="1">
        <f t="array" ref="C35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08" s="5">
        <v>45169</v>
      </c>
      <c r="E3508" s="6">
        <f>YEAR(LoanData[[#This Row],[Date]]) - 2018</f>
        <v>5</v>
      </c>
      <c r="F3508">
        <f ca="1">CHOOSE(RANDBETWEEN(1,3),8000,10000,12000) * LoanData[[#This Row],[Time Multiplier]] * LoanData[[#This Row],[Loans Product Code Multiplier]]</f>
        <v>200000</v>
      </c>
      <c r="G3508">
        <f ca="1" xml:space="preserve"> _xlfn.NORM.INV(RAND(), LoanData[[#This Row],[Credit Limit]] * 0.9,LoanData[[#This Row],[Credit Limit]] * 0.1)</f>
        <v>199768.56483264838</v>
      </c>
      <c r="H3508">
        <f ca="1">IF(LoanData[[#This Row],[Balance]] &gt; LoanData[[#This Row],[Credit Limit]], RANDBETWEEN(1,3), 0)</f>
        <v>0</v>
      </c>
      <c r="I3508">
        <f ca="1">RANDBETWEEN(LoanData[[#This Row],[Time Multiplier]], LoanData[[#This Row],[Time Multiplier]]+3)</f>
        <v>8</v>
      </c>
    </row>
    <row r="3509" spans="1:9" x14ac:dyDescent="0.25">
      <c r="A3509" t="s">
        <v>212</v>
      </c>
      <c r="B3509" t="s">
        <v>246</v>
      </c>
      <c r="C3509" cm="1">
        <f t="array" ref="C35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09" s="5">
        <v>45138</v>
      </c>
      <c r="E3509" s="6">
        <f>YEAR(LoanData[[#This Row],[Date]]) - 2018</f>
        <v>5</v>
      </c>
      <c r="F3509">
        <f ca="1">CHOOSE(RANDBETWEEN(1,3),8000,10000,12000) * LoanData[[#This Row],[Time Multiplier]] * LoanData[[#This Row],[Loans Product Code Multiplier]]</f>
        <v>240000</v>
      </c>
      <c r="G3509">
        <f ca="1" xml:space="preserve"> _xlfn.NORM.INV(RAND(), LoanData[[#This Row],[Credit Limit]] * 0.9,LoanData[[#This Row],[Credit Limit]] * 0.1)</f>
        <v>212950.32724667882</v>
      </c>
      <c r="H3509">
        <f ca="1">IF(LoanData[[#This Row],[Balance]] &gt; LoanData[[#This Row],[Credit Limit]], RANDBETWEEN(1,3), 0)</f>
        <v>0</v>
      </c>
      <c r="I3509">
        <f ca="1">RANDBETWEEN(LoanData[[#This Row],[Time Multiplier]], LoanData[[#This Row],[Time Multiplier]]+3)</f>
        <v>7</v>
      </c>
    </row>
    <row r="3510" spans="1:9" x14ac:dyDescent="0.25">
      <c r="A3510" t="s">
        <v>212</v>
      </c>
      <c r="B3510" t="s">
        <v>246</v>
      </c>
      <c r="C3510" cm="1">
        <f t="array" ref="C35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0" s="5">
        <v>45107</v>
      </c>
      <c r="E3510" s="6">
        <f>YEAR(LoanData[[#This Row],[Date]]) - 2018</f>
        <v>5</v>
      </c>
      <c r="F3510">
        <f ca="1">CHOOSE(RANDBETWEEN(1,3),8000,10000,12000) * LoanData[[#This Row],[Time Multiplier]] * LoanData[[#This Row],[Loans Product Code Multiplier]]</f>
        <v>200000</v>
      </c>
      <c r="G3510">
        <f ca="1" xml:space="preserve"> _xlfn.NORM.INV(RAND(), LoanData[[#This Row],[Credit Limit]] * 0.9,LoanData[[#This Row],[Credit Limit]] * 0.1)</f>
        <v>152282.46204287405</v>
      </c>
      <c r="H3510">
        <f ca="1">IF(LoanData[[#This Row],[Balance]] &gt; LoanData[[#This Row],[Credit Limit]], RANDBETWEEN(1,3), 0)</f>
        <v>0</v>
      </c>
      <c r="I3510">
        <f ca="1">RANDBETWEEN(LoanData[[#This Row],[Time Multiplier]], LoanData[[#This Row],[Time Multiplier]]+3)</f>
        <v>5</v>
      </c>
    </row>
    <row r="3511" spans="1:9" x14ac:dyDescent="0.25">
      <c r="A3511" t="s">
        <v>212</v>
      </c>
      <c r="B3511" t="s">
        <v>246</v>
      </c>
      <c r="C3511" cm="1">
        <f t="array" ref="C35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1" s="5">
        <v>45077</v>
      </c>
      <c r="E3511" s="6">
        <f>YEAR(LoanData[[#This Row],[Date]]) - 2018</f>
        <v>5</v>
      </c>
      <c r="F3511">
        <f ca="1">CHOOSE(RANDBETWEEN(1,3),8000,10000,12000) * LoanData[[#This Row],[Time Multiplier]] * LoanData[[#This Row],[Loans Product Code Multiplier]]</f>
        <v>240000</v>
      </c>
      <c r="G3511">
        <f ca="1" xml:space="preserve"> _xlfn.NORM.INV(RAND(), LoanData[[#This Row],[Credit Limit]] * 0.9,LoanData[[#This Row],[Credit Limit]] * 0.1)</f>
        <v>252323.24147383426</v>
      </c>
      <c r="H3511">
        <f ca="1">IF(LoanData[[#This Row],[Balance]] &gt; LoanData[[#This Row],[Credit Limit]], RANDBETWEEN(1,3), 0)</f>
        <v>3</v>
      </c>
      <c r="I3511">
        <f ca="1">RANDBETWEEN(LoanData[[#This Row],[Time Multiplier]], LoanData[[#This Row],[Time Multiplier]]+3)</f>
        <v>6</v>
      </c>
    </row>
    <row r="3512" spans="1:9" x14ac:dyDescent="0.25">
      <c r="A3512" t="s">
        <v>212</v>
      </c>
      <c r="B3512" t="s">
        <v>246</v>
      </c>
      <c r="C3512" cm="1">
        <f t="array" ref="C35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2" s="5">
        <v>45046</v>
      </c>
      <c r="E3512" s="6">
        <f>YEAR(LoanData[[#This Row],[Date]]) - 2018</f>
        <v>5</v>
      </c>
      <c r="F3512">
        <f ca="1">CHOOSE(RANDBETWEEN(1,3),8000,10000,12000) * LoanData[[#This Row],[Time Multiplier]] * LoanData[[#This Row],[Loans Product Code Multiplier]]</f>
        <v>240000</v>
      </c>
      <c r="G3512">
        <f ca="1" xml:space="preserve"> _xlfn.NORM.INV(RAND(), LoanData[[#This Row],[Credit Limit]] * 0.9,LoanData[[#This Row],[Credit Limit]] * 0.1)</f>
        <v>210392.61450863566</v>
      </c>
      <c r="H3512">
        <f ca="1">IF(LoanData[[#This Row],[Balance]] &gt; LoanData[[#This Row],[Credit Limit]], RANDBETWEEN(1,3), 0)</f>
        <v>0</v>
      </c>
      <c r="I3512">
        <f ca="1">RANDBETWEEN(LoanData[[#This Row],[Time Multiplier]], LoanData[[#This Row],[Time Multiplier]]+3)</f>
        <v>6</v>
      </c>
    </row>
    <row r="3513" spans="1:9" x14ac:dyDescent="0.25">
      <c r="A3513" t="s">
        <v>212</v>
      </c>
      <c r="B3513" t="s">
        <v>246</v>
      </c>
      <c r="C3513" cm="1">
        <f t="array" ref="C35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3" s="5">
        <v>45016</v>
      </c>
      <c r="E3513" s="6">
        <f>YEAR(LoanData[[#This Row],[Date]]) - 2018</f>
        <v>5</v>
      </c>
      <c r="F3513">
        <f ca="1">CHOOSE(RANDBETWEEN(1,3),8000,10000,12000) * LoanData[[#This Row],[Time Multiplier]] * LoanData[[#This Row],[Loans Product Code Multiplier]]</f>
        <v>160000</v>
      </c>
      <c r="G3513">
        <f ca="1" xml:space="preserve"> _xlfn.NORM.INV(RAND(), LoanData[[#This Row],[Credit Limit]] * 0.9,LoanData[[#This Row],[Credit Limit]] * 0.1)</f>
        <v>145352.74574087263</v>
      </c>
      <c r="H3513">
        <f ca="1">IF(LoanData[[#This Row],[Balance]] &gt; LoanData[[#This Row],[Credit Limit]], RANDBETWEEN(1,3), 0)</f>
        <v>0</v>
      </c>
      <c r="I3513">
        <f ca="1">RANDBETWEEN(LoanData[[#This Row],[Time Multiplier]], LoanData[[#This Row],[Time Multiplier]]+3)</f>
        <v>5</v>
      </c>
    </row>
    <row r="3514" spans="1:9" x14ac:dyDescent="0.25">
      <c r="A3514" t="s">
        <v>212</v>
      </c>
      <c r="B3514" t="s">
        <v>246</v>
      </c>
      <c r="C3514" cm="1">
        <f t="array" ref="C35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4" s="5">
        <v>44985</v>
      </c>
      <c r="E3514" s="6">
        <f>YEAR(LoanData[[#This Row],[Date]]) - 2018</f>
        <v>5</v>
      </c>
      <c r="F3514">
        <f ca="1">CHOOSE(RANDBETWEEN(1,3),8000,10000,12000) * LoanData[[#This Row],[Time Multiplier]] * LoanData[[#This Row],[Loans Product Code Multiplier]]</f>
        <v>240000</v>
      </c>
      <c r="G3514">
        <f ca="1" xml:space="preserve"> _xlfn.NORM.INV(RAND(), LoanData[[#This Row],[Credit Limit]] * 0.9,LoanData[[#This Row],[Credit Limit]] * 0.1)</f>
        <v>210848.03341763304</v>
      </c>
      <c r="H3514">
        <f ca="1">IF(LoanData[[#This Row],[Balance]] &gt; LoanData[[#This Row],[Credit Limit]], RANDBETWEEN(1,3), 0)</f>
        <v>0</v>
      </c>
      <c r="I3514">
        <f ca="1">RANDBETWEEN(LoanData[[#This Row],[Time Multiplier]], LoanData[[#This Row],[Time Multiplier]]+3)</f>
        <v>8</v>
      </c>
    </row>
    <row r="3515" spans="1:9" x14ac:dyDescent="0.25">
      <c r="A3515" t="s">
        <v>212</v>
      </c>
      <c r="B3515" t="s">
        <v>246</v>
      </c>
      <c r="C3515" cm="1">
        <f t="array" ref="C35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5" s="5">
        <v>44957</v>
      </c>
      <c r="E3515" s="6">
        <f>YEAR(LoanData[[#This Row],[Date]]) - 2018</f>
        <v>5</v>
      </c>
      <c r="F3515">
        <f ca="1">CHOOSE(RANDBETWEEN(1,3),8000,10000,12000) * LoanData[[#This Row],[Time Multiplier]] * LoanData[[#This Row],[Loans Product Code Multiplier]]</f>
        <v>160000</v>
      </c>
      <c r="G3515">
        <f ca="1" xml:space="preserve"> _xlfn.NORM.INV(RAND(), LoanData[[#This Row],[Credit Limit]] * 0.9,LoanData[[#This Row],[Credit Limit]] * 0.1)</f>
        <v>144662.684237287</v>
      </c>
      <c r="H3515">
        <f ca="1">IF(LoanData[[#This Row],[Balance]] &gt; LoanData[[#This Row],[Credit Limit]], RANDBETWEEN(1,3), 0)</f>
        <v>0</v>
      </c>
      <c r="I3515">
        <f ca="1">RANDBETWEEN(LoanData[[#This Row],[Time Multiplier]], LoanData[[#This Row],[Time Multiplier]]+3)</f>
        <v>7</v>
      </c>
    </row>
    <row r="3516" spans="1:9" x14ac:dyDescent="0.25">
      <c r="A3516" t="s">
        <v>212</v>
      </c>
      <c r="B3516" t="s">
        <v>246</v>
      </c>
      <c r="C3516" cm="1">
        <f t="array" ref="C35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6" s="5">
        <v>44926</v>
      </c>
      <c r="E3516" s="6">
        <f>YEAR(LoanData[[#This Row],[Date]]) - 2018</f>
        <v>4</v>
      </c>
      <c r="F3516">
        <f ca="1">CHOOSE(RANDBETWEEN(1,3),8000,10000,12000) * LoanData[[#This Row],[Time Multiplier]] * LoanData[[#This Row],[Loans Product Code Multiplier]]</f>
        <v>192000</v>
      </c>
      <c r="G3516">
        <f ca="1" xml:space="preserve"> _xlfn.NORM.INV(RAND(), LoanData[[#This Row],[Credit Limit]] * 0.9,LoanData[[#This Row],[Credit Limit]] * 0.1)</f>
        <v>156462.88511943177</v>
      </c>
      <c r="H3516">
        <f ca="1">IF(LoanData[[#This Row],[Balance]] &gt; LoanData[[#This Row],[Credit Limit]], RANDBETWEEN(1,3), 0)</f>
        <v>0</v>
      </c>
      <c r="I3516">
        <f ca="1">RANDBETWEEN(LoanData[[#This Row],[Time Multiplier]], LoanData[[#This Row],[Time Multiplier]]+3)</f>
        <v>6</v>
      </c>
    </row>
    <row r="3517" spans="1:9" x14ac:dyDescent="0.25">
      <c r="A3517" t="s">
        <v>212</v>
      </c>
      <c r="B3517" t="s">
        <v>246</v>
      </c>
      <c r="C3517" cm="1">
        <f t="array" ref="C35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7" s="5">
        <v>44895</v>
      </c>
      <c r="E3517" s="6">
        <f>YEAR(LoanData[[#This Row],[Date]]) - 2018</f>
        <v>4</v>
      </c>
      <c r="F3517">
        <f ca="1">CHOOSE(RANDBETWEEN(1,3),8000,10000,12000) * LoanData[[#This Row],[Time Multiplier]] * LoanData[[#This Row],[Loans Product Code Multiplier]]</f>
        <v>192000</v>
      </c>
      <c r="G3517">
        <f ca="1" xml:space="preserve"> _xlfn.NORM.INV(RAND(), LoanData[[#This Row],[Credit Limit]] * 0.9,LoanData[[#This Row],[Credit Limit]] * 0.1)</f>
        <v>190486.14982197335</v>
      </c>
      <c r="H3517">
        <f ca="1">IF(LoanData[[#This Row],[Balance]] &gt; LoanData[[#This Row],[Credit Limit]], RANDBETWEEN(1,3), 0)</f>
        <v>0</v>
      </c>
      <c r="I3517">
        <f ca="1">RANDBETWEEN(LoanData[[#This Row],[Time Multiplier]], LoanData[[#This Row],[Time Multiplier]]+3)</f>
        <v>5</v>
      </c>
    </row>
    <row r="3518" spans="1:9" x14ac:dyDescent="0.25">
      <c r="A3518" t="s">
        <v>212</v>
      </c>
      <c r="B3518" t="s">
        <v>246</v>
      </c>
      <c r="C3518" cm="1">
        <f t="array" ref="C35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8" s="5">
        <v>44865</v>
      </c>
      <c r="E3518" s="6">
        <f>YEAR(LoanData[[#This Row],[Date]]) - 2018</f>
        <v>4</v>
      </c>
      <c r="F3518">
        <f ca="1">CHOOSE(RANDBETWEEN(1,3),8000,10000,12000) * LoanData[[#This Row],[Time Multiplier]] * LoanData[[#This Row],[Loans Product Code Multiplier]]</f>
        <v>128000</v>
      </c>
      <c r="G3518">
        <f ca="1" xml:space="preserve"> _xlfn.NORM.INV(RAND(), LoanData[[#This Row],[Credit Limit]] * 0.9,LoanData[[#This Row],[Credit Limit]] * 0.1)</f>
        <v>102345.4396189946</v>
      </c>
      <c r="H3518">
        <f ca="1">IF(LoanData[[#This Row],[Balance]] &gt; LoanData[[#This Row],[Credit Limit]], RANDBETWEEN(1,3), 0)</f>
        <v>0</v>
      </c>
      <c r="I3518">
        <f ca="1">RANDBETWEEN(LoanData[[#This Row],[Time Multiplier]], LoanData[[#This Row],[Time Multiplier]]+3)</f>
        <v>5</v>
      </c>
    </row>
    <row r="3519" spans="1:9" x14ac:dyDescent="0.25">
      <c r="A3519" t="s">
        <v>212</v>
      </c>
      <c r="B3519" t="s">
        <v>246</v>
      </c>
      <c r="C3519" cm="1">
        <f t="array" ref="C35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19" s="5">
        <v>44834</v>
      </c>
      <c r="E3519" s="6">
        <f>YEAR(LoanData[[#This Row],[Date]]) - 2018</f>
        <v>4</v>
      </c>
      <c r="F3519">
        <f ca="1">CHOOSE(RANDBETWEEN(1,3),8000,10000,12000) * LoanData[[#This Row],[Time Multiplier]] * LoanData[[#This Row],[Loans Product Code Multiplier]]</f>
        <v>128000</v>
      </c>
      <c r="G3519">
        <f ca="1" xml:space="preserve"> _xlfn.NORM.INV(RAND(), LoanData[[#This Row],[Credit Limit]] * 0.9,LoanData[[#This Row],[Credit Limit]] * 0.1)</f>
        <v>123513.94877858355</v>
      </c>
      <c r="H3519">
        <f ca="1">IF(LoanData[[#This Row],[Balance]] &gt; LoanData[[#This Row],[Credit Limit]], RANDBETWEEN(1,3), 0)</f>
        <v>0</v>
      </c>
      <c r="I3519">
        <f ca="1">RANDBETWEEN(LoanData[[#This Row],[Time Multiplier]], LoanData[[#This Row],[Time Multiplier]]+3)</f>
        <v>5</v>
      </c>
    </row>
    <row r="3520" spans="1:9" x14ac:dyDescent="0.25">
      <c r="A3520" t="s">
        <v>212</v>
      </c>
      <c r="B3520" t="s">
        <v>246</v>
      </c>
      <c r="C3520" cm="1">
        <f t="array" ref="C35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0" s="5">
        <v>44804</v>
      </c>
      <c r="E3520" s="6">
        <f>YEAR(LoanData[[#This Row],[Date]]) - 2018</f>
        <v>4</v>
      </c>
      <c r="F3520">
        <f ca="1">CHOOSE(RANDBETWEEN(1,3),8000,10000,12000) * LoanData[[#This Row],[Time Multiplier]] * LoanData[[#This Row],[Loans Product Code Multiplier]]</f>
        <v>192000</v>
      </c>
      <c r="G3520">
        <f ca="1" xml:space="preserve"> _xlfn.NORM.INV(RAND(), LoanData[[#This Row],[Credit Limit]] * 0.9,LoanData[[#This Row],[Credit Limit]] * 0.1)</f>
        <v>174840.06771938328</v>
      </c>
      <c r="H3520">
        <f ca="1">IF(LoanData[[#This Row],[Balance]] &gt; LoanData[[#This Row],[Credit Limit]], RANDBETWEEN(1,3), 0)</f>
        <v>0</v>
      </c>
      <c r="I3520">
        <f ca="1">RANDBETWEEN(LoanData[[#This Row],[Time Multiplier]], LoanData[[#This Row],[Time Multiplier]]+3)</f>
        <v>7</v>
      </c>
    </row>
    <row r="3521" spans="1:9" x14ac:dyDescent="0.25">
      <c r="A3521" t="s">
        <v>212</v>
      </c>
      <c r="B3521" t="s">
        <v>246</v>
      </c>
      <c r="C3521" cm="1">
        <f t="array" ref="C35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1" s="5">
        <v>44773</v>
      </c>
      <c r="E3521" s="6">
        <f>YEAR(LoanData[[#This Row],[Date]]) - 2018</f>
        <v>4</v>
      </c>
      <c r="F3521">
        <f ca="1">CHOOSE(RANDBETWEEN(1,3),8000,10000,12000) * LoanData[[#This Row],[Time Multiplier]] * LoanData[[#This Row],[Loans Product Code Multiplier]]</f>
        <v>192000</v>
      </c>
      <c r="G3521">
        <f ca="1" xml:space="preserve"> _xlfn.NORM.INV(RAND(), LoanData[[#This Row],[Credit Limit]] * 0.9,LoanData[[#This Row],[Credit Limit]] * 0.1)</f>
        <v>167029.37514890774</v>
      </c>
      <c r="H3521">
        <f ca="1">IF(LoanData[[#This Row],[Balance]] &gt; LoanData[[#This Row],[Credit Limit]], RANDBETWEEN(1,3), 0)</f>
        <v>0</v>
      </c>
      <c r="I3521">
        <f ca="1">RANDBETWEEN(LoanData[[#This Row],[Time Multiplier]], LoanData[[#This Row],[Time Multiplier]]+3)</f>
        <v>4</v>
      </c>
    </row>
    <row r="3522" spans="1:9" x14ac:dyDescent="0.25">
      <c r="A3522" t="s">
        <v>212</v>
      </c>
      <c r="B3522" t="s">
        <v>246</v>
      </c>
      <c r="C3522" cm="1">
        <f t="array" ref="C35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2" s="5">
        <v>44742</v>
      </c>
      <c r="E3522" s="6">
        <f>YEAR(LoanData[[#This Row],[Date]]) - 2018</f>
        <v>4</v>
      </c>
      <c r="F3522">
        <f ca="1">CHOOSE(RANDBETWEEN(1,3),8000,10000,12000) * LoanData[[#This Row],[Time Multiplier]] * LoanData[[#This Row],[Loans Product Code Multiplier]]</f>
        <v>128000</v>
      </c>
      <c r="G3522">
        <f ca="1" xml:space="preserve"> _xlfn.NORM.INV(RAND(), LoanData[[#This Row],[Credit Limit]] * 0.9,LoanData[[#This Row],[Credit Limit]] * 0.1)</f>
        <v>121228.67700098408</v>
      </c>
      <c r="H3522">
        <f ca="1">IF(LoanData[[#This Row],[Balance]] &gt; LoanData[[#This Row],[Credit Limit]], RANDBETWEEN(1,3), 0)</f>
        <v>0</v>
      </c>
      <c r="I3522">
        <f ca="1">RANDBETWEEN(LoanData[[#This Row],[Time Multiplier]], LoanData[[#This Row],[Time Multiplier]]+3)</f>
        <v>5</v>
      </c>
    </row>
    <row r="3523" spans="1:9" x14ac:dyDescent="0.25">
      <c r="A3523" t="s">
        <v>212</v>
      </c>
      <c r="B3523" t="s">
        <v>246</v>
      </c>
      <c r="C3523" cm="1">
        <f t="array" ref="C35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3" s="5">
        <v>44712</v>
      </c>
      <c r="E3523" s="6">
        <f>YEAR(LoanData[[#This Row],[Date]]) - 2018</f>
        <v>4</v>
      </c>
      <c r="F3523">
        <f ca="1">CHOOSE(RANDBETWEEN(1,3),8000,10000,12000) * LoanData[[#This Row],[Time Multiplier]] * LoanData[[#This Row],[Loans Product Code Multiplier]]</f>
        <v>128000</v>
      </c>
      <c r="G3523">
        <f ca="1" xml:space="preserve"> _xlfn.NORM.INV(RAND(), LoanData[[#This Row],[Credit Limit]] * 0.9,LoanData[[#This Row],[Credit Limit]] * 0.1)</f>
        <v>121048.50932881539</v>
      </c>
      <c r="H3523">
        <f ca="1">IF(LoanData[[#This Row],[Balance]] &gt; LoanData[[#This Row],[Credit Limit]], RANDBETWEEN(1,3), 0)</f>
        <v>0</v>
      </c>
      <c r="I3523">
        <f ca="1">RANDBETWEEN(LoanData[[#This Row],[Time Multiplier]], LoanData[[#This Row],[Time Multiplier]]+3)</f>
        <v>5</v>
      </c>
    </row>
    <row r="3524" spans="1:9" x14ac:dyDescent="0.25">
      <c r="A3524" t="s">
        <v>212</v>
      </c>
      <c r="B3524" t="s">
        <v>246</v>
      </c>
      <c r="C3524" cm="1">
        <f t="array" ref="C35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4" s="5">
        <v>44681</v>
      </c>
      <c r="E3524" s="6">
        <f>YEAR(LoanData[[#This Row],[Date]]) - 2018</f>
        <v>4</v>
      </c>
      <c r="F3524">
        <f ca="1">CHOOSE(RANDBETWEEN(1,3),8000,10000,12000) * LoanData[[#This Row],[Time Multiplier]] * LoanData[[#This Row],[Loans Product Code Multiplier]]</f>
        <v>128000</v>
      </c>
      <c r="G3524">
        <f ca="1" xml:space="preserve"> _xlfn.NORM.INV(RAND(), LoanData[[#This Row],[Credit Limit]] * 0.9,LoanData[[#This Row],[Credit Limit]] * 0.1)</f>
        <v>126797.59973896554</v>
      </c>
      <c r="H3524">
        <f ca="1">IF(LoanData[[#This Row],[Balance]] &gt; LoanData[[#This Row],[Credit Limit]], RANDBETWEEN(1,3), 0)</f>
        <v>0</v>
      </c>
      <c r="I3524">
        <f ca="1">RANDBETWEEN(LoanData[[#This Row],[Time Multiplier]], LoanData[[#This Row],[Time Multiplier]]+3)</f>
        <v>5</v>
      </c>
    </row>
    <row r="3525" spans="1:9" x14ac:dyDescent="0.25">
      <c r="A3525" t="s">
        <v>212</v>
      </c>
      <c r="B3525" t="s">
        <v>246</v>
      </c>
      <c r="C3525" cm="1">
        <f t="array" ref="C35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5" s="5">
        <v>44651</v>
      </c>
      <c r="E3525" s="6">
        <f>YEAR(LoanData[[#This Row],[Date]]) - 2018</f>
        <v>4</v>
      </c>
      <c r="F3525">
        <f ca="1">CHOOSE(RANDBETWEEN(1,3),8000,10000,12000) * LoanData[[#This Row],[Time Multiplier]] * LoanData[[#This Row],[Loans Product Code Multiplier]]</f>
        <v>128000</v>
      </c>
      <c r="G3525">
        <f ca="1" xml:space="preserve"> _xlfn.NORM.INV(RAND(), LoanData[[#This Row],[Credit Limit]] * 0.9,LoanData[[#This Row],[Credit Limit]] * 0.1)</f>
        <v>110640.48498619685</v>
      </c>
      <c r="H3525">
        <f ca="1">IF(LoanData[[#This Row],[Balance]] &gt; LoanData[[#This Row],[Credit Limit]], RANDBETWEEN(1,3), 0)</f>
        <v>0</v>
      </c>
      <c r="I3525">
        <f ca="1">RANDBETWEEN(LoanData[[#This Row],[Time Multiplier]], LoanData[[#This Row],[Time Multiplier]]+3)</f>
        <v>4</v>
      </c>
    </row>
    <row r="3526" spans="1:9" x14ac:dyDescent="0.25">
      <c r="A3526" t="s">
        <v>212</v>
      </c>
      <c r="B3526" t="s">
        <v>246</v>
      </c>
      <c r="C3526" cm="1">
        <f t="array" ref="C35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6" s="5">
        <v>44620</v>
      </c>
      <c r="E3526" s="6">
        <f>YEAR(LoanData[[#This Row],[Date]]) - 2018</f>
        <v>4</v>
      </c>
      <c r="F3526">
        <f ca="1">CHOOSE(RANDBETWEEN(1,3),8000,10000,12000) * LoanData[[#This Row],[Time Multiplier]] * LoanData[[#This Row],[Loans Product Code Multiplier]]</f>
        <v>192000</v>
      </c>
      <c r="G3526">
        <f ca="1" xml:space="preserve"> _xlfn.NORM.INV(RAND(), LoanData[[#This Row],[Credit Limit]] * 0.9,LoanData[[#This Row],[Credit Limit]] * 0.1)</f>
        <v>174272.75262117782</v>
      </c>
      <c r="H3526">
        <f ca="1">IF(LoanData[[#This Row],[Balance]] &gt; LoanData[[#This Row],[Credit Limit]], RANDBETWEEN(1,3), 0)</f>
        <v>0</v>
      </c>
      <c r="I3526">
        <f ca="1">RANDBETWEEN(LoanData[[#This Row],[Time Multiplier]], LoanData[[#This Row],[Time Multiplier]]+3)</f>
        <v>5</v>
      </c>
    </row>
    <row r="3527" spans="1:9" x14ac:dyDescent="0.25">
      <c r="A3527" t="s">
        <v>212</v>
      </c>
      <c r="B3527" t="s">
        <v>246</v>
      </c>
      <c r="C3527" cm="1">
        <f t="array" ref="C35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7" s="5">
        <v>44592</v>
      </c>
      <c r="E3527" s="6">
        <f>YEAR(LoanData[[#This Row],[Date]]) - 2018</f>
        <v>4</v>
      </c>
      <c r="F3527">
        <f ca="1">CHOOSE(RANDBETWEEN(1,3),8000,10000,12000) * LoanData[[#This Row],[Time Multiplier]] * LoanData[[#This Row],[Loans Product Code Multiplier]]</f>
        <v>160000</v>
      </c>
      <c r="G3527">
        <f ca="1" xml:space="preserve"> _xlfn.NORM.INV(RAND(), LoanData[[#This Row],[Credit Limit]] * 0.9,LoanData[[#This Row],[Credit Limit]] * 0.1)</f>
        <v>155695.35241773402</v>
      </c>
      <c r="H3527">
        <f ca="1">IF(LoanData[[#This Row],[Balance]] &gt; LoanData[[#This Row],[Credit Limit]], RANDBETWEEN(1,3), 0)</f>
        <v>0</v>
      </c>
      <c r="I3527">
        <f ca="1">RANDBETWEEN(LoanData[[#This Row],[Time Multiplier]], LoanData[[#This Row],[Time Multiplier]]+3)</f>
        <v>6</v>
      </c>
    </row>
    <row r="3528" spans="1:9" x14ac:dyDescent="0.25">
      <c r="A3528" t="s">
        <v>212</v>
      </c>
      <c r="B3528" t="s">
        <v>246</v>
      </c>
      <c r="C3528" cm="1">
        <f t="array" ref="C35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8" s="5">
        <v>44561</v>
      </c>
      <c r="E3528" s="6">
        <f>YEAR(LoanData[[#This Row],[Date]]) - 2018</f>
        <v>3</v>
      </c>
      <c r="F3528">
        <f ca="1">CHOOSE(RANDBETWEEN(1,3),8000,10000,12000) * LoanData[[#This Row],[Time Multiplier]] * LoanData[[#This Row],[Loans Product Code Multiplier]]</f>
        <v>144000</v>
      </c>
      <c r="G3528">
        <f ca="1" xml:space="preserve"> _xlfn.NORM.INV(RAND(), LoanData[[#This Row],[Credit Limit]] * 0.9,LoanData[[#This Row],[Credit Limit]] * 0.1)</f>
        <v>142335.83439351289</v>
      </c>
      <c r="H3528">
        <f ca="1">IF(LoanData[[#This Row],[Balance]] &gt; LoanData[[#This Row],[Credit Limit]], RANDBETWEEN(1,3), 0)</f>
        <v>0</v>
      </c>
      <c r="I3528">
        <f ca="1">RANDBETWEEN(LoanData[[#This Row],[Time Multiplier]], LoanData[[#This Row],[Time Multiplier]]+3)</f>
        <v>6</v>
      </c>
    </row>
    <row r="3529" spans="1:9" x14ac:dyDescent="0.25">
      <c r="A3529" t="s">
        <v>212</v>
      </c>
      <c r="B3529" t="s">
        <v>246</v>
      </c>
      <c r="C3529" cm="1">
        <f t="array" ref="C35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29" s="5">
        <v>44530</v>
      </c>
      <c r="E3529" s="6">
        <f>YEAR(LoanData[[#This Row],[Date]]) - 2018</f>
        <v>3</v>
      </c>
      <c r="F3529">
        <f ca="1">CHOOSE(RANDBETWEEN(1,3),8000,10000,12000) * LoanData[[#This Row],[Time Multiplier]] * LoanData[[#This Row],[Loans Product Code Multiplier]]</f>
        <v>96000</v>
      </c>
      <c r="G3529">
        <f ca="1" xml:space="preserve"> _xlfn.NORM.INV(RAND(), LoanData[[#This Row],[Credit Limit]] * 0.9,LoanData[[#This Row],[Credit Limit]] * 0.1)</f>
        <v>95516.348806995855</v>
      </c>
      <c r="H3529">
        <f ca="1">IF(LoanData[[#This Row],[Balance]] &gt; LoanData[[#This Row],[Credit Limit]], RANDBETWEEN(1,3), 0)</f>
        <v>0</v>
      </c>
      <c r="I3529">
        <f ca="1">RANDBETWEEN(LoanData[[#This Row],[Time Multiplier]], LoanData[[#This Row],[Time Multiplier]]+3)</f>
        <v>3</v>
      </c>
    </row>
    <row r="3530" spans="1:9" x14ac:dyDescent="0.25">
      <c r="A3530" t="s">
        <v>212</v>
      </c>
      <c r="B3530" t="s">
        <v>246</v>
      </c>
      <c r="C3530" cm="1">
        <f t="array" ref="C35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0" s="5">
        <v>44500</v>
      </c>
      <c r="E3530" s="6">
        <f>YEAR(LoanData[[#This Row],[Date]]) - 2018</f>
        <v>3</v>
      </c>
      <c r="F3530">
        <f ca="1">CHOOSE(RANDBETWEEN(1,3),8000,10000,12000) * LoanData[[#This Row],[Time Multiplier]] * LoanData[[#This Row],[Loans Product Code Multiplier]]</f>
        <v>144000</v>
      </c>
      <c r="G3530">
        <f ca="1" xml:space="preserve"> _xlfn.NORM.INV(RAND(), LoanData[[#This Row],[Credit Limit]] * 0.9,LoanData[[#This Row],[Credit Limit]] * 0.1)</f>
        <v>111430.79947737406</v>
      </c>
      <c r="H3530">
        <f ca="1">IF(LoanData[[#This Row],[Balance]] &gt; LoanData[[#This Row],[Credit Limit]], RANDBETWEEN(1,3), 0)</f>
        <v>0</v>
      </c>
      <c r="I3530">
        <f ca="1">RANDBETWEEN(LoanData[[#This Row],[Time Multiplier]], LoanData[[#This Row],[Time Multiplier]]+3)</f>
        <v>3</v>
      </c>
    </row>
    <row r="3531" spans="1:9" x14ac:dyDescent="0.25">
      <c r="A3531" t="s">
        <v>212</v>
      </c>
      <c r="B3531" t="s">
        <v>246</v>
      </c>
      <c r="C3531" cm="1">
        <f t="array" ref="C35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1" s="5">
        <v>44469</v>
      </c>
      <c r="E3531" s="6">
        <f>YEAR(LoanData[[#This Row],[Date]]) - 2018</f>
        <v>3</v>
      </c>
      <c r="F3531">
        <f ca="1">CHOOSE(RANDBETWEEN(1,3),8000,10000,12000) * LoanData[[#This Row],[Time Multiplier]] * LoanData[[#This Row],[Loans Product Code Multiplier]]</f>
        <v>96000</v>
      </c>
      <c r="G3531">
        <f ca="1" xml:space="preserve"> _xlfn.NORM.INV(RAND(), LoanData[[#This Row],[Credit Limit]] * 0.9,LoanData[[#This Row],[Credit Limit]] * 0.1)</f>
        <v>92122.709343531067</v>
      </c>
      <c r="H3531">
        <f ca="1">IF(LoanData[[#This Row],[Balance]] &gt; LoanData[[#This Row],[Credit Limit]], RANDBETWEEN(1,3), 0)</f>
        <v>0</v>
      </c>
      <c r="I3531">
        <f ca="1">RANDBETWEEN(LoanData[[#This Row],[Time Multiplier]], LoanData[[#This Row],[Time Multiplier]]+3)</f>
        <v>5</v>
      </c>
    </row>
    <row r="3532" spans="1:9" x14ac:dyDescent="0.25">
      <c r="A3532" t="s">
        <v>212</v>
      </c>
      <c r="B3532" t="s">
        <v>246</v>
      </c>
      <c r="C3532" cm="1">
        <f t="array" ref="C35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2" s="5">
        <v>44439</v>
      </c>
      <c r="E3532" s="6">
        <f>YEAR(LoanData[[#This Row],[Date]]) - 2018</f>
        <v>3</v>
      </c>
      <c r="F3532">
        <f ca="1">CHOOSE(RANDBETWEEN(1,3),8000,10000,12000) * LoanData[[#This Row],[Time Multiplier]] * LoanData[[#This Row],[Loans Product Code Multiplier]]</f>
        <v>144000</v>
      </c>
      <c r="G3532">
        <f ca="1" xml:space="preserve"> _xlfn.NORM.INV(RAND(), LoanData[[#This Row],[Credit Limit]] * 0.9,LoanData[[#This Row],[Credit Limit]] * 0.1)</f>
        <v>124739.65876847952</v>
      </c>
      <c r="H3532">
        <f ca="1">IF(LoanData[[#This Row],[Balance]] &gt; LoanData[[#This Row],[Credit Limit]], RANDBETWEEN(1,3), 0)</f>
        <v>0</v>
      </c>
      <c r="I3532">
        <f ca="1">RANDBETWEEN(LoanData[[#This Row],[Time Multiplier]], LoanData[[#This Row],[Time Multiplier]]+3)</f>
        <v>4</v>
      </c>
    </row>
    <row r="3533" spans="1:9" x14ac:dyDescent="0.25">
      <c r="A3533" t="s">
        <v>212</v>
      </c>
      <c r="B3533" t="s">
        <v>246</v>
      </c>
      <c r="C3533" cm="1">
        <f t="array" ref="C35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3" s="5">
        <v>44408</v>
      </c>
      <c r="E3533" s="6">
        <f>YEAR(LoanData[[#This Row],[Date]]) - 2018</f>
        <v>3</v>
      </c>
      <c r="F3533">
        <f ca="1">CHOOSE(RANDBETWEEN(1,3),8000,10000,12000) * LoanData[[#This Row],[Time Multiplier]] * LoanData[[#This Row],[Loans Product Code Multiplier]]</f>
        <v>120000</v>
      </c>
      <c r="G3533">
        <f ca="1" xml:space="preserve"> _xlfn.NORM.INV(RAND(), LoanData[[#This Row],[Credit Limit]] * 0.9,LoanData[[#This Row],[Credit Limit]] * 0.1)</f>
        <v>123884.18981905327</v>
      </c>
      <c r="H3533">
        <f ca="1">IF(LoanData[[#This Row],[Balance]] &gt; LoanData[[#This Row],[Credit Limit]], RANDBETWEEN(1,3), 0)</f>
        <v>3</v>
      </c>
      <c r="I3533">
        <f ca="1">RANDBETWEEN(LoanData[[#This Row],[Time Multiplier]], LoanData[[#This Row],[Time Multiplier]]+3)</f>
        <v>3</v>
      </c>
    </row>
    <row r="3534" spans="1:9" x14ac:dyDescent="0.25">
      <c r="A3534" t="s">
        <v>212</v>
      </c>
      <c r="B3534" t="s">
        <v>246</v>
      </c>
      <c r="C3534" cm="1">
        <f t="array" ref="C35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4" s="5">
        <v>44377</v>
      </c>
      <c r="E3534" s="6">
        <f>YEAR(LoanData[[#This Row],[Date]]) - 2018</f>
        <v>3</v>
      </c>
      <c r="F3534">
        <f ca="1">CHOOSE(RANDBETWEEN(1,3),8000,10000,12000) * LoanData[[#This Row],[Time Multiplier]] * LoanData[[#This Row],[Loans Product Code Multiplier]]</f>
        <v>120000</v>
      </c>
      <c r="G3534">
        <f ca="1" xml:space="preserve"> _xlfn.NORM.INV(RAND(), LoanData[[#This Row],[Credit Limit]] * 0.9,LoanData[[#This Row],[Credit Limit]] * 0.1)</f>
        <v>120085.98868037078</v>
      </c>
      <c r="H3534">
        <f ca="1">IF(LoanData[[#This Row],[Balance]] &gt; LoanData[[#This Row],[Credit Limit]], RANDBETWEEN(1,3), 0)</f>
        <v>3</v>
      </c>
      <c r="I3534">
        <f ca="1">RANDBETWEEN(LoanData[[#This Row],[Time Multiplier]], LoanData[[#This Row],[Time Multiplier]]+3)</f>
        <v>5</v>
      </c>
    </row>
    <row r="3535" spans="1:9" x14ac:dyDescent="0.25">
      <c r="A3535" t="s">
        <v>212</v>
      </c>
      <c r="B3535" t="s">
        <v>246</v>
      </c>
      <c r="C3535" cm="1">
        <f t="array" ref="C35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5" s="5">
        <v>44347</v>
      </c>
      <c r="E3535" s="6">
        <f>YEAR(LoanData[[#This Row],[Date]]) - 2018</f>
        <v>3</v>
      </c>
      <c r="F3535">
        <f ca="1">CHOOSE(RANDBETWEEN(1,3),8000,10000,12000) * LoanData[[#This Row],[Time Multiplier]] * LoanData[[#This Row],[Loans Product Code Multiplier]]</f>
        <v>120000</v>
      </c>
      <c r="G3535">
        <f ca="1" xml:space="preserve"> _xlfn.NORM.INV(RAND(), LoanData[[#This Row],[Credit Limit]] * 0.9,LoanData[[#This Row],[Credit Limit]] * 0.1)</f>
        <v>117565.05766698087</v>
      </c>
      <c r="H3535">
        <f ca="1">IF(LoanData[[#This Row],[Balance]] &gt; LoanData[[#This Row],[Credit Limit]], RANDBETWEEN(1,3), 0)</f>
        <v>0</v>
      </c>
      <c r="I3535">
        <f ca="1">RANDBETWEEN(LoanData[[#This Row],[Time Multiplier]], LoanData[[#This Row],[Time Multiplier]]+3)</f>
        <v>6</v>
      </c>
    </row>
    <row r="3536" spans="1:9" x14ac:dyDescent="0.25">
      <c r="A3536" t="s">
        <v>212</v>
      </c>
      <c r="B3536" t="s">
        <v>246</v>
      </c>
      <c r="C3536" cm="1">
        <f t="array" ref="C35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6" s="5">
        <v>44316</v>
      </c>
      <c r="E3536" s="6">
        <f>YEAR(LoanData[[#This Row],[Date]]) - 2018</f>
        <v>3</v>
      </c>
      <c r="F3536">
        <f ca="1">CHOOSE(RANDBETWEEN(1,3),8000,10000,12000) * LoanData[[#This Row],[Time Multiplier]] * LoanData[[#This Row],[Loans Product Code Multiplier]]</f>
        <v>144000</v>
      </c>
      <c r="G3536">
        <f ca="1" xml:space="preserve"> _xlfn.NORM.INV(RAND(), LoanData[[#This Row],[Credit Limit]] * 0.9,LoanData[[#This Row],[Credit Limit]] * 0.1)</f>
        <v>144403.77246556027</v>
      </c>
      <c r="H3536">
        <f ca="1">IF(LoanData[[#This Row],[Balance]] &gt; LoanData[[#This Row],[Credit Limit]], RANDBETWEEN(1,3), 0)</f>
        <v>3</v>
      </c>
      <c r="I3536">
        <f ca="1">RANDBETWEEN(LoanData[[#This Row],[Time Multiplier]], LoanData[[#This Row],[Time Multiplier]]+3)</f>
        <v>4</v>
      </c>
    </row>
    <row r="3537" spans="1:9" x14ac:dyDescent="0.25">
      <c r="A3537" t="s">
        <v>212</v>
      </c>
      <c r="B3537" t="s">
        <v>246</v>
      </c>
      <c r="C3537" cm="1">
        <f t="array" ref="C35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7" s="5">
        <v>44286</v>
      </c>
      <c r="E3537" s="6">
        <f>YEAR(LoanData[[#This Row],[Date]]) - 2018</f>
        <v>3</v>
      </c>
      <c r="F3537">
        <f ca="1">CHOOSE(RANDBETWEEN(1,3),8000,10000,12000) * LoanData[[#This Row],[Time Multiplier]] * LoanData[[#This Row],[Loans Product Code Multiplier]]</f>
        <v>96000</v>
      </c>
      <c r="G3537">
        <f ca="1" xml:space="preserve"> _xlfn.NORM.INV(RAND(), LoanData[[#This Row],[Credit Limit]] * 0.9,LoanData[[#This Row],[Credit Limit]] * 0.1)</f>
        <v>89490.125375799209</v>
      </c>
      <c r="H3537">
        <f ca="1">IF(LoanData[[#This Row],[Balance]] &gt; LoanData[[#This Row],[Credit Limit]], RANDBETWEEN(1,3), 0)</f>
        <v>0</v>
      </c>
      <c r="I3537">
        <f ca="1">RANDBETWEEN(LoanData[[#This Row],[Time Multiplier]], LoanData[[#This Row],[Time Multiplier]]+3)</f>
        <v>5</v>
      </c>
    </row>
    <row r="3538" spans="1:9" x14ac:dyDescent="0.25">
      <c r="A3538" t="s">
        <v>212</v>
      </c>
      <c r="B3538" t="s">
        <v>246</v>
      </c>
      <c r="C3538" cm="1">
        <f t="array" ref="C35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8" s="5">
        <v>44255</v>
      </c>
      <c r="E3538" s="6">
        <f>YEAR(LoanData[[#This Row],[Date]]) - 2018</f>
        <v>3</v>
      </c>
      <c r="F3538">
        <f ca="1">CHOOSE(RANDBETWEEN(1,3),8000,10000,12000) * LoanData[[#This Row],[Time Multiplier]] * LoanData[[#This Row],[Loans Product Code Multiplier]]</f>
        <v>120000</v>
      </c>
      <c r="G3538">
        <f ca="1" xml:space="preserve"> _xlfn.NORM.INV(RAND(), LoanData[[#This Row],[Credit Limit]] * 0.9,LoanData[[#This Row],[Credit Limit]] * 0.1)</f>
        <v>114095.35272984969</v>
      </c>
      <c r="H3538">
        <f ca="1">IF(LoanData[[#This Row],[Balance]] &gt; LoanData[[#This Row],[Credit Limit]], RANDBETWEEN(1,3), 0)</f>
        <v>0</v>
      </c>
      <c r="I3538">
        <f ca="1">RANDBETWEEN(LoanData[[#This Row],[Time Multiplier]], LoanData[[#This Row],[Time Multiplier]]+3)</f>
        <v>4</v>
      </c>
    </row>
    <row r="3539" spans="1:9" x14ac:dyDescent="0.25">
      <c r="A3539" t="s">
        <v>212</v>
      </c>
      <c r="B3539" t="s">
        <v>246</v>
      </c>
      <c r="C3539" cm="1">
        <f t="array" ref="C35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39" s="5">
        <v>44227</v>
      </c>
      <c r="E3539" s="6">
        <f>YEAR(LoanData[[#This Row],[Date]]) - 2018</f>
        <v>3</v>
      </c>
      <c r="F3539">
        <f ca="1">CHOOSE(RANDBETWEEN(1,3),8000,10000,12000) * LoanData[[#This Row],[Time Multiplier]] * LoanData[[#This Row],[Loans Product Code Multiplier]]</f>
        <v>120000</v>
      </c>
      <c r="G3539">
        <f ca="1" xml:space="preserve"> _xlfn.NORM.INV(RAND(), LoanData[[#This Row],[Credit Limit]] * 0.9,LoanData[[#This Row],[Credit Limit]] * 0.1)</f>
        <v>119317.76649426954</v>
      </c>
      <c r="H3539">
        <f ca="1">IF(LoanData[[#This Row],[Balance]] &gt; LoanData[[#This Row],[Credit Limit]], RANDBETWEEN(1,3), 0)</f>
        <v>0</v>
      </c>
      <c r="I3539">
        <f ca="1">RANDBETWEEN(LoanData[[#This Row],[Time Multiplier]], LoanData[[#This Row],[Time Multiplier]]+3)</f>
        <v>3</v>
      </c>
    </row>
    <row r="3540" spans="1:9" x14ac:dyDescent="0.25">
      <c r="A3540" t="s">
        <v>212</v>
      </c>
      <c r="B3540" t="s">
        <v>246</v>
      </c>
      <c r="C3540" cm="1">
        <f t="array" ref="C35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0" s="5">
        <v>44196</v>
      </c>
      <c r="E3540" s="6">
        <f>YEAR(LoanData[[#This Row],[Date]]) - 2018</f>
        <v>2</v>
      </c>
      <c r="F3540">
        <f ca="1">CHOOSE(RANDBETWEEN(1,3),8000,10000,12000) * LoanData[[#This Row],[Time Multiplier]] * LoanData[[#This Row],[Loans Product Code Multiplier]]</f>
        <v>80000</v>
      </c>
      <c r="G3540">
        <f ca="1" xml:space="preserve"> _xlfn.NORM.INV(RAND(), LoanData[[#This Row],[Credit Limit]] * 0.9,LoanData[[#This Row],[Credit Limit]] * 0.1)</f>
        <v>81345.176933453055</v>
      </c>
      <c r="H3540">
        <f ca="1">IF(LoanData[[#This Row],[Balance]] &gt; LoanData[[#This Row],[Credit Limit]], RANDBETWEEN(1,3), 0)</f>
        <v>3</v>
      </c>
      <c r="I3540">
        <f ca="1">RANDBETWEEN(LoanData[[#This Row],[Time Multiplier]], LoanData[[#This Row],[Time Multiplier]]+3)</f>
        <v>4</v>
      </c>
    </row>
    <row r="3541" spans="1:9" x14ac:dyDescent="0.25">
      <c r="A3541" t="s">
        <v>212</v>
      </c>
      <c r="B3541" t="s">
        <v>246</v>
      </c>
      <c r="C3541" cm="1">
        <f t="array" ref="C35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1" s="5">
        <v>44165</v>
      </c>
      <c r="E3541" s="6">
        <f>YEAR(LoanData[[#This Row],[Date]]) - 2018</f>
        <v>2</v>
      </c>
      <c r="F3541">
        <f ca="1">CHOOSE(RANDBETWEEN(1,3),8000,10000,12000) * LoanData[[#This Row],[Time Multiplier]] * LoanData[[#This Row],[Loans Product Code Multiplier]]</f>
        <v>96000</v>
      </c>
      <c r="G3541">
        <f ca="1" xml:space="preserve"> _xlfn.NORM.INV(RAND(), LoanData[[#This Row],[Credit Limit]] * 0.9,LoanData[[#This Row],[Credit Limit]] * 0.1)</f>
        <v>72297.563936820152</v>
      </c>
      <c r="H3541">
        <f ca="1">IF(LoanData[[#This Row],[Balance]] &gt; LoanData[[#This Row],[Credit Limit]], RANDBETWEEN(1,3), 0)</f>
        <v>0</v>
      </c>
      <c r="I3541">
        <f ca="1">RANDBETWEEN(LoanData[[#This Row],[Time Multiplier]], LoanData[[#This Row],[Time Multiplier]]+3)</f>
        <v>3</v>
      </c>
    </row>
    <row r="3542" spans="1:9" x14ac:dyDescent="0.25">
      <c r="A3542" t="s">
        <v>212</v>
      </c>
      <c r="B3542" t="s">
        <v>246</v>
      </c>
      <c r="C3542" cm="1">
        <f t="array" ref="C35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2" s="5">
        <v>44135</v>
      </c>
      <c r="E3542" s="6">
        <f>YEAR(LoanData[[#This Row],[Date]]) - 2018</f>
        <v>2</v>
      </c>
      <c r="F3542">
        <f ca="1">CHOOSE(RANDBETWEEN(1,3),8000,10000,12000) * LoanData[[#This Row],[Time Multiplier]] * LoanData[[#This Row],[Loans Product Code Multiplier]]</f>
        <v>96000</v>
      </c>
      <c r="G3542">
        <f ca="1" xml:space="preserve"> _xlfn.NORM.INV(RAND(), LoanData[[#This Row],[Credit Limit]] * 0.9,LoanData[[#This Row],[Credit Limit]] * 0.1)</f>
        <v>100708.56175706134</v>
      </c>
      <c r="H3542">
        <f ca="1">IF(LoanData[[#This Row],[Balance]] &gt; LoanData[[#This Row],[Credit Limit]], RANDBETWEEN(1,3), 0)</f>
        <v>3</v>
      </c>
      <c r="I3542">
        <f ca="1">RANDBETWEEN(LoanData[[#This Row],[Time Multiplier]], LoanData[[#This Row],[Time Multiplier]]+3)</f>
        <v>4</v>
      </c>
    </row>
    <row r="3543" spans="1:9" x14ac:dyDescent="0.25">
      <c r="A3543" t="s">
        <v>212</v>
      </c>
      <c r="B3543" t="s">
        <v>246</v>
      </c>
      <c r="C3543" cm="1">
        <f t="array" ref="C35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3" s="5">
        <v>44104</v>
      </c>
      <c r="E3543" s="6">
        <f>YEAR(LoanData[[#This Row],[Date]]) - 2018</f>
        <v>2</v>
      </c>
      <c r="F3543">
        <f ca="1">CHOOSE(RANDBETWEEN(1,3),8000,10000,12000) * LoanData[[#This Row],[Time Multiplier]] * LoanData[[#This Row],[Loans Product Code Multiplier]]</f>
        <v>80000</v>
      </c>
      <c r="G3543">
        <f ca="1" xml:space="preserve"> _xlfn.NORM.INV(RAND(), LoanData[[#This Row],[Credit Limit]] * 0.9,LoanData[[#This Row],[Credit Limit]] * 0.1)</f>
        <v>81137.012837053961</v>
      </c>
      <c r="H3543">
        <f ca="1">IF(LoanData[[#This Row],[Balance]] &gt; LoanData[[#This Row],[Credit Limit]], RANDBETWEEN(1,3), 0)</f>
        <v>1</v>
      </c>
      <c r="I3543">
        <f ca="1">RANDBETWEEN(LoanData[[#This Row],[Time Multiplier]], LoanData[[#This Row],[Time Multiplier]]+3)</f>
        <v>3</v>
      </c>
    </row>
    <row r="3544" spans="1:9" x14ac:dyDescent="0.25">
      <c r="A3544" t="s">
        <v>212</v>
      </c>
      <c r="B3544" t="s">
        <v>246</v>
      </c>
      <c r="C3544" cm="1">
        <f t="array" ref="C35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4" s="5">
        <v>44074</v>
      </c>
      <c r="E3544" s="6">
        <f>YEAR(LoanData[[#This Row],[Date]]) - 2018</f>
        <v>2</v>
      </c>
      <c r="F3544">
        <f ca="1">CHOOSE(RANDBETWEEN(1,3),8000,10000,12000) * LoanData[[#This Row],[Time Multiplier]] * LoanData[[#This Row],[Loans Product Code Multiplier]]</f>
        <v>96000</v>
      </c>
      <c r="G3544">
        <f ca="1" xml:space="preserve"> _xlfn.NORM.INV(RAND(), LoanData[[#This Row],[Credit Limit]] * 0.9,LoanData[[#This Row],[Credit Limit]] * 0.1)</f>
        <v>72780.909510662386</v>
      </c>
      <c r="H3544">
        <f ca="1">IF(LoanData[[#This Row],[Balance]] &gt; LoanData[[#This Row],[Credit Limit]], RANDBETWEEN(1,3), 0)</f>
        <v>0</v>
      </c>
      <c r="I3544">
        <f ca="1">RANDBETWEEN(LoanData[[#This Row],[Time Multiplier]], LoanData[[#This Row],[Time Multiplier]]+3)</f>
        <v>2</v>
      </c>
    </row>
    <row r="3545" spans="1:9" x14ac:dyDescent="0.25">
      <c r="A3545" t="s">
        <v>212</v>
      </c>
      <c r="B3545" t="s">
        <v>246</v>
      </c>
      <c r="C3545" cm="1">
        <f t="array" ref="C35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5" s="5">
        <v>44043</v>
      </c>
      <c r="E3545" s="6">
        <f>YEAR(LoanData[[#This Row],[Date]]) - 2018</f>
        <v>2</v>
      </c>
      <c r="F3545">
        <f ca="1">CHOOSE(RANDBETWEEN(1,3),8000,10000,12000) * LoanData[[#This Row],[Time Multiplier]] * LoanData[[#This Row],[Loans Product Code Multiplier]]</f>
        <v>64000</v>
      </c>
      <c r="G3545">
        <f ca="1" xml:space="preserve"> _xlfn.NORM.INV(RAND(), LoanData[[#This Row],[Credit Limit]] * 0.9,LoanData[[#This Row],[Credit Limit]] * 0.1)</f>
        <v>54170.520522335828</v>
      </c>
      <c r="H3545">
        <f ca="1">IF(LoanData[[#This Row],[Balance]] &gt; LoanData[[#This Row],[Credit Limit]], RANDBETWEEN(1,3), 0)</f>
        <v>0</v>
      </c>
      <c r="I3545">
        <f ca="1">RANDBETWEEN(LoanData[[#This Row],[Time Multiplier]], LoanData[[#This Row],[Time Multiplier]]+3)</f>
        <v>2</v>
      </c>
    </row>
    <row r="3546" spans="1:9" x14ac:dyDescent="0.25">
      <c r="A3546" t="s">
        <v>212</v>
      </c>
      <c r="B3546" t="s">
        <v>246</v>
      </c>
      <c r="C3546" cm="1">
        <f t="array" ref="C354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6" s="5">
        <v>44012</v>
      </c>
      <c r="E3546" s="6">
        <f>YEAR(LoanData[[#This Row],[Date]]) - 2018</f>
        <v>2</v>
      </c>
      <c r="F3546">
        <f ca="1">CHOOSE(RANDBETWEEN(1,3),8000,10000,12000) * LoanData[[#This Row],[Time Multiplier]] * LoanData[[#This Row],[Loans Product Code Multiplier]]</f>
        <v>96000</v>
      </c>
      <c r="G3546">
        <f ca="1" xml:space="preserve"> _xlfn.NORM.INV(RAND(), LoanData[[#This Row],[Credit Limit]] * 0.9,LoanData[[#This Row],[Credit Limit]] * 0.1)</f>
        <v>90247.926398432392</v>
      </c>
      <c r="H3546">
        <f ca="1">IF(LoanData[[#This Row],[Balance]] &gt; LoanData[[#This Row],[Credit Limit]], RANDBETWEEN(1,3), 0)</f>
        <v>0</v>
      </c>
      <c r="I3546">
        <f ca="1">RANDBETWEEN(LoanData[[#This Row],[Time Multiplier]], LoanData[[#This Row],[Time Multiplier]]+3)</f>
        <v>3</v>
      </c>
    </row>
    <row r="3547" spans="1:9" x14ac:dyDescent="0.25">
      <c r="A3547" t="s">
        <v>212</v>
      </c>
      <c r="B3547" t="s">
        <v>246</v>
      </c>
      <c r="C3547" cm="1">
        <f t="array" ref="C354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7" s="5">
        <v>43982</v>
      </c>
      <c r="E3547" s="6">
        <f>YEAR(LoanData[[#This Row],[Date]]) - 2018</f>
        <v>2</v>
      </c>
      <c r="F3547">
        <f ca="1">CHOOSE(RANDBETWEEN(1,3),8000,10000,12000) * LoanData[[#This Row],[Time Multiplier]] * LoanData[[#This Row],[Loans Product Code Multiplier]]</f>
        <v>80000</v>
      </c>
      <c r="G3547">
        <f ca="1" xml:space="preserve"> _xlfn.NORM.INV(RAND(), LoanData[[#This Row],[Credit Limit]] * 0.9,LoanData[[#This Row],[Credit Limit]] * 0.1)</f>
        <v>63302.96919014903</v>
      </c>
      <c r="H3547">
        <f ca="1">IF(LoanData[[#This Row],[Balance]] &gt; LoanData[[#This Row],[Credit Limit]], RANDBETWEEN(1,3), 0)</f>
        <v>0</v>
      </c>
      <c r="I3547">
        <f ca="1">RANDBETWEEN(LoanData[[#This Row],[Time Multiplier]], LoanData[[#This Row],[Time Multiplier]]+3)</f>
        <v>2</v>
      </c>
    </row>
    <row r="3548" spans="1:9" x14ac:dyDescent="0.25">
      <c r="A3548" t="s">
        <v>212</v>
      </c>
      <c r="B3548" t="s">
        <v>246</v>
      </c>
      <c r="C3548" cm="1">
        <f t="array" ref="C354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8" s="5">
        <v>43951</v>
      </c>
      <c r="E3548" s="6">
        <f>YEAR(LoanData[[#This Row],[Date]]) - 2018</f>
        <v>2</v>
      </c>
      <c r="F3548">
        <f ca="1">CHOOSE(RANDBETWEEN(1,3),8000,10000,12000) * LoanData[[#This Row],[Time Multiplier]] * LoanData[[#This Row],[Loans Product Code Multiplier]]</f>
        <v>96000</v>
      </c>
      <c r="G3548">
        <f ca="1" xml:space="preserve"> _xlfn.NORM.INV(RAND(), LoanData[[#This Row],[Credit Limit]] * 0.9,LoanData[[#This Row],[Credit Limit]] * 0.1)</f>
        <v>84737.26984732828</v>
      </c>
      <c r="H3548">
        <f ca="1">IF(LoanData[[#This Row],[Balance]] &gt; LoanData[[#This Row],[Credit Limit]], RANDBETWEEN(1,3), 0)</f>
        <v>0</v>
      </c>
      <c r="I3548">
        <f ca="1">RANDBETWEEN(LoanData[[#This Row],[Time Multiplier]], LoanData[[#This Row],[Time Multiplier]]+3)</f>
        <v>3</v>
      </c>
    </row>
    <row r="3549" spans="1:9" x14ac:dyDescent="0.25">
      <c r="A3549" t="s">
        <v>212</v>
      </c>
      <c r="B3549" t="s">
        <v>246</v>
      </c>
      <c r="C3549" cm="1">
        <f t="array" ref="C354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49" s="5">
        <v>43921</v>
      </c>
      <c r="E3549" s="6">
        <f>YEAR(LoanData[[#This Row],[Date]]) - 2018</f>
        <v>2</v>
      </c>
      <c r="F3549">
        <f ca="1">CHOOSE(RANDBETWEEN(1,3),8000,10000,12000) * LoanData[[#This Row],[Time Multiplier]] * LoanData[[#This Row],[Loans Product Code Multiplier]]</f>
        <v>96000</v>
      </c>
      <c r="G3549">
        <f ca="1" xml:space="preserve"> _xlfn.NORM.INV(RAND(), LoanData[[#This Row],[Credit Limit]] * 0.9,LoanData[[#This Row],[Credit Limit]] * 0.1)</f>
        <v>78162.177741658801</v>
      </c>
      <c r="H3549">
        <f ca="1">IF(LoanData[[#This Row],[Balance]] &gt; LoanData[[#This Row],[Credit Limit]], RANDBETWEEN(1,3), 0)</f>
        <v>0</v>
      </c>
      <c r="I3549">
        <f ca="1">RANDBETWEEN(LoanData[[#This Row],[Time Multiplier]], LoanData[[#This Row],[Time Multiplier]]+3)</f>
        <v>2</v>
      </c>
    </row>
    <row r="3550" spans="1:9" x14ac:dyDescent="0.25">
      <c r="A3550" t="s">
        <v>212</v>
      </c>
      <c r="B3550" t="s">
        <v>246</v>
      </c>
      <c r="C3550" cm="1">
        <f t="array" ref="C35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50" s="5">
        <v>43890</v>
      </c>
      <c r="E3550" s="6">
        <f>YEAR(LoanData[[#This Row],[Date]]) - 2018</f>
        <v>2</v>
      </c>
      <c r="F3550">
        <f ca="1">CHOOSE(RANDBETWEEN(1,3),8000,10000,12000) * LoanData[[#This Row],[Time Multiplier]] * LoanData[[#This Row],[Loans Product Code Multiplier]]</f>
        <v>64000</v>
      </c>
      <c r="G3550">
        <f ca="1" xml:space="preserve"> _xlfn.NORM.INV(RAND(), LoanData[[#This Row],[Credit Limit]] * 0.9,LoanData[[#This Row],[Credit Limit]] * 0.1)</f>
        <v>44807.391218988989</v>
      </c>
      <c r="H3550">
        <f ca="1">IF(LoanData[[#This Row],[Balance]] &gt; LoanData[[#This Row],[Credit Limit]], RANDBETWEEN(1,3), 0)</f>
        <v>0</v>
      </c>
      <c r="I3550">
        <f ca="1">RANDBETWEEN(LoanData[[#This Row],[Time Multiplier]], LoanData[[#This Row],[Time Multiplier]]+3)</f>
        <v>5</v>
      </c>
    </row>
    <row r="3551" spans="1:9" x14ac:dyDescent="0.25">
      <c r="A3551" t="s">
        <v>212</v>
      </c>
      <c r="B3551" t="s">
        <v>246</v>
      </c>
      <c r="C3551" cm="1">
        <f t="array" ref="C35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51" s="5">
        <v>43861</v>
      </c>
      <c r="E3551" s="6">
        <f>YEAR(LoanData[[#This Row],[Date]]) - 2018</f>
        <v>2</v>
      </c>
      <c r="F3551">
        <f ca="1">CHOOSE(RANDBETWEEN(1,3),8000,10000,12000) * LoanData[[#This Row],[Time Multiplier]] * LoanData[[#This Row],[Loans Product Code Multiplier]]</f>
        <v>96000</v>
      </c>
      <c r="G3551">
        <f ca="1" xml:space="preserve"> _xlfn.NORM.INV(RAND(), LoanData[[#This Row],[Credit Limit]] * 0.9,LoanData[[#This Row],[Credit Limit]] * 0.1)</f>
        <v>96051.152108615584</v>
      </c>
      <c r="H3551">
        <f ca="1">IF(LoanData[[#This Row],[Balance]] &gt; LoanData[[#This Row],[Credit Limit]], RANDBETWEEN(1,3), 0)</f>
        <v>3</v>
      </c>
      <c r="I3551">
        <f ca="1">RANDBETWEEN(LoanData[[#This Row],[Time Multiplier]], LoanData[[#This Row],[Time Multiplier]]+3)</f>
        <v>3</v>
      </c>
    </row>
    <row r="3552" spans="1:9" x14ac:dyDescent="0.25">
      <c r="A3552" t="s">
        <v>212</v>
      </c>
      <c r="B3552" t="s">
        <v>246</v>
      </c>
      <c r="C3552" cm="1">
        <f t="array" ref="C35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52" s="5">
        <v>43830</v>
      </c>
      <c r="E3552" s="6">
        <f>YEAR(LoanData[[#This Row],[Date]]) - 2018</f>
        <v>1</v>
      </c>
      <c r="F3552">
        <f ca="1">CHOOSE(RANDBETWEEN(1,3),8000,10000,12000) * LoanData[[#This Row],[Time Multiplier]] * LoanData[[#This Row],[Loans Product Code Multiplier]]</f>
        <v>40000</v>
      </c>
      <c r="G3552">
        <f ca="1" xml:space="preserve"> _xlfn.NORM.INV(RAND(), LoanData[[#This Row],[Credit Limit]] * 0.9,LoanData[[#This Row],[Credit Limit]] * 0.1)</f>
        <v>50831.476977844985</v>
      </c>
      <c r="H3552">
        <f ca="1">IF(LoanData[[#This Row],[Balance]] &gt; LoanData[[#This Row],[Credit Limit]], RANDBETWEEN(1,3), 0)</f>
        <v>1</v>
      </c>
      <c r="I3552">
        <f ca="1">RANDBETWEEN(LoanData[[#This Row],[Time Multiplier]], LoanData[[#This Row],[Time Multiplier]]+3)</f>
        <v>4</v>
      </c>
    </row>
    <row r="3553" spans="1:9" x14ac:dyDescent="0.25">
      <c r="A3553" t="s">
        <v>212</v>
      </c>
      <c r="B3553" t="s">
        <v>246</v>
      </c>
      <c r="C3553" cm="1">
        <f t="array" ref="C35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553" s="5">
        <v>43799</v>
      </c>
      <c r="E3553" s="6">
        <f>YEAR(LoanData[[#This Row],[Date]]) - 2018</f>
        <v>1</v>
      </c>
      <c r="F3553">
        <f ca="1">CHOOSE(RANDBETWEEN(1,3),8000,10000,12000) * LoanData[[#This Row],[Time Multiplier]] * LoanData[[#This Row],[Loans Product Code Multiplier]]</f>
        <v>40000</v>
      </c>
      <c r="G3553">
        <f ca="1" xml:space="preserve"> _xlfn.NORM.INV(RAND(), LoanData[[#This Row],[Credit Limit]] * 0.9,LoanData[[#This Row],[Credit Limit]] * 0.1)</f>
        <v>35386.401592217451</v>
      </c>
      <c r="H3553">
        <f ca="1">IF(LoanData[[#This Row],[Balance]] &gt; LoanData[[#This Row],[Credit Limit]], RANDBETWEEN(1,3), 0)</f>
        <v>0</v>
      </c>
      <c r="I3553">
        <f ca="1">RANDBETWEEN(LoanData[[#This Row],[Time Multiplier]], LoanData[[#This Row],[Time Multiplier]]+3)</f>
        <v>3</v>
      </c>
    </row>
    <row r="3554" spans="1:9" x14ac:dyDescent="0.25">
      <c r="A3554" t="s">
        <v>214</v>
      </c>
      <c r="B3554" t="s">
        <v>245</v>
      </c>
      <c r="C3554" cm="1">
        <f t="array" ref="C35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4" s="5">
        <v>45230</v>
      </c>
      <c r="E3554" s="6">
        <f>YEAR(LoanData[[#This Row],[Date]]) - 2018</f>
        <v>5</v>
      </c>
      <c r="F3554">
        <f ca="1">CHOOSE(RANDBETWEEN(1,3),8000,10000,12000) * LoanData[[#This Row],[Time Multiplier]] * LoanData[[#This Row],[Loans Product Code Multiplier]]</f>
        <v>180000</v>
      </c>
      <c r="G3554">
        <f ca="1" xml:space="preserve"> _xlfn.NORM.INV(RAND(), LoanData[[#This Row],[Credit Limit]] * 0.9,LoanData[[#This Row],[Credit Limit]] * 0.1)</f>
        <v>171935.62595326616</v>
      </c>
      <c r="H3554">
        <f ca="1">IF(LoanData[[#This Row],[Balance]] &gt; LoanData[[#This Row],[Credit Limit]], RANDBETWEEN(1,3), 0)</f>
        <v>0</v>
      </c>
      <c r="I3554">
        <f ca="1">RANDBETWEEN(LoanData[[#This Row],[Time Multiplier]], LoanData[[#This Row],[Time Multiplier]]+3)</f>
        <v>5</v>
      </c>
    </row>
    <row r="3555" spans="1:9" x14ac:dyDescent="0.25">
      <c r="A3555" t="s">
        <v>214</v>
      </c>
      <c r="B3555" t="s">
        <v>245</v>
      </c>
      <c r="C3555" cm="1">
        <f t="array" ref="C35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5" s="5">
        <v>45199</v>
      </c>
      <c r="E3555" s="6">
        <f>YEAR(LoanData[[#This Row],[Date]]) - 2018</f>
        <v>5</v>
      </c>
      <c r="F3555">
        <f ca="1">CHOOSE(RANDBETWEEN(1,3),8000,10000,12000) * LoanData[[#This Row],[Time Multiplier]] * LoanData[[#This Row],[Loans Product Code Multiplier]]</f>
        <v>120000</v>
      </c>
      <c r="G3555">
        <f ca="1" xml:space="preserve"> _xlfn.NORM.INV(RAND(), LoanData[[#This Row],[Credit Limit]] * 0.9,LoanData[[#This Row],[Credit Limit]] * 0.1)</f>
        <v>113769.05697622268</v>
      </c>
      <c r="H3555">
        <f ca="1">IF(LoanData[[#This Row],[Balance]] &gt; LoanData[[#This Row],[Credit Limit]], RANDBETWEEN(1,3), 0)</f>
        <v>0</v>
      </c>
      <c r="I3555">
        <f ca="1">RANDBETWEEN(LoanData[[#This Row],[Time Multiplier]], LoanData[[#This Row],[Time Multiplier]]+3)</f>
        <v>6</v>
      </c>
    </row>
    <row r="3556" spans="1:9" x14ac:dyDescent="0.25">
      <c r="A3556" t="s">
        <v>214</v>
      </c>
      <c r="B3556" t="s">
        <v>245</v>
      </c>
      <c r="C3556" cm="1">
        <f t="array" ref="C35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6" s="5">
        <v>45169</v>
      </c>
      <c r="E3556" s="6">
        <f>YEAR(LoanData[[#This Row],[Date]]) - 2018</f>
        <v>5</v>
      </c>
      <c r="F3556">
        <f ca="1">CHOOSE(RANDBETWEEN(1,3),8000,10000,12000) * LoanData[[#This Row],[Time Multiplier]] * LoanData[[#This Row],[Loans Product Code Multiplier]]</f>
        <v>180000</v>
      </c>
      <c r="G3556">
        <f ca="1" xml:space="preserve"> _xlfn.NORM.INV(RAND(), LoanData[[#This Row],[Credit Limit]] * 0.9,LoanData[[#This Row],[Credit Limit]] * 0.1)</f>
        <v>175243.75946795984</v>
      </c>
      <c r="H3556">
        <f ca="1">IF(LoanData[[#This Row],[Balance]] &gt; LoanData[[#This Row],[Credit Limit]], RANDBETWEEN(1,3), 0)</f>
        <v>0</v>
      </c>
      <c r="I3556">
        <f ca="1">RANDBETWEEN(LoanData[[#This Row],[Time Multiplier]], LoanData[[#This Row],[Time Multiplier]]+3)</f>
        <v>8</v>
      </c>
    </row>
    <row r="3557" spans="1:9" x14ac:dyDescent="0.25">
      <c r="A3557" t="s">
        <v>214</v>
      </c>
      <c r="B3557" t="s">
        <v>245</v>
      </c>
      <c r="C3557" cm="1">
        <f t="array" ref="C35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7" s="5">
        <v>45138</v>
      </c>
      <c r="E3557" s="6">
        <f>YEAR(LoanData[[#This Row],[Date]]) - 2018</f>
        <v>5</v>
      </c>
      <c r="F3557">
        <f ca="1">CHOOSE(RANDBETWEEN(1,3),8000,10000,12000) * LoanData[[#This Row],[Time Multiplier]] * LoanData[[#This Row],[Loans Product Code Multiplier]]</f>
        <v>180000</v>
      </c>
      <c r="G3557">
        <f ca="1" xml:space="preserve"> _xlfn.NORM.INV(RAND(), LoanData[[#This Row],[Credit Limit]] * 0.9,LoanData[[#This Row],[Credit Limit]] * 0.1)</f>
        <v>136022.54903632752</v>
      </c>
      <c r="H3557">
        <f ca="1">IF(LoanData[[#This Row],[Balance]] &gt; LoanData[[#This Row],[Credit Limit]], RANDBETWEEN(1,3), 0)</f>
        <v>0</v>
      </c>
      <c r="I3557">
        <f ca="1">RANDBETWEEN(LoanData[[#This Row],[Time Multiplier]], LoanData[[#This Row],[Time Multiplier]]+3)</f>
        <v>5</v>
      </c>
    </row>
    <row r="3558" spans="1:9" x14ac:dyDescent="0.25">
      <c r="A3558" t="s">
        <v>214</v>
      </c>
      <c r="B3558" t="s">
        <v>245</v>
      </c>
      <c r="C3558" cm="1">
        <f t="array" ref="C35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8" s="5">
        <v>45107</v>
      </c>
      <c r="E3558" s="6">
        <f>YEAR(LoanData[[#This Row],[Date]]) - 2018</f>
        <v>5</v>
      </c>
      <c r="F3558">
        <f ca="1">CHOOSE(RANDBETWEEN(1,3),8000,10000,12000) * LoanData[[#This Row],[Time Multiplier]] * LoanData[[#This Row],[Loans Product Code Multiplier]]</f>
        <v>180000</v>
      </c>
      <c r="G3558">
        <f ca="1" xml:space="preserve"> _xlfn.NORM.INV(RAND(), LoanData[[#This Row],[Credit Limit]] * 0.9,LoanData[[#This Row],[Credit Limit]] * 0.1)</f>
        <v>161140.87626387147</v>
      </c>
      <c r="H3558">
        <f ca="1">IF(LoanData[[#This Row],[Balance]] &gt; LoanData[[#This Row],[Credit Limit]], RANDBETWEEN(1,3), 0)</f>
        <v>0</v>
      </c>
      <c r="I3558">
        <f ca="1">RANDBETWEEN(LoanData[[#This Row],[Time Multiplier]], LoanData[[#This Row],[Time Multiplier]]+3)</f>
        <v>6</v>
      </c>
    </row>
    <row r="3559" spans="1:9" x14ac:dyDescent="0.25">
      <c r="A3559" t="s">
        <v>214</v>
      </c>
      <c r="B3559" t="s">
        <v>245</v>
      </c>
      <c r="C3559" cm="1">
        <f t="array" ref="C35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59" s="5">
        <v>45077</v>
      </c>
      <c r="E3559" s="6">
        <f>YEAR(LoanData[[#This Row],[Date]]) - 2018</f>
        <v>5</v>
      </c>
      <c r="F3559">
        <f ca="1">CHOOSE(RANDBETWEEN(1,3),8000,10000,12000) * LoanData[[#This Row],[Time Multiplier]] * LoanData[[#This Row],[Loans Product Code Multiplier]]</f>
        <v>150000</v>
      </c>
      <c r="G3559">
        <f ca="1" xml:space="preserve"> _xlfn.NORM.INV(RAND(), LoanData[[#This Row],[Credit Limit]] * 0.9,LoanData[[#This Row],[Credit Limit]] * 0.1)</f>
        <v>133570.11424885035</v>
      </c>
      <c r="H3559">
        <f ca="1">IF(LoanData[[#This Row],[Balance]] &gt; LoanData[[#This Row],[Credit Limit]], RANDBETWEEN(1,3), 0)</f>
        <v>0</v>
      </c>
      <c r="I3559">
        <f ca="1">RANDBETWEEN(LoanData[[#This Row],[Time Multiplier]], LoanData[[#This Row],[Time Multiplier]]+3)</f>
        <v>8</v>
      </c>
    </row>
    <row r="3560" spans="1:9" x14ac:dyDescent="0.25">
      <c r="A3560" t="s">
        <v>214</v>
      </c>
      <c r="B3560" t="s">
        <v>245</v>
      </c>
      <c r="C3560" cm="1">
        <f t="array" ref="C35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0" s="5">
        <v>45046</v>
      </c>
      <c r="E3560" s="6">
        <f>YEAR(LoanData[[#This Row],[Date]]) - 2018</f>
        <v>5</v>
      </c>
      <c r="F3560">
        <f ca="1">CHOOSE(RANDBETWEEN(1,3),8000,10000,12000) * LoanData[[#This Row],[Time Multiplier]] * LoanData[[#This Row],[Loans Product Code Multiplier]]</f>
        <v>150000</v>
      </c>
      <c r="G3560">
        <f ca="1" xml:space="preserve"> _xlfn.NORM.INV(RAND(), LoanData[[#This Row],[Credit Limit]] * 0.9,LoanData[[#This Row],[Credit Limit]] * 0.1)</f>
        <v>134194.7002269435</v>
      </c>
      <c r="H3560">
        <f ca="1">IF(LoanData[[#This Row],[Balance]] &gt; LoanData[[#This Row],[Credit Limit]], RANDBETWEEN(1,3), 0)</f>
        <v>0</v>
      </c>
      <c r="I3560">
        <f ca="1">RANDBETWEEN(LoanData[[#This Row],[Time Multiplier]], LoanData[[#This Row],[Time Multiplier]]+3)</f>
        <v>7</v>
      </c>
    </row>
    <row r="3561" spans="1:9" x14ac:dyDescent="0.25">
      <c r="A3561" t="s">
        <v>214</v>
      </c>
      <c r="B3561" t="s">
        <v>245</v>
      </c>
      <c r="C3561" cm="1">
        <f t="array" ref="C35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1" s="5">
        <v>45016</v>
      </c>
      <c r="E3561" s="6">
        <f>YEAR(LoanData[[#This Row],[Date]]) - 2018</f>
        <v>5</v>
      </c>
      <c r="F3561">
        <f ca="1">CHOOSE(RANDBETWEEN(1,3),8000,10000,12000) * LoanData[[#This Row],[Time Multiplier]] * LoanData[[#This Row],[Loans Product Code Multiplier]]</f>
        <v>150000</v>
      </c>
      <c r="G3561">
        <f ca="1" xml:space="preserve"> _xlfn.NORM.INV(RAND(), LoanData[[#This Row],[Credit Limit]] * 0.9,LoanData[[#This Row],[Credit Limit]] * 0.1)</f>
        <v>141311.09678908836</v>
      </c>
      <c r="H3561">
        <f ca="1">IF(LoanData[[#This Row],[Balance]] &gt; LoanData[[#This Row],[Credit Limit]], RANDBETWEEN(1,3), 0)</f>
        <v>0</v>
      </c>
      <c r="I3561">
        <f ca="1">RANDBETWEEN(LoanData[[#This Row],[Time Multiplier]], LoanData[[#This Row],[Time Multiplier]]+3)</f>
        <v>5</v>
      </c>
    </row>
    <row r="3562" spans="1:9" x14ac:dyDescent="0.25">
      <c r="A3562" t="s">
        <v>214</v>
      </c>
      <c r="B3562" t="s">
        <v>245</v>
      </c>
      <c r="C3562" cm="1">
        <f t="array" ref="C35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2" s="5">
        <v>44985</v>
      </c>
      <c r="E3562" s="6">
        <f>YEAR(LoanData[[#This Row],[Date]]) - 2018</f>
        <v>5</v>
      </c>
      <c r="F3562">
        <f ca="1">CHOOSE(RANDBETWEEN(1,3),8000,10000,12000) * LoanData[[#This Row],[Time Multiplier]] * LoanData[[#This Row],[Loans Product Code Multiplier]]</f>
        <v>120000</v>
      </c>
      <c r="G3562">
        <f ca="1" xml:space="preserve"> _xlfn.NORM.INV(RAND(), LoanData[[#This Row],[Credit Limit]] * 0.9,LoanData[[#This Row],[Credit Limit]] * 0.1)</f>
        <v>98296.227843446613</v>
      </c>
      <c r="H3562">
        <f ca="1">IF(LoanData[[#This Row],[Balance]] &gt; LoanData[[#This Row],[Credit Limit]], RANDBETWEEN(1,3), 0)</f>
        <v>0</v>
      </c>
      <c r="I3562">
        <f ca="1">RANDBETWEEN(LoanData[[#This Row],[Time Multiplier]], LoanData[[#This Row],[Time Multiplier]]+3)</f>
        <v>5</v>
      </c>
    </row>
    <row r="3563" spans="1:9" x14ac:dyDescent="0.25">
      <c r="A3563" t="s">
        <v>214</v>
      </c>
      <c r="B3563" t="s">
        <v>245</v>
      </c>
      <c r="C3563" cm="1">
        <f t="array" ref="C35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3" s="5">
        <v>44957</v>
      </c>
      <c r="E3563" s="6">
        <f>YEAR(LoanData[[#This Row],[Date]]) - 2018</f>
        <v>5</v>
      </c>
      <c r="F3563">
        <f ca="1">CHOOSE(RANDBETWEEN(1,3),8000,10000,12000) * LoanData[[#This Row],[Time Multiplier]] * LoanData[[#This Row],[Loans Product Code Multiplier]]</f>
        <v>120000</v>
      </c>
      <c r="G3563">
        <f ca="1" xml:space="preserve"> _xlfn.NORM.INV(RAND(), LoanData[[#This Row],[Credit Limit]] * 0.9,LoanData[[#This Row],[Credit Limit]] * 0.1)</f>
        <v>111263.72337519134</v>
      </c>
      <c r="H3563">
        <f ca="1">IF(LoanData[[#This Row],[Balance]] &gt; LoanData[[#This Row],[Credit Limit]], RANDBETWEEN(1,3), 0)</f>
        <v>0</v>
      </c>
      <c r="I3563">
        <f ca="1">RANDBETWEEN(LoanData[[#This Row],[Time Multiplier]], LoanData[[#This Row],[Time Multiplier]]+3)</f>
        <v>6</v>
      </c>
    </row>
    <row r="3564" spans="1:9" x14ac:dyDescent="0.25">
      <c r="A3564" t="s">
        <v>214</v>
      </c>
      <c r="B3564" t="s">
        <v>245</v>
      </c>
      <c r="C3564" cm="1">
        <f t="array" ref="C35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4" s="5">
        <v>44926</v>
      </c>
      <c r="E3564" s="6">
        <f>YEAR(LoanData[[#This Row],[Date]]) - 2018</f>
        <v>4</v>
      </c>
      <c r="F3564">
        <f ca="1">CHOOSE(RANDBETWEEN(1,3),8000,10000,12000) * LoanData[[#This Row],[Time Multiplier]] * LoanData[[#This Row],[Loans Product Code Multiplier]]</f>
        <v>144000</v>
      </c>
      <c r="G3564">
        <f ca="1" xml:space="preserve"> _xlfn.NORM.INV(RAND(), LoanData[[#This Row],[Credit Limit]] * 0.9,LoanData[[#This Row],[Credit Limit]] * 0.1)</f>
        <v>118159.427206847</v>
      </c>
      <c r="H3564">
        <f ca="1">IF(LoanData[[#This Row],[Balance]] &gt; LoanData[[#This Row],[Credit Limit]], RANDBETWEEN(1,3), 0)</f>
        <v>0</v>
      </c>
      <c r="I3564">
        <f ca="1">RANDBETWEEN(LoanData[[#This Row],[Time Multiplier]], LoanData[[#This Row],[Time Multiplier]]+3)</f>
        <v>7</v>
      </c>
    </row>
    <row r="3565" spans="1:9" x14ac:dyDescent="0.25">
      <c r="A3565" t="s">
        <v>214</v>
      </c>
      <c r="B3565" t="s">
        <v>245</v>
      </c>
      <c r="C3565" cm="1">
        <f t="array" ref="C35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5" s="5">
        <v>44895</v>
      </c>
      <c r="E3565" s="6">
        <f>YEAR(LoanData[[#This Row],[Date]]) - 2018</f>
        <v>4</v>
      </c>
      <c r="F3565">
        <f ca="1">CHOOSE(RANDBETWEEN(1,3),8000,10000,12000) * LoanData[[#This Row],[Time Multiplier]] * LoanData[[#This Row],[Loans Product Code Multiplier]]</f>
        <v>96000</v>
      </c>
      <c r="G3565">
        <f ca="1" xml:space="preserve"> _xlfn.NORM.INV(RAND(), LoanData[[#This Row],[Credit Limit]] * 0.9,LoanData[[#This Row],[Credit Limit]] * 0.1)</f>
        <v>78231.227100628792</v>
      </c>
      <c r="H3565">
        <f ca="1">IF(LoanData[[#This Row],[Balance]] &gt; LoanData[[#This Row],[Credit Limit]], RANDBETWEEN(1,3), 0)</f>
        <v>0</v>
      </c>
      <c r="I3565">
        <f ca="1">RANDBETWEEN(LoanData[[#This Row],[Time Multiplier]], LoanData[[#This Row],[Time Multiplier]]+3)</f>
        <v>5</v>
      </c>
    </row>
    <row r="3566" spans="1:9" x14ac:dyDescent="0.25">
      <c r="A3566" t="s">
        <v>214</v>
      </c>
      <c r="B3566" t="s">
        <v>245</v>
      </c>
      <c r="C3566" cm="1">
        <f t="array" ref="C35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6" s="5">
        <v>44865</v>
      </c>
      <c r="E3566" s="6">
        <f>YEAR(LoanData[[#This Row],[Date]]) - 2018</f>
        <v>4</v>
      </c>
      <c r="F3566">
        <f ca="1">CHOOSE(RANDBETWEEN(1,3),8000,10000,12000) * LoanData[[#This Row],[Time Multiplier]] * LoanData[[#This Row],[Loans Product Code Multiplier]]</f>
        <v>144000</v>
      </c>
      <c r="G3566">
        <f ca="1" xml:space="preserve"> _xlfn.NORM.INV(RAND(), LoanData[[#This Row],[Credit Limit]] * 0.9,LoanData[[#This Row],[Credit Limit]] * 0.1)</f>
        <v>150365.85022966668</v>
      </c>
      <c r="H3566">
        <f ca="1">IF(LoanData[[#This Row],[Balance]] &gt; LoanData[[#This Row],[Credit Limit]], RANDBETWEEN(1,3), 0)</f>
        <v>1</v>
      </c>
      <c r="I3566">
        <f ca="1">RANDBETWEEN(LoanData[[#This Row],[Time Multiplier]], LoanData[[#This Row],[Time Multiplier]]+3)</f>
        <v>6</v>
      </c>
    </row>
    <row r="3567" spans="1:9" x14ac:dyDescent="0.25">
      <c r="A3567" t="s">
        <v>214</v>
      </c>
      <c r="B3567" t="s">
        <v>245</v>
      </c>
      <c r="C3567" cm="1">
        <f t="array" ref="C35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7" s="5">
        <v>44834</v>
      </c>
      <c r="E3567" s="6">
        <f>YEAR(LoanData[[#This Row],[Date]]) - 2018</f>
        <v>4</v>
      </c>
      <c r="F3567">
        <f ca="1">CHOOSE(RANDBETWEEN(1,3),8000,10000,12000) * LoanData[[#This Row],[Time Multiplier]] * LoanData[[#This Row],[Loans Product Code Multiplier]]</f>
        <v>120000</v>
      </c>
      <c r="G3567">
        <f ca="1" xml:space="preserve"> _xlfn.NORM.INV(RAND(), LoanData[[#This Row],[Credit Limit]] * 0.9,LoanData[[#This Row],[Credit Limit]] * 0.1)</f>
        <v>87265.107751913456</v>
      </c>
      <c r="H3567">
        <f ca="1">IF(LoanData[[#This Row],[Balance]] &gt; LoanData[[#This Row],[Credit Limit]], RANDBETWEEN(1,3), 0)</f>
        <v>0</v>
      </c>
      <c r="I3567">
        <f ca="1">RANDBETWEEN(LoanData[[#This Row],[Time Multiplier]], LoanData[[#This Row],[Time Multiplier]]+3)</f>
        <v>7</v>
      </c>
    </row>
    <row r="3568" spans="1:9" x14ac:dyDescent="0.25">
      <c r="A3568" t="s">
        <v>214</v>
      </c>
      <c r="B3568" t="s">
        <v>245</v>
      </c>
      <c r="C3568" cm="1">
        <f t="array" ref="C35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8" s="5">
        <v>44804</v>
      </c>
      <c r="E3568" s="6">
        <f>YEAR(LoanData[[#This Row],[Date]]) - 2018</f>
        <v>4</v>
      </c>
      <c r="F3568">
        <f ca="1">CHOOSE(RANDBETWEEN(1,3),8000,10000,12000) * LoanData[[#This Row],[Time Multiplier]] * LoanData[[#This Row],[Loans Product Code Multiplier]]</f>
        <v>120000</v>
      </c>
      <c r="G3568">
        <f ca="1" xml:space="preserve"> _xlfn.NORM.INV(RAND(), LoanData[[#This Row],[Credit Limit]] * 0.9,LoanData[[#This Row],[Credit Limit]] * 0.1)</f>
        <v>117089.38795232031</v>
      </c>
      <c r="H3568">
        <f ca="1">IF(LoanData[[#This Row],[Balance]] &gt; LoanData[[#This Row],[Credit Limit]], RANDBETWEEN(1,3), 0)</f>
        <v>0</v>
      </c>
      <c r="I3568">
        <f ca="1">RANDBETWEEN(LoanData[[#This Row],[Time Multiplier]], LoanData[[#This Row],[Time Multiplier]]+3)</f>
        <v>5</v>
      </c>
    </row>
    <row r="3569" spans="1:9" x14ac:dyDescent="0.25">
      <c r="A3569" t="s">
        <v>214</v>
      </c>
      <c r="B3569" t="s">
        <v>245</v>
      </c>
      <c r="C3569" cm="1">
        <f t="array" ref="C35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69" s="5">
        <v>44773</v>
      </c>
      <c r="E3569" s="6">
        <f>YEAR(LoanData[[#This Row],[Date]]) - 2018</f>
        <v>4</v>
      </c>
      <c r="F3569">
        <f ca="1">CHOOSE(RANDBETWEEN(1,3),8000,10000,12000) * LoanData[[#This Row],[Time Multiplier]] * LoanData[[#This Row],[Loans Product Code Multiplier]]</f>
        <v>96000</v>
      </c>
      <c r="G3569">
        <f ca="1" xml:space="preserve"> _xlfn.NORM.INV(RAND(), LoanData[[#This Row],[Credit Limit]] * 0.9,LoanData[[#This Row],[Credit Limit]] * 0.1)</f>
        <v>99118.19412698409</v>
      </c>
      <c r="H3569">
        <f ca="1">IF(LoanData[[#This Row],[Balance]] &gt; LoanData[[#This Row],[Credit Limit]], RANDBETWEEN(1,3), 0)</f>
        <v>3</v>
      </c>
      <c r="I3569">
        <f ca="1">RANDBETWEEN(LoanData[[#This Row],[Time Multiplier]], LoanData[[#This Row],[Time Multiplier]]+3)</f>
        <v>5</v>
      </c>
    </row>
    <row r="3570" spans="1:9" x14ac:dyDescent="0.25">
      <c r="A3570" t="s">
        <v>214</v>
      </c>
      <c r="B3570" t="s">
        <v>245</v>
      </c>
      <c r="C3570" cm="1">
        <f t="array" ref="C35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0" s="5">
        <v>44742</v>
      </c>
      <c r="E3570" s="6">
        <f>YEAR(LoanData[[#This Row],[Date]]) - 2018</f>
        <v>4</v>
      </c>
      <c r="F3570">
        <f ca="1">CHOOSE(RANDBETWEEN(1,3),8000,10000,12000) * LoanData[[#This Row],[Time Multiplier]] * LoanData[[#This Row],[Loans Product Code Multiplier]]</f>
        <v>144000</v>
      </c>
      <c r="G3570">
        <f ca="1" xml:space="preserve"> _xlfn.NORM.INV(RAND(), LoanData[[#This Row],[Credit Limit]] * 0.9,LoanData[[#This Row],[Credit Limit]] * 0.1)</f>
        <v>98924.254209672959</v>
      </c>
      <c r="H3570">
        <f ca="1">IF(LoanData[[#This Row],[Balance]] &gt; LoanData[[#This Row],[Credit Limit]], RANDBETWEEN(1,3), 0)</f>
        <v>0</v>
      </c>
      <c r="I3570">
        <f ca="1">RANDBETWEEN(LoanData[[#This Row],[Time Multiplier]], LoanData[[#This Row],[Time Multiplier]]+3)</f>
        <v>7</v>
      </c>
    </row>
    <row r="3571" spans="1:9" x14ac:dyDescent="0.25">
      <c r="A3571" t="s">
        <v>214</v>
      </c>
      <c r="B3571" t="s">
        <v>245</v>
      </c>
      <c r="C3571" cm="1">
        <f t="array" ref="C35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1" s="5">
        <v>44712</v>
      </c>
      <c r="E3571" s="6">
        <f>YEAR(LoanData[[#This Row],[Date]]) - 2018</f>
        <v>4</v>
      </c>
      <c r="F3571">
        <f ca="1">CHOOSE(RANDBETWEEN(1,3),8000,10000,12000) * LoanData[[#This Row],[Time Multiplier]] * LoanData[[#This Row],[Loans Product Code Multiplier]]</f>
        <v>96000</v>
      </c>
      <c r="G3571">
        <f ca="1" xml:space="preserve"> _xlfn.NORM.INV(RAND(), LoanData[[#This Row],[Credit Limit]] * 0.9,LoanData[[#This Row],[Credit Limit]] * 0.1)</f>
        <v>94842.863134678773</v>
      </c>
      <c r="H3571">
        <f ca="1">IF(LoanData[[#This Row],[Balance]] &gt; LoanData[[#This Row],[Credit Limit]], RANDBETWEEN(1,3), 0)</f>
        <v>0</v>
      </c>
      <c r="I3571">
        <f ca="1">RANDBETWEEN(LoanData[[#This Row],[Time Multiplier]], LoanData[[#This Row],[Time Multiplier]]+3)</f>
        <v>4</v>
      </c>
    </row>
    <row r="3572" spans="1:9" x14ac:dyDescent="0.25">
      <c r="A3572" t="s">
        <v>214</v>
      </c>
      <c r="B3572" t="s">
        <v>245</v>
      </c>
      <c r="C3572" cm="1">
        <f t="array" ref="C35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2" s="5">
        <v>44681</v>
      </c>
      <c r="E3572" s="6">
        <f>YEAR(LoanData[[#This Row],[Date]]) - 2018</f>
        <v>4</v>
      </c>
      <c r="F3572">
        <f ca="1">CHOOSE(RANDBETWEEN(1,3),8000,10000,12000) * LoanData[[#This Row],[Time Multiplier]] * LoanData[[#This Row],[Loans Product Code Multiplier]]</f>
        <v>96000</v>
      </c>
      <c r="G3572">
        <f ca="1" xml:space="preserve"> _xlfn.NORM.INV(RAND(), LoanData[[#This Row],[Credit Limit]] * 0.9,LoanData[[#This Row],[Credit Limit]] * 0.1)</f>
        <v>93108.175721305277</v>
      </c>
      <c r="H3572">
        <f ca="1">IF(LoanData[[#This Row],[Balance]] &gt; LoanData[[#This Row],[Credit Limit]], RANDBETWEEN(1,3), 0)</f>
        <v>0</v>
      </c>
      <c r="I3572">
        <f ca="1">RANDBETWEEN(LoanData[[#This Row],[Time Multiplier]], LoanData[[#This Row],[Time Multiplier]]+3)</f>
        <v>6</v>
      </c>
    </row>
    <row r="3573" spans="1:9" x14ac:dyDescent="0.25">
      <c r="A3573" t="s">
        <v>214</v>
      </c>
      <c r="B3573" t="s">
        <v>245</v>
      </c>
      <c r="C3573" cm="1">
        <f t="array" ref="C35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3" s="5">
        <v>44651</v>
      </c>
      <c r="E3573" s="6">
        <f>YEAR(LoanData[[#This Row],[Date]]) - 2018</f>
        <v>4</v>
      </c>
      <c r="F3573">
        <f ca="1">CHOOSE(RANDBETWEEN(1,3),8000,10000,12000) * LoanData[[#This Row],[Time Multiplier]] * LoanData[[#This Row],[Loans Product Code Multiplier]]</f>
        <v>96000</v>
      </c>
      <c r="G3573">
        <f ca="1" xml:space="preserve"> _xlfn.NORM.INV(RAND(), LoanData[[#This Row],[Credit Limit]] * 0.9,LoanData[[#This Row],[Credit Limit]] * 0.1)</f>
        <v>72974.245593710904</v>
      </c>
      <c r="H3573">
        <f ca="1">IF(LoanData[[#This Row],[Balance]] &gt; LoanData[[#This Row],[Credit Limit]], RANDBETWEEN(1,3), 0)</f>
        <v>0</v>
      </c>
      <c r="I3573">
        <f ca="1">RANDBETWEEN(LoanData[[#This Row],[Time Multiplier]], LoanData[[#This Row],[Time Multiplier]]+3)</f>
        <v>6</v>
      </c>
    </row>
    <row r="3574" spans="1:9" x14ac:dyDescent="0.25">
      <c r="A3574" t="s">
        <v>214</v>
      </c>
      <c r="B3574" t="s">
        <v>245</v>
      </c>
      <c r="C3574" cm="1">
        <f t="array" ref="C35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4" s="5">
        <v>44620</v>
      </c>
      <c r="E3574" s="6">
        <f>YEAR(LoanData[[#This Row],[Date]]) - 2018</f>
        <v>4</v>
      </c>
      <c r="F3574">
        <f ca="1">CHOOSE(RANDBETWEEN(1,3),8000,10000,12000) * LoanData[[#This Row],[Time Multiplier]] * LoanData[[#This Row],[Loans Product Code Multiplier]]</f>
        <v>144000</v>
      </c>
      <c r="G3574">
        <f ca="1" xml:space="preserve"> _xlfn.NORM.INV(RAND(), LoanData[[#This Row],[Credit Limit]] * 0.9,LoanData[[#This Row],[Credit Limit]] * 0.1)</f>
        <v>148580.94167092981</v>
      </c>
      <c r="H3574">
        <f ca="1">IF(LoanData[[#This Row],[Balance]] &gt; LoanData[[#This Row],[Credit Limit]], RANDBETWEEN(1,3), 0)</f>
        <v>3</v>
      </c>
      <c r="I3574">
        <f ca="1">RANDBETWEEN(LoanData[[#This Row],[Time Multiplier]], LoanData[[#This Row],[Time Multiplier]]+3)</f>
        <v>7</v>
      </c>
    </row>
    <row r="3575" spans="1:9" x14ac:dyDescent="0.25">
      <c r="A3575" t="s">
        <v>214</v>
      </c>
      <c r="B3575" t="s">
        <v>245</v>
      </c>
      <c r="C3575" cm="1">
        <f t="array" ref="C35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5" s="5">
        <v>44592</v>
      </c>
      <c r="E3575" s="6">
        <f>YEAR(LoanData[[#This Row],[Date]]) - 2018</f>
        <v>4</v>
      </c>
      <c r="F3575">
        <f ca="1">CHOOSE(RANDBETWEEN(1,3),8000,10000,12000) * LoanData[[#This Row],[Time Multiplier]] * LoanData[[#This Row],[Loans Product Code Multiplier]]</f>
        <v>144000</v>
      </c>
      <c r="G3575">
        <f ca="1" xml:space="preserve"> _xlfn.NORM.INV(RAND(), LoanData[[#This Row],[Credit Limit]] * 0.9,LoanData[[#This Row],[Credit Limit]] * 0.1)</f>
        <v>146042.78275305056</v>
      </c>
      <c r="H3575">
        <f ca="1">IF(LoanData[[#This Row],[Balance]] &gt; LoanData[[#This Row],[Credit Limit]], RANDBETWEEN(1,3), 0)</f>
        <v>3</v>
      </c>
      <c r="I3575">
        <f ca="1">RANDBETWEEN(LoanData[[#This Row],[Time Multiplier]], LoanData[[#This Row],[Time Multiplier]]+3)</f>
        <v>4</v>
      </c>
    </row>
    <row r="3576" spans="1:9" x14ac:dyDescent="0.25">
      <c r="A3576" t="s">
        <v>214</v>
      </c>
      <c r="B3576" t="s">
        <v>245</v>
      </c>
      <c r="C3576" cm="1">
        <f t="array" ref="C35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6" s="5">
        <v>44561</v>
      </c>
      <c r="E3576" s="6">
        <f>YEAR(LoanData[[#This Row],[Date]]) - 2018</f>
        <v>3</v>
      </c>
      <c r="F3576">
        <f ca="1">CHOOSE(RANDBETWEEN(1,3),8000,10000,12000) * LoanData[[#This Row],[Time Multiplier]] * LoanData[[#This Row],[Loans Product Code Multiplier]]</f>
        <v>108000</v>
      </c>
      <c r="G3576">
        <f ca="1" xml:space="preserve"> _xlfn.NORM.INV(RAND(), LoanData[[#This Row],[Credit Limit]] * 0.9,LoanData[[#This Row],[Credit Limit]] * 0.1)</f>
        <v>90108.599237579474</v>
      </c>
      <c r="H3576">
        <f ca="1">IF(LoanData[[#This Row],[Balance]] &gt; LoanData[[#This Row],[Credit Limit]], RANDBETWEEN(1,3), 0)</f>
        <v>0</v>
      </c>
      <c r="I3576">
        <f ca="1">RANDBETWEEN(LoanData[[#This Row],[Time Multiplier]], LoanData[[#This Row],[Time Multiplier]]+3)</f>
        <v>4</v>
      </c>
    </row>
    <row r="3577" spans="1:9" x14ac:dyDescent="0.25">
      <c r="A3577" t="s">
        <v>214</v>
      </c>
      <c r="B3577" t="s">
        <v>245</v>
      </c>
      <c r="C3577" cm="1">
        <f t="array" ref="C35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7" s="5">
        <v>44530</v>
      </c>
      <c r="E3577" s="6">
        <f>YEAR(LoanData[[#This Row],[Date]]) - 2018</f>
        <v>3</v>
      </c>
      <c r="F3577">
        <f ca="1">CHOOSE(RANDBETWEEN(1,3),8000,10000,12000) * LoanData[[#This Row],[Time Multiplier]] * LoanData[[#This Row],[Loans Product Code Multiplier]]</f>
        <v>108000</v>
      </c>
      <c r="G3577">
        <f ca="1" xml:space="preserve"> _xlfn.NORM.INV(RAND(), LoanData[[#This Row],[Credit Limit]] * 0.9,LoanData[[#This Row],[Credit Limit]] * 0.1)</f>
        <v>115203.9767526767</v>
      </c>
      <c r="H3577">
        <f ca="1">IF(LoanData[[#This Row],[Balance]] &gt; LoanData[[#This Row],[Credit Limit]], RANDBETWEEN(1,3), 0)</f>
        <v>3</v>
      </c>
      <c r="I3577">
        <f ca="1">RANDBETWEEN(LoanData[[#This Row],[Time Multiplier]], LoanData[[#This Row],[Time Multiplier]]+3)</f>
        <v>6</v>
      </c>
    </row>
    <row r="3578" spans="1:9" x14ac:dyDescent="0.25">
      <c r="A3578" t="s">
        <v>214</v>
      </c>
      <c r="B3578" t="s">
        <v>245</v>
      </c>
      <c r="C3578" cm="1">
        <f t="array" ref="C35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8" s="5">
        <v>44500</v>
      </c>
      <c r="E3578" s="6">
        <f>YEAR(LoanData[[#This Row],[Date]]) - 2018</f>
        <v>3</v>
      </c>
      <c r="F3578">
        <f ca="1">CHOOSE(RANDBETWEEN(1,3),8000,10000,12000) * LoanData[[#This Row],[Time Multiplier]] * LoanData[[#This Row],[Loans Product Code Multiplier]]</f>
        <v>90000</v>
      </c>
      <c r="G3578">
        <f ca="1" xml:space="preserve"> _xlfn.NORM.INV(RAND(), LoanData[[#This Row],[Credit Limit]] * 0.9,LoanData[[#This Row],[Credit Limit]] * 0.1)</f>
        <v>79823.666886876832</v>
      </c>
      <c r="H3578">
        <f ca="1">IF(LoanData[[#This Row],[Balance]] &gt; LoanData[[#This Row],[Credit Limit]], RANDBETWEEN(1,3), 0)</f>
        <v>0</v>
      </c>
      <c r="I3578">
        <f ca="1">RANDBETWEEN(LoanData[[#This Row],[Time Multiplier]], LoanData[[#This Row],[Time Multiplier]]+3)</f>
        <v>4</v>
      </c>
    </row>
    <row r="3579" spans="1:9" x14ac:dyDescent="0.25">
      <c r="A3579" t="s">
        <v>214</v>
      </c>
      <c r="B3579" t="s">
        <v>245</v>
      </c>
      <c r="C3579" cm="1">
        <f t="array" ref="C35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79" s="5">
        <v>44469</v>
      </c>
      <c r="E3579" s="6">
        <f>YEAR(LoanData[[#This Row],[Date]]) - 2018</f>
        <v>3</v>
      </c>
      <c r="F3579">
        <f ca="1">CHOOSE(RANDBETWEEN(1,3),8000,10000,12000) * LoanData[[#This Row],[Time Multiplier]] * LoanData[[#This Row],[Loans Product Code Multiplier]]</f>
        <v>108000</v>
      </c>
      <c r="G3579">
        <f ca="1" xml:space="preserve"> _xlfn.NORM.INV(RAND(), LoanData[[#This Row],[Credit Limit]] * 0.9,LoanData[[#This Row],[Credit Limit]] * 0.1)</f>
        <v>104954.24691926819</v>
      </c>
      <c r="H3579">
        <f ca="1">IF(LoanData[[#This Row],[Balance]] &gt; LoanData[[#This Row],[Credit Limit]], RANDBETWEEN(1,3), 0)</f>
        <v>0</v>
      </c>
      <c r="I3579">
        <f ca="1">RANDBETWEEN(LoanData[[#This Row],[Time Multiplier]], LoanData[[#This Row],[Time Multiplier]]+3)</f>
        <v>3</v>
      </c>
    </row>
    <row r="3580" spans="1:9" x14ac:dyDescent="0.25">
      <c r="A3580" t="s">
        <v>214</v>
      </c>
      <c r="B3580" t="s">
        <v>245</v>
      </c>
      <c r="C3580" cm="1">
        <f t="array" ref="C35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0" s="5">
        <v>44439</v>
      </c>
      <c r="E3580" s="6">
        <f>YEAR(LoanData[[#This Row],[Date]]) - 2018</f>
        <v>3</v>
      </c>
      <c r="F3580">
        <f ca="1">CHOOSE(RANDBETWEEN(1,3),8000,10000,12000) * LoanData[[#This Row],[Time Multiplier]] * LoanData[[#This Row],[Loans Product Code Multiplier]]</f>
        <v>90000</v>
      </c>
      <c r="G3580">
        <f ca="1" xml:space="preserve"> _xlfn.NORM.INV(RAND(), LoanData[[#This Row],[Credit Limit]] * 0.9,LoanData[[#This Row],[Credit Limit]] * 0.1)</f>
        <v>75657.599443270679</v>
      </c>
      <c r="H3580">
        <f ca="1">IF(LoanData[[#This Row],[Balance]] &gt; LoanData[[#This Row],[Credit Limit]], RANDBETWEEN(1,3), 0)</f>
        <v>0</v>
      </c>
      <c r="I3580">
        <f ca="1">RANDBETWEEN(LoanData[[#This Row],[Time Multiplier]], LoanData[[#This Row],[Time Multiplier]]+3)</f>
        <v>3</v>
      </c>
    </row>
    <row r="3581" spans="1:9" x14ac:dyDescent="0.25">
      <c r="A3581" t="s">
        <v>214</v>
      </c>
      <c r="B3581" t="s">
        <v>245</v>
      </c>
      <c r="C3581" cm="1">
        <f t="array" ref="C35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1" s="5">
        <v>44408</v>
      </c>
      <c r="E3581" s="6">
        <f>YEAR(LoanData[[#This Row],[Date]]) - 2018</f>
        <v>3</v>
      </c>
      <c r="F3581">
        <f ca="1">CHOOSE(RANDBETWEEN(1,3),8000,10000,12000) * LoanData[[#This Row],[Time Multiplier]] * LoanData[[#This Row],[Loans Product Code Multiplier]]</f>
        <v>108000</v>
      </c>
      <c r="G3581">
        <f ca="1" xml:space="preserve"> _xlfn.NORM.INV(RAND(), LoanData[[#This Row],[Credit Limit]] * 0.9,LoanData[[#This Row],[Credit Limit]] * 0.1)</f>
        <v>95920.953154650197</v>
      </c>
      <c r="H3581">
        <f ca="1">IF(LoanData[[#This Row],[Balance]] &gt; LoanData[[#This Row],[Credit Limit]], RANDBETWEEN(1,3), 0)</f>
        <v>0</v>
      </c>
      <c r="I3581">
        <f ca="1">RANDBETWEEN(LoanData[[#This Row],[Time Multiplier]], LoanData[[#This Row],[Time Multiplier]]+3)</f>
        <v>6</v>
      </c>
    </row>
    <row r="3582" spans="1:9" x14ac:dyDescent="0.25">
      <c r="A3582" t="s">
        <v>214</v>
      </c>
      <c r="B3582" t="s">
        <v>245</v>
      </c>
      <c r="C3582" cm="1">
        <f t="array" ref="C35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2" s="5">
        <v>44377</v>
      </c>
      <c r="E3582" s="6">
        <f>YEAR(LoanData[[#This Row],[Date]]) - 2018</f>
        <v>3</v>
      </c>
      <c r="F3582">
        <f ca="1">CHOOSE(RANDBETWEEN(1,3),8000,10000,12000) * LoanData[[#This Row],[Time Multiplier]] * LoanData[[#This Row],[Loans Product Code Multiplier]]</f>
        <v>108000</v>
      </c>
      <c r="G3582">
        <f ca="1" xml:space="preserve"> _xlfn.NORM.INV(RAND(), LoanData[[#This Row],[Credit Limit]] * 0.9,LoanData[[#This Row],[Credit Limit]] * 0.1)</f>
        <v>118991.40662640735</v>
      </c>
      <c r="H3582">
        <f ca="1">IF(LoanData[[#This Row],[Balance]] &gt; LoanData[[#This Row],[Credit Limit]], RANDBETWEEN(1,3), 0)</f>
        <v>3</v>
      </c>
      <c r="I3582">
        <f ca="1">RANDBETWEEN(LoanData[[#This Row],[Time Multiplier]], LoanData[[#This Row],[Time Multiplier]]+3)</f>
        <v>6</v>
      </c>
    </row>
    <row r="3583" spans="1:9" x14ac:dyDescent="0.25">
      <c r="A3583" t="s">
        <v>214</v>
      </c>
      <c r="B3583" t="s">
        <v>245</v>
      </c>
      <c r="C3583" cm="1">
        <f t="array" ref="C35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3" s="5">
        <v>44347</v>
      </c>
      <c r="E3583" s="6">
        <f>YEAR(LoanData[[#This Row],[Date]]) - 2018</f>
        <v>3</v>
      </c>
      <c r="F3583">
        <f ca="1">CHOOSE(RANDBETWEEN(1,3),8000,10000,12000) * LoanData[[#This Row],[Time Multiplier]] * LoanData[[#This Row],[Loans Product Code Multiplier]]</f>
        <v>90000</v>
      </c>
      <c r="G3583">
        <f ca="1" xml:space="preserve"> _xlfn.NORM.INV(RAND(), LoanData[[#This Row],[Credit Limit]] * 0.9,LoanData[[#This Row],[Credit Limit]] * 0.1)</f>
        <v>87295.633545741803</v>
      </c>
      <c r="H3583">
        <f ca="1">IF(LoanData[[#This Row],[Balance]] &gt; LoanData[[#This Row],[Credit Limit]], RANDBETWEEN(1,3), 0)</f>
        <v>0</v>
      </c>
      <c r="I3583">
        <f ca="1">RANDBETWEEN(LoanData[[#This Row],[Time Multiplier]], LoanData[[#This Row],[Time Multiplier]]+3)</f>
        <v>3</v>
      </c>
    </row>
    <row r="3584" spans="1:9" x14ac:dyDescent="0.25">
      <c r="A3584" t="s">
        <v>214</v>
      </c>
      <c r="B3584" t="s">
        <v>245</v>
      </c>
      <c r="C3584" cm="1">
        <f t="array" ref="C35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4" s="5">
        <v>44316</v>
      </c>
      <c r="E3584" s="6">
        <f>YEAR(LoanData[[#This Row],[Date]]) - 2018</f>
        <v>3</v>
      </c>
      <c r="F3584">
        <f ca="1">CHOOSE(RANDBETWEEN(1,3),8000,10000,12000) * LoanData[[#This Row],[Time Multiplier]] * LoanData[[#This Row],[Loans Product Code Multiplier]]</f>
        <v>72000</v>
      </c>
      <c r="G3584">
        <f ca="1" xml:space="preserve"> _xlfn.NORM.INV(RAND(), LoanData[[#This Row],[Credit Limit]] * 0.9,LoanData[[#This Row],[Credit Limit]] * 0.1)</f>
        <v>68264.426374566508</v>
      </c>
      <c r="H3584">
        <f ca="1">IF(LoanData[[#This Row],[Balance]] &gt; LoanData[[#This Row],[Credit Limit]], RANDBETWEEN(1,3), 0)</f>
        <v>0</v>
      </c>
      <c r="I3584">
        <f ca="1">RANDBETWEEN(LoanData[[#This Row],[Time Multiplier]], LoanData[[#This Row],[Time Multiplier]]+3)</f>
        <v>4</v>
      </c>
    </row>
    <row r="3585" spans="1:9" x14ac:dyDescent="0.25">
      <c r="A3585" t="s">
        <v>214</v>
      </c>
      <c r="B3585" t="s">
        <v>245</v>
      </c>
      <c r="C3585" cm="1">
        <f t="array" ref="C35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5" s="5">
        <v>44286</v>
      </c>
      <c r="E3585" s="6">
        <f>YEAR(LoanData[[#This Row],[Date]]) - 2018</f>
        <v>3</v>
      </c>
      <c r="F3585">
        <f ca="1">CHOOSE(RANDBETWEEN(1,3),8000,10000,12000) * LoanData[[#This Row],[Time Multiplier]] * LoanData[[#This Row],[Loans Product Code Multiplier]]</f>
        <v>90000</v>
      </c>
      <c r="G3585">
        <f ca="1" xml:space="preserve"> _xlfn.NORM.INV(RAND(), LoanData[[#This Row],[Credit Limit]] * 0.9,LoanData[[#This Row],[Credit Limit]] * 0.1)</f>
        <v>81014.891868936247</v>
      </c>
      <c r="H3585">
        <f ca="1">IF(LoanData[[#This Row],[Balance]] &gt; LoanData[[#This Row],[Credit Limit]], RANDBETWEEN(1,3), 0)</f>
        <v>0</v>
      </c>
      <c r="I3585">
        <f ca="1">RANDBETWEEN(LoanData[[#This Row],[Time Multiplier]], LoanData[[#This Row],[Time Multiplier]]+3)</f>
        <v>4</v>
      </c>
    </row>
    <row r="3586" spans="1:9" x14ac:dyDescent="0.25">
      <c r="A3586" t="s">
        <v>214</v>
      </c>
      <c r="B3586" t="s">
        <v>245</v>
      </c>
      <c r="C3586" cm="1">
        <f t="array" ref="C35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6" s="5">
        <v>44255</v>
      </c>
      <c r="E3586" s="6">
        <f>YEAR(LoanData[[#This Row],[Date]]) - 2018</f>
        <v>3</v>
      </c>
      <c r="F3586">
        <f ca="1">CHOOSE(RANDBETWEEN(1,3),8000,10000,12000) * LoanData[[#This Row],[Time Multiplier]] * LoanData[[#This Row],[Loans Product Code Multiplier]]</f>
        <v>72000</v>
      </c>
      <c r="G3586">
        <f ca="1" xml:space="preserve"> _xlfn.NORM.INV(RAND(), LoanData[[#This Row],[Credit Limit]] * 0.9,LoanData[[#This Row],[Credit Limit]] * 0.1)</f>
        <v>71944.912323248485</v>
      </c>
      <c r="H3586">
        <f ca="1">IF(LoanData[[#This Row],[Balance]] &gt; LoanData[[#This Row],[Credit Limit]], RANDBETWEEN(1,3), 0)</f>
        <v>0</v>
      </c>
      <c r="I3586">
        <f ca="1">RANDBETWEEN(LoanData[[#This Row],[Time Multiplier]], LoanData[[#This Row],[Time Multiplier]]+3)</f>
        <v>5</v>
      </c>
    </row>
    <row r="3587" spans="1:9" x14ac:dyDescent="0.25">
      <c r="A3587" t="s">
        <v>214</v>
      </c>
      <c r="B3587" t="s">
        <v>245</v>
      </c>
      <c r="C3587" cm="1">
        <f t="array" ref="C35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7" s="5">
        <v>44227</v>
      </c>
      <c r="E3587" s="6">
        <f>YEAR(LoanData[[#This Row],[Date]]) - 2018</f>
        <v>3</v>
      </c>
      <c r="F3587">
        <f ca="1">CHOOSE(RANDBETWEEN(1,3),8000,10000,12000) * LoanData[[#This Row],[Time Multiplier]] * LoanData[[#This Row],[Loans Product Code Multiplier]]</f>
        <v>90000</v>
      </c>
      <c r="G3587">
        <f ca="1" xml:space="preserve"> _xlfn.NORM.INV(RAND(), LoanData[[#This Row],[Credit Limit]] * 0.9,LoanData[[#This Row],[Credit Limit]] * 0.1)</f>
        <v>72388.584839622825</v>
      </c>
      <c r="H3587">
        <f ca="1">IF(LoanData[[#This Row],[Balance]] &gt; LoanData[[#This Row],[Credit Limit]], RANDBETWEEN(1,3), 0)</f>
        <v>0</v>
      </c>
      <c r="I3587">
        <f ca="1">RANDBETWEEN(LoanData[[#This Row],[Time Multiplier]], LoanData[[#This Row],[Time Multiplier]]+3)</f>
        <v>6</v>
      </c>
    </row>
    <row r="3588" spans="1:9" x14ac:dyDescent="0.25">
      <c r="A3588" t="s">
        <v>214</v>
      </c>
      <c r="B3588" t="s">
        <v>245</v>
      </c>
      <c r="C3588" cm="1">
        <f t="array" ref="C35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8" s="5">
        <v>44196</v>
      </c>
      <c r="E3588" s="6">
        <f>YEAR(LoanData[[#This Row],[Date]]) - 2018</f>
        <v>2</v>
      </c>
      <c r="F3588">
        <f ca="1">CHOOSE(RANDBETWEEN(1,3),8000,10000,12000) * LoanData[[#This Row],[Time Multiplier]] * LoanData[[#This Row],[Loans Product Code Multiplier]]</f>
        <v>48000</v>
      </c>
      <c r="G3588">
        <f ca="1" xml:space="preserve"> _xlfn.NORM.INV(RAND(), LoanData[[#This Row],[Credit Limit]] * 0.9,LoanData[[#This Row],[Credit Limit]] * 0.1)</f>
        <v>43180.097463632032</v>
      </c>
      <c r="H3588">
        <f ca="1">IF(LoanData[[#This Row],[Balance]] &gt; LoanData[[#This Row],[Credit Limit]], RANDBETWEEN(1,3), 0)</f>
        <v>0</v>
      </c>
      <c r="I3588">
        <f ca="1">RANDBETWEEN(LoanData[[#This Row],[Time Multiplier]], LoanData[[#This Row],[Time Multiplier]]+3)</f>
        <v>3</v>
      </c>
    </row>
    <row r="3589" spans="1:9" x14ac:dyDescent="0.25">
      <c r="A3589" t="s">
        <v>214</v>
      </c>
      <c r="B3589" t="s">
        <v>245</v>
      </c>
      <c r="C3589" cm="1">
        <f t="array" ref="C35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89" s="5">
        <v>44165</v>
      </c>
      <c r="E3589" s="6">
        <f>YEAR(LoanData[[#This Row],[Date]]) - 2018</f>
        <v>2</v>
      </c>
      <c r="F3589">
        <f ca="1">CHOOSE(RANDBETWEEN(1,3),8000,10000,12000) * LoanData[[#This Row],[Time Multiplier]] * LoanData[[#This Row],[Loans Product Code Multiplier]]</f>
        <v>48000</v>
      </c>
      <c r="G3589">
        <f ca="1" xml:space="preserve"> _xlfn.NORM.INV(RAND(), LoanData[[#This Row],[Credit Limit]] * 0.9,LoanData[[#This Row],[Credit Limit]] * 0.1)</f>
        <v>36995.288777740352</v>
      </c>
      <c r="H3589">
        <f ca="1">IF(LoanData[[#This Row],[Balance]] &gt; LoanData[[#This Row],[Credit Limit]], RANDBETWEEN(1,3), 0)</f>
        <v>0</v>
      </c>
      <c r="I3589">
        <f ca="1">RANDBETWEEN(LoanData[[#This Row],[Time Multiplier]], LoanData[[#This Row],[Time Multiplier]]+3)</f>
        <v>5</v>
      </c>
    </row>
    <row r="3590" spans="1:9" x14ac:dyDescent="0.25">
      <c r="A3590" t="s">
        <v>214</v>
      </c>
      <c r="B3590" t="s">
        <v>245</v>
      </c>
      <c r="C3590" cm="1">
        <f t="array" ref="C359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0" s="5">
        <v>44135</v>
      </c>
      <c r="E3590" s="6">
        <f>YEAR(LoanData[[#This Row],[Date]]) - 2018</f>
        <v>2</v>
      </c>
      <c r="F3590">
        <f ca="1">CHOOSE(RANDBETWEEN(1,3),8000,10000,12000) * LoanData[[#This Row],[Time Multiplier]] * LoanData[[#This Row],[Loans Product Code Multiplier]]</f>
        <v>60000</v>
      </c>
      <c r="G3590">
        <f ca="1" xml:space="preserve"> _xlfn.NORM.INV(RAND(), LoanData[[#This Row],[Credit Limit]] * 0.9,LoanData[[#This Row],[Credit Limit]] * 0.1)</f>
        <v>57704.353139798484</v>
      </c>
      <c r="H3590">
        <f ca="1">IF(LoanData[[#This Row],[Balance]] &gt; LoanData[[#This Row],[Credit Limit]], RANDBETWEEN(1,3), 0)</f>
        <v>0</v>
      </c>
      <c r="I3590">
        <f ca="1">RANDBETWEEN(LoanData[[#This Row],[Time Multiplier]], LoanData[[#This Row],[Time Multiplier]]+3)</f>
        <v>3</v>
      </c>
    </row>
    <row r="3591" spans="1:9" x14ac:dyDescent="0.25">
      <c r="A3591" t="s">
        <v>214</v>
      </c>
      <c r="B3591" t="s">
        <v>245</v>
      </c>
      <c r="C3591" cm="1">
        <f t="array" ref="C359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1" s="5">
        <v>44104</v>
      </c>
      <c r="E3591" s="6">
        <f>YEAR(LoanData[[#This Row],[Date]]) - 2018</f>
        <v>2</v>
      </c>
      <c r="F3591">
        <f ca="1">CHOOSE(RANDBETWEEN(1,3),8000,10000,12000) * LoanData[[#This Row],[Time Multiplier]] * LoanData[[#This Row],[Loans Product Code Multiplier]]</f>
        <v>48000</v>
      </c>
      <c r="G3591">
        <f ca="1" xml:space="preserve"> _xlfn.NORM.INV(RAND(), LoanData[[#This Row],[Credit Limit]] * 0.9,LoanData[[#This Row],[Credit Limit]] * 0.1)</f>
        <v>43423.451725456995</v>
      </c>
      <c r="H3591">
        <f ca="1">IF(LoanData[[#This Row],[Balance]] &gt; LoanData[[#This Row],[Credit Limit]], RANDBETWEEN(1,3), 0)</f>
        <v>0</v>
      </c>
      <c r="I3591">
        <f ca="1">RANDBETWEEN(LoanData[[#This Row],[Time Multiplier]], LoanData[[#This Row],[Time Multiplier]]+3)</f>
        <v>4</v>
      </c>
    </row>
    <row r="3592" spans="1:9" x14ac:dyDescent="0.25">
      <c r="A3592" t="s">
        <v>214</v>
      </c>
      <c r="B3592" t="s">
        <v>245</v>
      </c>
      <c r="C3592" cm="1">
        <f t="array" ref="C359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2" s="5">
        <v>44074</v>
      </c>
      <c r="E3592" s="6">
        <f>YEAR(LoanData[[#This Row],[Date]]) - 2018</f>
        <v>2</v>
      </c>
      <c r="F3592">
        <f ca="1">CHOOSE(RANDBETWEEN(1,3),8000,10000,12000) * LoanData[[#This Row],[Time Multiplier]] * LoanData[[#This Row],[Loans Product Code Multiplier]]</f>
        <v>48000</v>
      </c>
      <c r="G3592">
        <f ca="1" xml:space="preserve"> _xlfn.NORM.INV(RAND(), LoanData[[#This Row],[Credit Limit]] * 0.9,LoanData[[#This Row],[Credit Limit]] * 0.1)</f>
        <v>44364.969042436562</v>
      </c>
      <c r="H3592">
        <f ca="1">IF(LoanData[[#This Row],[Balance]] &gt; LoanData[[#This Row],[Credit Limit]], RANDBETWEEN(1,3), 0)</f>
        <v>0</v>
      </c>
      <c r="I3592">
        <f ca="1">RANDBETWEEN(LoanData[[#This Row],[Time Multiplier]], LoanData[[#This Row],[Time Multiplier]]+3)</f>
        <v>4</v>
      </c>
    </row>
    <row r="3593" spans="1:9" x14ac:dyDescent="0.25">
      <c r="A3593" t="s">
        <v>214</v>
      </c>
      <c r="B3593" t="s">
        <v>245</v>
      </c>
      <c r="C3593" cm="1">
        <f t="array" ref="C359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3" s="5">
        <v>44043</v>
      </c>
      <c r="E3593" s="6">
        <f>YEAR(LoanData[[#This Row],[Date]]) - 2018</f>
        <v>2</v>
      </c>
      <c r="F3593">
        <f ca="1">CHOOSE(RANDBETWEEN(1,3),8000,10000,12000) * LoanData[[#This Row],[Time Multiplier]] * LoanData[[#This Row],[Loans Product Code Multiplier]]</f>
        <v>72000</v>
      </c>
      <c r="G3593">
        <f ca="1" xml:space="preserve"> _xlfn.NORM.INV(RAND(), LoanData[[#This Row],[Credit Limit]] * 0.9,LoanData[[#This Row],[Credit Limit]] * 0.1)</f>
        <v>71132.829791830809</v>
      </c>
      <c r="H3593">
        <f ca="1">IF(LoanData[[#This Row],[Balance]] &gt; LoanData[[#This Row],[Credit Limit]], RANDBETWEEN(1,3), 0)</f>
        <v>0</v>
      </c>
      <c r="I3593">
        <f ca="1">RANDBETWEEN(LoanData[[#This Row],[Time Multiplier]], LoanData[[#This Row],[Time Multiplier]]+3)</f>
        <v>2</v>
      </c>
    </row>
    <row r="3594" spans="1:9" x14ac:dyDescent="0.25">
      <c r="A3594" t="s">
        <v>214</v>
      </c>
      <c r="B3594" t="s">
        <v>245</v>
      </c>
      <c r="C3594" cm="1">
        <f t="array" ref="C359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4" s="5">
        <v>44012</v>
      </c>
      <c r="E3594" s="6">
        <f>YEAR(LoanData[[#This Row],[Date]]) - 2018</f>
        <v>2</v>
      </c>
      <c r="F3594">
        <f ca="1">CHOOSE(RANDBETWEEN(1,3),8000,10000,12000) * LoanData[[#This Row],[Time Multiplier]] * LoanData[[#This Row],[Loans Product Code Multiplier]]</f>
        <v>60000</v>
      </c>
      <c r="G3594">
        <f ca="1" xml:space="preserve"> _xlfn.NORM.INV(RAND(), LoanData[[#This Row],[Credit Limit]] * 0.9,LoanData[[#This Row],[Credit Limit]] * 0.1)</f>
        <v>55973.699919819381</v>
      </c>
      <c r="H3594">
        <f ca="1">IF(LoanData[[#This Row],[Balance]] &gt; LoanData[[#This Row],[Credit Limit]], RANDBETWEEN(1,3), 0)</f>
        <v>0</v>
      </c>
      <c r="I3594">
        <f ca="1">RANDBETWEEN(LoanData[[#This Row],[Time Multiplier]], LoanData[[#This Row],[Time Multiplier]]+3)</f>
        <v>4</v>
      </c>
    </row>
    <row r="3595" spans="1:9" x14ac:dyDescent="0.25">
      <c r="A3595" t="s">
        <v>214</v>
      </c>
      <c r="B3595" t="s">
        <v>245</v>
      </c>
      <c r="C3595" cm="1">
        <f t="array" ref="C359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5" s="5">
        <v>43982</v>
      </c>
      <c r="E3595" s="6">
        <f>YEAR(LoanData[[#This Row],[Date]]) - 2018</f>
        <v>2</v>
      </c>
      <c r="F3595">
        <f ca="1">CHOOSE(RANDBETWEEN(1,3),8000,10000,12000) * LoanData[[#This Row],[Time Multiplier]] * LoanData[[#This Row],[Loans Product Code Multiplier]]</f>
        <v>60000</v>
      </c>
      <c r="G3595">
        <f ca="1" xml:space="preserve"> _xlfn.NORM.INV(RAND(), LoanData[[#This Row],[Credit Limit]] * 0.9,LoanData[[#This Row],[Credit Limit]] * 0.1)</f>
        <v>43123.947918133395</v>
      </c>
      <c r="H3595">
        <f ca="1">IF(LoanData[[#This Row],[Balance]] &gt; LoanData[[#This Row],[Credit Limit]], RANDBETWEEN(1,3), 0)</f>
        <v>0</v>
      </c>
      <c r="I3595">
        <f ca="1">RANDBETWEEN(LoanData[[#This Row],[Time Multiplier]], LoanData[[#This Row],[Time Multiplier]]+3)</f>
        <v>3</v>
      </c>
    </row>
    <row r="3596" spans="1:9" x14ac:dyDescent="0.25">
      <c r="A3596" t="s">
        <v>214</v>
      </c>
      <c r="B3596" t="s">
        <v>245</v>
      </c>
      <c r="C3596" cm="1">
        <f t="array" ref="C359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6" s="5">
        <v>43951</v>
      </c>
      <c r="E3596" s="6">
        <f>YEAR(LoanData[[#This Row],[Date]]) - 2018</f>
        <v>2</v>
      </c>
      <c r="F3596">
        <f ca="1">CHOOSE(RANDBETWEEN(1,3),8000,10000,12000) * LoanData[[#This Row],[Time Multiplier]] * LoanData[[#This Row],[Loans Product Code Multiplier]]</f>
        <v>72000</v>
      </c>
      <c r="G3596">
        <f ca="1" xml:space="preserve"> _xlfn.NORM.INV(RAND(), LoanData[[#This Row],[Credit Limit]] * 0.9,LoanData[[#This Row],[Credit Limit]] * 0.1)</f>
        <v>76465.656957284868</v>
      </c>
      <c r="H3596">
        <f ca="1">IF(LoanData[[#This Row],[Balance]] &gt; LoanData[[#This Row],[Credit Limit]], RANDBETWEEN(1,3), 0)</f>
        <v>1</v>
      </c>
      <c r="I3596">
        <f ca="1">RANDBETWEEN(LoanData[[#This Row],[Time Multiplier]], LoanData[[#This Row],[Time Multiplier]]+3)</f>
        <v>4</v>
      </c>
    </row>
    <row r="3597" spans="1:9" x14ac:dyDescent="0.25">
      <c r="A3597" t="s">
        <v>214</v>
      </c>
      <c r="B3597" t="s">
        <v>245</v>
      </c>
      <c r="C3597" cm="1">
        <f t="array" ref="C359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7" s="5">
        <v>43921</v>
      </c>
      <c r="E3597" s="6">
        <f>YEAR(LoanData[[#This Row],[Date]]) - 2018</f>
        <v>2</v>
      </c>
      <c r="F3597">
        <f ca="1">CHOOSE(RANDBETWEEN(1,3),8000,10000,12000) * LoanData[[#This Row],[Time Multiplier]] * LoanData[[#This Row],[Loans Product Code Multiplier]]</f>
        <v>72000</v>
      </c>
      <c r="G3597">
        <f ca="1" xml:space="preserve"> _xlfn.NORM.INV(RAND(), LoanData[[#This Row],[Credit Limit]] * 0.9,LoanData[[#This Row],[Credit Limit]] * 0.1)</f>
        <v>67687.443009915936</v>
      </c>
      <c r="H3597">
        <f ca="1">IF(LoanData[[#This Row],[Balance]] &gt; LoanData[[#This Row],[Credit Limit]], RANDBETWEEN(1,3), 0)</f>
        <v>0</v>
      </c>
      <c r="I3597">
        <f ca="1">RANDBETWEEN(LoanData[[#This Row],[Time Multiplier]], LoanData[[#This Row],[Time Multiplier]]+3)</f>
        <v>2</v>
      </c>
    </row>
    <row r="3598" spans="1:9" x14ac:dyDescent="0.25">
      <c r="A3598" t="s">
        <v>214</v>
      </c>
      <c r="B3598" t="s">
        <v>245</v>
      </c>
      <c r="C3598" cm="1">
        <f t="array" ref="C359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8" s="5">
        <v>43890</v>
      </c>
      <c r="E3598" s="6">
        <f>YEAR(LoanData[[#This Row],[Date]]) - 2018</f>
        <v>2</v>
      </c>
      <c r="F3598">
        <f ca="1">CHOOSE(RANDBETWEEN(1,3),8000,10000,12000) * LoanData[[#This Row],[Time Multiplier]] * LoanData[[#This Row],[Loans Product Code Multiplier]]</f>
        <v>48000</v>
      </c>
      <c r="G3598">
        <f ca="1" xml:space="preserve"> _xlfn.NORM.INV(RAND(), LoanData[[#This Row],[Credit Limit]] * 0.9,LoanData[[#This Row],[Credit Limit]] * 0.1)</f>
        <v>47358.866351373697</v>
      </c>
      <c r="H3598">
        <f ca="1">IF(LoanData[[#This Row],[Balance]] &gt; LoanData[[#This Row],[Credit Limit]], RANDBETWEEN(1,3), 0)</f>
        <v>0</v>
      </c>
      <c r="I3598">
        <f ca="1">RANDBETWEEN(LoanData[[#This Row],[Time Multiplier]], LoanData[[#This Row],[Time Multiplier]]+3)</f>
        <v>3</v>
      </c>
    </row>
    <row r="3599" spans="1:9" x14ac:dyDescent="0.25">
      <c r="A3599" t="s">
        <v>214</v>
      </c>
      <c r="B3599" t="s">
        <v>245</v>
      </c>
      <c r="C3599" cm="1">
        <f t="array" ref="C359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599" s="5">
        <v>43861</v>
      </c>
      <c r="E3599" s="6">
        <f>YEAR(LoanData[[#This Row],[Date]]) - 2018</f>
        <v>2</v>
      </c>
      <c r="F3599">
        <f ca="1">CHOOSE(RANDBETWEEN(1,3),8000,10000,12000) * LoanData[[#This Row],[Time Multiplier]] * LoanData[[#This Row],[Loans Product Code Multiplier]]</f>
        <v>48000</v>
      </c>
      <c r="G3599">
        <f ca="1" xml:space="preserve"> _xlfn.NORM.INV(RAND(), LoanData[[#This Row],[Credit Limit]] * 0.9,LoanData[[#This Row],[Credit Limit]] * 0.1)</f>
        <v>38683.742422818876</v>
      </c>
      <c r="H3599">
        <f ca="1">IF(LoanData[[#This Row],[Balance]] &gt; LoanData[[#This Row],[Credit Limit]], RANDBETWEEN(1,3), 0)</f>
        <v>0</v>
      </c>
      <c r="I3599">
        <f ca="1">RANDBETWEEN(LoanData[[#This Row],[Time Multiplier]], LoanData[[#This Row],[Time Multiplier]]+3)</f>
        <v>4</v>
      </c>
    </row>
    <row r="3600" spans="1:9" x14ac:dyDescent="0.25">
      <c r="A3600" t="s">
        <v>214</v>
      </c>
      <c r="B3600" t="s">
        <v>245</v>
      </c>
      <c r="C3600" cm="1">
        <f t="array" ref="C360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0" s="5">
        <v>43830</v>
      </c>
      <c r="E3600" s="6">
        <f>YEAR(LoanData[[#This Row],[Date]]) - 2018</f>
        <v>1</v>
      </c>
      <c r="F3600">
        <f ca="1">CHOOSE(RANDBETWEEN(1,3),8000,10000,12000) * LoanData[[#This Row],[Time Multiplier]] * LoanData[[#This Row],[Loans Product Code Multiplier]]</f>
        <v>30000</v>
      </c>
      <c r="G3600">
        <f ca="1" xml:space="preserve"> _xlfn.NORM.INV(RAND(), LoanData[[#This Row],[Credit Limit]] * 0.9,LoanData[[#This Row],[Credit Limit]] * 0.1)</f>
        <v>22394.100370617289</v>
      </c>
      <c r="H3600">
        <f ca="1">IF(LoanData[[#This Row],[Balance]] &gt; LoanData[[#This Row],[Credit Limit]], RANDBETWEEN(1,3), 0)</f>
        <v>0</v>
      </c>
      <c r="I3600">
        <f ca="1">RANDBETWEEN(LoanData[[#This Row],[Time Multiplier]], LoanData[[#This Row],[Time Multiplier]]+3)</f>
        <v>1</v>
      </c>
    </row>
    <row r="3601" spans="1:9" x14ac:dyDescent="0.25">
      <c r="A3601" t="s">
        <v>214</v>
      </c>
      <c r="B3601" t="s">
        <v>245</v>
      </c>
      <c r="C3601" cm="1">
        <f t="array" ref="C360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1" s="5">
        <v>43799</v>
      </c>
      <c r="E3601" s="6">
        <f>YEAR(LoanData[[#This Row],[Date]]) - 2018</f>
        <v>1</v>
      </c>
      <c r="F3601">
        <f ca="1">CHOOSE(RANDBETWEEN(1,3),8000,10000,12000) * LoanData[[#This Row],[Time Multiplier]] * LoanData[[#This Row],[Loans Product Code Multiplier]]</f>
        <v>24000</v>
      </c>
      <c r="G3601">
        <f ca="1" xml:space="preserve"> _xlfn.NORM.INV(RAND(), LoanData[[#This Row],[Credit Limit]] * 0.9,LoanData[[#This Row],[Credit Limit]] * 0.1)</f>
        <v>22522.899140916637</v>
      </c>
      <c r="H3601">
        <f ca="1">IF(LoanData[[#This Row],[Balance]] &gt; LoanData[[#This Row],[Credit Limit]], RANDBETWEEN(1,3), 0)</f>
        <v>0</v>
      </c>
      <c r="I3601">
        <f ca="1">RANDBETWEEN(LoanData[[#This Row],[Time Multiplier]], LoanData[[#This Row],[Time Multiplier]]+3)</f>
        <v>1</v>
      </c>
    </row>
    <row r="3602" spans="1:9" x14ac:dyDescent="0.25">
      <c r="A3602" t="s">
        <v>216</v>
      </c>
      <c r="B3602" t="s">
        <v>245</v>
      </c>
      <c r="C3602" cm="1">
        <f t="array" ref="C360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2" s="5">
        <v>45230</v>
      </c>
      <c r="E3602" s="6">
        <f>YEAR(LoanData[[#This Row],[Date]]) - 2018</f>
        <v>5</v>
      </c>
      <c r="F3602">
        <f ca="1">CHOOSE(RANDBETWEEN(1,3),8000,10000,12000) * LoanData[[#This Row],[Time Multiplier]] * LoanData[[#This Row],[Loans Product Code Multiplier]]</f>
        <v>180000</v>
      </c>
      <c r="G3602">
        <f ca="1" xml:space="preserve"> _xlfn.NORM.INV(RAND(), LoanData[[#This Row],[Credit Limit]] * 0.9,LoanData[[#This Row],[Credit Limit]] * 0.1)</f>
        <v>155790.05107538737</v>
      </c>
      <c r="H3602">
        <f ca="1">IF(LoanData[[#This Row],[Balance]] &gt; LoanData[[#This Row],[Credit Limit]], RANDBETWEEN(1,3), 0)</f>
        <v>0</v>
      </c>
      <c r="I3602">
        <f ca="1">RANDBETWEEN(LoanData[[#This Row],[Time Multiplier]], LoanData[[#This Row],[Time Multiplier]]+3)</f>
        <v>6</v>
      </c>
    </row>
    <row r="3603" spans="1:9" x14ac:dyDescent="0.25">
      <c r="A3603" t="s">
        <v>216</v>
      </c>
      <c r="B3603" t="s">
        <v>245</v>
      </c>
      <c r="C3603" cm="1">
        <f t="array" ref="C360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3" s="5">
        <v>45199</v>
      </c>
      <c r="E3603" s="6">
        <f>YEAR(LoanData[[#This Row],[Date]]) - 2018</f>
        <v>5</v>
      </c>
      <c r="F3603">
        <f ca="1">CHOOSE(RANDBETWEEN(1,3),8000,10000,12000) * LoanData[[#This Row],[Time Multiplier]] * LoanData[[#This Row],[Loans Product Code Multiplier]]</f>
        <v>150000</v>
      </c>
      <c r="G3603">
        <f ca="1" xml:space="preserve"> _xlfn.NORM.INV(RAND(), LoanData[[#This Row],[Credit Limit]] * 0.9,LoanData[[#This Row],[Credit Limit]] * 0.1)</f>
        <v>168367.18909756455</v>
      </c>
      <c r="H3603">
        <f ca="1">IF(LoanData[[#This Row],[Balance]] &gt; LoanData[[#This Row],[Credit Limit]], RANDBETWEEN(1,3), 0)</f>
        <v>1</v>
      </c>
      <c r="I3603">
        <f ca="1">RANDBETWEEN(LoanData[[#This Row],[Time Multiplier]], LoanData[[#This Row],[Time Multiplier]]+3)</f>
        <v>8</v>
      </c>
    </row>
    <row r="3604" spans="1:9" x14ac:dyDescent="0.25">
      <c r="A3604" t="s">
        <v>216</v>
      </c>
      <c r="B3604" t="s">
        <v>245</v>
      </c>
      <c r="C3604" cm="1">
        <f t="array" ref="C360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4" s="5">
        <v>45169</v>
      </c>
      <c r="E3604" s="6">
        <f>YEAR(LoanData[[#This Row],[Date]]) - 2018</f>
        <v>5</v>
      </c>
      <c r="F3604">
        <f ca="1">CHOOSE(RANDBETWEEN(1,3),8000,10000,12000) * LoanData[[#This Row],[Time Multiplier]] * LoanData[[#This Row],[Loans Product Code Multiplier]]</f>
        <v>180000</v>
      </c>
      <c r="G3604">
        <f ca="1" xml:space="preserve"> _xlfn.NORM.INV(RAND(), LoanData[[#This Row],[Credit Limit]] * 0.9,LoanData[[#This Row],[Credit Limit]] * 0.1)</f>
        <v>166324.16002879219</v>
      </c>
      <c r="H3604">
        <f ca="1">IF(LoanData[[#This Row],[Balance]] &gt; LoanData[[#This Row],[Credit Limit]], RANDBETWEEN(1,3), 0)</f>
        <v>0</v>
      </c>
      <c r="I3604">
        <f ca="1">RANDBETWEEN(LoanData[[#This Row],[Time Multiplier]], LoanData[[#This Row],[Time Multiplier]]+3)</f>
        <v>7</v>
      </c>
    </row>
    <row r="3605" spans="1:9" x14ac:dyDescent="0.25">
      <c r="A3605" t="s">
        <v>216</v>
      </c>
      <c r="B3605" t="s">
        <v>245</v>
      </c>
      <c r="C3605" cm="1">
        <f t="array" ref="C360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5" s="5">
        <v>45138</v>
      </c>
      <c r="E3605" s="6">
        <f>YEAR(LoanData[[#This Row],[Date]]) - 2018</f>
        <v>5</v>
      </c>
      <c r="F3605">
        <f ca="1">CHOOSE(RANDBETWEEN(1,3),8000,10000,12000) * LoanData[[#This Row],[Time Multiplier]] * LoanData[[#This Row],[Loans Product Code Multiplier]]</f>
        <v>120000</v>
      </c>
      <c r="G3605">
        <f ca="1" xml:space="preserve"> _xlfn.NORM.INV(RAND(), LoanData[[#This Row],[Credit Limit]] * 0.9,LoanData[[#This Row],[Credit Limit]] * 0.1)</f>
        <v>115756.56081769962</v>
      </c>
      <c r="H3605">
        <f ca="1">IF(LoanData[[#This Row],[Balance]] &gt; LoanData[[#This Row],[Credit Limit]], RANDBETWEEN(1,3), 0)</f>
        <v>0</v>
      </c>
      <c r="I3605">
        <f ca="1">RANDBETWEEN(LoanData[[#This Row],[Time Multiplier]], LoanData[[#This Row],[Time Multiplier]]+3)</f>
        <v>7</v>
      </c>
    </row>
    <row r="3606" spans="1:9" x14ac:dyDescent="0.25">
      <c r="A3606" t="s">
        <v>216</v>
      </c>
      <c r="B3606" t="s">
        <v>245</v>
      </c>
      <c r="C3606" cm="1">
        <f t="array" ref="C360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6" s="5">
        <v>45107</v>
      </c>
      <c r="E3606" s="6">
        <f>YEAR(LoanData[[#This Row],[Date]]) - 2018</f>
        <v>5</v>
      </c>
      <c r="F3606">
        <f ca="1">CHOOSE(RANDBETWEEN(1,3),8000,10000,12000) * LoanData[[#This Row],[Time Multiplier]] * LoanData[[#This Row],[Loans Product Code Multiplier]]</f>
        <v>150000</v>
      </c>
      <c r="G3606">
        <f ca="1" xml:space="preserve"> _xlfn.NORM.INV(RAND(), LoanData[[#This Row],[Credit Limit]] * 0.9,LoanData[[#This Row],[Credit Limit]] * 0.1)</f>
        <v>125742.95502703697</v>
      </c>
      <c r="H3606">
        <f ca="1">IF(LoanData[[#This Row],[Balance]] &gt; LoanData[[#This Row],[Credit Limit]], RANDBETWEEN(1,3), 0)</f>
        <v>0</v>
      </c>
      <c r="I3606">
        <f ca="1">RANDBETWEEN(LoanData[[#This Row],[Time Multiplier]], LoanData[[#This Row],[Time Multiplier]]+3)</f>
        <v>8</v>
      </c>
    </row>
    <row r="3607" spans="1:9" x14ac:dyDescent="0.25">
      <c r="A3607" t="s">
        <v>216</v>
      </c>
      <c r="B3607" t="s">
        <v>245</v>
      </c>
      <c r="C3607" cm="1">
        <f t="array" ref="C360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7" s="5">
        <v>45077</v>
      </c>
      <c r="E3607" s="6">
        <f>YEAR(LoanData[[#This Row],[Date]]) - 2018</f>
        <v>5</v>
      </c>
      <c r="F3607">
        <f ca="1">CHOOSE(RANDBETWEEN(1,3),8000,10000,12000) * LoanData[[#This Row],[Time Multiplier]] * LoanData[[#This Row],[Loans Product Code Multiplier]]</f>
        <v>120000</v>
      </c>
      <c r="G3607">
        <f ca="1" xml:space="preserve"> _xlfn.NORM.INV(RAND(), LoanData[[#This Row],[Credit Limit]] * 0.9,LoanData[[#This Row],[Credit Limit]] * 0.1)</f>
        <v>94768.604201655369</v>
      </c>
      <c r="H3607">
        <f ca="1">IF(LoanData[[#This Row],[Balance]] &gt; LoanData[[#This Row],[Credit Limit]], RANDBETWEEN(1,3), 0)</f>
        <v>0</v>
      </c>
      <c r="I3607">
        <f ca="1">RANDBETWEEN(LoanData[[#This Row],[Time Multiplier]], LoanData[[#This Row],[Time Multiplier]]+3)</f>
        <v>5</v>
      </c>
    </row>
    <row r="3608" spans="1:9" x14ac:dyDescent="0.25">
      <c r="A3608" t="s">
        <v>216</v>
      </c>
      <c r="B3608" t="s">
        <v>245</v>
      </c>
      <c r="C3608" cm="1">
        <f t="array" ref="C360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8" s="5">
        <v>45046</v>
      </c>
      <c r="E3608" s="6">
        <f>YEAR(LoanData[[#This Row],[Date]]) - 2018</f>
        <v>5</v>
      </c>
      <c r="F3608">
        <f ca="1">CHOOSE(RANDBETWEEN(1,3),8000,10000,12000) * LoanData[[#This Row],[Time Multiplier]] * LoanData[[#This Row],[Loans Product Code Multiplier]]</f>
        <v>150000</v>
      </c>
      <c r="G3608">
        <f ca="1" xml:space="preserve"> _xlfn.NORM.INV(RAND(), LoanData[[#This Row],[Credit Limit]] * 0.9,LoanData[[#This Row],[Credit Limit]] * 0.1)</f>
        <v>129316.79246776609</v>
      </c>
      <c r="H3608">
        <f ca="1">IF(LoanData[[#This Row],[Balance]] &gt; LoanData[[#This Row],[Credit Limit]], RANDBETWEEN(1,3), 0)</f>
        <v>0</v>
      </c>
      <c r="I3608">
        <f ca="1">RANDBETWEEN(LoanData[[#This Row],[Time Multiplier]], LoanData[[#This Row],[Time Multiplier]]+3)</f>
        <v>7</v>
      </c>
    </row>
    <row r="3609" spans="1:9" x14ac:dyDescent="0.25">
      <c r="A3609" t="s">
        <v>216</v>
      </c>
      <c r="B3609" t="s">
        <v>245</v>
      </c>
      <c r="C3609" cm="1">
        <f t="array" ref="C360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09" s="5">
        <v>45016</v>
      </c>
      <c r="E3609" s="6">
        <f>YEAR(LoanData[[#This Row],[Date]]) - 2018</f>
        <v>5</v>
      </c>
      <c r="F3609">
        <f ca="1">CHOOSE(RANDBETWEEN(1,3),8000,10000,12000) * LoanData[[#This Row],[Time Multiplier]] * LoanData[[#This Row],[Loans Product Code Multiplier]]</f>
        <v>120000</v>
      </c>
      <c r="G3609">
        <f ca="1" xml:space="preserve"> _xlfn.NORM.INV(RAND(), LoanData[[#This Row],[Credit Limit]] * 0.9,LoanData[[#This Row],[Credit Limit]] * 0.1)</f>
        <v>117394.67669525467</v>
      </c>
      <c r="H3609">
        <f ca="1">IF(LoanData[[#This Row],[Balance]] &gt; LoanData[[#This Row],[Credit Limit]], RANDBETWEEN(1,3), 0)</f>
        <v>0</v>
      </c>
      <c r="I3609">
        <f ca="1">RANDBETWEEN(LoanData[[#This Row],[Time Multiplier]], LoanData[[#This Row],[Time Multiplier]]+3)</f>
        <v>8</v>
      </c>
    </row>
    <row r="3610" spans="1:9" x14ac:dyDescent="0.25">
      <c r="A3610" t="s">
        <v>216</v>
      </c>
      <c r="B3610" t="s">
        <v>245</v>
      </c>
      <c r="C3610" cm="1">
        <f t="array" ref="C361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0" s="5">
        <v>44985</v>
      </c>
      <c r="E3610" s="6">
        <f>YEAR(LoanData[[#This Row],[Date]]) - 2018</f>
        <v>5</v>
      </c>
      <c r="F3610">
        <f ca="1">CHOOSE(RANDBETWEEN(1,3),8000,10000,12000) * LoanData[[#This Row],[Time Multiplier]] * LoanData[[#This Row],[Loans Product Code Multiplier]]</f>
        <v>180000</v>
      </c>
      <c r="G3610">
        <f ca="1" xml:space="preserve"> _xlfn.NORM.INV(RAND(), LoanData[[#This Row],[Credit Limit]] * 0.9,LoanData[[#This Row],[Credit Limit]] * 0.1)</f>
        <v>164542.05048190817</v>
      </c>
      <c r="H3610">
        <f ca="1">IF(LoanData[[#This Row],[Balance]] &gt; LoanData[[#This Row],[Credit Limit]], RANDBETWEEN(1,3), 0)</f>
        <v>0</v>
      </c>
      <c r="I3610">
        <f ca="1">RANDBETWEEN(LoanData[[#This Row],[Time Multiplier]], LoanData[[#This Row],[Time Multiplier]]+3)</f>
        <v>6</v>
      </c>
    </row>
    <row r="3611" spans="1:9" x14ac:dyDescent="0.25">
      <c r="A3611" t="s">
        <v>216</v>
      </c>
      <c r="B3611" t="s">
        <v>245</v>
      </c>
      <c r="C3611" cm="1">
        <f t="array" ref="C361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1" s="5">
        <v>44957</v>
      </c>
      <c r="E3611" s="6">
        <f>YEAR(LoanData[[#This Row],[Date]]) - 2018</f>
        <v>5</v>
      </c>
      <c r="F3611">
        <f ca="1">CHOOSE(RANDBETWEEN(1,3),8000,10000,12000) * LoanData[[#This Row],[Time Multiplier]] * LoanData[[#This Row],[Loans Product Code Multiplier]]</f>
        <v>150000</v>
      </c>
      <c r="G3611">
        <f ca="1" xml:space="preserve"> _xlfn.NORM.INV(RAND(), LoanData[[#This Row],[Credit Limit]] * 0.9,LoanData[[#This Row],[Credit Limit]] * 0.1)</f>
        <v>156952.69406740603</v>
      </c>
      <c r="H3611">
        <f ca="1">IF(LoanData[[#This Row],[Balance]] &gt; LoanData[[#This Row],[Credit Limit]], RANDBETWEEN(1,3), 0)</f>
        <v>2</v>
      </c>
      <c r="I3611">
        <f ca="1">RANDBETWEEN(LoanData[[#This Row],[Time Multiplier]], LoanData[[#This Row],[Time Multiplier]]+3)</f>
        <v>8</v>
      </c>
    </row>
    <row r="3612" spans="1:9" x14ac:dyDescent="0.25">
      <c r="A3612" t="s">
        <v>216</v>
      </c>
      <c r="B3612" t="s">
        <v>245</v>
      </c>
      <c r="C3612" cm="1">
        <f t="array" ref="C361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2" s="5">
        <v>44926</v>
      </c>
      <c r="E3612" s="6">
        <f>YEAR(LoanData[[#This Row],[Date]]) - 2018</f>
        <v>4</v>
      </c>
      <c r="F3612">
        <f ca="1">CHOOSE(RANDBETWEEN(1,3),8000,10000,12000) * LoanData[[#This Row],[Time Multiplier]] * LoanData[[#This Row],[Loans Product Code Multiplier]]</f>
        <v>144000</v>
      </c>
      <c r="G3612">
        <f ca="1" xml:space="preserve"> _xlfn.NORM.INV(RAND(), LoanData[[#This Row],[Credit Limit]] * 0.9,LoanData[[#This Row],[Credit Limit]] * 0.1)</f>
        <v>126917.98838398582</v>
      </c>
      <c r="H3612">
        <f ca="1">IF(LoanData[[#This Row],[Balance]] &gt; LoanData[[#This Row],[Credit Limit]], RANDBETWEEN(1,3), 0)</f>
        <v>0</v>
      </c>
      <c r="I3612">
        <f ca="1">RANDBETWEEN(LoanData[[#This Row],[Time Multiplier]], LoanData[[#This Row],[Time Multiplier]]+3)</f>
        <v>5</v>
      </c>
    </row>
    <row r="3613" spans="1:9" x14ac:dyDescent="0.25">
      <c r="A3613" t="s">
        <v>216</v>
      </c>
      <c r="B3613" t="s">
        <v>245</v>
      </c>
      <c r="C3613" cm="1">
        <f t="array" ref="C361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3" s="5">
        <v>44895</v>
      </c>
      <c r="E3613" s="6">
        <f>YEAR(LoanData[[#This Row],[Date]]) - 2018</f>
        <v>4</v>
      </c>
      <c r="F3613">
        <f ca="1">CHOOSE(RANDBETWEEN(1,3),8000,10000,12000) * LoanData[[#This Row],[Time Multiplier]] * LoanData[[#This Row],[Loans Product Code Multiplier]]</f>
        <v>144000</v>
      </c>
      <c r="G3613">
        <f ca="1" xml:space="preserve"> _xlfn.NORM.INV(RAND(), LoanData[[#This Row],[Credit Limit]] * 0.9,LoanData[[#This Row],[Credit Limit]] * 0.1)</f>
        <v>139741.21395559428</v>
      </c>
      <c r="H3613">
        <f ca="1">IF(LoanData[[#This Row],[Balance]] &gt; LoanData[[#This Row],[Credit Limit]], RANDBETWEEN(1,3), 0)</f>
        <v>0</v>
      </c>
      <c r="I3613">
        <f ca="1">RANDBETWEEN(LoanData[[#This Row],[Time Multiplier]], LoanData[[#This Row],[Time Multiplier]]+3)</f>
        <v>4</v>
      </c>
    </row>
    <row r="3614" spans="1:9" x14ac:dyDescent="0.25">
      <c r="A3614" t="s">
        <v>216</v>
      </c>
      <c r="B3614" t="s">
        <v>245</v>
      </c>
      <c r="C3614" cm="1">
        <f t="array" ref="C361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4" s="5">
        <v>44865</v>
      </c>
      <c r="E3614" s="6">
        <f>YEAR(LoanData[[#This Row],[Date]]) - 2018</f>
        <v>4</v>
      </c>
      <c r="F3614">
        <f ca="1">CHOOSE(RANDBETWEEN(1,3),8000,10000,12000) * LoanData[[#This Row],[Time Multiplier]] * LoanData[[#This Row],[Loans Product Code Multiplier]]</f>
        <v>96000</v>
      </c>
      <c r="G3614">
        <f ca="1" xml:space="preserve"> _xlfn.NORM.INV(RAND(), LoanData[[#This Row],[Credit Limit]] * 0.9,LoanData[[#This Row],[Credit Limit]] * 0.1)</f>
        <v>76209.916748326606</v>
      </c>
      <c r="H3614">
        <f ca="1">IF(LoanData[[#This Row],[Balance]] &gt; LoanData[[#This Row],[Credit Limit]], RANDBETWEEN(1,3), 0)</f>
        <v>0</v>
      </c>
      <c r="I3614">
        <f ca="1">RANDBETWEEN(LoanData[[#This Row],[Time Multiplier]], LoanData[[#This Row],[Time Multiplier]]+3)</f>
        <v>5</v>
      </c>
    </row>
    <row r="3615" spans="1:9" x14ac:dyDescent="0.25">
      <c r="A3615" t="s">
        <v>216</v>
      </c>
      <c r="B3615" t="s">
        <v>245</v>
      </c>
      <c r="C3615" cm="1">
        <f t="array" ref="C361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5" s="5">
        <v>44834</v>
      </c>
      <c r="E3615" s="6">
        <f>YEAR(LoanData[[#This Row],[Date]]) - 2018</f>
        <v>4</v>
      </c>
      <c r="F3615">
        <f ca="1">CHOOSE(RANDBETWEEN(1,3),8000,10000,12000) * LoanData[[#This Row],[Time Multiplier]] * LoanData[[#This Row],[Loans Product Code Multiplier]]</f>
        <v>96000</v>
      </c>
      <c r="G3615">
        <f ca="1" xml:space="preserve"> _xlfn.NORM.INV(RAND(), LoanData[[#This Row],[Credit Limit]] * 0.9,LoanData[[#This Row],[Credit Limit]] * 0.1)</f>
        <v>101959.21887938654</v>
      </c>
      <c r="H3615">
        <f ca="1">IF(LoanData[[#This Row],[Balance]] &gt; LoanData[[#This Row],[Credit Limit]], RANDBETWEEN(1,3), 0)</f>
        <v>1</v>
      </c>
      <c r="I3615">
        <f ca="1">RANDBETWEEN(LoanData[[#This Row],[Time Multiplier]], LoanData[[#This Row],[Time Multiplier]]+3)</f>
        <v>7</v>
      </c>
    </row>
    <row r="3616" spans="1:9" x14ac:dyDescent="0.25">
      <c r="A3616" t="s">
        <v>216</v>
      </c>
      <c r="B3616" t="s">
        <v>245</v>
      </c>
      <c r="C3616" cm="1">
        <f t="array" ref="C361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6" s="5">
        <v>44804</v>
      </c>
      <c r="E3616" s="6">
        <f>YEAR(LoanData[[#This Row],[Date]]) - 2018</f>
        <v>4</v>
      </c>
      <c r="F3616">
        <f ca="1">CHOOSE(RANDBETWEEN(1,3),8000,10000,12000) * LoanData[[#This Row],[Time Multiplier]] * LoanData[[#This Row],[Loans Product Code Multiplier]]</f>
        <v>120000</v>
      </c>
      <c r="G3616">
        <f ca="1" xml:space="preserve"> _xlfn.NORM.INV(RAND(), LoanData[[#This Row],[Credit Limit]] * 0.9,LoanData[[#This Row],[Credit Limit]] * 0.1)</f>
        <v>107082.24749833507</v>
      </c>
      <c r="H3616">
        <f ca="1">IF(LoanData[[#This Row],[Balance]] &gt; LoanData[[#This Row],[Credit Limit]], RANDBETWEEN(1,3), 0)</f>
        <v>0</v>
      </c>
      <c r="I3616">
        <f ca="1">RANDBETWEEN(LoanData[[#This Row],[Time Multiplier]], LoanData[[#This Row],[Time Multiplier]]+3)</f>
        <v>5</v>
      </c>
    </row>
    <row r="3617" spans="1:9" x14ac:dyDescent="0.25">
      <c r="A3617" t="s">
        <v>216</v>
      </c>
      <c r="B3617" t="s">
        <v>245</v>
      </c>
      <c r="C3617" cm="1">
        <f t="array" ref="C361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7" s="5">
        <v>44773</v>
      </c>
      <c r="E3617" s="6">
        <f>YEAR(LoanData[[#This Row],[Date]]) - 2018</f>
        <v>4</v>
      </c>
      <c r="F3617">
        <f ca="1">CHOOSE(RANDBETWEEN(1,3),8000,10000,12000) * LoanData[[#This Row],[Time Multiplier]] * LoanData[[#This Row],[Loans Product Code Multiplier]]</f>
        <v>120000</v>
      </c>
      <c r="G3617">
        <f ca="1" xml:space="preserve"> _xlfn.NORM.INV(RAND(), LoanData[[#This Row],[Credit Limit]] * 0.9,LoanData[[#This Row],[Credit Limit]] * 0.1)</f>
        <v>98085.600912250404</v>
      </c>
      <c r="H3617">
        <f ca="1">IF(LoanData[[#This Row],[Balance]] &gt; LoanData[[#This Row],[Credit Limit]], RANDBETWEEN(1,3), 0)</f>
        <v>0</v>
      </c>
      <c r="I3617">
        <f ca="1">RANDBETWEEN(LoanData[[#This Row],[Time Multiplier]], LoanData[[#This Row],[Time Multiplier]]+3)</f>
        <v>7</v>
      </c>
    </row>
    <row r="3618" spans="1:9" x14ac:dyDescent="0.25">
      <c r="A3618" t="s">
        <v>216</v>
      </c>
      <c r="B3618" t="s">
        <v>245</v>
      </c>
      <c r="C3618" cm="1">
        <f t="array" ref="C361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8" s="5">
        <v>44742</v>
      </c>
      <c r="E3618" s="6">
        <f>YEAR(LoanData[[#This Row],[Date]]) - 2018</f>
        <v>4</v>
      </c>
      <c r="F3618">
        <f ca="1">CHOOSE(RANDBETWEEN(1,3),8000,10000,12000) * LoanData[[#This Row],[Time Multiplier]] * LoanData[[#This Row],[Loans Product Code Multiplier]]</f>
        <v>96000</v>
      </c>
      <c r="G3618">
        <f ca="1" xml:space="preserve"> _xlfn.NORM.INV(RAND(), LoanData[[#This Row],[Credit Limit]] * 0.9,LoanData[[#This Row],[Credit Limit]] * 0.1)</f>
        <v>105604.05723147433</v>
      </c>
      <c r="H3618">
        <f ca="1">IF(LoanData[[#This Row],[Balance]] &gt; LoanData[[#This Row],[Credit Limit]], RANDBETWEEN(1,3), 0)</f>
        <v>1</v>
      </c>
      <c r="I3618">
        <f ca="1">RANDBETWEEN(LoanData[[#This Row],[Time Multiplier]], LoanData[[#This Row],[Time Multiplier]]+3)</f>
        <v>5</v>
      </c>
    </row>
    <row r="3619" spans="1:9" x14ac:dyDescent="0.25">
      <c r="A3619" t="s">
        <v>216</v>
      </c>
      <c r="B3619" t="s">
        <v>245</v>
      </c>
      <c r="C3619" cm="1">
        <f t="array" ref="C361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19" s="5">
        <v>44712</v>
      </c>
      <c r="E3619" s="6">
        <f>YEAR(LoanData[[#This Row],[Date]]) - 2018</f>
        <v>4</v>
      </c>
      <c r="F3619">
        <f ca="1">CHOOSE(RANDBETWEEN(1,3),8000,10000,12000) * LoanData[[#This Row],[Time Multiplier]] * LoanData[[#This Row],[Loans Product Code Multiplier]]</f>
        <v>96000</v>
      </c>
      <c r="G3619">
        <f ca="1" xml:space="preserve"> _xlfn.NORM.INV(RAND(), LoanData[[#This Row],[Credit Limit]] * 0.9,LoanData[[#This Row],[Credit Limit]] * 0.1)</f>
        <v>86952.680362934625</v>
      </c>
      <c r="H3619">
        <f ca="1">IF(LoanData[[#This Row],[Balance]] &gt; LoanData[[#This Row],[Credit Limit]], RANDBETWEEN(1,3), 0)</f>
        <v>0</v>
      </c>
      <c r="I3619">
        <f ca="1">RANDBETWEEN(LoanData[[#This Row],[Time Multiplier]], LoanData[[#This Row],[Time Multiplier]]+3)</f>
        <v>6</v>
      </c>
    </row>
    <row r="3620" spans="1:9" x14ac:dyDescent="0.25">
      <c r="A3620" t="s">
        <v>216</v>
      </c>
      <c r="B3620" t="s">
        <v>245</v>
      </c>
      <c r="C3620" cm="1">
        <f t="array" ref="C362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0" s="5">
        <v>44681</v>
      </c>
      <c r="E3620" s="6">
        <f>YEAR(LoanData[[#This Row],[Date]]) - 2018</f>
        <v>4</v>
      </c>
      <c r="F3620">
        <f ca="1">CHOOSE(RANDBETWEEN(1,3),8000,10000,12000) * LoanData[[#This Row],[Time Multiplier]] * LoanData[[#This Row],[Loans Product Code Multiplier]]</f>
        <v>96000</v>
      </c>
      <c r="G3620">
        <f ca="1" xml:space="preserve"> _xlfn.NORM.INV(RAND(), LoanData[[#This Row],[Credit Limit]] * 0.9,LoanData[[#This Row],[Credit Limit]] * 0.1)</f>
        <v>82168.885748079658</v>
      </c>
      <c r="H3620">
        <f ca="1">IF(LoanData[[#This Row],[Balance]] &gt; LoanData[[#This Row],[Credit Limit]], RANDBETWEEN(1,3), 0)</f>
        <v>0</v>
      </c>
      <c r="I3620">
        <f ca="1">RANDBETWEEN(LoanData[[#This Row],[Time Multiplier]], LoanData[[#This Row],[Time Multiplier]]+3)</f>
        <v>5</v>
      </c>
    </row>
    <row r="3621" spans="1:9" x14ac:dyDescent="0.25">
      <c r="A3621" t="s">
        <v>216</v>
      </c>
      <c r="B3621" t="s">
        <v>245</v>
      </c>
      <c r="C3621" cm="1">
        <f t="array" ref="C362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1" s="5">
        <v>44651</v>
      </c>
      <c r="E3621" s="6">
        <f>YEAR(LoanData[[#This Row],[Date]]) - 2018</f>
        <v>4</v>
      </c>
      <c r="F3621">
        <f ca="1">CHOOSE(RANDBETWEEN(1,3),8000,10000,12000) * LoanData[[#This Row],[Time Multiplier]] * LoanData[[#This Row],[Loans Product Code Multiplier]]</f>
        <v>96000</v>
      </c>
      <c r="G3621">
        <f ca="1" xml:space="preserve"> _xlfn.NORM.INV(RAND(), LoanData[[#This Row],[Credit Limit]] * 0.9,LoanData[[#This Row],[Credit Limit]] * 0.1)</f>
        <v>94774.515765268457</v>
      </c>
      <c r="H3621">
        <f ca="1">IF(LoanData[[#This Row],[Balance]] &gt; LoanData[[#This Row],[Credit Limit]], RANDBETWEEN(1,3), 0)</f>
        <v>0</v>
      </c>
      <c r="I3621">
        <f ca="1">RANDBETWEEN(LoanData[[#This Row],[Time Multiplier]], LoanData[[#This Row],[Time Multiplier]]+3)</f>
        <v>5</v>
      </c>
    </row>
    <row r="3622" spans="1:9" x14ac:dyDescent="0.25">
      <c r="A3622" t="s">
        <v>216</v>
      </c>
      <c r="B3622" t="s">
        <v>245</v>
      </c>
      <c r="C3622" cm="1">
        <f t="array" ref="C362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2" s="5">
        <v>44620</v>
      </c>
      <c r="E3622" s="6">
        <f>YEAR(LoanData[[#This Row],[Date]]) - 2018</f>
        <v>4</v>
      </c>
      <c r="F3622">
        <f ca="1">CHOOSE(RANDBETWEEN(1,3),8000,10000,12000) * LoanData[[#This Row],[Time Multiplier]] * LoanData[[#This Row],[Loans Product Code Multiplier]]</f>
        <v>144000</v>
      </c>
      <c r="G3622">
        <f ca="1" xml:space="preserve"> _xlfn.NORM.INV(RAND(), LoanData[[#This Row],[Credit Limit]] * 0.9,LoanData[[#This Row],[Credit Limit]] * 0.1)</f>
        <v>126321.63295815584</v>
      </c>
      <c r="H3622">
        <f ca="1">IF(LoanData[[#This Row],[Balance]] &gt; LoanData[[#This Row],[Credit Limit]], RANDBETWEEN(1,3), 0)</f>
        <v>0</v>
      </c>
      <c r="I3622">
        <f ca="1">RANDBETWEEN(LoanData[[#This Row],[Time Multiplier]], LoanData[[#This Row],[Time Multiplier]]+3)</f>
        <v>5</v>
      </c>
    </row>
    <row r="3623" spans="1:9" x14ac:dyDescent="0.25">
      <c r="A3623" t="s">
        <v>216</v>
      </c>
      <c r="B3623" t="s">
        <v>245</v>
      </c>
      <c r="C3623" cm="1">
        <f t="array" ref="C362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3" s="5">
        <v>44592</v>
      </c>
      <c r="E3623" s="6">
        <f>YEAR(LoanData[[#This Row],[Date]]) - 2018</f>
        <v>4</v>
      </c>
      <c r="F3623">
        <f ca="1">CHOOSE(RANDBETWEEN(1,3),8000,10000,12000) * LoanData[[#This Row],[Time Multiplier]] * LoanData[[#This Row],[Loans Product Code Multiplier]]</f>
        <v>144000</v>
      </c>
      <c r="G3623">
        <f ca="1" xml:space="preserve"> _xlfn.NORM.INV(RAND(), LoanData[[#This Row],[Credit Limit]] * 0.9,LoanData[[#This Row],[Credit Limit]] * 0.1)</f>
        <v>138274.81516160115</v>
      </c>
      <c r="H3623">
        <f ca="1">IF(LoanData[[#This Row],[Balance]] &gt; LoanData[[#This Row],[Credit Limit]], RANDBETWEEN(1,3), 0)</f>
        <v>0</v>
      </c>
      <c r="I3623">
        <f ca="1">RANDBETWEEN(LoanData[[#This Row],[Time Multiplier]], LoanData[[#This Row],[Time Multiplier]]+3)</f>
        <v>6</v>
      </c>
    </row>
    <row r="3624" spans="1:9" x14ac:dyDescent="0.25">
      <c r="A3624" t="s">
        <v>216</v>
      </c>
      <c r="B3624" t="s">
        <v>245</v>
      </c>
      <c r="C3624" cm="1">
        <f t="array" ref="C362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4" s="5">
        <v>44561</v>
      </c>
      <c r="E3624" s="6">
        <f>YEAR(LoanData[[#This Row],[Date]]) - 2018</f>
        <v>3</v>
      </c>
      <c r="F3624">
        <f ca="1">CHOOSE(RANDBETWEEN(1,3),8000,10000,12000) * LoanData[[#This Row],[Time Multiplier]] * LoanData[[#This Row],[Loans Product Code Multiplier]]</f>
        <v>90000</v>
      </c>
      <c r="G3624">
        <f ca="1" xml:space="preserve"> _xlfn.NORM.INV(RAND(), LoanData[[#This Row],[Credit Limit]] * 0.9,LoanData[[#This Row],[Credit Limit]] * 0.1)</f>
        <v>80296.166792975753</v>
      </c>
      <c r="H3624">
        <f ca="1">IF(LoanData[[#This Row],[Balance]] &gt; LoanData[[#This Row],[Credit Limit]], RANDBETWEEN(1,3), 0)</f>
        <v>0</v>
      </c>
      <c r="I3624">
        <f ca="1">RANDBETWEEN(LoanData[[#This Row],[Time Multiplier]], LoanData[[#This Row],[Time Multiplier]]+3)</f>
        <v>6</v>
      </c>
    </row>
    <row r="3625" spans="1:9" x14ac:dyDescent="0.25">
      <c r="A3625" t="s">
        <v>216</v>
      </c>
      <c r="B3625" t="s">
        <v>245</v>
      </c>
      <c r="C3625" cm="1">
        <f t="array" ref="C362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5" s="5">
        <v>44530</v>
      </c>
      <c r="E3625" s="6">
        <f>YEAR(LoanData[[#This Row],[Date]]) - 2018</f>
        <v>3</v>
      </c>
      <c r="F3625">
        <f ca="1">CHOOSE(RANDBETWEEN(1,3),8000,10000,12000) * LoanData[[#This Row],[Time Multiplier]] * LoanData[[#This Row],[Loans Product Code Multiplier]]</f>
        <v>72000</v>
      </c>
      <c r="G3625">
        <f ca="1" xml:space="preserve"> _xlfn.NORM.INV(RAND(), LoanData[[#This Row],[Credit Limit]] * 0.9,LoanData[[#This Row],[Credit Limit]] * 0.1)</f>
        <v>79775.637625366013</v>
      </c>
      <c r="H3625">
        <f ca="1">IF(LoanData[[#This Row],[Balance]] &gt; LoanData[[#This Row],[Credit Limit]], RANDBETWEEN(1,3), 0)</f>
        <v>2</v>
      </c>
      <c r="I3625">
        <f ca="1">RANDBETWEEN(LoanData[[#This Row],[Time Multiplier]], LoanData[[#This Row],[Time Multiplier]]+3)</f>
        <v>5</v>
      </c>
    </row>
    <row r="3626" spans="1:9" x14ac:dyDescent="0.25">
      <c r="A3626" t="s">
        <v>216</v>
      </c>
      <c r="B3626" t="s">
        <v>245</v>
      </c>
      <c r="C3626" cm="1">
        <f t="array" ref="C362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6" s="5">
        <v>44500</v>
      </c>
      <c r="E3626" s="6">
        <f>YEAR(LoanData[[#This Row],[Date]]) - 2018</f>
        <v>3</v>
      </c>
      <c r="F3626">
        <f ca="1">CHOOSE(RANDBETWEEN(1,3),8000,10000,12000) * LoanData[[#This Row],[Time Multiplier]] * LoanData[[#This Row],[Loans Product Code Multiplier]]</f>
        <v>72000</v>
      </c>
      <c r="G3626">
        <f ca="1" xml:space="preserve"> _xlfn.NORM.INV(RAND(), LoanData[[#This Row],[Credit Limit]] * 0.9,LoanData[[#This Row],[Credit Limit]] * 0.1)</f>
        <v>71043.561644990914</v>
      </c>
      <c r="H3626">
        <f ca="1">IF(LoanData[[#This Row],[Balance]] &gt; LoanData[[#This Row],[Credit Limit]], RANDBETWEEN(1,3), 0)</f>
        <v>0</v>
      </c>
      <c r="I3626">
        <f ca="1">RANDBETWEEN(LoanData[[#This Row],[Time Multiplier]], LoanData[[#This Row],[Time Multiplier]]+3)</f>
        <v>4</v>
      </c>
    </row>
    <row r="3627" spans="1:9" x14ac:dyDescent="0.25">
      <c r="A3627" t="s">
        <v>216</v>
      </c>
      <c r="B3627" t="s">
        <v>245</v>
      </c>
      <c r="C3627" cm="1">
        <f t="array" ref="C362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7" s="5">
        <v>44469</v>
      </c>
      <c r="E3627" s="6">
        <f>YEAR(LoanData[[#This Row],[Date]]) - 2018</f>
        <v>3</v>
      </c>
      <c r="F3627">
        <f ca="1">CHOOSE(RANDBETWEEN(1,3),8000,10000,12000) * LoanData[[#This Row],[Time Multiplier]] * LoanData[[#This Row],[Loans Product Code Multiplier]]</f>
        <v>90000</v>
      </c>
      <c r="G3627">
        <f ca="1" xml:space="preserve"> _xlfn.NORM.INV(RAND(), LoanData[[#This Row],[Credit Limit]] * 0.9,LoanData[[#This Row],[Credit Limit]] * 0.1)</f>
        <v>79544.090829455919</v>
      </c>
      <c r="H3627">
        <f ca="1">IF(LoanData[[#This Row],[Balance]] &gt; LoanData[[#This Row],[Credit Limit]], RANDBETWEEN(1,3), 0)</f>
        <v>0</v>
      </c>
      <c r="I3627">
        <f ca="1">RANDBETWEEN(LoanData[[#This Row],[Time Multiplier]], LoanData[[#This Row],[Time Multiplier]]+3)</f>
        <v>6</v>
      </c>
    </row>
    <row r="3628" spans="1:9" x14ac:dyDescent="0.25">
      <c r="A3628" t="s">
        <v>216</v>
      </c>
      <c r="B3628" t="s">
        <v>245</v>
      </c>
      <c r="C3628" cm="1">
        <f t="array" ref="C362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8" s="5">
        <v>44439</v>
      </c>
      <c r="E3628" s="6">
        <f>YEAR(LoanData[[#This Row],[Date]]) - 2018</f>
        <v>3</v>
      </c>
      <c r="F3628">
        <f ca="1">CHOOSE(RANDBETWEEN(1,3),8000,10000,12000) * LoanData[[#This Row],[Time Multiplier]] * LoanData[[#This Row],[Loans Product Code Multiplier]]</f>
        <v>72000</v>
      </c>
      <c r="G3628">
        <f ca="1" xml:space="preserve"> _xlfn.NORM.INV(RAND(), LoanData[[#This Row],[Credit Limit]] * 0.9,LoanData[[#This Row],[Credit Limit]] * 0.1)</f>
        <v>58854.398204523575</v>
      </c>
      <c r="H3628">
        <f ca="1">IF(LoanData[[#This Row],[Balance]] &gt; LoanData[[#This Row],[Credit Limit]], RANDBETWEEN(1,3), 0)</f>
        <v>0</v>
      </c>
      <c r="I3628">
        <f ca="1">RANDBETWEEN(LoanData[[#This Row],[Time Multiplier]], LoanData[[#This Row],[Time Multiplier]]+3)</f>
        <v>4</v>
      </c>
    </row>
    <row r="3629" spans="1:9" x14ac:dyDescent="0.25">
      <c r="A3629" t="s">
        <v>216</v>
      </c>
      <c r="B3629" t="s">
        <v>245</v>
      </c>
      <c r="C3629" cm="1">
        <f t="array" ref="C362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29" s="5">
        <v>44408</v>
      </c>
      <c r="E3629" s="6">
        <f>YEAR(LoanData[[#This Row],[Date]]) - 2018</f>
        <v>3</v>
      </c>
      <c r="F3629">
        <f ca="1">CHOOSE(RANDBETWEEN(1,3),8000,10000,12000) * LoanData[[#This Row],[Time Multiplier]] * LoanData[[#This Row],[Loans Product Code Multiplier]]</f>
        <v>90000</v>
      </c>
      <c r="G3629">
        <f ca="1" xml:space="preserve"> _xlfn.NORM.INV(RAND(), LoanData[[#This Row],[Credit Limit]] * 0.9,LoanData[[#This Row],[Credit Limit]] * 0.1)</f>
        <v>89265.714135951683</v>
      </c>
      <c r="H3629">
        <f ca="1">IF(LoanData[[#This Row],[Balance]] &gt; LoanData[[#This Row],[Credit Limit]], RANDBETWEEN(1,3), 0)</f>
        <v>0</v>
      </c>
      <c r="I3629">
        <f ca="1">RANDBETWEEN(LoanData[[#This Row],[Time Multiplier]], LoanData[[#This Row],[Time Multiplier]]+3)</f>
        <v>3</v>
      </c>
    </row>
    <row r="3630" spans="1:9" x14ac:dyDescent="0.25">
      <c r="A3630" t="s">
        <v>216</v>
      </c>
      <c r="B3630" t="s">
        <v>245</v>
      </c>
      <c r="C3630" cm="1">
        <f t="array" ref="C363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0" s="5">
        <v>44377</v>
      </c>
      <c r="E3630" s="6">
        <f>YEAR(LoanData[[#This Row],[Date]]) - 2018</f>
        <v>3</v>
      </c>
      <c r="F3630">
        <f ca="1">CHOOSE(RANDBETWEEN(1,3),8000,10000,12000) * LoanData[[#This Row],[Time Multiplier]] * LoanData[[#This Row],[Loans Product Code Multiplier]]</f>
        <v>72000</v>
      </c>
      <c r="G3630">
        <f ca="1" xml:space="preserve"> _xlfn.NORM.INV(RAND(), LoanData[[#This Row],[Credit Limit]] * 0.9,LoanData[[#This Row],[Credit Limit]] * 0.1)</f>
        <v>56797.216911852032</v>
      </c>
      <c r="H3630">
        <f ca="1">IF(LoanData[[#This Row],[Balance]] &gt; LoanData[[#This Row],[Credit Limit]], RANDBETWEEN(1,3), 0)</f>
        <v>0</v>
      </c>
      <c r="I3630">
        <f ca="1">RANDBETWEEN(LoanData[[#This Row],[Time Multiplier]], LoanData[[#This Row],[Time Multiplier]]+3)</f>
        <v>4</v>
      </c>
    </row>
    <row r="3631" spans="1:9" x14ac:dyDescent="0.25">
      <c r="A3631" t="s">
        <v>216</v>
      </c>
      <c r="B3631" t="s">
        <v>245</v>
      </c>
      <c r="C3631" cm="1">
        <f t="array" ref="C363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1" s="5">
        <v>44347</v>
      </c>
      <c r="E3631" s="6">
        <f>YEAR(LoanData[[#This Row],[Date]]) - 2018</f>
        <v>3</v>
      </c>
      <c r="F3631">
        <f ca="1">CHOOSE(RANDBETWEEN(1,3),8000,10000,12000) * LoanData[[#This Row],[Time Multiplier]] * LoanData[[#This Row],[Loans Product Code Multiplier]]</f>
        <v>90000</v>
      </c>
      <c r="G3631">
        <f ca="1" xml:space="preserve"> _xlfn.NORM.INV(RAND(), LoanData[[#This Row],[Credit Limit]] * 0.9,LoanData[[#This Row],[Credit Limit]] * 0.1)</f>
        <v>82080.971161105597</v>
      </c>
      <c r="H3631">
        <f ca="1">IF(LoanData[[#This Row],[Balance]] &gt; LoanData[[#This Row],[Credit Limit]], RANDBETWEEN(1,3), 0)</f>
        <v>0</v>
      </c>
      <c r="I3631">
        <f ca="1">RANDBETWEEN(LoanData[[#This Row],[Time Multiplier]], LoanData[[#This Row],[Time Multiplier]]+3)</f>
        <v>4</v>
      </c>
    </row>
    <row r="3632" spans="1:9" x14ac:dyDescent="0.25">
      <c r="A3632" t="s">
        <v>216</v>
      </c>
      <c r="B3632" t="s">
        <v>245</v>
      </c>
      <c r="C3632" cm="1">
        <f t="array" ref="C363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2" s="5">
        <v>44316</v>
      </c>
      <c r="E3632" s="6">
        <f>YEAR(LoanData[[#This Row],[Date]]) - 2018</f>
        <v>3</v>
      </c>
      <c r="F3632">
        <f ca="1">CHOOSE(RANDBETWEEN(1,3),8000,10000,12000) * LoanData[[#This Row],[Time Multiplier]] * LoanData[[#This Row],[Loans Product Code Multiplier]]</f>
        <v>90000</v>
      </c>
      <c r="G3632">
        <f ca="1" xml:space="preserve"> _xlfn.NORM.INV(RAND(), LoanData[[#This Row],[Credit Limit]] * 0.9,LoanData[[#This Row],[Credit Limit]] * 0.1)</f>
        <v>95665.487886589035</v>
      </c>
      <c r="H3632">
        <f ca="1">IF(LoanData[[#This Row],[Balance]] &gt; LoanData[[#This Row],[Credit Limit]], RANDBETWEEN(1,3), 0)</f>
        <v>1</v>
      </c>
      <c r="I3632">
        <f ca="1">RANDBETWEEN(LoanData[[#This Row],[Time Multiplier]], LoanData[[#This Row],[Time Multiplier]]+3)</f>
        <v>6</v>
      </c>
    </row>
    <row r="3633" spans="1:9" x14ac:dyDescent="0.25">
      <c r="A3633" t="s">
        <v>216</v>
      </c>
      <c r="B3633" t="s">
        <v>245</v>
      </c>
      <c r="C3633" cm="1">
        <f t="array" ref="C363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3" s="5">
        <v>44286</v>
      </c>
      <c r="E3633" s="6">
        <f>YEAR(LoanData[[#This Row],[Date]]) - 2018</f>
        <v>3</v>
      </c>
      <c r="F3633">
        <f ca="1">CHOOSE(RANDBETWEEN(1,3),8000,10000,12000) * LoanData[[#This Row],[Time Multiplier]] * LoanData[[#This Row],[Loans Product Code Multiplier]]</f>
        <v>90000</v>
      </c>
      <c r="G3633">
        <f ca="1" xml:space="preserve"> _xlfn.NORM.INV(RAND(), LoanData[[#This Row],[Credit Limit]] * 0.9,LoanData[[#This Row],[Credit Limit]] * 0.1)</f>
        <v>87662.467364237047</v>
      </c>
      <c r="H3633">
        <f ca="1">IF(LoanData[[#This Row],[Balance]] &gt; LoanData[[#This Row],[Credit Limit]], RANDBETWEEN(1,3), 0)</f>
        <v>0</v>
      </c>
      <c r="I3633">
        <f ca="1">RANDBETWEEN(LoanData[[#This Row],[Time Multiplier]], LoanData[[#This Row],[Time Multiplier]]+3)</f>
        <v>5</v>
      </c>
    </row>
    <row r="3634" spans="1:9" x14ac:dyDescent="0.25">
      <c r="A3634" t="s">
        <v>216</v>
      </c>
      <c r="B3634" t="s">
        <v>245</v>
      </c>
      <c r="C3634" cm="1">
        <f t="array" ref="C363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4" s="5">
        <v>44255</v>
      </c>
      <c r="E3634" s="6">
        <f>YEAR(LoanData[[#This Row],[Date]]) - 2018</f>
        <v>3</v>
      </c>
      <c r="F3634">
        <f ca="1">CHOOSE(RANDBETWEEN(1,3),8000,10000,12000) * LoanData[[#This Row],[Time Multiplier]] * LoanData[[#This Row],[Loans Product Code Multiplier]]</f>
        <v>90000</v>
      </c>
      <c r="G3634">
        <f ca="1" xml:space="preserve"> _xlfn.NORM.INV(RAND(), LoanData[[#This Row],[Credit Limit]] * 0.9,LoanData[[#This Row],[Credit Limit]] * 0.1)</f>
        <v>95963.038374782918</v>
      </c>
      <c r="H3634">
        <f ca="1">IF(LoanData[[#This Row],[Balance]] &gt; LoanData[[#This Row],[Credit Limit]], RANDBETWEEN(1,3), 0)</f>
        <v>2</v>
      </c>
      <c r="I3634">
        <f ca="1">RANDBETWEEN(LoanData[[#This Row],[Time Multiplier]], LoanData[[#This Row],[Time Multiplier]]+3)</f>
        <v>4</v>
      </c>
    </row>
    <row r="3635" spans="1:9" x14ac:dyDescent="0.25">
      <c r="A3635" t="s">
        <v>216</v>
      </c>
      <c r="B3635" t="s">
        <v>245</v>
      </c>
      <c r="C3635" cm="1">
        <f t="array" ref="C363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5" s="5">
        <v>44227</v>
      </c>
      <c r="E3635" s="6">
        <f>YEAR(LoanData[[#This Row],[Date]]) - 2018</f>
        <v>3</v>
      </c>
      <c r="F3635">
        <f ca="1">CHOOSE(RANDBETWEEN(1,3),8000,10000,12000) * LoanData[[#This Row],[Time Multiplier]] * LoanData[[#This Row],[Loans Product Code Multiplier]]</f>
        <v>108000</v>
      </c>
      <c r="G3635">
        <f ca="1" xml:space="preserve"> _xlfn.NORM.INV(RAND(), LoanData[[#This Row],[Credit Limit]] * 0.9,LoanData[[#This Row],[Credit Limit]] * 0.1)</f>
        <v>104616.26293987125</v>
      </c>
      <c r="H3635">
        <f ca="1">IF(LoanData[[#This Row],[Balance]] &gt; LoanData[[#This Row],[Credit Limit]], RANDBETWEEN(1,3), 0)</f>
        <v>0</v>
      </c>
      <c r="I3635">
        <f ca="1">RANDBETWEEN(LoanData[[#This Row],[Time Multiplier]], LoanData[[#This Row],[Time Multiplier]]+3)</f>
        <v>5</v>
      </c>
    </row>
    <row r="3636" spans="1:9" x14ac:dyDescent="0.25">
      <c r="A3636" t="s">
        <v>216</v>
      </c>
      <c r="B3636" t="s">
        <v>245</v>
      </c>
      <c r="C3636" cm="1">
        <f t="array" ref="C363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6" s="5">
        <v>44196</v>
      </c>
      <c r="E3636" s="6">
        <f>YEAR(LoanData[[#This Row],[Date]]) - 2018</f>
        <v>2</v>
      </c>
      <c r="F3636">
        <f ca="1">CHOOSE(RANDBETWEEN(1,3),8000,10000,12000) * LoanData[[#This Row],[Time Multiplier]] * LoanData[[#This Row],[Loans Product Code Multiplier]]</f>
        <v>48000</v>
      </c>
      <c r="G3636">
        <f ca="1" xml:space="preserve"> _xlfn.NORM.INV(RAND(), LoanData[[#This Row],[Credit Limit]] * 0.9,LoanData[[#This Row],[Credit Limit]] * 0.1)</f>
        <v>38307.241191503956</v>
      </c>
      <c r="H3636">
        <f ca="1">IF(LoanData[[#This Row],[Balance]] &gt; LoanData[[#This Row],[Credit Limit]], RANDBETWEEN(1,3), 0)</f>
        <v>0</v>
      </c>
      <c r="I3636">
        <f ca="1">RANDBETWEEN(LoanData[[#This Row],[Time Multiplier]], LoanData[[#This Row],[Time Multiplier]]+3)</f>
        <v>4</v>
      </c>
    </row>
    <row r="3637" spans="1:9" x14ac:dyDescent="0.25">
      <c r="A3637" t="s">
        <v>216</v>
      </c>
      <c r="B3637" t="s">
        <v>245</v>
      </c>
      <c r="C3637" cm="1">
        <f t="array" ref="C363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7" s="5">
        <v>44165</v>
      </c>
      <c r="E3637" s="6">
        <f>YEAR(LoanData[[#This Row],[Date]]) - 2018</f>
        <v>2</v>
      </c>
      <c r="F3637">
        <f ca="1">CHOOSE(RANDBETWEEN(1,3),8000,10000,12000) * LoanData[[#This Row],[Time Multiplier]] * LoanData[[#This Row],[Loans Product Code Multiplier]]</f>
        <v>72000</v>
      </c>
      <c r="G3637">
        <f ca="1" xml:space="preserve"> _xlfn.NORM.INV(RAND(), LoanData[[#This Row],[Credit Limit]] * 0.9,LoanData[[#This Row],[Credit Limit]] * 0.1)</f>
        <v>63791.674961143151</v>
      </c>
      <c r="H3637">
        <f ca="1">IF(LoanData[[#This Row],[Balance]] &gt; LoanData[[#This Row],[Credit Limit]], RANDBETWEEN(1,3), 0)</f>
        <v>0</v>
      </c>
      <c r="I3637">
        <f ca="1">RANDBETWEEN(LoanData[[#This Row],[Time Multiplier]], LoanData[[#This Row],[Time Multiplier]]+3)</f>
        <v>4</v>
      </c>
    </row>
    <row r="3638" spans="1:9" x14ac:dyDescent="0.25">
      <c r="A3638" t="s">
        <v>216</v>
      </c>
      <c r="B3638" t="s">
        <v>245</v>
      </c>
      <c r="C3638" cm="1">
        <f t="array" ref="C363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8" s="5">
        <v>44135</v>
      </c>
      <c r="E3638" s="6">
        <f>YEAR(LoanData[[#This Row],[Date]]) - 2018</f>
        <v>2</v>
      </c>
      <c r="F3638">
        <f ca="1">CHOOSE(RANDBETWEEN(1,3),8000,10000,12000) * LoanData[[#This Row],[Time Multiplier]] * LoanData[[#This Row],[Loans Product Code Multiplier]]</f>
        <v>60000</v>
      </c>
      <c r="G3638">
        <f ca="1" xml:space="preserve"> _xlfn.NORM.INV(RAND(), LoanData[[#This Row],[Credit Limit]] * 0.9,LoanData[[#This Row],[Credit Limit]] * 0.1)</f>
        <v>42909.517352434137</v>
      </c>
      <c r="H3638">
        <f ca="1">IF(LoanData[[#This Row],[Balance]] &gt; LoanData[[#This Row],[Credit Limit]], RANDBETWEEN(1,3), 0)</f>
        <v>0</v>
      </c>
      <c r="I3638">
        <f ca="1">RANDBETWEEN(LoanData[[#This Row],[Time Multiplier]], LoanData[[#This Row],[Time Multiplier]]+3)</f>
        <v>3</v>
      </c>
    </row>
    <row r="3639" spans="1:9" x14ac:dyDescent="0.25">
      <c r="A3639" t="s">
        <v>216</v>
      </c>
      <c r="B3639" t="s">
        <v>245</v>
      </c>
      <c r="C3639" cm="1">
        <f t="array" ref="C363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39" s="5">
        <v>44104</v>
      </c>
      <c r="E3639" s="6">
        <f>YEAR(LoanData[[#This Row],[Date]]) - 2018</f>
        <v>2</v>
      </c>
      <c r="F3639">
        <f ca="1">CHOOSE(RANDBETWEEN(1,3),8000,10000,12000) * LoanData[[#This Row],[Time Multiplier]] * LoanData[[#This Row],[Loans Product Code Multiplier]]</f>
        <v>48000</v>
      </c>
      <c r="G3639">
        <f ca="1" xml:space="preserve"> _xlfn.NORM.INV(RAND(), LoanData[[#This Row],[Credit Limit]] * 0.9,LoanData[[#This Row],[Credit Limit]] * 0.1)</f>
        <v>39231.333887094923</v>
      </c>
      <c r="H3639">
        <f ca="1">IF(LoanData[[#This Row],[Balance]] &gt; LoanData[[#This Row],[Credit Limit]], RANDBETWEEN(1,3), 0)</f>
        <v>0</v>
      </c>
      <c r="I3639">
        <f ca="1">RANDBETWEEN(LoanData[[#This Row],[Time Multiplier]], LoanData[[#This Row],[Time Multiplier]]+3)</f>
        <v>4</v>
      </c>
    </row>
    <row r="3640" spans="1:9" x14ac:dyDescent="0.25">
      <c r="A3640" t="s">
        <v>216</v>
      </c>
      <c r="B3640" t="s">
        <v>245</v>
      </c>
      <c r="C3640" cm="1">
        <f t="array" ref="C364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0" s="5">
        <v>44074</v>
      </c>
      <c r="E3640" s="6">
        <f>YEAR(LoanData[[#This Row],[Date]]) - 2018</f>
        <v>2</v>
      </c>
      <c r="F3640">
        <f ca="1">CHOOSE(RANDBETWEEN(1,3),8000,10000,12000) * LoanData[[#This Row],[Time Multiplier]] * LoanData[[#This Row],[Loans Product Code Multiplier]]</f>
        <v>72000</v>
      </c>
      <c r="G3640">
        <f ca="1" xml:space="preserve"> _xlfn.NORM.INV(RAND(), LoanData[[#This Row],[Credit Limit]] * 0.9,LoanData[[#This Row],[Credit Limit]] * 0.1)</f>
        <v>72344.771383446438</v>
      </c>
      <c r="H3640">
        <f ca="1">IF(LoanData[[#This Row],[Balance]] &gt; LoanData[[#This Row],[Credit Limit]], RANDBETWEEN(1,3), 0)</f>
        <v>2</v>
      </c>
      <c r="I3640">
        <f ca="1">RANDBETWEEN(LoanData[[#This Row],[Time Multiplier]], LoanData[[#This Row],[Time Multiplier]]+3)</f>
        <v>3</v>
      </c>
    </row>
    <row r="3641" spans="1:9" x14ac:dyDescent="0.25">
      <c r="A3641" t="s">
        <v>216</v>
      </c>
      <c r="B3641" t="s">
        <v>245</v>
      </c>
      <c r="C3641" cm="1">
        <f t="array" ref="C364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1" s="5">
        <v>44043</v>
      </c>
      <c r="E3641" s="6">
        <f>YEAR(LoanData[[#This Row],[Date]]) - 2018</f>
        <v>2</v>
      </c>
      <c r="F3641">
        <f ca="1">CHOOSE(RANDBETWEEN(1,3),8000,10000,12000) * LoanData[[#This Row],[Time Multiplier]] * LoanData[[#This Row],[Loans Product Code Multiplier]]</f>
        <v>48000</v>
      </c>
      <c r="G3641">
        <f ca="1" xml:space="preserve"> _xlfn.NORM.INV(RAND(), LoanData[[#This Row],[Credit Limit]] * 0.9,LoanData[[#This Row],[Credit Limit]] * 0.1)</f>
        <v>36379.121760246613</v>
      </c>
      <c r="H3641">
        <f ca="1">IF(LoanData[[#This Row],[Balance]] &gt; LoanData[[#This Row],[Credit Limit]], RANDBETWEEN(1,3), 0)</f>
        <v>0</v>
      </c>
      <c r="I3641">
        <f ca="1">RANDBETWEEN(LoanData[[#This Row],[Time Multiplier]], LoanData[[#This Row],[Time Multiplier]]+3)</f>
        <v>2</v>
      </c>
    </row>
    <row r="3642" spans="1:9" x14ac:dyDescent="0.25">
      <c r="A3642" t="s">
        <v>216</v>
      </c>
      <c r="B3642" t="s">
        <v>245</v>
      </c>
      <c r="C3642" cm="1">
        <f t="array" ref="C36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2" s="5">
        <v>44012</v>
      </c>
      <c r="E3642" s="6">
        <f>YEAR(LoanData[[#This Row],[Date]]) - 2018</f>
        <v>2</v>
      </c>
      <c r="F3642">
        <f ca="1">CHOOSE(RANDBETWEEN(1,3),8000,10000,12000) * LoanData[[#This Row],[Time Multiplier]] * LoanData[[#This Row],[Loans Product Code Multiplier]]</f>
        <v>72000</v>
      </c>
      <c r="G3642">
        <f ca="1" xml:space="preserve"> _xlfn.NORM.INV(RAND(), LoanData[[#This Row],[Credit Limit]] * 0.9,LoanData[[#This Row],[Credit Limit]] * 0.1)</f>
        <v>59955.2358362655</v>
      </c>
      <c r="H3642">
        <f ca="1">IF(LoanData[[#This Row],[Balance]] &gt; LoanData[[#This Row],[Credit Limit]], RANDBETWEEN(1,3), 0)</f>
        <v>0</v>
      </c>
      <c r="I3642">
        <f ca="1">RANDBETWEEN(LoanData[[#This Row],[Time Multiplier]], LoanData[[#This Row],[Time Multiplier]]+3)</f>
        <v>5</v>
      </c>
    </row>
    <row r="3643" spans="1:9" x14ac:dyDescent="0.25">
      <c r="A3643" t="s">
        <v>216</v>
      </c>
      <c r="B3643" t="s">
        <v>245</v>
      </c>
      <c r="C3643" cm="1">
        <f t="array" ref="C36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3" s="5">
        <v>43982</v>
      </c>
      <c r="E3643" s="6">
        <f>YEAR(LoanData[[#This Row],[Date]]) - 2018</f>
        <v>2</v>
      </c>
      <c r="F3643">
        <f ca="1">CHOOSE(RANDBETWEEN(1,3),8000,10000,12000) * LoanData[[#This Row],[Time Multiplier]] * LoanData[[#This Row],[Loans Product Code Multiplier]]</f>
        <v>60000</v>
      </c>
      <c r="G3643">
        <f ca="1" xml:space="preserve"> _xlfn.NORM.INV(RAND(), LoanData[[#This Row],[Credit Limit]] * 0.9,LoanData[[#This Row],[Credit Limit]] * 0.1)</f>
        <v>44348.50197582227</v>
      </c>
      <c r="H3643">
        <f ca="1">IF(LoanData[[#This Row],[Balance]] &gt; LoanData[[#This Row],[Credit Limit]], RANDBETWEEN(1,3), 0)</f>
        <v>0</v>
      </c>
      <c r="I3643">
        <f ca="1">RANDBETWEEN(LoanData[[#This Row],[Time Multiplier]], LoanData[[#This Row],[Time Multiplier]]+3)</f>
        <v>4</v>
      </c>
    </row>
    <row r="3644" spans="1:9" x14ac:dyDescent="0.25">
      <c r="A3644" t="s">
        <v>216</v>
      </c>
      <c r="B3644" t="s">
        <v>245</v>
      </c>
      <c r="C3644" cm="1">
        <f t="array" ref="C36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4" s="5">
        <v>43951</v>
      </c>
      <c r="E3644" s="6">
        <f>YEAR(LoanData[[#This Row],[Date]]) - 2018</f>
        <v>2</v>
      </c>
      <c r="F3644">
        <f ca="1">CHOOSE(RANDBETWEEN(1,3),8000,10000,12000) * LoanData[[#This Row],[Time Multiplier]] * LoanData[[#This Row],[Loans Product Code Multiplier]]</f>
        <v>48000</v>
      </c>
      <c r="G3644">
        <f ca="1" xml:space="preserve"> _xlfn.NORM.INV(RAND(), LoanData[[#This Row],[Credit Limit]] * 0.9,LoanData[[#This Row],[Credit Limit]] * 0.1)</f>
        <v>50057.063841615971</v>
      </c>
      <c r="H3644">
        <f ca="1">IF(LoanData[[#This Row],[Balance]] &gt; LoanData[[#This Row],[Credit Limit]], RANDBETWEEN(1,3), 0)</f>
        <v>3</v>
      </c>
      <c r="I3644">
        <f ca="1">RANDBETWEEN(LoanData[[#This Row],[Time Multiplier]], LoanData[[#This Row],[Time Multiplier]]+3)</f>
        <v>2</v>
      </c>
    </row>
    <row r="3645" spans="1:9" x14ac:dyDescent="0.25">
      <c r="A3645" t="s">
        <v>216</v>
      </c>
      <c r="B3645" t="s">
        <v>245</v>
      </c>
      <c r="C3645" cm="1">
        <f t="array" ref="C36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5" s="5">
        <v>43921</v>
      </c>
      <c r="E3645" s="6">
        <f>YEAR(LoanData[[#This Row],[Date]]) - 2018</f>
        <v>2</v>
      </c>
      <c r="F3645">
        <f ca="1">CHOOSE(RANDBETWEEN(1,3),8000,10000,12000) * LoanData[[#This Row],[Time Multiplier]] * LoanData[[#This Row],[Loans Product Code Multiplier]]</f>
        <v>72000</v>
      </c>
      <c r="G3645">
        <f ca="1" xml:space="preserve"> _xlfn.NORM.INV(RAND(), LoanData[[#This Row],[Credit Limit]] * 0.9,LoanData[[#This Row],[Credit Limit]] * 0.1)</f>
        <v>65806.915298326232</v>
      </c>
      <c r="H3645">
        <f ca="1">IF(LoanData[[#This Row],[Balance]] &gt; LoanData[[#This Row],[Credit Limit]], RANDBETWEEN(1,3), 0)</f>
        <v>0</v>
      </c>
      <c r="I3645">
        <f ca="1">RANDBETWEEN(LoanData[[#This Row],[Time Multiplier]], LoanData[[#This Row],[Time Multiplier]]+3)</f>
        <v>5</v>
      </c>
    </row>
    <row r="3646" spans="1:9" x14ac:dyDescent="0.25">
      <c r="A3646" t="s">
        <v>216</v>
      </c>
      <c r="B3646" t="s">
        <v>245</v>
      </c>
      <c r="C3646" cm="1">
        <f t="array" ref="C36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6" s="5">
        <v>43890</v>
      </c>
      <c r="E3646" s="6">
        <f>YEAR(LoanData[[#This Row],[Date]]) - 2018</f>
        <v>2</v>
      </c>
      <c r="F3646">
        <f ca="1">CHOOSE(RANDBETWEEN(1,3),8000,10000,12000) * LoanData[[#This Row],[Time Multiplier]] * LoanData[[#This Row],[Loans Product Code Multiplier]]</f>
        <v>72000</v>
      </c>
      <c r="G3646">
        <f ca="1" xml:space="preserve"> _xlfn.NORM.INV(RAND(), LoanData[[#This Row],[Credit Limit]] * 0.9,LoanData[[#This Row],[Credit Limit]] * 0.1)</f>
        <v>61674.91986486136</v>
      </c>
      <c r="H3646">
        <f ca="1">IF(LoanData[[#This Row],[Balance]] &gt; LoanData[[#This Row],[Credit Limit]], RANDBETWEEN(1,3), 0)</f>
        <v>0</v>
      </c>
      <c r="I3646">
        <f ca="1">RANDBETWEEN(LoanData[[#This Row],[Time Multiplier]], LoanData[[#This Row],[Time Multiplier]]+3)</f>
        <v>2</v>
      </c>
    </row>
    <row r="3647" spans="1:9" x14ac:dyDescent="0.25">
      <c r="A3647" t="s">
        <v>216</v>
      </c>
      <c r="B3647" t="s">
        <v>245</v>
      </c>
      <c r="C3647" cm="1">
        <f t="array" ref="C36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7" s="5">
        <v>43861</v>
      </c>
      <c r="E3647" s="6">
        <f>YEAR(LoanData[[#This Row],[Date]]) - 2018</f>
        <v>2</v>
      </c>
      <c r="F3647">
        <f ca="1">CHOOSE(RANDBETWEEN(1,3),8000,10000,12000) * LoanData[[#This Row],[Time Multiplier]] * LoanData[[#This Row],[Loans Product Code Multiplier]]</f>
        <v>48000</v>
      </c>
      <c r="G3647">
        <f ca="1" xml:space="preserve"> _xlfn.NORM.INV(RAND(), LoanData[[#This Row],[Credit Limit]] * 0.9,LoanData[[#This Row],[Credit Limit]] * 0.1)</f>
        <v>37732.770696955995</v>
      </c>
      <c r="H3647">
        <f ca="1">IF(LoanData[[#This Row],[Balance]] &gt; LoanData[[#This Row],[Credit Limit]], RANDBETWEEN(1,3), 0)</f>
        <v>0</v>
      </c>
      <c r="I3647">
        <f ca="1">RANDBETWEEN(LoanData[[#This Row],[Time Multiplier]], LoanData[[#This Row],[Time Multiplier]]+3)</f>
        <v>4</v>
      </c>
    </row>
    <row r="3648" spans="1:9" x14ac:dyDescent="0.25">
      <c r="A3648" t="s">
        <v>216</v>
      </c>
      <c r="B3648" t="s">
        <v>245</v>
      </c>
      <c r="C3648" cm="1">
        <f t="array" ref="C36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8" s="5">
        <v>43830</v>
      </c>
      <c r="E3648" s="6">
        <f>YEAR(LoanData[[#This Row],[Date]]) - 2018</f>
        <v>1</v>
      </c>
      <c r="F3648">
        <f ca="1">CHOOSE(RANDBETWEEN(1,3),8000,10000,12000) * LoanData[[#This Row],[Time Multiplier]] * LoanData[[#This Row],[Loans Product Code Multiplier]]</f>
        <v>36000</v>
      </c>
      <c r="G3648">
        <f ca="1" xml:space="preserve"> _xlfn.NORM.INV(RAND(), LoanData[[#This Row],[Credit Limit]] * 0.9,LoanData[[#This Row],[Credit Limit]] * 0.1)</f>
        <v>40531.80604589366</v>
      </c>
      <c r="H3648">
        <f ca="1">IF(LoanData[[#This Row],[Balance]] &gt; LoanData[[#This Row],[Credit Limit]], RANDBETWEEN(1,3), 0)</f>
        <v>3</v>
      </c>
      <c r="I3648">
        <f ca="1">RANDBETWEEN(LoanData[[#This Row],[Time Multiplier]], LoanData[[#This Row],[Time Multiplier]]+3)</f>
        <v>4</v>
      </c>
    </row>
    <row r="3649" spans="1:9" x14ac:dyDescent="0.25">
      <c r="A3649" t="s">
        <v>216</v>
      </c>
      <c r="B3649" t="s">
        <v>245</v>
      </c>
      <c r="C3649" cm="1">
        <f t="array" ref="C36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649" s="5">
        <v>43799</v>
      </c>
      <c r="E3649" s="6">
        <f>YEAR(LoanData[[#This Row],[Date]]) - 2018</f>
        <v>1</v>
      </c>
      <c r="F3649">
        <f ca="1">CHOOSE(RANDBETWEEN(1,3),8000,10000,12000) * LoanData[[#This Row],[Time Multiplier]] * LoanData[[#This Row],[Loans Product Code Multiplier]]</f>
        <v>30000</v>
      </c>
      <c r="G3649">
        <f ca="1" xml:space="preserve"> _xlfn.NORM.INV(RAND(), LoanData[[#This Row],[Credit Limit]] * 0.9,LoanData[[#This Row],[Credit Limit]] * 0.1)</f>
        <v>27092.140261432276</v>
      </c>
      <c r="H3649">
        <f ca="1">IF(LoanData[[#This Row],[Balance]] &gt; LoanData[[#This Row],[Credit Limit]], RANDBETWEEN(1,3), 0)</f>
        <v>0</v>
      </c>
      <c r="I3649">
        <f ca="1">RANDBETWEEN(LoanData[[#This Row],[Time Multiplier]], LoanData[[#This Row],[Time Multiplier]]+3)</f>
        <v>4</v>
      </c>
    </row>
    <row r="3650" spans="1:9" x14ac:dyDescent="0.25">
      <c r="A3650" t="s">
        <v>218</v>
      </c>
      <c r="B3650" t="s">
        <v>246</v>
      </c>
      <c r="C3650" cm="1">
        <f t="array" ref="C365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0" s="5">
        <v>45230</v>
      </c>
      <c r="E3650" s="6">
        <f>YEAR(LoanData[[#This Row],[Date]]) - 2018</f>
        <v>5</v>
      </c>
      <c r="F3650">
        <f ca="1">CHOOSE(RANDBETWEEN(1,3),8000,10000,12000) * LoanData[[#This Row],[Time Multiplier]] * LoanData[[#This Row],[Loans Product Code Multiplier]]</f>
        <v>160000</v>
      </c>
      <c r="G3650">
        <f ca="1" xml:space="preserve"> _xlfn.NORM.INV(RAND(), LoanData[[#This Row],[Credit Limit]] * 0.9,LoanData[[#This Row],[Credit Limit]] * 0.1)</f>
        <v>118001.64355048706</v>
      </c>
      <c r="H3650">
        <f ca="1">IF(LoanData[[#This Row],[Balance]] &gt; LoanData[[#This Row],[Credit Limit]], RANDBETWEEN(1,3), 0)</f>
        <v>0</v>
      </c>
      <c r="I3650">
        <f ca="1">RANDBETWEEN(LoanData[[#This Row],[Time Multiplier]], LoanData[[#This Row],[Time Multiplier]]+3)</f>
        <v>6</v>
      </c>
    </row>
    <row r="3651" spans="1:9" x14ac:dyDescent="0.25">
      <c r="A3651" t="s">
        <v>218</v>
      </c>
      <c r="B3651" t="s">
        <v>246</v>
      </c>
      <c r="C3651" cm="1">
        <f t="array" ref="C365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1" s="5">
        <v>45199</v>
      </c>
      <c r="E3651" s="6">
        <f>YEAR(LoanData[[#This Row],[Date]]) - 2018</f>
        <v>5</v>
      </c>
      <c r="F3651">
        <f ca="1">CHOOSE(RANDBETWEEN(1,3),8000,10000,12000) * LoanData[[#This Row],[Time Multiplier]] * LoanData[[#This Row],[Loans Product Code Multiplier]]</f>
        <v>160000</v>
      </c>
      <c r="G3651">
        <f ca="1" xml:space="preserve"> _xlfn.NORM.INV(RAND(), LoanData[[#This Row],[Credit Limit]] * 0.9,LoanData[[#This Row],[Credit Limit]] * 0.1)</f>
        <v>145064.04886373755</v>
      </c>
      <c r="H3651">
        <f ca="1">IF(LoanData[[#This Row],[Balance]] &gt; LoanData[[#This Row],[Credit Limit]], RANDBETWEEN(1,3), 0)</f>
        <v>0</v>
      </c>
      <c r="I3651">
        <f ca="1">RANDBETWEEN(LoanData[[#This Row],[Time Multiplier]], LoanData[[#This Row],[Time Multiplier]]+3)</f>
        <v>6</v>
      </c>
    </row>
    <row r="3652" spans="1:9" x14ac:dyDescent="0.25">
      <c r="A3652" t="s">
        <v>218</v>
      </c>
      <c r="B3652" t="s">
        <v>246</v>
      </c>
      <c r="C3652" cm="1">
        <f t="array" ref="C365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2" s="5">
        <v>45169</v>
      </c>
      <c r="E3652" s="6">
        <f>YEAR(LoanData[[#This Row],[Date]]) - 2018</f>
        <v>5</v>
      </c>
      <c r="F3652">
        <f ca="1">CHOOSE(RANDBETWEEN(1,3),8000,10000,12000) * LoanData[[#This Row],[Time Multiplier]] * LoanData[[#This Row],[Loans Product Code Multiplier]]</f>
        <v>160000</v>
      </c>
      <c r="G3652">
        <f ca="1" xml:space="preserve"> _xlfn.NORM.INV(RAND(), LoanData[[#This Row],[Credit Limit]] * 0.9,LoanData[[#This Row],[Credit Limit]] * 0.1)</f>
        <v>166700.84210974473</v>
      </c>
      <c r="H3652">
        <f ca="1">IF(LoanData[[#This Row],[Balance]] &gt; LoanData[[#This Row],[Credit Limit]], RANDBETWEEN(1,3), 0)</f>
        <v>3</v>
      </c>
      <c r="I3652">
        <f ca="1">RANDBETWEEN(LoanData[[#This Row],[Time Multiplier]], LoanData[[#This Row],[Time Multiplier]]+3)</f>
        <v>6</v>
      </c>
    </row>
    <row r="3653" spans="1:9" x14ac:dyDescent="0.25">
      <c r="A3653" t="s">
        <v>218</v>
      </c>
      <c r="B3653" t="s">
        <v>246</v>
      </c>
      <c r="C3653" cm="1">
        <f t="array" ref="C365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3" s="5">
        <v>45138</v>
      </c>
      <c r="E3653" s="6">
        <f>YEAR(LoanData[[#This Row],[Date]]) - 2018</f>
        <v>5</v>
      </c>
      <c r="F3653">
        <f ca="1">CHOOSE(RANDBETWEEN(1,3),8000,10000,12000) * LoanData[[#This Row],[Time Multiplier]] * LoanData[[#This Row],[Loans Product Code Multiplier]]</f>
        <v>240000</v>
      </c>
      <c r="G3653">
        <f ca="1" xml:space="preserve"> _xlfn.NORM.INV(RAND(), LoanData[[#This Row],[Credit Limit]] * 0.9,LoanData[[#This Row],[Credit Limit]] * 0.1)</f>
        <v>218117.07539963795</v>
      </c>
      <c r="H3653">
        <f ca="1">IF(LoanData[[#This Row],[Balance]] &gt; LoanData[[#This Row],[Credit Limit]], RANDBETWEEN(1,3), 0)</f>
        <v>0</v>
      </c>
      <c r="I3653">
        <f ca="1">RANDBETWEEN(LoanData[[#This Row],[Time Multiplier]], LoanData[[#This Row],[Time Multiplier]]+3)</f>
        <v>8</v>
      </c>
    </row>
    <row r="3654" spans="1:9" x14ac:dyDescent="0.25">
      <c r="A3654" t="s">
        <v>218</v>
      </c>
      <c r="B3654" t="s">
        <v>246</v>
      </c>
      <c r="C3654" cm="1">
        <f t="array" ref="C365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4" s="5">
        <v>45107</v>
      </c>
      <c r="E3654" s="6">
        <f>YEAR(LoanData[[#This Row],[Date]]) - 2018</f>
        <v>5</v>
      </c>
      <c r="F3654">
        <f ca="1">CHOOSE(RANDBETWEEN(1,3),8000,10000,12000) * LoanData[[#This Row],[Time Multiplier]] * LoanData[[#This Row],[Loans Product Code Multiplier]]</f>
        <v>200000</v>
      </c>
      <c r="G3654">
        <f ca="1" xml:space="preserve"> _xlfn.NORM.INV(RAND(), LoanData[[#This Row],[Credit Limit]] * 0.9,LoanData[[#This Row],[Credit Limit]] * 0.1)</f>
        <v>154318.47338038811</v>
      </c>
      <c r="H3654">
        <f ca="1">IF(LoanData[[#This Row],[Balance]] &gt; LoanData[[#This Row],[Credit Limit]], RANDBETWEEN(1,3), 0)</f>
        <v>0</v>
      </c>
      <c r="I3654">
        <f ca="1">RANDBETWEEN(LoanData[[#This Row],[Time Multiplier]], LoanData[[#This Row],[Time Multiplier]]+3)</f>
        <v>8</v>
      </c>
    </row>
    <row r="3655" spans="1:9" x14ac:dyDescent="0.25">
      <c r="A3655" t="s">
        <v>218</v>
      </c>
      <c r="B3655" t="s">
        <v>246</v>
      </c>
      <c r="C3655" cm="1">
        <f t="array" ref="C365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5" s="5">
        <v>45077</v>
      </c>
      <c r="E3655" s="6">
        <f>YEAR(LoanData[[#This Row],[Date]]) - 2018</f>
        <v>5</v>
      </c>
      <c r="F3655">
        <f ca="1">CHOOSE(RANDBETWEEN(1,3),8000,10000,12000) * LoanData[[#This Row],[Time Multiplier]] * LoanData[[#This Row],[Loans Product Code Multiplier]]</f>
        <v>240000</v>
      </c>
      <c r="G3655">
        <f ca="1" xml:space="preserve"> _xlfn.NORM.INV(RAND(), LoanData[[#This Row],[Credit Limit]] * 0.9,LoanData[[#This Row],[Credit Limit]] * 0.1)</f>
        <v>249535.29451665544</v>
      </c>
      <c r="H3655">
        <f ca="1">IF(LoanData[[#This Row],[Balance]] &gt; LoanData[[#This Row],[Credit Limit]], RANDBETWEEN(1,3), 0)</f>
        <v>2</v>
      </c>
      <c r="I3655">
        <f ca="1">RANDBETWEEN(LoanData[[#This Row],[Time Multiplier]], LoanData[[#This Row],[Time Multiplier]]+3)</f>
        <v>8</v>
      </c>
    </row>
    <row r="3656" spans="1:9" x14ac:dyDescent="0.25">
      <c r="A3656" t="s">
        <v>218</v>
      </c>
      <c r="B3656" t="s">
        <v>246</v>
      </c>
      <c r="C3656" cm="1">
        <f t="array" ref="C365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6" s="5">
        <v>45046</v>
      </c>
      <c r="E3656" s="6">
        <f>YEAR(LoanData[[#This Row],[Date]]) - 2018</f>
        <v>5</v>
      </c>
      <c r="F3656">
        <f ca="1">CHOOSE(RANDBETWEEN(1,3),8000,10000,12000) * LoanData[[#This Row],[Time Multiplier]] * LoanData[[#This Row],[Loans Product Code Multiplier]]</f>
        <v>240000</v>
      </c>
      <c r="G3656">
        <f ca="1" xml:space="preserve"> _xlfn.NORM.INV(RAND(), LoanData[[#This Row],[Credit Limit]] * 0.9,LoanData[[#This Row],[Credit Limit]] * 0.1)</f>
        <v>220391.76797826056</v>
      </c>
      <c r="H3656">
        <f ca="1">IF(LoanData[[#This Row],[Balance]] &gt; LoanData[[#This Row],[Credit Limit]], RANDBETWEEN(1,3), 0)</f>
        <v>0</v>
      </c>
      <c r="I3656">
        <f ca="1">RANDBETWEEN(LoanData[[#This Row],[Time Multiplier]], LoanData[[#This Row],[Time Multiplier]]+3)</f>
        <v>7</v>
      </c>
    </row>
    <row r="3657" spans="1:9" x14ac:dyDescent="0.25">
      <c r="A3657" t="s">
        <v>218</v>
      </c>
      <c r="B3657" t="s">
        <v>246</v>
      </c>
      <c r="C3657" cm="1">
        <f t="array" ref="C365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7" s="5">
        <v>45016</v>
      </c>
      <c r="E3657" s="6">
        <f>YEAR(LoanData[[#This Row],[Date]]) - 2018</f>
        <v>5</v>
      </c>
      <c r="F3657">
        <f ca="1">CHOOSE(RANDBETWEEN(1,3),8000,10000,12000) * LoanData[[#This Row],[Time Multiplier]] * LoanData[[#This Row],[Loans Product Code Multiplier]]</f>
        <v>200000</v>
      </c>
      <c r="G3657">
        <f ca="1" xml:space="preserve"> _xlfn.NORM.INV(RAND(), LoanData[[#This Row],[Credit Limit]] * 0.9,LoanData[[#This Row],[Credit Limit]] * 0.1)</f>
        <v>149633.23471393267</v>
      </c>
      <c r="H3657">
        <f ca="1">IF(LoanData[[#This Row],[Balance]] &gt; LoanData[[#This Row],[Credit Limit]], RANDBETWEEN(1,3), 0)</f>
        <v>0</v>
      </c>
      <c r="I3657">
        <f ca="1">RANDBETWEEN(LoanData[[#This Row],[Time Multiplier]], LoanData[[#This Row],[Time Multiplier]]+3)</f>
        <v>5</v>
      </c>
    </row>
    <row r="3658" spans="1:9" x14ac:dyDescent="0.25">
      <c r="A3658" t="s">
        <v>218</v>
      </c>
      <c r="B3658" t="s">
        <v>246</v>
      </c>
      <c r="C3658" cm="1">
        <f t="array" ref="C365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8" s="5">
        <v>44985</v>
      </c>
      <c r="E3658" s="6">
        <f>YEAR(LoanData[[#This Row],[Date]]) - 2018</f>
        <v>5</v>
      </c>
      <c r="F3658">
        <f ca="1">CHOOSE(RANDBETWEEN(1,3),8000,10000,12000) * LoanData[[#This Row],[Time Multiplier]] * LoanData[[#This Row],[Loans Product Code Multiplier]]</f>
        <v>240000</v>
      </c>
      <c r="G3658">
        <f ca="1" xml:space="preserve"> _xlfn.NORM.INV(RAND(), LoanData[[#This Row],[Credit Limit]] * 0.9,LoanData[[#This Row],[Credit Limit]] * 0.1)</f>
        <v>188519.32088812243</v>
      </c>
      <c r="H3658">
        <f ca="1">IF(LoanData[[#This Row],[Balance]] &gt; LoanData[[#This Row],[Credit Limit]], RANDBETWEEN(1,3), 0)</f>
        <v>0</v>
      </c>
      <c r="I3658">
        <f ca="1">RANDBETWEEN(LoanData[[#This Row],[Time Multiplier]], LoanData[[#This Row],[Time Multiplier]]+3)</f>
        <v>8</v>
      </c>
    </row>
    <row r="3659" spans="1:9" x14ac:dyDescent="0.25">
      <c r="A3659" t="s">
        <v>218</v>
      </c>
      <c r="B3659" t="s">
        <v>246</v>
      </c>
      <c r="C3659" cm="1">
        <f t="array" ref="C365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59" s="5">
        <v>44957</v>
      </c>
      <c r="E3659" s="6">
        <f>YEAR(LoanData[[#This Row],[Date]]) - 2018</f>
        <v>5</v>
      </c>
      <c r="F3659">
        <f ca="1">CHOOSE(RANDBETWEEN(1,3),8000,10000,12000) * LoanData[[#This Row],[Time Multiplier]] * LoanData[[#This Row],[Loans Product Code Multiplier]]</f>
        <v>200000</v>
      </c>
      <c r="G3659">
        <f ca="1" xml:space="preserve"> _xlfn.NORM.INV(RAND(), LoanData[[#This Row],[Credit Limit]] * 0.9,LoanData[[#This Row],[Credit Limit]] * 0.1)</f>
        <v>186784.90000906825</v>
      </c>
      <c r="H3659">
        <f ca="1">IF(LoanData[[#This Row],[Balance]] &gt; LoanData[[#This Row],[Credit Limit]], RANDBETWEEN(1,3), 0)</f>
        <v>0</v>
      </c>
      <c r="I3659">
        <f ca="1">RANDBETWEEN(LoanData[[#This Row],[Time Multiplier]], LoanData[[#This Row],[Time Multiplier]]+3)</f>
        <v>5</v>
      </c>
    </row>
    <row r="3660" spans="1:9" x14ac:dyDescent="0.25">
      <c r="A3660" t="s">
        <v>218</v>
      </c>
      <c r="B3660" t="s">
        <v>246</v>
      </c>
      <c r="C3660" cm="1">
        <f t="array" ref="C366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0" s="5">
        <v>44926</v>
      </c>
      <c r="E3660" s="6">
        <f>YEAR(LoanData[[#This Row],[Date]]) - 2018</f>
        <v>4</v>
      </c>
      <c r="F3660">
        <f ca="1">CHOOSE(RANDBETWEEN(1,3),8000,10000,12000) * LoanData[[#This Row],[Time Multiplier]] * LoanData[[#This Row],[Loans Product Code Multiplier]]</f>
        <v>160000</v>
      </c>
      <c r="G3660">
        <f ca="1" xml:space="preserve"> _xlfn.NORM.INV(RAND(), LoanData[[#This Row],[Credit Limit]] * 0.9,LoanData[[#This Row],[Credit Limit]] * 0.1)</f>
        <v>136462.36146494187</v>
      </c>
      <c r="H3660">
        <f ca="1">IF(LoanData[[#This Row],[Balance]] &gt; LoanData[[#This Row],[Credit Limit]], RANDBETWEEN(1,3), 0)</f>
        <v>0</v>
      </c>
      <c r="I3660">
        <f ca="1">RANDBETWEEN(LoanData[[#This Row],[Time Multiplier]], LoanData[[#This Row],[Time Multiplier]]+3)</f>
        <v>6</v>
      </c>
    </row>
    <row r="3661" spans="1:9" x14ac:dyDescent="0.25">
      <c r="A3661" t="s">
        <v>218</v>
      </c>
      <c r="B3661" t="s">
        <v>246</v>
      </c>
      <c r="C3661" cm="1">
        <f t="array" ref="C366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1" s="5">
        <v>44895</v>
      </c>
      <c r="E3661" s="6">
        <f>YEAR(LoanData[[#This Row],[Date]]) - 2018</f>
        <v>4</v>
      </c>
      <c r="F3661">
        <f ca="1">CHOOSE(RANDBETWEEN(1,3),8000,10000,12000) * LoanData[[#This Row],[Time Multiplier]] * LoanData[[#This Row],[Loans Product Code Multiplier]]</f>
        <v>160000</v>
      </c>
      <c r="G3661">
        <f ca="1" xml:space="preserve"> _xlfn.NORM.INV(RAND(), LoanData[[#This Row],[Credit Limit]] * 0.9,LoanData[[#This Row],[Credit Limit]] * 0.1)</f>
        <v>146886.00988993247</v>
      </c>
      <c r="H3661">
        <f ca="1">IF(LoanData[[#This Row],[Balance]] &gt; LoanData[[#This Row],[Credit Limit]], RANDBETWEEN(1,3), 0)</f>
        <v>0</v>
      </c>
      <c r="I3661">
        <f ca="1">RANDBETWEEN(LoanData[[#This Row],[Time Multiplier]], LoanData[[#This Row],[Time Multiplier]]+3)</f>
        <v>5</v>
      </c>
    </row>
    <row r="3662" spans="1:9" x14ac:dyDescent="0.25">
      <c r="A3662" t="s">
        <v>218</v>
      </c>
      <c r="B3662" t="s">
        <v>246</v>
      </c>
      <c r="C3662" cm="1">
        <f t="array" ref="C366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2" s="5">
        <v>44865</v>
      </c>
      <c r="E3662" s="6">
        <f>YEAR(LoanData[[#This Row],[Date]]) - 2018</f>
        <v>4</v>
      </c>
      <c r="F3662">
        <f ca="1">CHOOSE(RANDBETWEEN(1,3),8000,10000,12000) * LoanData[[#This Row],[Time Multiplier]] * LoanData[[#This Row],[Loans Product Code Multiplier]]</f>
        <v>128000</v>
      </c>
      <c r="G3662">
        <f ca="1" xml:space="preserve"> _xlfn.NORM.INV(RAND(), LoanData[[#This Row],[Credit Limit]] * 0.9,LoanData[[#This Row],[Credit Limit]] * 0.1)</f>
        <v>126103.04130716911</v>
      </c>
      <c r="H3662">
        <f ca="1">IF(LoanData[[#This Row],[Balance]] &gt; LoanData[[#This Row],[Credit Limit]], RANDBETWEEN(1,3), 0)</f>
        <v>0</v>
      </c>
      <c r="I3662">
        <f ca="1">RANDBETWEEN(LoanData[[#This Row],[Time Multiplier]], LoanData[[#This Row],[Time Multiplier]]+3)</f>
        <v>7</v>
      </c>
    </row>
    <row r="3663" spans="1:9" x14ac:dyDescent="0.25">
      <c r="A3663" t="s">
        <v>218</v>
      </c>
      <c r="B3663" t="s">
        <v>246</v>
      </c>
      <c r="C3663" cm="1">
        <f t="array" ref="C366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3" s="5">
        <v>44834</v>
      </c>
      <c r="E3663" s="6">
        <f>YEAR(LoanData[[#This Row],[Date]]) - 2018</f>
        <v>4</v>
      </c>
      <c r="F3663">
        <f ca="1">CHOOSE(RANDBETWEEN(1,3),8000,10000,12000) * LoanData[[#This Row],[Time Multiplier]] * LoanData[[#This Row],[Loans Product Code Multiplier]]</f>
        <v>192000</v>
      </c>
      <c r="G3663">
        <f ca="1" xml:space="preserve"> _xlfn.NORM.INV(RAND(), LoanData[[#This Row],[Credit Limit]] * 0.9,LoanData[[#This Row],[Credit Limit]] * 0.1)</f>
        <v>163384.61998911589</v>
      </c>
      <c r="H3663">
        <f ca="1">IF(LoanData[[#This Row],[Balance]] &gt; LoanData[[#This Row],[Credit Limit]], RANDBETWEEN(1,3), 0)</f>
        <v>0</v>
      </c>
      <c r="I3663">
        <f ca="1">RANDBETWEEN(LoanData[[#This Row],[Time Multiplier]], LoanData[[#This Row],[Time Multiplier]]+3)</f>
        <v>4</v>
      </c>
    </row>
    <row r="3664" spans="1:9" x14ac:dyDescent="0.25">
      <c r="A3664" t="s">
        <v>218</v>
      </c>
      <c r="B3664" t="s">
        <v>246</v>
      </c>
      <c r="C3664" cm="1">
        <f t="array" ref="C366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4" s="5">
        <v>44804</v>
      </c>
      <c r="E3664" s="6">
        <f>YEAR(LoanData[[#This Row],[Date]]) - 2018</f>
        <v>4</v>
      </c>
      <c r="F3664">
        <f ca="1">CHOOSE(RANDBETWEEN(1,3),8000,10000,12000) * LoanData[[#This Row],[Time Multiplier]] * LoanData[[#This Row],[Loans Product Code Multiplier]]</f>
        <v>192000</v>
      </c>
      <c r="G3664">
        <f ca="1" xml:space="preserve"> _xlfn.NORM.INV(RAND(), LoanData[[#This Row],[Credit Limit]] * 0.9,LoanData[[#This Row],[Credit Limit]] * 0.1)</f>
        <v>145626.19258662444</v>
      </c>
      <c r="H3664">
        <f ca="1">IF(LoanData[[#This Row],[Balance]] &gt; LoanData[[#This Row],[Credit Limit]], RANDBETWEEN(1,3), 0)</f>
        <v>0</v>
      </c>
      <c r="I3664">
        <f ca="1">RANDBETWEEN(LoanData[[#This Row],[Time Multiplier]], LoanData[[#This Row],[Time Multiplier]]+3)</f>
        <v>4</v>
      </c>
    </row>
    <row r="3665" spans="1:9" x14ac:dyDescent="0.25">
      <c r="A3665" t="s">
        <v>218</v>
      </c>
      <c r="B3665" t="s">
        <v>246</v>
      </c>
      <c r="C3665" cm="1">
        <f t="array" ref="C366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5" s="5">
        <v>44773</v>
      </c>
      <c r="E3665" s="6">
        <f>YEAR(LoanData[[#This Row],[Date]]) - 2018</f>
        <v>4</v>
      </c>
      <c r="F3665">
        <f ca="1">CHOOSE(RANDBETWEEN(1,3),8000,10000,12000) * LoanData[[#This Row],[Time Multiplier]] * LoanData[[#This Row],[Loans Product Code Multiplier]]</f>
        <v>160000</v>
      </c>
      <c r="G3665">
        <f ca="1" xml:space="preserve"> _xlfn.NORM.INV(RAND(), LoanData[[#This Row],[Credit Limit]] * 0.9,LoanData[[#This Row],[Credit Limit]] * 0.1)</f>
        <v>153244.98549973953</v>
      </c>
      <c r="H3665">
        <f ca="1">IF(LoanData[[#This Row],[Balance]] &gt; LoanData[[#This Row],[Credit Limit]], RANDBETWEEN(1,3), 0)</f>
        <v>0</v>
      </c>
      <c r="I3665">
        <f ca="1">RANDBETWEEN(LoanData[[#This Row],[Time Multiplier]], LoanData[[#This Row],[Time Multiplier]]+3)</f>
        <v>4</v>
      </c>
    </row>
    <row r="3666" spans="1:9" x14ac:dyDescent="0.25">
      <c r="A3666" t="s">
        <v>218</v>
      </c>
      <c r="B3666" t="s">
        <v>246</v>
      </c>
      <c r="C3666" cm="1">
        <f t="array" ref="C366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6" s="5">
        <v>44742</v>
      </c>
      <c r="E3666" s="6">
        <f>YEAR(LoanData[[#This Row],[Date]]) - 2018</f>
        <v>4</v>
      </c>
      <c r="F3666">
        <f ca="1">CHOOSE(RANDBETWEEN(1,3),8000,10000,12000) * LoanData[[#This Row],[Time Multiplier]] * LoanData[[#This Row],[Loans Product Code Multiplier]]</f>
        <v>160000</v>
      </c>
      <c r="G3666">
        <f ca="1" xml:space="preserve"> _xlfn.NORM.INV(RAND(), LoanData[[#This Row],[Credit Limit]] * 0.9,LoanData[[#This Row],[Credit Limit]] * 0.1)</f>
        <v>139771.61513319393</v>
      </c>
      <c r="H3666">
        <f ca="1">IF(LoanData[[#This Row],[Balance]] &gt; LoanData[[#This Row],[Credit Limit]], RANDBETWEEN(1,3), 0)</f>
        <v>0</v>
      </c>
      <c r="I3666">
        <f ca="1">RANDBETWEEN(LoanData[[#This Row],[Time Multiplier]], LoanData[[#This Row],[Time Multiplier]]+3)</f>
        <v>7</v>
      </c>
    </row>
    <row r="3667" spans="1:9" x14ac:dyDescent="0.25">
      <c r="A3667" t="s">
        <v>218</v>
      </c>
      <c r="B3667" t="s">
        <v>246</v>
      </c>
      <c r="C3667" cm="1">
        <f t="array" ref="C366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7" s="5">
        <v>44712</v>
      </c>
      <c r="E3667" s="6">
        <f>YEAR(LoanData[[#This Row],[Date]]) - 2018</f>
        <v>4</v>
      </c>
      <c r="F3667">
        <f ca="1">CHOOSE(RANDBETWEEN(1,3),8000,10000,12000) * LoanData[[#This Row],[Time Multiplier]] * LoanData[[#This Row],[Loans Product Code Multiplier]]</f>
        <v>192000</v>
      </c>
      <c r="G3667">
        <f ca="1" xml:space="preserve"> _xlfn.NORM.INV(RAND(), LoanData[[#This Row],[Credit Limit]] * 0.9,LoanData[[#This Row],[Credit Limit]] * 0.1)</f>
        <v>194202.81204812723</v>
      </c>
      <c r="H3667">
        <f ca="1">IF(LoanData[[#This Row],[Balance]] &gt; LoanData[[#This Row],[Credit Limit]], RANDBETWEEN(1,3), 0)</f>
        <v>1</v>
      </c>
      <c r="I3667">
        <f ca="1">RANDBETWEEN(LoanData[[#This Row],[Time Multiplier]], LoanData[[#This Row],[Time Multiplier]]+3)</f>
        <v>6</v>
      </c>
    </row>
    <row r="3668" spans="1:9" x14ac:dyDescent="0.25">
      <c r="A3668" t="s">
        <v>218</v>
      </c>
      <c r="B3668" t="s">
        <v>246</v>
      </c>
      <c r="C3668" cm="1">
        <f t="array" ref="C366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8" s="5">
        <v>44681</v>
      </c>
      <c r="E3668" s="6">
        <f>YEAR(LoanData[[#This Row],[Date]]) - 2018</f>
        <v>4</v>
      </c>
      <c r="F3668">
        <f ca="1">CHOOSE(RANDBETWEEN(1,3),8000,10000,12000) * LoanData[[#This Row],[Time Multiplier]] * LoanData[[#This Row],[Loans Product Code Multiplier]]</f>
        <v>192000</v>
      </c>
      <c r="G3668">
        <f ca="1" xml:space="preserve"> _xlfn.NORM.INV(RAND(), LoanData[[#This Row],[Credit Limit]] * 0.9,LoanData[[#This Row],[Credit Limit]] * 0.1)</f>
        <v>171073.06236009742</v>
      </c>
      <c r="H3668">
        <f ca="1">IF(LoanData[[#This Row],[Balance]] &gt; LoanData[[#This Row],[Credit Limit]], RANDBETWEEN(1,3), 0)</f>
        <v>0</v>
      </c>
      <c r="I3668">
        <f ca="1">RANDBETWEEN(LoanData[[#This Row],[Time Multiplier]], LoanData[[#This Row],[Time Multiplier]]+3)</f>
        <v>7</v>
      </c>
    </row>
    <row r="3669" spans="1:9" x14ac:dyDescent="0.25">
      <c r="A3669" t="s">
        <v>218</v>
      </c>
      <c r="B3669" t="s">
        <v>246</v>
      </c>
      <c r="C3669" cm="1">
        <f t="array" ref="C366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69" s="5">
        <v>44651</v>
      </c>
      <c r="E3669" s="6">
        <f>YEAR(LoanData[[#This Row],[Date]]) - 2018</f>
        <v>4</v>
      </c>
      <c r="F3669">
        <f ca="1">CHOOSE(RANDBETWEEN(1,3),8000,10000,12000) * LoanData[[#This Row],[Time Multiplier]] * LoanData[[#This Row],[Loans Product Code Multiplier]]</f>
        <v>192000</v>
      </c>
      <c r="G3669">
        <f ca="1" xml:space="preserve"> _xlfn.NORM.INV(RAND(), LoanData[[#This Row],[Credit Limit]] * 0.9,LoanData[[#This Row],[Credit Limit]] * 0.1)</f>
        <v>186775.49320240083</v>
      </c>
      <c r="H3669">
        <f ca="1">IF(LoanData[[#This Row],[Balance]] &gt; LoanData[[#This Row],[Credit Limit]], RANDBETWEEN(1,3), 0)</f>
        <v>0</v>
      </c>
      <c r="I3669">
        <f ca="1">RANDBETWEEN(LoanData[[#This Row],[Time Multiplier]], LoanData[[#This Row],[Time Multiplier]]+3)</f>
        <v>7</v>
      </c>
    </row>
    <row r="3670" spans="1:9" x14ac:dyDescent="0.25">
      <c r="A3670" t="s">
        <v>218</v>
      </c>
      <c r="B3670" t="s">
        <v>246</v>
      </c>
      <c r="C3670" cm="1">
        <f t="array" ref="C367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0" s="5">
        <v>44620</v>
      </c>
      <c r="E3670" s="6">
        <f>YEAR(LoanData[[#This Row],[Date]]) - 2018</f>
        <v>4</v>
      </c>
      <c r="F3670">
        <f ca="1">CHOOSE(RANDBETWEEN(1,3),8000,10000,12000) * LoanData[[#This Row],[Time Multiplier]] * LoanData[[#This Row],[Loans Product Code Multiplier]]</f>
        <v>128000</v>
      </c>
      <c r="G3670">
        <f ca="1" xml:space="preserve"> _xlfn.NORM.INV(RAND(), LoanData[[#This Row],[Credit Limit]] * 0.9,LoanData[[#This Row],[Credit Limit]] * 0.1)</f>
        <v>119318.11257538664</v>
      </c>
      <c r="H3670">
        <f ca="1">IF(LoanData[[#This Row],[Balance]] &gt; LoanData[[#This Row],[Credit Limit]], RANDBETWEEN(1,3), 0)</f>
        <v>0</v>
      </c>
      <c r="I3670">
        <f ca="1">RANDBETWEEN(LoanData[[#This Row],[Time Multiplier]], LoanData[[#This Row],[Time Multiplier]]+3)</f>
        <v>7</v>
      </c>
    </row>
    <row r="3671" spans="1:9" x14ac:dyDescent="0.25">
      <c r="A3671" t="s">
        <v>218</v>
      </c>
      <c r="B3671" t="s">
        <v>246</v>
      </c>
      <c r="C3671" cm="1">
        <f t="array" ref="C367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1" s="5">
        <v>44592</v>
      </c>
      <c r="E3671" s="6">
        <f>YEAR(LoanData[[#This Row],[Date]]) - 2018</f>
        <v>4</v>
      </c>
      <c r="F3671">
        <f ca="1">CHOOSE(RANDBETWEEN(1,3),8000,10000,12000) * LoanData[[#This Row],[Time Multiplier]] * LoanData[[#This Row],[Loans Product Code Multiplier]]</f>
        <v>192000</v>
      </c>
      <c r="G3671">
        <f ca="1" xml:space="preserve"> _xlfn.NORM.INV(RAND(), LoanData[[#This Row],[Credit Limit]] * 0.9,LoanData[[#This Row],[Credit Limit]] * 0.1)</f>
        <v>168545.83437328116</v>
      </c>
      <c r="H3671">
        <f ca="1">IF(LoanData[[#This Row],[Balance]] &gt; LoanData[[#This Row],[Credit Limit]], RANDBETWEEN(1,3), 0)</f>
        <v>0</v>
      </c>
      <c r="I3671">
        <f ca="1">RANDBETWEEN(LoanData[[#This Row],[Time Multiplier]], LoanData[[#This Row],[Time Multiplier]]+3)</f>
        <v>7</v>
      </c>
    </row>
    <row r="3672" spans="1:9" x14ac:dyDescent="0.25">
      <c r="A3672" t="s">
        <v>218</v>
      </c>
      <c r="B3672" t="s">
        <v>246</v>
      </c>
      <c r="C3672" cm="1">
        <f t="array" ref="C367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2" s="5">
        <v>44561</v>
      </c>
      <c r="E3672" s="6">
        <f>YEAR(LoanData[[#This Row],[Date]]) - 2018</f>
        <v>3</v>
      </c>
      <c r="F3672">
        <f ca="1">CHOOSE(RANDBETWEEN(1,3),8000,10000,12000) * LoanData[[#This Row],[Time Multiplier]] * LoanData[[#This Row],[Loans Product Code Multiplier]]</f>
        <v>96000</v>
      </c>
      <c r="G3672">
        <f ca="1" xml:space="preserve"> _xlfn.NORM.INV(RAND(), LoanData[[#This Row],[Credit Limit]] * 0.9,LoanData[[#This Row],[Credit Limit]] * 0.1)</f>
        <v>80283.185127205754</v>
      </c>
      <c r="H3672">
        <f ca="1">IF(LoanData[[#This Row],[Balance]] &gt; LoanData[[#This Row],[Credit Limit]], RANDBETWEEN(1,3), 0)</f>
        <v>0</v>
      </c>
      <c r="I3672">
        <f ca="1">RANDBETWEEN(LoanData[[#This Row],[Time Multiplier]], LoanData[[#This Row],[Time Multiplier]]+3)</f>
        <v>3</v>
      </c>
    </row>
    <row r="3673" spans="1:9" x14ac:dyDescent="0.25">
      <c r="A3673" t="s">
        <v>218</v>
      </c>
      <c r="B3673" t="s">
        <v>246</v>
      </c>
      <c r="C3673" cm="1">
        <f t="array" ref="C367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3" s="5">
        <v>44530</v>
      </c>
      <c r="E3673" s="6">
        <f>YEAR(LoanData[[#This Row],[Date]]) - 2018</f>
        <v>3</v>
      </c>
      <c r="F3673">
        <f ca="1">CHOOSE(RANDBETWEEN(1,3),8000,10000,12000) * LoanData[[#This Row],[Time Multiplier]] * LoanData[[#This Row],[Loans Product Code Multiplier]]</f>
        <v>144000</v>
      </c>
      <c r="G3673">
        <f ca="1" xml:space="preserve"> _xlfn.NORM.INV(RAND(), LoanData[[#This Row],[Credit Limit]] * 0.9,LoanData[[#This Row],[Credit Limit]] * 0.1)</f>
        <v>114684.80491062853</v>
      </c>
      <c r="H3673">
        <f ca="1">IF(LoanData[[#This Row],[Balance]] &gt; LoanData[[#This Row],[Credit Limit]], RANDBETWEEN(1,3), 0)</f>
        <v>0</v>
      </c>
      <c r="I3673">
        <f ca="1">RANDBETWEEN(LoanData[[#This Row],[Time Multiplier]], LoanData[[#This Row],[Time Multiplier]]+3)</f>
        <v>6</v>
      </c>
    </row>
    <row r="3674" spans="1:9" x14ac:dyDescent="0.25">
      <c r="A3674" t="s">
        <v>218</v>
      </c>
      <c r="B3674" t="s">
        <v>246</v>
      </c>
      <c r="C3674" cm="1">
        <f t="array" ref="C367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4" s="5">
        <v>44500</v>
      </c>
      <c r="E3674" s="6">
        <f>YEAR(LoanData[[#This Row],[Date]]) - 2018</f>
        <v>3</v>
      </c>
      <c r="F3674">
        <f ca="1">CHOOSE(RANDBETWEEN(1,3),8000,10000,12000) * LoanData[[#This Row],[Time Multiplier]] * LoanData[[#This Row],[Loans Product Code Multiplier]]</f>
        <v>144000</v>
      </c>
      <c r="G3674">
        <f ca="1" xml:space="preserve"> _xlfn.NORM.INV(RAND(), LoanData[[#This Row],[Credit Limit]] * 0.9,LoanData[[#This Row],[Credit Limit]] * 0.1)</f>
        <v>123310.0604952649</v>
      </c>
      <c r="H3674">
        <f ca="1">IF(LoanData[[#This Row],[Balance]] &gt; LoanData[[#This Row],[Credit Limit]], RANDBETWEEN(1,3), 0)</f>
        <v>0</v>
      </c>
      <c r="I3674">
        <f ca="1">RANDBETWEEN(LoanData[[#This Row],[Time Multiplier]], LoanData[[#This Row],[Time Multiplier]]+3)</f>
        <v>5</v>
      </c>
    </row>
    <row r="3675" spans="1:9" x14ac:dyDescent="0.25">
      <c r="A3675" t="s">
        <v>218</v>
      </c>
      <c r="B3675" t="s">
        <v>246</v>
      </c>
      <c r="C3675" cm="1">
        <f t="array" ref="C367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5" s="5">
        <v>44469</v>
      </c>
      <c r="E3675" s="6">
        <f>YEAR(LoanData[[#This Row],[Date]]) - 2018</f>
        <v>3</v>
      </c>
      <c r="F3675">
        <f ca="1">CHOOSE(RANDBETWEEN(1,3),8000,10000,12000) * LoanData[[#This Row],[Time Multiplier]] * LoanData[[#This Row],[Loans Product Code Multiplier]]</f>
        <v>120000</v>
      </c>
      <c r="G3675">
        <f ca="1" xml:space="preserve"> _xlfn.NORM.INV(RAND(), LoanData[[#This Row],[Credit Limit]] * 0.9,LoanData[[#This Row],[Credit Limit]] * 0.1)</f>
        <v>87245.27748035104</v>
      </c>
      <c r="H3675">
        <f ca="1">IF(LoanData[[#This Row],[Balance]] &gt; LoanData[[#This Row],[Credit Limit]], RANDBETWEEN(1,3), 0)</f>
        <v>0</v>
      </c>
      <c r="I3675">
        <f ca="1">RANDBETWEEN(LoanData[[#This Row],[Time Multiplier]], LoanData[[#This Row],[Time Multiplier]]+3)</f>
        <v>3</v>
      </c>
    </row>
    <row r="3676" spans="1:9" x14ac:dyDescent="0.25">
      <c r="A3676" t="s">
        <v>218</v>
      </c>
      <c r="B3676" t="s">
        <v>246</v>
      </c>
      <c r="C3676" cm="1">
        <f t="array" ref="C367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6" s="5">
        <v>44439</v>
      </c>
      <c r="E3676" s="6">
        <f>YEAR(LoanData[[#This Row],[Date]]) - 2018</f>
        <v>3</v>
      </c>
      <c r="F3676">
        <f ca="1">CHOOSE(RANDBETWEEN(1,3),8000,10000,12000) * LoanData[[#This Row],[Time Multiplier]] * LoanData[[#This Row],[Loans Product Code Multiplier]]</f>
        <v>120000</v>
      </c>
      <c r="G3676">
        <f ca="1" xml:space="preserve"> _xlfn.NORM.INV(RAND(), LoanData[[#This Row],[Credit Limit]] * 0.9,LoanData[[#This Row],[Credit Limit]] * 0.1)</f>
        <v>116478.74322352982</v>
      </c>
      <c r="H3676">
        <f ca="1">IF(LoanData[[#This Row],[Balance]] &gt; LoanData[[#This Row],[Credit Limit]], RANDBETWEEN(1,3), 0)</f>
        <v>0</v>
      </c>
      <c r="I3676">
        <f ca="1">RANDBETWEEN(LoanData[[#This Row],[Time Multiplier]], LoanData[[#This Row],[Time Multiplier]]+3)</f>
        <v>4</v>
      </c>
    </row>
    <row r="3677" spans="1:9" x14ac:dyDescent="0.25">
      <c r="A3677" t="s">
        <v>218</v>
      </c>
      <c r="B3677" t="s">
        <v>246</v>
      </c>
      <c r="C3677" cm="1">
        <f t="array" ref="C367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7" s="5">
        <v>44408</v>
      </c>
      <c r="E3677" s="6">
        <f>YEAR(LoanData[[#This Row],[Date]]) - 2018</f>
        <v>3</v>
      </c>
      <c r="F3677">
        <f ca="1">CHOOSE(RANDBETWEEN(1,3),8000,10000,12000) * LoanData[[#This Row],[Time Multiplier]] * LoanData[[#This Row],[Loans Product Code Multiplier]]</f>
        <v>120000</v>
      </c>
      <c r="G3677">
        <f ca="1" xml:space="preserve"> _xlfn.NORM.INV(RAND(), LoanData[[#This Row],[Credit Limit]] * 0.9,LoanData[[#This Row],[Credit Limit]] * 0.1)</f>
        <v>127787.59905918836</v>
      </c>
      <c r="H3677">
        <f ca="1">IF(LoanData[[#This Row],[Balance]] &gt; LoanData[[#This Row],[Credit Limit]], RANDBETWEEN(1,3), 0)</f>
        <v>1</v>
      </c>
      <c r="I3677">
        <f ca="1">RANDBETWEEN(LoanData[[#This Row],[Time Multiplier]], LoanData[[#This Row],[Time Multiplier]]+3)</f>
        <v>3</v>
      </c>
    </row>
    <row r="3678" spans="1:9" x14ac:dyDescent="0.25">
      <c r="A3678" t="s">
        <v>218</v>
      </c>
      <c r="B3678" t="s">
        <v>246</v>
      </c>
      <c r="C3678" cm="1">
        <f t="array" ref="C367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8" s="5">
        <v>44377</v>
      </c>
      <c r="E3678" s="6">
        <f>YEAR(LoanData[[#This Row],[Date]]) - 2018</f>
        <v>3</v>
      </c>
      <c r="F3678">
        <f ca="1">CHOOSE(RANDBETWEEN(1,3),8000,10000,12000) * LoanData[[#This Row],[Time Multiplier]] * LoanData[[#This Row],[Loans Product Code Multiplier]]</f>
        <v>96000</v>
      </c>
      <c r="G3678">
        <f ca="1" xml:space="preserve"> _xlfn.NORM.INV(RAND(), LoanData[[#This Row],[Credit Limit]] * 0.9,LoanData[[#This Row],[Credit Limit]] * 0.1)</f>
        <v>74956.376731606826</v>
      </c>
      <c r="H3678">
        <f ca="1">IF(LoanData[[#This Row],[Balance]] &gt; LoanData[[#This Row],[Credit Limit]], RANDBETWEEN(1,3), 0)</f>
        <v>0</v>
      </c>
      <c r="I3678">
        <f ca="1">RANDBETWEEN(LoanData[[#This Row],[Time Multiplier]], LoanData[[#This Row],[Time Multiplier]]+3)</f>
        <v>6</v>
      </c>
    </row>
    <row r="3679" spans="1:9" x14ac:dyDescent="0.25">
      <c r="A3679" t="s">
        <v>218</v>
      </c>
      <c r="B3679" t="s">
        <v>246</v>
      </c>
      <c r="C3679" cm="1">
        <f t="array" ref="C367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79" s="5">
        <v>44347</v>
      </c>
      <c r="E3679" s="6">
        <f>YEAR(LoanData[[#This Row],[Date]]) - 2018</f>
        <v>3</v>
      </c>
      <c r="F3679">
        <f ca="1">CHOOSE(RANDBETWEEN(1,3),8000,10000,12000) * LoanData[[#This Row],[Time Multiplier]] * LoanData[[#This Row],[Loans Product Code Multiplier]]</f>
        <v>144000</v>
      </c>
      <c r="G3679">
        <f ca="1" xml:space="preserve"> _xlfn.NORM.INV(RAND(), LoanData[[#This Row],[Credit Limit]] * 0.9,LoanData[[#This Row],[Credit Limit]] * 0.1)</f>
        <v>131153.45183502111</v>
      </c>
      <c r="H3679">
        <f ca="1">IF(LoanData[[#This Row],[Balance]] &gt; LoanData[[#This Row],[Credit Limit]], RANDBETWEEN(1,3), 0)</f>
        <v>0</v>
      </c>
      <c r="I3679">
        <f ca="1">RANDBETWEEN(LoanData[[#This Row],[Time Multiplier]], LoanData[[#This Row],[Time Multiplier]]+3)</f>
        <v>4</v>
      </c>
    </row>
    <row r="3680" spans="1:9" x14ac:dyDescent="0.25">
      <c r="A3680" t="s">
        <v>218</v>
      </c>
      <c r="B3680" t="s">
        <v>246</v>
      </c>
      <c r="C3680" cm="1">
        <f t="array" ref="C368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0" s="5">
        <v>44316</v>
      </c>
      <c r="E3680" s="6">
        <f>YEAR(LoanData[[#This Row],[Date]]) - 2018</f>
        <v>3</v>
      </c>
      <c r="F3680">
        <f ca="1">CHOOSE(RANDBETWEEN(1,3),8000,10000,12000) * LoanData[[#This Row],[Time Multiplier]] * LoanData[[#This Row],[Loans Product Code Multiplier]]</f>
        <v>144000</v>
      </c>
      <c r="G3680">
        <f ca="1" xml:space="preserve"> _xlfn.NORM.INV(RAND(), LoanData[[#This Row],[Credit Limit]] * 0.9,LoanData[[#This Row],[Credit Limit]] * 0.1)</f>
        <v>126973.20547857038</v>
      </c>
      <c r="H3680">
        <f ca="1">IF(LoanData[[#This Row],[Balance]] &gt; LoanData[[#This Row],[Credit Limit]], RANDBETWEEN(1,3), 0)</f>
        <v>0</v>
      </c>
      <c r="I3680">
        <f ca="1">RANDBETWEEN(LoanData[[#This Row],[Time Multiplier]], LoanData[[#This Row],[Time Multiplier]]+3)</f>
        <v>3</v>
      </c>
    </row>
    <row r="3681" spans="1:9" x14ac:dyDescent="0.25">
      <c r="A3681" t="s">
        <v>218</v>
      </c>
      <c r="B3681" t="s">
        <v>246</v>
      </c>
      <c r="C3681" cm="1">
        <f t="array" ref="C368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1" s="5">
        <v>44286</v>
      </c>
      <c r="E3681" s="6">
        <f>YEAR(LoanData[[#This Row],[Date]]) - 2018</f>
        <v>3</v>
      </c>
      <c r="F3681">
        <f ca="1">CHOOSE(RANDBETWEEN(1,3),8000,10000,12000) * LoanData[[#This Row],[Time Multiplier]] * LoanData[[#This Row],[Loans Product Code Multiplier]]</f>
        <v>144000</v>
      </c>
      <c r="G3681">
        <f ca="1" xml:space="preserve"> _xlfn.NORM.INV(RAND(), LoanData[[#This Row],[Credit Limit]] * 0.9,LoanData[[#This Row],[Credit Limit]] * 0.1)</f>
        <v>149310.56432708335</v>
      </c>
      <c r="H3681">
        <f ca="1">IF(LoanData[[#This Row],[Balance]] &gt; LoanData[[#This Row],[Credit Limit]], RANDBETWEEN(1,3), 0)</f>
        <v>1</v>
      </c>
      <c r="I3681">
        <f ca="1">RANDBETWEEN(LoanData[[#This Row],[Time Multiplier]], LoanData[[#This Row],[Time Multiplier]]+3)</f>
        <v>3</v>
      </c>
    </row>
    <row r="3682" spans="1:9" x14ac:dyDescent="0.25">
      <c r="A3682" t="s">
        <v>218</v>
      </c>
      <c r="B3682" t="s">
        <v>246</v>
      </c>
      <c r="C3682" cm="1">
        <f t="array" ref="C368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2" s="5">
        <v>44255</v>
      </c>
      <c r="E3682" s="6">
        <f>YEAR(LoanData[[#This Row],[Date]]) - 2018</f>
        <v>3</v>
      </c>
      <c r="F3682">
        <f ca="1">CHOOSE(RANDBETWEEN(1,3),8000,10000,12000) * LoanData[[#This Row],[Time Multiplier]] * LoanData[[#This Row],[Loans Product Code Multiplier]]</f>
        <v>120000</v>
      </c>
      <c r="G3682">
        <f ca="1" xml:space="preserve"> _xlfn.NORM.INV(RAND(), LoanData[[#This Row],[Credit Limit]] * 0.9,LoanData[[#This Row],[Credit Limit]] * 0.1)</f>
        <v>116691.53544977478</v>
      </c>
      <c r="H3682">
        <f ca="1">IF(LoanData[[#This Row],[Balance]] &gt; LoanData[[#This Row],[Credit Limit]], RANDBETWEEN(1,3), 0)</f>
        <v>0</v>
      </c>
      <c r="I3682">
        <f ca="1">RANDBETWEEN(LoanData[[#This Row],[Time Multiplier]], LoanData[[#This Row],[Time Multiplier]]+3)</f>
        <v>4</v>
      </c>
    </row>
    <row r="3683" spans="1:9" x14ac:dyDescent="0.25">
      <c r="A3683" t="s">
        <v>218</v>
      </c>
      <c r="B3683" t="s">
        <v>246</v>
      </c>
      <c r="C3683" cm="1">
        <f t="array" ref="C368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3" s="5">
        <v>44227</v>
      </c>
      <c r="E3683" s="6">
        <f>YEAR(LoanData[[#This Row],[Date]]) - 2018</f>
        <v>3</v>
      </c>
      <c r="F3683">
        <f ca="1">CHOOSE(RANDBETWEEN(1,3),8000,10000,12000) * LoanData[[#This Row],[Time Multiplier]] * LoanData[[#This Row],[Loans Product Code Multiplier]]</f>
        <v>96000</v>
      </c>
      <c r="G3683">
        <f ca="1" xml:space="preserve"> _xlfn.NORM.INV(RAND(), LoanData[[#This Row],[Credit Limit]] * 0.9,LoanData[[#This Row],[Credit Limit]] * 0.1)</f>
        <v>86888.514683749192</v>
      </c>
      <c r="H3683">
        <f ca="1">IF(LoanData[[#This Row],[Balance]] &gt; LoanData[[#This Row],[Credit Limit]], RANDBETWEEN(1,3), 0)</f>
        <v>0</v>
      </c>
      <c r="I3683">
        <f ca="1">RANDBETWEEN(LoanData[[#This Row],[Time Multiplier]], LoanData[[#This Row],[Time Multiplier]]+3)</f>
        <v>6</v>
      </c>
    </row>
    <row r="3684" spans="1:9" x14ac:dyDescent="0.25">
      <c r="A3684" t="s">
        <v>218</v>
      </c>
      <c r="B3684" t="s">
        <v>246</v>
      </c>
      <c r="C3684" cm="1">
        <f t="array" ref="C368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4" s="5">
        <v>44196</v>
      </c>
      <c r="E3684" s="6">
        <f>YEAR(LoanData[[#This Row],[Date]]) - 2018</f>
        <v>2</v>
      </c>
      <c r="F3684">
        <f ca="1">CHOOSE(RANDBETWEEN(1,3),8000,10000,12000) * LoanData[[#This Row],[Time Multiplier]] * LoanData[[#This Row],[Loans Product Code Multiplier]]</f>
        <v>96000</v>
      </c>
      <c r="G3684">
        <f ca="1" xml:space="preserve"> _xlfn.NORM.INV(RAND(), LoanData[[#This Row],[Credit Limit]] * 0.9,LoanData[[#This Row],[Credit Limit]] * 0.1)</f>
        <v>80108.710934616567</v>
      </c>
      <c r="H3684">
        <f ca="1">IF(LoanData[[#This Row],[Balance]] &gt; LoanData[[#This Row],[Credit Limit]], RANDBETWEEN(1,3), 0)</f>
        <v>0</v>
      </c>
      <c r="I3684">
        <f ca="1">RANDBETWEEN(LoanData[[#This Row],[Time Multiplier]], LoanData[[#This Row],[Time Multiplier]]+3)</f>
        <v>2</v>
      </c>
    </row>
    <row r="3685" spans="1:9" x14ac:dyDescent="0.25">
      <c r="A3685" t="s">
        <v>218</v>
      </c>
      <c r="B3685" t="s">
        <v>246</v>
      </c>
      <c r="C3685" cm="1">
        <f t="array" ref="C368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5" s="5">
        <v>44165</v>
      </c>
      <c r="E3685" s="6">
        <f>YEAR(LoanData[[#This Row],[Date]]) - 2018</f>
        <v>2</v>
      </c>
      <c r="F3685">
        <f ca="1">CHOOSE(RANDBETWEEN(1,3),8000,10000,12000) * LoanData[[#This Row],[Time Multiplier]] * LoanData[[#This Row],[Loans Product Code Multiplier]]</f>
        <v>96000</v>
      </c>
      <c r="G3685">
        <f ca="1" xml:space="preserve"> _xlfn.NORM.INV(RAND(), LoanData[[#This Row],[Credit Limit]] * 0.9,LoanData[[#This Row],[Credit Limit]] * 0.1)</f>
        <v>82639.066662471319</v>
      </c>
      <c r="H3685">
        <f ca="1">IF(LoanData[[#This Row],[Balance]] &gt; LoanData[[#This Row],[Credit Limit]], RANDBETWEEN(1,3), 0)</f>
        <v>0</v>
      </c>
      <c r="I3685">
        <f ca="1">RANDBETWEEN(LoanData[[#This Row],[Time Multiplier]], LoanData[[#This Row],[Time Multiplier]]+3)</f>
        <v>4</v>
      </c>
    </row>
    <row r="3686" spans="1:9" x14ac:dyDescent="0.25">
      <c r="A3686" t="s">
        <v>218</v>
      </c>
      <c r="B3686" t="s">
        <v>246</v>
      </c>
      <c r="C3686" cm="1">
        <f t="array" ref="C368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6" s="5">
        <v>44135</v>
      </c>
      <c r="E3686" s="6">
        <f>YEAR(LoanData[[#This Row],[Date]]) - 2018</f>
        <v>2</v>
      </c>
      <c r="F3686">
        <f ca="1">CHOOSE(RANDBETWEEN(1,3),8000,10000,12000) * LoanData[[#This Row],[Time Multiplier]] * LoanData[[#This Row],[Loans Product Code Multiplier]]</f>
        <v>64000</v>
      </c>
      <c r="G3686">
        <f ca="1" xml:space="preserve"> _xlfn.NORM.INV(RAND(), LoanData[[#This Row],[Credit Limit]] * 0.9,LoanData[[#This Row],[Credit Limit]] * 0.1)</f>
        <v>58950.380897974355</v>
      </c>
      <c r="H3686">
        <f ca="1">IF(LoanData[[#This Row],[Balance]] &gt; LoanData[[#This Row],[Credit Limit]], RANDBETWEEN(1,3), 0)</f>
        <v>0</v>
      </c>
      <c r="I3686">
        <f ca="1">RANDBETWEEN(LoanData[[#This Row],[Time Multiplier]], LoanData[[#This Row],[Time Multiplier]]+3)</f>
        <v>4</v>
      </c>
    </row>
    <row r="3687" spans="1:9" x14ac:dyDescent="0.25">
      <c r="A3687" t="s">
        <v>218</v>
      </c>
      <c r="B3687" t="s">
        <v>246</v>
      </c>
      <c r="C3687" cm="1">
        <f t="array" ref="C368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7" s="5">
        <v>44104</v>
      </c>
      <c r="E3687" s="6">
        <f>YEAR(LoanData[[#This Row],[Date]]) - 2018</f>
        <v>2</v>
      </c>
      <c r="F3687">
        <f ca="1">CHOOSE(RANDBETWEEN(1,3),8000,10000,12000) * LoanData[[#This Row],[Time Multiplier]] * LoanData[[#This Row],[Loans Product Code Multiplier]]</f>
        <v>80000</v>
      </c>
      <c r="G3687">
        <f ca="1" xml:space="preserve"> _xlfn.NORM.INV(RAND(), LoanData[[#This Row],[Credit Limit]] * 0.9,LoanData[[#This Row],[Credit Limit]] * 0.1)</f>
        <v>74745.432412315626</v>
      </c>
      <c r="H3687">
        <f ca="1">IF(LoanData[[#This Row],[Balance]] &gt; LoanData[[#This Row],[Credit Limit]], RANDBETWEEN(1,3), 0)</f>
        <v>0</v>
      </c>
      <c r="I3687">
        <f ca="1">RANDBETWEEN(LoanData[[#This Row],[Time Multiplier]], LoanData[[#This Row],[Time Multiplier]]+3)</f>
        <v>5</v>
      </c>
    </row>
    <row r="3688" spans="1:9" x14ac:dyDescent="0.25">
      <c r="A3688" t="s">
        <v>218</v>
      </c>
      <c r="B3688" t="s">
        <v>246</v>
      </c>
      <c r="C3688" cm="1">
        <f t="array" ref="C368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8" s="5">
        <v>44074</v>
      </c>
      <c r="E3688" s="6">
        <f>YEAR(LoanData[[#This Row],[Date]]) - 2018</f>
        <v>2</v>
      </c>
      <c r="F3688">
        <f ca="1">CHOOSE(RANDBETWEEN(1,3),8000,10000,12000) * LoanData[[#This Row],[Time Multiplier]] * LoanData[[#This Row],[Loans Product Code Multiplier]]</f>
        <v>80000</v>
      </c>
      <c r="G3688">
        <f ca="1" xml:space="preserve"> _xlfn.NORM.INV(RAND(), LoanData[[#This Row],[Credit Limit]] * 0.9,LoanData[[#This Row],[Credit Limit]] * 0.1)</f>
        <v>82272.735934069962</v>
      </c>
      <c r="H3688">
        <f ca="1">IF(LoanData[[#This Row],[Balance]] &gt; LoanData[[#This Row],[Credit Limit]], RANDBETWEEN(1,3), 0)</f>
        <v>2</v>
      </c>
      <c r="I3688">
        <f ca="1">RANDBETWEEN(LoanData[[#This Row],[Time Multiplier]], LoanData[[#This Row],[Time Multiplier]]+3)</f>
        <v>3</v>
      </c>
    </row>
    <row r="3689" spans="1:9" x14ac:dyDescent="0.25">
      <c r="A3689" t="s">
        <v>218</v>
      </c>
      <c r="B3689" t="s">
        <v>246</v>
      </c>
      <c r="C3689" cm="1">
        <f t="array" ref="C368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89" s="5">
        <v>44043</v>
      </c>
      <c r="E3689" s="6">
        <f>YEAR(LoanData[[#This Row],[Date]]) - 2018</f>
        <v>2</v>
      </c>
      <c r="F3689">
        <f ca="1">CHOOSE(RANDBETWEEN(1,3),8000,10000,12000) * LoanData[[#This Row],[Time Multiplier]] * LoanData[[#This Row],[Loans Product Code Multiplier]]</f>
        <v>96000</v>
      </c>
      <c r="G3689">
        <f ca="1" xml:space="preserve"> _xlfn.NORM.INV(RAND(), LoanData[[#This Row],[Credit Limit]] * 0.9,LoanData[[#This Row],[Credit Limit]] * 0.1)</f>
        <v>93584.015535239567</v>
      </c>
      <c r="H3689">
        <f ca="1">IF(LoanData[[#This Row],[Balance]] &gt; LoanData[[#This Row],[Credit Limit]], RANDBETWEEN(1,3), 0)</f>
        <v>0</v>
      </c>
      <c r="I3689">
        <f ca="1">RANDBETWEEN(LoanData[[#This Row],[Time Multiplier]], LoanData[[#This Row],[Time Multiplier]]+3)</f>
        <v>5</v>
      </c>
    </row>
    <row r="3690" spans="1:9" x14ac:dyDescent="0.25">
      <c r="A3690" t="s">
        <v>218</v>
      </c>
      <c r="B3690" t="s">
        <v>246</v>
      </c>
      <c r="C3690" cm="1">
        <f t="array" ref="C369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0" s="5">
        <v>44012</v>
      </c>
      <c r="E3690" s="6">
        <f>YEAR(LoanData[[#This Row],[Date]]) - 2018</f>
        <v>2</v>
      </c>
      <c r="F3690">
        <f ca="1">CHOOSE(RANDBETWEEN(1,3),8000,10000,12000) * LoanData[[#This Row],[Time Multiplier]] * LoanData[[#This Row],[Loans Product Code Multiplier]]</f>
        <v>96000</v>
      </c>
      <c r="G3690">
        <f ca="1" xml:space="preserve"> _xlfn.NORM.INV(RAND(), LoanData[[#This Row],[Credit Limit]] * 0.9,LoanData[[#This Row],[Credit Limit]] * 0.1)</f>
        <v>102885.03462705671</v>
      </c>
      <c r="H3690">
        <f ca="1">IF(LoanData[[#This Row],[Balance]] &gt; LoanData[[#This Row],[Credit Limit]], RANDBETWEEN(1,3), 0)</f>
        <v>1</v>
      </c>
      <c r="I3690">
        <f ca="1">RANDBETWEEN(LoanData[[#This Row],[Time Multiplier]], LoanData[[#This Row],[Time Multiplier]]+3)</f>
        <v>3</v>
      </c>
    </row>
    <row r="3691" spans="1:9" x14ac:dyDescent="0.25">
      <c r="A3691" t="s">
        <v>218</v>
      </c>
      <c r="B3691" t="s">
        <v>246</v>
      </c>
      <c r="C3691" cm="1">
        <f t="array" ref="C369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1" s="5">
        <v>43982</v>
      </c>
      <c r="E3691" s="6">
        <f>YEAR(LoanData[[#This Row],[Date]]) - 2018</f>
        <v>2</v>
      </c>
      <c r="F3691">
        <f ca="1">CHOOSE(RANDBETWEEN(1,3),8000,10000,12000) * LoanData[[#This Row],[Time Multiplier]] * LoanData[[#This Row],[Loans Product Code Multiplier]]</f>
        <v>80000</v>
      </c>
      <c r="G3691">
        <f ca="1" xml:space="preserve"> _xlfn.NORM.INV(RAND(), LoanData[[#This Row],[Credit Limit]] * 0.9,LoanData[[#This Row],[Credit Limit]] * 0.1)</f>
        <v>73224.647718761276</v>
      </c>
      <c r="H3691">
        <f ca="1">IF(LoanData[[#This Row],[Balance]] &gt; LoanData[[#This Row],[Credit Limit]], RANDBETWEEN(1,3), 0)</f>
        <v>0</v>
      </c>
      <c r="I3691">
        <f ca="1">RANDBETWEEN(LoanData[[#This Row],[Time Multiplier]], LoanData[[#This Row],[Time Multiplier]]+3)</f>
        <v>5</v>
      </c>
    </row>
    <row r="3692" spans="1:9" x14ac:dyDescent="0.25">
      <c r="A3692" t="s">
        <v>218</v>
      </c>
      <c r="B3692" t="s">
        <v>246</v>
      </c>
      <c r="C3692" cm="1">
        <f t="array" ref="C369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2" s="5">
        <v>43951</v>
      </c>
      <c r="E3692" s="6">
        <f>YEAR(LoanData[[#This Row],[Date]]) - 2018</f>
        <v>2</v>
      </c>
      <c r="F3692">
        <f ca="1">CHOOSE(RANDBETWEEN(1,3),8000,10000,12000) * LoanData[[#This Row],[Time Multiplier]] * LoanData[[#This Row],[Loans Product Code Multiplier]]</f>
        <v>96000</v>
      </c>
      <c r="G3692">
        <f ca="1" xml:space="preserve"> _xlfn.NORM.INV(RAND(), LoanData[[#This Row],[Credit Limit]] * 0.9,LoanData[[#This Row],[Credit Limit]] * 0.1)</f>
        <v>99257.531701321277</v>
      </c>
      <c r="H3692">
        <f ca="1">IF(LoanData[[#This Row],[Balance]] &gt; LoanData[[#This Row],[Credit Limit]], RANDBETWEEN(1,3), 0)</f>
        <v>2</v>
      </c>
      <c r="I3692">
        <f ca="1">RANDBETWEEN(LoanData[[#This Row],[Time Multiplier]], LoanData[[#This Row],[Time Multiplier]]+3)</f>
        <v>2</v>
      </c>
    </row>
    <row r="3693" spans="1:9" x14ac:dyDescent="0.25">
      <c r="A3693" t="s">
        <v>218</v>
      </c>
      <c r="B3693" t="s">
        <v>246</v>
      </c>
      <c r="C3693" cm="1">
        <f t="array" ref="C369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3" s="5">
        <v>43921</v>
      </c>
      <c r="E3693" s="6">
        <f>YEAR(LoanData[[#This Row],[Date]]) - 2018</f>
        <v>2</v>
      </c>
      <c r="F3693">
        <f ca="1">CHOOSE(RANDBETWEEN(1,3),8000,10000,12000) * LoanData[[#This Row],[Time Multiplier]] * LoanData[[#This Row],[Loans Product Code Multiplier]]</f>
        <v>64000</v>
      </c>
      <c r="G3693">
        <f ca="1" xml:space="preserve"> _xlfn.NORM.INV(RAND(), LoanData[[#This Row],[Credit Limit]] * 0.9,LoanData[[#This Row],[Credit Limit]] * 0.1)</f>
        <v>63052.70649097873</v>
      </c>
      <c r="H3693">
        <f ca="1">IF(LoanData[[#This Row],[Balance]] &gt; LoanData[[#This Row],[Credit Limit]], RANDBETWEEN(1,3), 0)</f>
        <v>0</v>
      </c>
      <c r="I3693">
        <f ca="1">RANDBETWEEN(LoanData[[#This Row],[Time Multiplier]], LoanData[[#This Row],[Time Multiplier]]+3)</f>
        <v>2</v>
      </c>
    </row>
    <row r="3694" spans="1:9" x14ac:dyDescent="0.25">
      <c r="A3694" t="s">
        <v>218</v>
      </c>
      <c r="B3694" t="s">
        <v>246</v>
      </c>
      <c r="C3694" cm="1">
        <f t="array" ref="C369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4" s="5">
        <v>43890</v>
      </c>
      <c r="E3694" s="6">
        <f>YEAR(LoanData[[#This Row],[Date]]) - 2018</f>
        <v>2</v>
      </c>
      <c r="F3694">
        <f ca="1">CHOOSE(RANDBETWEEN(1,3),8000,10000,12000) * LoanData[[#This Row],[Time Multiplier]] * LoanData[[#This Row],[Loans Product Code Multiplier]]</f>
        <v>64000</v>
      </c>
      <c r="G3694">
        <f ca="1" xml:space="preserve"> _xlfn.NORM.INV(RAND(), LoanData[[#This Row],[Credit Limit]] * 0.9,LoanData[[#This Row],[Credit Limit]] * 0.1)</f>
        <v>55360.102888724883</v>
      </c>
      <c r="H3694">
        <f ca="1">IF(LoanData[[#This Row],[Balance]] &gt; LoanData[[#This Row],[Credit Limit]], RANDBETWEEN(1,3), 0)</f>
        <v>0</v>
      </c>
      <c r="I3694">
        <f ca="1">RANDBETWEEN(LoanData[[#This Row],[Time Multiplier]], LoanData[[#This Row],[Time Multiplier]]+3)</f>
        <v>3</v>
      </c>
    </row>
    <row r="3695" spans="1:9" x14ac:dyDescent="0.25">
      <c r="A3695" t="s">
        <v>218</v>
      </c>
      <c r="B3695" t="s">
        <v>246</v>
      </c>
      <c r="C3695" cm="1">
        <f t="array" ref="C369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5" s="5">
        <v>43861</v>
      </c>
      <c r="E3695" s="6">
        <f>YEAR(LoanData[[#This Row],[Date]]) - 2018</f>
        <v>2</v>
      </c>
      <c r="F3695">
        <f ca="1">CHOOSE(RANDBETWEEN(1,3),8000,10000,12000) * LoanData[[#This Row],[Time Multiplier]] * LoanData[[#This Row],[Loans Product Code Multiplier]]</f>
        <v>80000</v>
      </c>
      <c r="G3695">
        <f ca="1" xml:space="preserve"> _xlfn.NORM.INV(RAND(), LoanData[[#This Row],[Credit Limit]] * 0.9,LoanData[[#This Row],[Credit Limit]] * 0.1)</f>
        <v>70361.541493992685</v>
      </c>
      <c r="H3695">
        <f ca="1">IF(LoanData[[#This Row],[Balance]] &gt; LoanData[[#This Row],[Credit Limit]], RANDBETWEEN(1,3), 0)</f>
        <v>0</v>
      </c>
      <c r="I3695">
        <f ca="1">RANDBETWEEN(LoanData[[#This Row],[Time Multiplier]], LoanData[[#This Row],[Time Multiplier]]+3)</f>
        <v>2</v>
      </c>
    </row>
    <row r="3696" spans="1:9" x14ac:dyDescent="0.25">
      <c r="A3696" t="s">
        <v>218</v>
      </c>
      <c r="B3696" t="s">
        <v>246</v>
      </c>
      <c r="C3696" cm="1">
        <f t="array" ref="C369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6" s="5">
        <v>43830</v>
      </c>
      <c r="E3696" s="6">
        <f>YEAR(LoanData[[#This Row],[Date]]) - 2018</f>
        <v>1</v>
      </c>
      <c r="F3696">
        <f ca="1">CHOOSE(RANDBETWEEN(1,3),8000,10000,12000) * LoanData[[#This Row],[Time Multiplier]] * LoanData[[#This Row],[Loans Product Code Multiplier]]</f>
        <v>32000</v>
      </c>
      <c r="G3696">
        <f ca="1" xml:space="preserve"> _xlfn.NORM.INV(RAND(), LoanData[[#This Row],[Credit Limit]] * 0.9,LoanData[[#This Row],[Credit Limit]] * 0.1)</f>
        <v>33714.883011292957</v>
      </c>
      <c r="H3696">
        <f ca="1">IF(LoanData[[#This Row],[Balance]] &gt; LoanData[[#This Row],[Credit Limit]], RANDBETWEEN(1,3), 0)</f>
        <v>2</v>
      </c>
      <c r="I3696">
        <f ca="1">RANDBETWEEN(LoanData[[#This Row],[Time Multiplier]], LoanData[[#This Row],[Time Multiplier]]+3)</f>
        <v>3</v>
      </c>
    </row>
    <row r="3697" spans="1:9" x14ac:dyDescent="0.25">
      <c r="A3697" t="s">
        <v>218</v>
      </c>
      <c r="B3697" t="s">
        <v>246</v>
      </c>
      <c r="C3697" cm="1">
        <f t="array" ref="C369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7" s="5">
        <v>43799</v>
      </c>
      <c r="E3697" s="6">
        <f>YEAR(LoanData[[#This Row],[Date]]) - 2018</f>
        <v>1</v>
      </c>
      <c r="F3697">
        <f ca="1">CHOOSE(RANDBETWEEN(1,3),8000,10000,12000) * LoanData[[#This Row],[Time Multiplier]] * LoanData[[#This Row],[Loans Product Code Multiplier]]</f>
        <v>32000</v>
      </c>
      <c r="G3697">
        <f ca="1" xml:space="preserve"> _xlfn.NORM.INV(RAND(), LoanData[[#This Row],[Credit Limit]] * 0.9,LoanData[[#This Row],[Credit Limit]] * 0.1)</f>
        <v>28443.279333519913</v>
      </c>
      <c r="H3697">
        <f ca="1">IF(LoanData[[#This Row],[Balance]] &gt; LoanData[[#This Row],[Credit Limit]], RANDBETWEEN(1,3), 0)</f>
        <v>0</v>
      </c>
      <c r="I3697">
        <f ca="1">RANDBETWEEN(LoanData[[#This Row],[Time Multiplier]], LoanData[[#This Row],[Time Multiplier]]+3)</f>
        <v>2</v>
      </c>
    </row>
    <row r="3698" spans="1:9" x14ac:dyDescent="0.25">
      <c r="A3698" t="s">
        <v>220</v>
      </c>
      <c r="B3698" t="s">
        <v>246</v>
      </c>
      <c r="C3698" cm="1">
        <f t="array" ref="C369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8" s="5">
        <v>45230</v>
      </c>
      <c r="E3698" s="6">
        <f>YEAR(LoanData[[#This Row],[Date]]) - 2018</f>
        <v>5</v>
      </c>
      <c r="F3698">
        <f ca="1">CHOOSE(RANDBETWEEN(1,3),8000,10000,12000) * LoanData[[#This Row],[Time Multiplier]] * LoanData[[#This Row],[Loans Product Code Multiplier]]</f>
        <v>240000</v>
      </c>
      <c r="G3698">
        <f ca="1" xml:space="preserve"> _xlfn.NORM.INV(RAND(), LoanData[[#This Row],[Credit Limit]] * 0.9,LoanData[[#This Row],[Credit Limit]] * 0.1)</f>
        <v>261765.78590929016</v>
      </c>
      <c r="H3698">
        <f ca="1">IF(LoanData[[#This Row],[Balance]] &gt; LoanData[[#This Row],[Credit Limit]], RANDBETWEEN(1,3), 0)</f>
        <v>2</v>
      </c>
      <c r="I3698">
        <f ca="1">RANDBETWEEN(LoanData[[#This Row],[Time Multiplier]], LoanData[[#This Row],[Time Multiplier]]+3)</f>
        <v>8</v>
      </c>
    </row>
    <row r="3699" spans="1:9" x14ac:dyDescent="0.25">
      <c r="A3699" t="s">
        <v>220</v>
      </c>
      <c r="B3699" t="s">
        <v>246</v>
      </c>
      <c r="C3699" cm="1">
        <f t="array" ref="C369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699" s="5">
        <v>45199</v>
      </c>
      <c r="E3699" s="6">
        <f>YEAR(LoanData[[#This Row],[Date]]) - 2018</f>
        <v>5</v>
      </c>
      <c r="F3699">
        <f ca="1">CHOOSE(RANDBETWEEN(1,3),8000,10000,12000) * LoanData[[#This Row],[Time Multiplier]] * LoanData[[#This Row],[Loans Product Code Multiplier]]</f>
        <v>160000</v>
      </c>
      <c r="G3699">
        <f ca="1" xml:space="preserve"> _xlfn.NORM.INV(RAND(), LoanData[[#This Row],[Credit Limit]] * 0.9,LoanData[[#This Row],[Credit Limit]] * 0.1)</f>
        <v>151225.65396096447</v>
      </c>
      <c r="H3699">
        <f ca="1">IF(LoanData[[#This Row],[Balance]] &gt; LoanData[[#This Row],[Credit Limit]], RANDBETWEEN(1,3), 0)</f>
        <v>0</v>
      </c>
      <c r="I3699">
        <f ca="1">RANDBETWEEN(LoanData[[#This Row],[Time Multiplier]], LoanData[[#This Row],[Time Multiplier]]+3)</f>
        <v>8</v>
      </c>
    </row>
    <row r="3700" spans="1:9" x14ac:dyDescent="0.25">
      <c r="A3700" t="s">
        <v>220</v>
      </c>
      <c r="B3700" t="s">
        <v>246</v>
      </c>
      <c r="C3700" cm="1">
        <f t="array" ref="C370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0" s="5">
        <v>45169</v>
      </c>
      <c r="E3700" s="6">
        <f>YEAR(LoanData[[#This Row],[Date]]) - 2018</f>
        <v>5</v>
      </c>
      <c r="F3700">
        <f ca="1">CHOOSE(RANDBETWEEN(1,3),8000,10000,12000) * LoanData[[#This Row],[Time Multiplier]] * LoanData[[#This Row],[Loans Product Code Multiplier]]</f>
        <v>160000</v>
      </c>
      <c r="G3700">
        <f ca="1" xml:space="preserve"> _xlfn.NORM.INV(RAND(), LoanData[[#This Row],[Credit Limit]] * 0.9,LoanData[[#This Row],[Credit Limit]] * 0.1)</f>
        <v>116589.62121774774</v>
      </c>
      <c r="H3700">
        <f ca="1">IF(LoanData[[#This Row],[Balance]] &gt; LoanData[[#This Row],[Credit Limit]], RANDBETWEEN(1,3), 0)</f>
        <v>0</v>
      </c>
      <c r="I3700">
        <f ca="1">RANDBETWEEN(LoanData[[#This Row],[Time Multiplier]], LoanData[[#This Row],[Time Multiplier]]+3)</f>
        <v>5</v>
      </c>
    </row>
    <row r="3701" spans="1:9" x14ac:dyDescent="0.25">
      <c r="A3701" t="s">
        <v>220</v>
      </c>
      <c r="B3701" t="s">
        <v>246</v>
      </c>
      <c r="C3701" cm="1">
        <f t="array" ref="C370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1" s="5">
        <v>45138</v>
      </c>
      <c r="E3701" s="6">
        <f>YEAR(LoanData[[#This Row],[Date]]) - 2018</f>
        <v>5</v>
      </c>
      <c r="F3701">
        <f ca="1">CHOOSE(RANDBETWEEN(1,3),8000,10000,12000) * LoanData[[#This Row],[Time Multiplier]] * LoanData[[#This Row],[Loans Product Code Multiplier]]</f>
        <v>200000</v>
      </c>
      <c r="G3701">
        <f ca="1" xml:space="preserve"> _xlfn.NORM.INV(RAND(), LoanData[[#This Row],[Credit Limit]] * 0.9,LoanData[[#This Row],[Credit Limit]] * 0.1)</f>
        <v>141707.82528012022</v>
      </c>
      <c r="H3701">
        <f ca="1">IF(LoanData[[#This Row],[Balance]] &gt; LoanData[[#This Row],[Credit Limit]], RANDBETWEEN(1,3), 0)</f>
        <v>0</v>
      </c>
      <c r="I3701">
        <f ca="1">RANDBETWEEN(LoanData[[#This Row],[Time Multiplier]], LoanData[[#This Row],[Time Multiplier]]+3)</f>
        <v>7</v>
      </c>
    </row>
    <row r="3702" spans="1:9" x14ac:dyDescent="0.25">
      <c r="A3702" t="s">
        <v>220</v>
      </c>
      <c r="B3702" t="s">
        <v>246</v>
      </c>
      <c r="C3702" cm="1">
        <f t="array" ref="C370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2" s="5">
        <v>45107</v>
      </c>
      <c r="E3702" s="6">
        <f>YEAR(LoanData[[#This Row],[Date]]) - 2018</f>
        <v>5</v>
      </c>
      <c r="F3702">
        <f ca="1">CHOOSE(RANDBETWEEN(1,3),8000,10000,12000) * LoanData[[#This Row],[Time Multiplier]] * LoanData[[#This Row],[Loans Product Code Multiplier]]</f>
        <v>240000</v>
      </c>
      <c r="G3702">
        <f ca="1" xml:space="preserve"> _xlfn.NORM.INV(RAND(), LoanData[[#This Row],[Credit Limit]] * 0.9,LoanData[[#This Row],[Credit Limit]] * 0.1)</f>
        <v>253626.37691026353</v>
      </c>
      <c r="H3702">
        <f ca="1">IF(LoanData[[#This Row],[Balance]] &gt; LoanData[[#This Row],[Credit Limit]], RANDBETWEEN(1,3), 0)</f>
        <v>3</v>
      </c>
      <c r="I3702">
        <f ca="1">RANDBETWEEN(LoanData[[#This Row],[Time Multiplier]], LoanData[[#This Row],[Time Multiplier]]+3)</f>
        <v>6</v>
      </c>
    </row>
    <row r="3703" spans="1:9" x14ac:dyDescent="0.25">
      <c r="A3703" t="s">
        <v>220</v>
      </c>
      <c r="B3703" t="s">
        <v>246</v>
      </c>
      <c r="C3703" cm="1">
        <f t="array" ref="C370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3" s="5">
        <v>45077</v>
      </c>
      <c r="E3703" s="6">
        <f>YEAR(LoanData[[#This Row],[Date]]) - 2018</f>
        <v>5</v>
      </c>
      <c r="F3703">
        <f ca="1">CHOOSE(RANDBETWEEN(1,3),8000,10000,12000) * LoanData[[#This Row],[Time Multiplier]] * LoanData[[#This Row],[Loans Product Code Multiplier]]</f>
        <v>240000</v>
      </c>
      <c r="G3703">
        <f ca="1" xml:space="preserve"> _xlfn.NORM.INV(RAND(), LoanData[[#This Row],[Credit Limit]] * 0.9,LoanData[[#This Row],[Credit Limit]] * 0.1)</f>
        <v>204362.99400734896</v>
      </c>
      <c r="H3703">
        <f ca="1">IF(LoanData[[#This Row],[Balance]] &gt; LoanData[[#This Row],[Credit Limit]], RANDBETWEEN(1,3), 0)</f>
        <v>0</v>
      </c>
      <c r="I3703">
        <f ca="1">RANDBETWEEN(LoanData[[#This Row],[Time Multiplier]], LoanData[[#This Row],[Time Multiplier]]+3)</f>
        <v>5</v>
      </c>
    </row>
    <row r="3704" spans="1:9" x14ac:dyDescent="0.25">
      <c r="A3704" t="s">
        <v>220</v>
      </c>
      <c r="B3704" t="s">
        <v>246</v>
      </c>
      <c r="C3704" cm="1">
        <f t="array" ref="C370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4" s="5">
        <v>45046</v>
      </c>
      <c r="E3704" s="6">
        <f>YEAR(LoanData[[#This Row],[Date]]) - 2018</f>
        <v>5</v>
      </c>
      <c r="F3704">
        <f ca="1">CHOOSE(RANDBETWEEN(1,3),8000,10000,12000) * LoanData[[#This Row],[Time Multiplier]] * LoanData[[#This Row],[Loans Product Code Multiplier]]</f>
        <v>160000</v>
      </c>
      <c r="G3704">
        <f ca="1" xml:space="preserve"> _xlfn.NORM.INV(RAND(), LoanData[[#This Row],[Credit Limit]] * 0.9,LoanData[[#This Row],[Credit Limit]] * 0.1)</f>
        <v>172426.57824337282</v>
      </c>
      <c r="H3704">
        <f ca="1">IF(LoanData[[#This Row],[Balance]] &gt; LoanData[[#This Row],[Credit Limit]], RANDBETWEEN(1,3), 0)</f>
        <v>2</v>
      </c>
      <c r="I3704">
        <f ca="1">RANDBETWEEN(LoanData[[#This Row],[Time Multiplier]], LoanData[[#This Row],[Time Multiplier]]+3)</f>
        <v>6</v>
      </c>
    </row>
    <row r="3705" spans="1:9" x14ac:dyDescent="0.25">
      <c r="A3705" t="s">
        <v>220</v>
      </c>
      <c r="B3705" t="s">
        <v>246</v>
      </c>
      <c r="C3705" cm="1">
        <f t="array" ref="C370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5" s="5">
        <v>45016</v>
      </c>
      <c r="E3705" s="6">
        <f>YEAR(LoanData[[#This Row],[Date]]) - 2018</f>
        <v>5</v>
      </c>
      <c r="F3705">
        <f ca="1">CHOOSE(RANDBETWEEN(1,3),8000,10000,12000) * LoanData[[#This Row],[Time Multiplier]] * LoanData[[#This Row],[Loans Product Code Multiplier]]</f>
        <v>160000</v>
      </c>
      <c r="G3705">
        <f ca="1" xml:space="preserve"> _xlfn.NORM.INV(RAND(), LoanData[[#This Row],[Credit Limit]] * 0.9,LoanData[[#This Row],[Credit Limit]] * 0.1)</f>
        <v>159274.55803899042</v>
      </c>
      <c r="H3705">
        <f ca="1">IF(LoanData[[#This Row],[Balance]] &gt; LoanData[[#This Row],[Credit Limit]], RANDBETWEEN(1,3), 0)</f>
        <v>0</v>
      </c>
      <c r="I3705">
        <f ca="1">RANDBETWEEN(LoanData[[#This Row],[Time Multiplier]], LoanData[[#This Row],[Time Multiplier]]+3)</f>
        <v>5</v>
      </c>
    </row>
    <row r="3706" spans="1:9" x14ac:dyDescent="0.25">
      <c r="A3706" t="s">
        <v>220</v>
      </c>
      <c r="B3706" t="s">
        <v>246</v>
      </c>
      <c r="C3706" cm="1">
        <f t="array" ref="C370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6" s="5">
        <v>44985</v>
      </c>
      <c r="E3706" s="6">
        <f>YEAR(LoanData[[#This Row],[Date]]) - 2018</f>
        <v>5</v>
      </c>
      <c r="F3706">
        <f ca="1">CHOOSE(RANDBETWEEN(1,3),8000,10000,12000) * LoanData[[#This Row],[Time Multiplier]] * LoanData[[#This Row],[Loans Product Code Multiplier]]</f>
        <v>200000</v>
      </c>
      <c r="G3706">
        <f ca="1" xml:space="preserve"> _xlfn.NORM.INV(RAND(), LoanData[[#This Row],[Credit Limit]] * 0.9,LoanData[[#This Row],[Credit Limit]] * 0.1)</f>
        <v>194977.65873903732</v>
      </c>
      <c r="H3706">
        <f ca="1">IF(LoanData[[#This Row],[Balance]] &gt; LoanData[[#This Row],[Credit Limit]], RANDBETWEEN(1,3), 0)</f>
        <v>0</v>
      </c>
      <c r="I3706">
        <f ca="1">RANDBETWEEN(LoanData[[#This Row],[Time Multiplier]], LoanData[[#This Row],[Time Multiplier]]+3)</f>
        <v>8</v>
      </c>
    </row>
    <row r="3707" spans="1:9" x14ac:dyDescent="0.25">
      <c r="A3707" t="s">
        <v>220</v>
      </c>
      <c r="B3707" t="s">
        <v>246</v>
      </c>
      <c r="C3707" cm="1">
        <f t="array" ref="C370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7" s="5">
        <v>44957</v>
      </c>
      <c r="E3707" s="6">
        <f>YEAR(LoanData[[#This Row],[Date]]) - 2018</f>
        <v>5</v>
      </c>
      <c r="F3707">
        <f ca="1">CHOOSE(RANDBETWEEN(1,3),8000,10000,12000) * LoanData[[#This Row],[Time Multiplier]] * LoanData[[#This Row],[Loans Product Code Multiplier]]</f>
        <v>160000</v>
      </c>
      <c r="G3707">
        <f ca="1" xml:space="preserve"> _xlfn.NORM.INV(RAND(), LoanData[[#This Row],[Credit Limit]] * 0.9,LoanData[[#This Row],[Credit Limit]] * 0.1)</f>
        <v>119119.28299428085</v>
      </c>
      <c r="H3707">
        <f ca="1">IF(LoanData[[#This Row],[Balance]] &gt; LoanData[[#This Row],[Credit Limit]], RANDBETWEEN(1,3), 0)</f>
        <v>0</v>
      </c>
      <c r="I3707">
        <f ca="1">RANDBETWEEN(LoanData[[#This Row],[Time Multiplier]], LoanData[[#This Row],[Time Multiplier]]+3)</f>
        <v>6</v>
      </c>
    </row>
    <row r="3708" spans="1:9" x14ac:dyDescent="0.25">
      <c r="A3708" t="s">
        <v>220</v>
      </c>
      <c r="B3708" t="s">
        <v>246</v>
      </c>
      <c r="C3708" cm="1">
        <f t="array" ref="C370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8" s="5">
        <v>44926</v>
      </c>
      <c r="E3708" s="6">
        <f>YEAR(LoanData[[#This Row],[Date]]) - 2018</f>
        <v>4</v>
      </c>
      <c r="F3708">
        <f ca="1">CHOOSE(RANDBETWEEN(1,3),8000,10000,12000) * LoanData[[#This Row],[Time Multiplier]] * LoanData[[#This Row],[Loans Product Code Multiplier]]</f>
        <v>192000</v>
      </c>
      <c r="G3708">
        <f ca="1" xml:space="preserve"> _xlfn.NORM.INV(RAND(), LoanData[[#This Row],[Credit Limit]] * 0.9,LoanData[[#This Row],[Credit Limit]] * 0.1)</f>
        <v>163216.96415341549</v>
      </c>
      <c r="H3708">
        <f ca="1">IF(LoanData[[#This Row],[Balance]] &gt; LoanData[[#This Row],[Credit Limit]], RANDBETWEEN(1,3), 0)</f>
        <v>0</v>
      </c>
      <c r="I3708">
        <f ca="1">RANDBETWEEN(LoanData[[#This Row],[Time Multiplier]], LoanData[[#This Row],[Time Multiplier]]+3)</f>
        <v>4</v>
      </c>
    </row>
    <row r="3709" spans="1:9" x14ac:dyDescent="0.25">
      <c r="A3709" t="s">
        <v>220</v>
      </c>
      <c r="B3709" t="s">
        <v>246</v>
      </c>
      <c r="C3709" cm="1">
        <f t="array" ref="C370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09" s="5">
        <v>44895</v>
      </c>
      <c r="E3709" s="6">
        <f>YEAR(LoanData[[#This Row],[Date]]) - 2018</f>
        <v>4</v>
      </c>
      <c r="F3709">
        <f ca="1">CHOOSE(RANDBETWEEN(1,3),8000,10000,12000) * LoanData[[#This Row],[Time Multiplier]] * LoanData[[#This Row],[Loans Product Code Multiplier]]</f>
        <v>128000</v>
      </c>
      <c r="G3709">
        <f ca="1" xml:space="preserve"> _xlfn.NORM.INV(RAND(), LoanData[[#This Row],[Credit Limit]] * 0.9,LoanData[[#This Row],[Credit Limit]] * 0.1)</f>
        <v>104306.94732440122</v>
      </c>
      <c r="H3709">
        <f ca="1">IF(LoanData[[#This Row],[Balance]] &gt; LoanData[[#This Row],[Credit Limit]], RANDBETWEEN(1,3), 0)</f>
        <v>0</v>
      </c>
      <c r="I3709">
        <f ca="1">RANDBETWEEN(LoanData[[#This Row],[Time Multiplier]], LoanData[[#This Row],[Time Multiplier]]+3)</f>
        <v>5</v>
      </c>
    </row>
    <row r="3710" spans="1:9" x14ac:dyDescent="0.25">
      <c r="A3710" t="s">
        <v>220</v>
      </c>
      <c r="B3710" t="s">
        <v>246</v>
      </c>
      <c r="C3710" cm="1">
        <f t="array" ref="C371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0" s="5">
        <v>44865</v>
      </c>
      <c r="E3710" s="6">
        <f>YEAR(LoanData[[#This Row],[Date]]) - 2018</f>
        <v>4</v>
      </c>
      <c r="F3710">
        <f ca="1">CHOOSE(RANDBETWEEN(1,3),8000,10000,12000) * LoanData[[#This Row],[Time Multiplier]] * LoanData[[#This Row],[Loans Product Code Multiplier]]</f>
        <v>192000</v>
      </c>
      <c r="G3710">
        <f ca="1" xml:space="preserve"> _xlfn.NORM.INV(RAND(), LoanData[[#This Row],[Credit Limit]] * 0.9,LoanData[[#This Row],[Credit Limit]] * 0.1)</f>
        <v>162399.31471890784</v>
      </c>
      <c r="H3710">
        <f ca="1">IF(LoanData[[#This Row],[Balance]] &gt; LoanData[[#This Row],[Credit Limit]], RANDBETWEEN(1,3), 0)</f>
        <v>0</v>
      </c>
      <c r="I3710">
        <f ca="1">RANDBETWEEN(LoanData[[#This Row],[Time Multiplier]], LoanData[[#This Row],[Time Multiplier]]+3)</f>
        <v>4</v>
      </c>
    </row>
    <row r="3711" spans="1:9" x14ac:dyDescent="0.25">
      <c r="A3711" t="s">
        <v>220</v>
      </c>
      <c r="B3711" t="s">
        <v>246</v>
      </c>
      <c r="C3711" cm="1">
        <f t="array" ref="C371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1" s="5">
        <v>44834</v>
      </c>
      <c r="E3711" s="6">
        <f>YEAR(LoanData[[#This Row],[Date]]) - 2018</f>
        <v>4</v>
      </c>
      <c r="F3711">
        <f ca="1">CHOOSE(RANDBETWEEN(1,3),8000,10000,12000) * LoanData[[#This Row],[Time Multiplier]] * LoanData[[#This Row],[Loans Product Code Multiplier]]</f>
        <v>192000</v>
      </c>
      <c r="G3711">
        <f ca="1" xml:space="preserve"> _xlfn.NORM.INV(RAND(), LoanData[[#This Row],[Credit Limit]] * 0.9,LoanData[[#This Row],[Credit Limit]] * 0.1)</f>
        <v>165310.83283541666</v>
      </c>
      <c r="H3711">
        <f ca="1">IF(LoanData[[#This Row],[Balance]] &gt; LoanData[[#This Row],[Credit Limit]], RANDBETWEEN(1,3), 0)</f>
        <v>0</v>
      </c>
      <c r="I3711">
        <f ca="1">RANDBETWEEN(LoanData[[#This Row],[Time Multiplier]], LoanData[[#This Row],[Time Multiplier]]+3)</f>
        <v>5</v>
      </c>
    </row>
    <row r="3712" spans="1:9" x14ac:dyDescent="0.25">
      <c r="A3712" t="s">
        <v>220</v>
      </c>
      <c r="B3712" t="s">
        <v>246</v>
      </c>
      <c r="C3712" cm="1">
        <f t="array" ref="C371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2" s="5">
        <v>44804</v>
      </c>
      <c r="E3712" s="6">
        <f>YEAR(LoanData[[#This Row],[Date]]) - 2018</f>
        <v>4</v>
      </c>
      <c r="F3712">
        <f ca="1">CHOOSE(RANDBETWEEN(1,3),8000,10000,12000) * LoanData[[#This Row],[Time Multiplier]] * LoanData[[#This Row],[Loans Product Code Multiplier]]</f>
        <v>160000</v>
      </c>
      <c r="G3712">
        <f ca="1" xml:space="preserve"> _xlfn.NORM.INV(RAND(), LoanData[[#This Row],[Credit Limit]] * 0.9,LoanData[[#This Row],[Credit Limit]] * 0.1)</f>
        <v>115762.73219395832</v>
      </c>
      <c r="H3712">
        <f ca="1">IF(LoanData[[#This Row],[Balance]] &gt; LoanData[[#This Row],[Credit Limit]], RANDBETWEEN(1,3), 0)</f>
        <v>0</v>
      </c>
      <c r="I3712">
        <f ca="1">RANDBETWEEN(LoanData[[#This Row],[Time Multiplier]], LoanData[[#This Row],[Time Multiplier]]+3)</f>
        <v>7</v>
      </c>
    </row>
    <row r="3713" spans="1:9" x14ac:dyDescent="0.25">
      <c r="A3713" t="s">
        <v>220</v>
      </c>
      <c r="B3713" t="s">
        <v>246</v>
      </c>
      <c r="C3713" cm="1">
        <f t="array" ref="C371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3" s="5">
        <v>44773</v>
      </c>
      <c r="E3713" s="6">
        <f>YEAR(LoanData[[#This Row],[Date]]) - 2018</f>
        <v>4</v>
      </c>
      <c r="F3713">
        <f ca="1">CHOOSE(RANDBETWEEN(1,3),8000,10000,12000) * LoanData[[#This Row],[Time Multiplier]] * LoanData[[#This Row],[Loans Product Code Multiplier]]</f>
        <v>128000</v>
      </c>
      <c r="G3713">
        <f ca="1" xml:space="preserve"> _xlfn.NORM.INV(RAND(), LoanData[[#This Row],[Credit Limit]] * 0.9,LoanData[[#This Row],[Credit Limit]] * 0.1)</f>
        <v>106270.09704020774</v>
      </c>
      <c r="H3713">
        <f ca="1">IF(LoanData[[#This Row],[Balance]] &gt; LoanData[[#This Row],[Credit Limit]], RANDBETWEEN(1,3), 0)</f>
        <v>0</v>
      </c>
      <c r="I3713">
        <f ca="1">RANDBETWEEN(LoanData[[#This Row],[Time Multiplier]], LoanData[[#This Row],[Time Multiplier]]+3)</f>
        <v>5</v>
      </c>
    </row>
    <row r="3714" spans="1:9" x14ac:dyDescent="0.25">
      <c r="A3714" t="s">
        <v>220</v>
      </c>
      <c r="B3714" t="s">
        <v>246</v>
      </c>
      <c r="C3714" cm="1">
        <f t="array" ref="C371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4" s="5">
        <v>44742</v>
      </c>
      <c r="E3714" s="6">
        <f>YEAR(LoanData[[#This Row],[Date]]) - 2018</f>
        <v>4</v>
      </c>
      <c r="F3714">
        <f ca="1">CHOOSE(RANDBETWEEN(1,3),8000,10000,12000) * LoanData[[#This Row],[Time Multiplier]] * LoanData[[#This Row],[Loans Product Code Multiplier]]</f>
        <v>128000</v>
      </c>
      <c r="G3714">
        <f ca="1" xml:space="preserve"> _xlfn.NORM.INV(RAND(), LoanData[[#This Row],[Credit Limit]] * 0.9,LoanData[[#This Row],[Credit Limit]] * 0.1)</f>
        <v>133983.57375833386</v>
      </c>
      <c r="H3714">
        <f ca="1">IF(LoanData[[#This Row],[Balance]] &gt; LoanData[[#This Row],[Credit Limit]], RANDBETWEEN(1,3), 0)</f>
        <v>3</v>
      </c>
      <c r="I3714">
        <f ca="1">RANDBETWEEN(LoanData[[#This Row],[Time Multiplier]], LoanData[[#This Row],[Time Multiplier]]+3)</f>
        <v>6</v>
      </c>
    </row>
    <row r="3715" spans="1:9" x14ac:dyDescent="0.25">
      <c r="A3715" t="s">
        <v>220</v>
      </c>
      <c r="B3715" t="s">
        <v>246</v>
      </c>
      <c r="C3715" cm="1">
        <f t="array" ref="C371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5" s="5">
        <v>44712</v>
      </c>
      <c r="E3715" s="6">
        <f>YEAR(LoanData[[#This Row],[Date]]) - 2018</f>
        <v>4</v>
      </c>
      <c r="F3715">
        <f ca="1">CHOOSE(RANDBETWEEN(1,3),8000,10000,12000) * LoanData[[#This Row],[Time Multiplier]] * LoanData[[#This Row],[Loans Product Code Multiplier]]</f>
        <v>128000</v>
      </c>
      <c r="G3715">
        <f ca="1" xml:space="preserve"> _xlfn.NORM.INV(RAND(), LoanData[[#This Row],[Credit Limit]] * 0.9,LoanData[[#This Row],[Credit Limit]] * 0.1)</f>
        <v>137212.6654258444</v>
      </c>
      <c r="H3715">
        <f ca="1">IF(LoanData[[#This Row],[Balance]] &gt; LoanData[[#This Row],[Credit Limit]], RANDBETWEEN(1,3), 0)</f>
        <v>2</v>
      </c>
      <c r="I3715">
        <f ca="1">RANDBETWEEN(LoanData[[#This Row],[Time Multiplier]], LoanData[[#This Row],[Time Multiplier]]+3)</f>
        <v>6</v>
      </c>
    </row>
    <row r="3716" spans="1:9" x14ac:dyDescent="0.25">
      <c r="A3716" t="s">
        <v>220</v>
      </c>
      <c r="B3716" t="s">
        <v>246</v>
      </c>
      <c r="C3716" cm="1">
        <f t="array" ref="C371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6" s="5">
        <v>44681</v>
      </c>
      <c r="E3716" s="6">
        <f>YEAR(LoanData[[#This Row],[Date]]) - 2018</f>
        <v>4</v>
      </c>
      <c r="F3716">
        <f ca="1">CHOOSE(RANDBETWEEN(1,3),8000,10000,12000) * LoanData[[#This Row],[Time Multiplier]] * LoanData[[#This Row],[Loans Product Code Multiplier]]</f>
        <v>160000</v>
      </c>
      <c r="G3716">
        <f ca="1" xml:space="preserve"> _xlfn.NORM.INV(RAND(), LoanData[[#This Row],[Credit Limit]] * 0.9,LoanData[[#This Row],[Credit Limit]] * 0.1)</f>
        <v>148859.35865482176</v>
      </c>
      <c r="H3716">
        <f ca="1">IF(LoanData[[#This Row],[Balance]] &gt; LoanData[[#This Row],[Credit Limit]], RANDBETWEEN(1,3), 0)</f>
        <v>0</v>
      </c>
      <c r="I3716">
        <f ca="1">RANDBETWEEN(LoanData[[#This Row],[Time Multiplier]], LoanData[[#This Row],[Time Multiplier]]+3)</f>
        <v>6</v>
      </c>
    </row>
    <row r="3717" spans="1:9" x14ac:dyDescent="0.25">
      <c r="A3717" t="s">
        <v>220</v>
      </c>
      <c r="B3717" t="s">
        <v>246</v>
      </c>
      <c r="C3717" cm="1">
        <f t="array" ref="C371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7" s="5">
        <v>44651</v>
      </c>
      <c r="E3717" s="6">
        <f>YEAR(LoanData[[#This Row],[Date]]) - 2018</f>
        <v>4</v>
      </c>
      <c r="F3717">
        <f ca="1">CHOOSE(RANDBETWEEN(1,3),8000,10000,12000) * LoanData[[#This Row],[Time Multiplier]] * LoanData[[#This Row],[Loans Product Code Multiplier]]</f>
        <v>128000</v>
      </c>
      <c r="G3717">
        <f ca="1" xml:space="preserve"> _xlfn.NORM.INV(RAND(), LoanData[[#This Row],[Credit Limit]] * 0.9,LoanData[[#This Row],[Credit Limit]] * 0.1)</f>
        <v>90083.223966180798</v>
      </c>
      <c r="H3717">
        <f ca="1">IF(LoanData[[#This Row],[Balance]] &gt; LoanData[[#This Row],[Credit Limit]], RANDBETWEEN(1,3), 0)</f>
        <v>0</v>
      </c>
      <c r="I3717">
        <f ca="1">RANDBETWEEN(LoanData[[#This Row],[Time Multiplier]], LoanData[[#This Row],[Time Multiplier]]+3)</f>
        <v>7</v>
      </c>
    </row>
    <row r="3718" spans="1:9" x14ac:dyDescent="0.25">
      <c r="A3718" t="s">
        <v>220</v>
      </c>
      <c r="B3718" t="s">
        <v>246</v>
      </c>
      <c r="C3718" cm="1">
        <f t="array" ref="C371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8" s="5">
        <v>44620</v>
      </c>
      <c r="E3718" s="6">
        <f>YEAR(LoanData[[#This Row],[Date]]) - 2018</f>
        <v>4</v>
      </c>
      <c r="F3718">
        <f ca="1">CHOOSE(RANDBETWEEN(1,3),8000,10000,12000) * LoanData[[#This Row],[Time Multiplier]] * LoanData[[#This Row],[Loans Product Code Multiplier]]</f>
        <v>160000</v>
      </c>
      <c r="G3718">
        <f ca="1" xml:space="preserve"> _xlfn.NORM.INV(RAND(), LoanData[[#This Row],[Credit Limit]] * 0.9,LoanData[[#This Row],[Credit Limit]] * 0.1)</f>
        <v>143665.02601533593</v>
      </c>
      <c r="H3718">
        <f ca="1">IF(LoanData[[#This Row],[Balance]] &gt; LoanData[[#This Row],[Credit Limit]], RANDBETWEEN(1,3), 0)</f>
        <v>0</v>
      </c>
      <c r="I3718">
        <f ca="1">RANDBETWEEN(LoanData[[#This Row],[Time Multiplier]], LoanData[[#This Row],[Time Multiplier]]+3)</f>
        <v>5</v>
      </c>
    </row>
    <row r="3719" spans="1:9" x14ac:dyDescent="0.25">
      <c r="A3719" t="s">
        <v>220</v>
      </c>
      <c r="B3719" t="s">
        <v>246</v>
      </c>
      <c r="C3719" cm="1">
        <f t="array" ref="C371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19" s="5">
        <v>44592</v>
      </c>
      <c r="E3719" s="6">
        <f>YEAR(LoanData[[#This Row],[Date]]) - 2018</f>
        <v>4</v>
      </c>
      <c r="F3719">
        <f ca="1">CHOOSE(RANDBETWEEN(1,3),8000,10000,12000) * LoanData[[#This Row],[Time Multiplier]] * LoanData[[#This Row],[Loans Product Code Multiplier]]</f>
        <v>128000</v>
      </c>
      <c r="G3719">
        <f ca="1" xml:space="preserve"> _xlfn.NORM.INV(RAND(), LoanData[[#This Row],[Credit Limit]] * 0.9,LoanData[[#This Row],[Credit Limit]] * 0.1)</f>
        <v>121638.37504560003</v>
      </c>
      <c r="H3719">
        <f ca="1">IF(LoanData[[#This Row],[Balance]] &gt; LoanData[[#This Row],[Credit Limit]], RANDBETWEEN(1,3), 0)</f>
        <v>0</v>
      </c>
      <c r="I3719">
        <f ca="1">RANDBETWEEN(LoanData[[#This Row],[Time Multiplier]], LoanData[[#This Row],[Time Multiplier]]+3)</f>
        <v>7</v>
      </c>
    </row>
    <row r="3720" spans="1:9" x14ac:dyDescent="0.25">
      <c r="A3720" t="s">
        <v>220</v>
      </c>
      <c r="B3720" t="s">
        <v>246</v>
      </c>
      <c r="C3720" cm="1">
        <f t="array" ref="C372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0" s="5">
        <v>44561</v>
      </c>
      <c r="E3720" s="6">
        <f>YEAR(LoanData[[#This Row],[Date]]) - 2018</f>
        <v>3</v>
      </c>
      <c r="F3720">
        <f ca="1">CHOOSE(RANDBETWEEN(1,3),8000,10000,12000) * LoanData[[#This Row],[Time Multiplier]] * LoanData[[#This Row],[Loans Product Code Multiplier]]</f>
        <v>120000</v>
      </c>
      <c r="G3720">
        <f ca="1" xml:space="preserve"> _xlfn.NORM.INV(RAND(), LoanData[[#This Row],[Credit Limit]] * 0.9,LoanData[[#This Row],[Credit Limit]] * 0.1)</f>
        <v>120731.96926864273</v>
      </c>
      <c r="H3720">
        <f ca="1">IF(LoanData[[#This Row],[Balance]] &gt; LoanData[[#This Row],[Credit Limit]], RANDBETWEEN(1,3), 0)</f>
        <v>2</v>
      </c>
      <c r="I3720">
        <f ca="1">RANDBETWEEN(LoanData[[#This Row],[Time Multiplier]], LoanData[[#This Row],[Time Multiplier]]+3)</f>
        <v>6</v>
      </c>
    </row>
    <row r="3721" spans="1:9" x14ac:dyDescent="0.25">
      <c r="A3721" t="s">
        <v>220</v>
      </c>
      <c r="B3721" t="s">
        <v>246</v>
      </c>
      <c r="C3721" cm="1">
        <f t="array" ref="C372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1" s="5">
        <v>44530</v>
      </c>
      <c r="E3721" s="6">
        <f>YEAR(LoanData[[#This Row],[Date]]) - 2018</f>
        <v>3</v>
      </c>
      <c r="F3721">
        <f ca="1">CHOOSE(RANDBETWEEN(1,3),8000,10000,12000) * LoanData[[#This Row],[Time Multiplier]] * LoanData[[#This Row],[Loans Product Code Multiplier]]</f>
        <v>120000</v>
      </c>
      <c r="G3721">
        <f ca="1" xml:space="preserve"> _xlfn.NORM.INV(RAND(), LoanData[[#This Row],[Credit Limit]] * 0.9,LoanData[[#This Row],[Credit Limit]] * 0.1)</f>
        <v>116107.58765078461</v>
      </c>
      <c r="H3721">
        <f ca="1">IF(LoanData[[#This Row],[Balance]] &gt; LoanData[[#This Row],[Credit Limit]], RANDBETWEEN(1,3), 0)</f>
        <v>0</v>
      </c>
      <c r="I3721">
        <f ca="1">RANDBETWEEN(LoanData[[#This Row],[Time Multiplier]], LoanData[[#This Row],[Time Multiplier]]+3)</f>
        <v>6</v>
      </c>
    </row>
    <row r="3722" spans="1:9" x14ac:dyDescent="0.25">
      <c r="A3722" t="s">
        <v>220</v>
      </c>
      <c r="B3722" t="s">
        <v>246</v>
      </c>
      <c r="C3722" cm="1">
        <f t="array" ref="C372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2" s="5">
        <v>44500</v>
      </c>
      <c r="E3722" s="6">
        <f>YEAR(LoanData[[#This Row],[Date]]) - 2018</f>
        <v>3</v>
      </c>
      <c r="F3722">
        <f ca="1">CHOOSE(RANDBETWEEN(1,3),8000,10000,12000) * LoanData[[#This Row],[Time Multiplier]] * LoanData[[#This Row],[Loans Product Code Multiplier]]</f>
        <v>120000</v>
      </c>
      <c r="G3722">
        <f ca="1" xml:space="preserve"> _xlfn.NORM.INV(RAND(), LoanData[[#This Row],[Credit Limit]] * 0.9,LoanData[[#This Row],[Credit Limit]] * 0.1)</f>
        <v>88824.198314888403</v>
      </c>
      <c r="H3722">
        <f ca="1">IF(LoanData[[#This Row],[Balance]] &gt; LoanData[[#This Row],[Credit Limit]], RANDBETWEEN(1,3), 0)</f>
        <v>0</v>
      </c>
      <c r="I3722">
        <f ca="1">RANDBETWEEN(LoanData[[#This Row],[Time Multiplier]], LoanData[[#This Row],[Time Multiplier]]+3)</f>
        <v>4</v>
      </c>
    </row>
    <row r="3723" spans="1:9" x14ac:dyDescent="0.25">
      <c r="A3723" t="s">
        <v>220</v>
      </c>
      <c r="B3723" t="s">
        <v>246</v>
      </c>
      <c r="C3723" cm="1">
        <f t="array" ref="C372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3" s="5">
        <v>44469</v>
      </c>
      <c r="E3723" s="6">
        <f>YEAR(LoanData[[#This Row],[Date]]) - 2018</f>
        <v>3</v>
      </c>
      <c r="F3723">
        <f ca="1">CHOOSE(RANDBETWEEN(1,3),8000,10000,12000) * LoanData[[#This Row],[Time Multiplier]] * LoanData[[#This Row],[Loans Product Code Multiplier]]</f>
        <v>96000</v>
      </c>
      <c r="G3723">
        <f ca="1" xml:space="preserve"> _xlfn.NORM.INV(RAND(), LoanData[[#This Row],[Credit Limit]] * 0.9,LoanData[[#This Row],[Credit Limit]] * 0.1)</f>
        <v>91329.903538470448</v>
      </c>
      <c r="H3723">
        <f ca="1">IF(LoanData[[#This Row],[Balance]] &gt; LoanData[[#This Row],[Credit Limit]], RANDBETWEEN(1,3), 0)</f>
        <v>0</v>
      </c>
      <c r="I3723">
        <f ca="1">RANDBETWEEN(LoanData[[#This Row],[Time Multiplier]], LoanData[[#This Row],[Time Multiplier]]+3)</f>
        <v>6</v>
      </c>
    </row>
    <row r="3724" spans="1:9" x14ac:dyDescent="0.25">
      <c r="A3724" t="s">
        <v>220</v>
      </c>
      <c r="B3724" t="s">
        <v>246</v>
      </c>
      <c r="C3724" cm="1">
        <f t="array" ref="C372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4" s="5">
        <v>44439</v>
      </c>
      <c r="E3724" s="6">
        <f>YEAR(LoanData[[#This Row],[Date]]) - 2018</f>
        <v>3</v>
      </c>
      <c r="F3724">
        <f ca="1">CHOOSE(RANDBETWEEN(1,3),8000,10000,12000) * LoanData[[#This Row],[Time Multiplier]] * LoanData[[#This Row],[Loans Product Code Multiplier]]</f>
        <v>120000</v>
      </c>
      <c r="G3724">
        <f ca="1" xml:space="preserve"> _xlfn.NORM.INV(RAND(), LoanData[[#This Row],[Credit Limit]] * 0.9,LoanData[[#This Row],[Credit Limit]] * 0.1)</f>
        <v>104185.30575513796</v>
      </c>
      <c r="H3724">
        <f ca="1">IF(LoanData[[#This Row],[Balance]] &gt; LoanData[[#This Row],[Credit Limit]], RANDBETWEEN(1,3), 0)</f>
        <v>0</v>
      </c>
      <c r="I3724">
        <f ca="1">RANDBETWEEN(LoanData[[#This Row],[Time Multiplier]], LoanData[[#This Row],[Time Multiplier]]+3)</f>
        <v>4</v>
      </c>
    </row>
    <row r="3725" spans="1:9" x14ac:dyDescent="0.25">
      <c r="A3725" t="s">
        <v>220</v>
      </c>
      <c r="B3725" t="s">
        <v>246</v>
      </c>
      <c r="C3725" cm="1">
        <f t="array" ref="C372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5" s="5">
        <v>44408</v>
      </c>
      <c r="E3725" s="6">
        <f>YEAR(LoanData[[#This Row],[Date]]) - 2018</f>
        <v>3</v>
      </c>
      <c r="F3725">
        <f ca="1">CHOOSE(RANDBETWEEN(1,3),8000,10000,12000) * LoanData[[#This Row],[Time Multiplier]] * LoanData[[#This Row],[Loans Product Code Multiplier]]</f>
        <v>96000</v>
      </c>
      <c r="G3725">
        <f ca="1" xml:space="preserve"> _xlfn.NORM.INV(RAND(), LoanData[[#This Row],[Credit Limit]] * 0.9,LoanData[[#This Row],[Credit Limit]] * 0.1)</f>
        <v>84828.079560785118</v>
      </c>
      <c r="H3725">
        <f ca="1">IF(LoanData[[#This Row],[Balance]] &gt; LoanData[[#This Row],[Credit Limit]], RANDBETWEEN(1,3), 0)</f>
        <v>0</v>
      </c>
      <c r="I3725">
        <f ca="1">RANDBETWEEN(LoanData[[#This Row],[Time Multiplier]], LoanData[[#This Row],[Time Multiplier]]+3)</f>
        <v>4</v>
      </c>
    </row>
    <row r="3726" spans="1:9" x14ac:dyDescent="0.25">
      <c r="A3726" t="s">
        <v>220</v>
      </c>
      <c r="B3726" t="s">
        <v>246</v>
      </c>
      <c r="C3726" cm="1">
        <f t="array" ref="C372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6" s="5">
        <v>44377</v>
      </c>
      <c r="E3726" s="6">
        <f>YEAR(LoanData[[#This Row],[Date]]) - 2018</f>
        <v>3</v>
      </c>
      <c r="F3726">
        <f ca="1">CHOOSE(RANDBETWEEN(1,3),8000,10000,12000) * LoanData[[#This Row],[Time Multiplier]] * LoanData[[#This Row],[Loans Product Code Multiplier]]</f>
        <v>96000</v>
      </c>
      <c r="G3726">
        <f ca="1" xml:space="preserve"> _xlfn.NORM.INV(RAND(), LoanData[[#This Row],[Credit Limit]] * 0.9,LoanData[[#This Row],[Credit Limit]] * 0.1)</f>
        <v>87328.585467434648</v>
      </c>
      <c r="H3726">
        <f ca="1">IF(LoanData[[#This Row],[Balance]] &gt; LoanData[[#This Row],[Credit Limit]], RANDBETWEEN(1,3), 0)</f>
        <v>0</v>
      </c>
      <c r="I3726">
        <f ca="1">RANDBETWEEN(LoanData[[#This Row],[Time Multiplier]], LoanData[[#This Row],[Time Multiplier]]+3)</f>
        <v>4</v>
      </c>
    </row>
    <row r="3727" spans="1:9" x14ac:dyDescent="0.25">
      <c r="A3727" t="s">
        <v>220</v>
      </c>
      <c r="B3727" t="s">
        <v>246</v>
      </c>
      <c r="C3727" cm="1">
        <f t="array" ref="C372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7" s="5">
        <v>44347</v>
      </c>
      <c r="E3727" s="6">
        <f>YEAR(LoanData[[#This Row],[Date]]) - 2018</f>
        <v>3</v>
      </c>
      <c r="F3727">
        <f ca="1">CHOOSE(RANDBETWEEN(1,3),8000,10000,12000) * LoanData[[#This Row],[Time Multiplier]] * LoanData[[#This Row],[Loans Product Code Multiplier]]</f>
        <v>96000</v>
      </c>
      <c r="G3727">
        <f ca="1" xml:space="preserve"> _xlfn.NORM.INV(RAND(), LoanData[[#This Row],[Credit Limit]] * 0.9,LoanData[[#This Row],[Credit Limit]] * 0.1)</f>
        <v>81414.085294046628</v>
      </c>
      <c r="H3727">
        <f ca="1">IF(LoanData[[#This Row],[Balance]] &gt; LoanData[[#This Row],[Credit Limit]], RANDBETWEEN(1,3), 0)</f>
        <v>0</v>
      </c>
      <c r="I3727">
        <f ca="1">RANDBETWEEN(LoanData[[#This Row],[Time Multiplier]], LoanData[[#This Row],[Time Multiplier]]+3)</f>
        <v>3</v>
      </c>
    </row>
    <row r="3728" spans="1:9" x14ac:dyDescent="0.25">
      <c r="A3728" t="s">
        <v>220</v>
      </c>
      <c r="B3728" t="s">
        <v>246</v>
      </c>
      <c r="C3728" cm="1">
        <f t="array" ref="C372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8" s="5">
        <v>44316</v>
      </c>
      <c r="E3728" s="6">
        <f>YEAR(LoanData[[#This Row],[Date]]) - 2018</f>
        <v>3</v>
      </c>
      <c r="F3728">
        <f ca="1">CHOOSE(RANDBETWEEN(1,3),8000,10000,12000) * LoanData[[#This Row],[Time Multiplier]] * LoanData[[#This Row],[Loans Product Code Multiplier]]</f>
        <v>144000</v>
      </c>
      <c r="G3728">
        <f ca="1" xml:space="preserve"> _xlfn.NORM.INV(RAND(), LoanData[[#This Row],[Credit Limit]] * 0.9,LoanData[[#This Row],[Credit Limit]] * 0.1)</f>
        <v>117051.56034907613</v>
      </c>
      <c r="H3728">
        <f ca="1">IF(LoanData[[#This Row],[Balance]] &gt; LoanData[[#This Row],[Credit Limit]], RANDBETWEEN(1,3), 0)</f>
        <v>0</v>
      </c>
      <c r="I3728">
        <f ca="1">RANDBETWEEN(LoanData[[#This Row],[Time Multiplier]], LoanData[[#This Row],[Time Multiplier]]+3)</f>
        <v>4</v>
      </c>
    </row>
    <row r="3729" spans="1:9" x14ac:dyDescent="0.25">
      <c r="A3729" t="s">
        <v>220</v>
      </c>
      <c r="B3729" t="s">
        <v>246</v>
      </c>
      <c r="C3729" cm="1">
        <f t="array" ref="C372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29" s="5">
        <v>44286</v>
      </c>
      <c r="E3729" s="6">
        <f>YEAR(LoanData[[#This Row],[Date]]) - 2018</f>
        <v>3</v>
      </c>
      <c r="F3729">
        <f ca="1">CHOOSE(RANDBETWEEN(1,3),8000,10000,12000) * LoanData[[#This Row],[Time Multiplier]] * LoanData[[#This Row],[Loans Product Code Multiplier]]</f>
        <v>144000</v>
      </c>
      <c r="G3729">
        <f ca="1" xml:space="preserve"> _xlfn.NORM.INV(RAND(), LoanData[[#This Row],[Credit Limit]] * 0.9,LoanData[[#This Row],[Credit Limit]] * 0.1)</f>
        <v>120968.73629720781</v>
      </c>
      <c r="H3729">
        <f ca="1">IF(LoanData[[#This Row],[Balance]] &gt; LoanData[[#This Row],[Credit Limit]], RANDBETWEEN(1,3), 0)</f>
        <v>0</v>
      </c>
      <c r="I3729">
        <f ca="1">RANDBETWEEN(LoanData[[#This Row],[Time Multiplier]], LoanData[[#This Row],[Time Multiplier]]+3)</f>
        <v>5</v>
      </c>
    </row>
    <row r="3730" spans="1:9" x14ac:dyDescent="0.25">
      <c r="A3730" t="s">
        <v>220</v>
      </c>
      <c r="B3730" t="s">
        <v>246</v>
      </c>
      <c r="C3730" cm="1">
        <f t="array" ref="C373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0" s="5">
        <v>44255</v>
      </c>
      <c r="E3730" s="6">
        <f>YEAR(LoanData[[#This Row],[Date]]) - 2018</f>
        <v>3</v>
      </c>
      <c r="F3730">
        <f ca="1">CHOOSE(RANDBETWEEN(1,3),8000,10000,12000) * LoanData[[#This Row],[Time Multiplier]] * LoanData[[#This Row],[Loans Product Code Multiplier]]</f>
        <v>96000</v>
      </c>
      <c r="G3730">
        <f ca="1" xml:space="preserve"> _xlfn.NORM.INV(RAND(), LoanData[[#This Row],[Credit Limit]] * 0.9,LoanData[[#This Row],[Credit Limit]] * 0.1)</f>
        <v>97449.266819107143</v>
      </c>
      <c r="H3730">
        <f ca="1">IF(LoanData[[#This Row],[Balance]] &gt; LoanData[[#This Row],[Credit Limit]], RANDBETWEEN(1,3), 0)</f>
        <v>3</v>
      </c>
      <c r="I3730">
        <f ca="1">RANDBETWEEN(LoanData[[#This Row],[Time Multiplier]], LoanData[[#This Row],[Time Multiplier]]+3)</f>
        <v>3</v>
      </c>
    </row>
    <row r="3731" spans="1:9" x14ac:dyDescent="0.25">
      <c r="A3731" t="s">
        <v>220</v>
      </c>
      <c r="B3731" t="s">
        <v>246</v>
      </c>
      <c r="C3731" cm="1">
        <f t="array" ref="C373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1" s="5">
        <v>44227</v>
      </c>
      <c r="E3731" s="6">
        <f>YEAR(LoanData[[#This Row],[Date]]) - 2018</f>
        <v>3</v>
      </c>
      <c r="F3731">
        <f ca="1">CHOOSE(RANDBETWEEN(1,3),8000,10000,12000) * LoanData[[#This Row],[Time Multiplier]] * LoanData[[#This Row],[Loans Product Code Multiplier]]</f>
        <v>96000</v>
      </c>
      <c r="G3731">
        <f ca="1" xml:space="preserve"> _xlfn.NORM.INV(RAND(), LoanData[[#This Row],[Credit Limit]] * 0.9,LoanData[[#This Row],[Credit Limit]] * 0.1)</f>
        <v>76575.407219623405</v>
      </c>
      <c r="H3731">
        <f ca="1">IF(LoanData[[#This Row],[Balance]] &gt; LoanData[[#This Row],[Credit Limit]], RANDBETWEEN(1,3), 0)</f>
        <v>0</v>
      </c>
      <c r="I3731">
        <f ca="1">RANDBETWEEN(LoanData[[#This Row],[Time Multiplier]], LoanData[[#This Row],[Time Multiplier]]+3)</f>
        <v>4</v>
      </c>
    </row>
    <row r="3732" spans="1:9" x14ac:dyDescent="0.25">
      <c r="A3732" t="s">
        <v>220</v>
      </c>
      <c r="B3732" t="s">
        <v>246</v>
      </c>
      <c r="C3732" cm="1">
        <f t="array" ref="C373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2" s="5">
        <v>44196</v>
      </c>
      <c r="E3732" s="6">
        <f>YEAR(LoanData[[#This Row],[Date]]) - 2018</f>
        <v>2</v>
      </c>
      <c r="F3732">
        <f ca="1">CHOOSE(RANDBETWEEN(1,3),8000,10000,12000) * LoanData[[#This Row],[Time Multiplier]] * LoanData[[#This Row],[Loans Product Code Multiplier]]</f>
        <v>64000</v>
      </c>
      <c r="G3732">
        <f ca="1" xml:space="preserve"> _xlfn.NORM.INV(RAND(), LoanData[[#This Row],[Credit Limit]] * 0.9,LoanData[[#This Row],[Credit Limit]] * 0.1)</f>
        <v>60531.874611901287</v>
      </c>
      <c r="H3732">
        <f ca="1">IF(LoanData[[#This Row],[Balance]] &gt; LoanData[[#This Row],[Credit Limit]], RANDBETWEEN(1,3), 0)</f>
        <v>0</v>
      </c>
      <c r="I3732">
        <f ca="1">RANDBETWEEN(LoanData[[#This Row],[Time Multiplier]], LoanData[[#This Row],[Time Multiplier]]+3)</f>
        <v>2</v>
      </c>
    </row>
    <row r="3733" spans="1:9" x14ac:dyDescent="0.25">
      <c r="A3733" t="s">
        <v>220</v>
      </c>
      <c r="B3733" t="s">
        <v>246</v>
      </c>
      <c r="C3733" cm="1">
        <f t="array" ref="C373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3" s="5">
        <v>44165</v>
      </c>
      <c r="E3733" s="6">
        <f>YEAR(LoanData[[#This Row],[Date]]) - 2018</f>
        <v>2</v>
      </c>
      <c r="F3733">
        <f ca="1">CHOOSE(RANDBETWEEN(1,3),8000,10000,12000) * LoanData[[#This Row],[Time Multiplier]] * LoanData[[#This Row],[Loans Product Code Multiplier]]</f>
        <v>64000</v>
      </c>
      <c r="G3733">
        <f ca="1" xml:space="preserve"> _xlfn.NORM.INV(RAND(), LoanData[[#This Row],[Credit Limit]] * 0.9,LoanData[[#This Row],[Credit Limit]] * 0.1)</f>
        <v>53075.34729577617</v>
      </c>
      <c r="H3733">
        <f ca="1">IF(LoanData[[#This Row],[Balance]] &gt; LoanData[[#This Row],[Credit Limit]], RANDBETWEEN(1,3), 0)</f>
        <v>0</v>
      </c>
      <c r="I3733">
        <f ca="1">RANDBETWEEN(LoanData[[#This Row],[Time Multiplier]], LoanData[[#This Row],[Time Multiplier]]+3)</f>
        <v>5</v>
      </c>
    </row>
    <row r="3734" spans="1:9" x14ac:dyDescent="0.25">
      <c r="A3734" t="s">
        <v>220</v>
      </c>
      <c r="B3734" t="s">
        <v>246</v>
      </c>
      <c r="C3734" cm="1">
        <f t="array" ref="C373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4" s="5">
        <v>44135</v>
      </c>
      <c r="E3734" s="6">
        <f>YEAR(LoanData[[#This Row],[Date]]) - 2018</f>
        <v>2</v>
      </c>
      <c r="F3734">
        <f ca="1">CHOOSE(RANDBETWEEN(1,3),8000,10000,12000) * LoanData[[#This Row],[Time Multiplier]] * LoanData[[#This Row],[Loans Product Code Multiplier]]</f>
        <v>64000</v>
      </c>
      <c r="G3734">
        <f ca="1" xml:space="preserve"> _xlfn.NORM.INV(RAND(), LoanData[[#This Row],[Credit Limit]] * 0.9,LoanData[[#This Row],[Credit Limit]] * 0.1)</f>
        <v>58643.731187124919</v>
      </c>
      <c r="H3734">
        <f ca="1">IF(LoanData[[#This Row],[Balance]] &gt; LoanData[[#This Row],[Credit Limit]], RANDBETWEEN(1,3), 0)</f>
        <v>0</v>
      </c>
      <c r="I3734">
        <f ca="1">RANDBETWEEN(LoanData[[#This Row],[Time Multiplier]], LoanData[[#This Row],[Time Multiplier]]+3)</f>
        <v>2</v>
      </c>
    </row>
    <row r="3735" spans="1:9" x14ac:dyDescent="0.25">
      <c r="A3735" t="s">
        <v>220</v>
      </c>
      <c r="B3735" t="s">
        <v>246</v>
      </c>
      <c r="C3735" cm="1">
        <f t="array" ref="C373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5" s="5">
        <v>44104</v>
      </c>
      <c r="E3735" s="6">
        <f>YEAR(LoanData[[#This Row],[Date]]) - 2018</f>
        <v>2</v>
      </c>
      <c r="F3735">
        <f ca="1">CHOOSE(RANDBETWEEN(1,3),8000,10000,12000) * LoanData[[#This Row],[Time Multiplier]] * LoanData[[#This Row],[Loans Product Code Multiplier]]</f>
        <v>80000</v>
      </c>
      <c r="G3735">
        <f ca="1" xml:space="preserve"> _xlfn.NORM.INV(RAND(), LoanData[[#This Row],[Credit Limit]] * 0.9,LoanData[[#This Row],[Credit Limit]] * 0.1)</f>
        <v>72555.7097549397</v>
      </c>
      <c r="H3735">
        <f ca="1">IF(LoanData[[#This Row],[Balance]] &gt; LoanData[[#This Row],[Credit Limit]], RANDBETWEEN(1,3), 0)</f>
        <v>0</v>
      </c>
      <c r="I3735">
        <f ca="1">RANDBETWEEN(LoanData[[#This Row],[Time Multiplier]], LoanData[[#This Row],[Time Multiplier]]+3)</f>
        <v>5</v>
      </c>
    </row>
    <row r="3736" spans="1:9" x14ac:dyDescent="0.25">
      <c r="A3736" t="s">
        <v>220</v>
      </c>
      <c r="B3736" t="s">
        <v>246</v>
      </c>
      <c r="C3736" cm="1">
        <f t="array" ref="C3736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6" s="5">
        <v>44074</v>
      </c>
      <c r="E3736" s="6">
        <f>YEAR(LoanData[[#This Row],[Date]]) - 2018</f>
        <v>2</v>
      </c>
      <c r="F3736">
        <f ca="1">CHOOSE(RANDBETWEEN(1,3),8000,10000,12000) * LoanData[[#This Row],[Time Multiplier]] * LoanData[[#This Row],[Loans Product Code Multiplier]]</f>
        <v>80000</v>
      </c>
      <c r="G3736">
        <f ca="1" xml:space="preserve"> _xlfn.NORM.INV(RAND(), LoanData[[#This Row],[Credit Limit]] * 0.9,LoanData[[#This Row],[Credit Limit]] * 0.1)</f>
        <v>73231.189286108187</v>
      </c>
      <c r="H3736">
        <f ca="1">IF(LoanData[[#This Row],[Balance]] &gt; LoanData[[#This Row],[Credit Limit]], RANDBETWEEN(1,3), 0)</f>
        <v>0</v>
      </c>
      <c r="I3736">
        <f ca="1">RANDBETWEEN(LoanData[[#This Row],[Time Multiplier]], LoanData[[#This Row],[Time Multiplier]]+3)</f>
        <v>5</v>
      </c>
    </row>
    <row r="3737" spans="1:9" x14ac:dyDescent="0.25">
      <c r="A3737" t="s">
        <v>220</v>
      </c>
      <c r="B3737" t="s">
        <v>246</v>
      </c>
      <c r="C3737" cm="1">
        <f t="array" ref="C3737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7" s="5">
        <v>44043</v>
      </c>
      <c r="E3737" s="6">
        <f>YEAR(LoanData[[#This Row],[Date]]) - 2018</f>
        <v>2</v>
      </c>
      <c r="F3737">
        <f ca="1">CHOOSE(RANDBETWEEN(1,3),8000,10000,12000) * LoanData[[#This Row],[Time Multiplier]] * LoanData[[#This Row],[Loans Product Code Multiplier]]</f>
        <v>96000</v>
      </c>
      <c r="G3737">
        <f ca="1" xml:space="preserve"> _xlfn.NORM.INV(RAND(), LoanData[[#This Row],[Credit Limit]] * 0.9,LoanData[[#This Row],[Credit Limit]] * 0.1)</f>
        <v>98211.683015683579</v>
      </c>
      <c r="H3737">
        <f ca="1">IF(LoanData[[#This Row],[Balance]] &gt; LoanData[[#This Row],[Credit Limit]], RANDBETWEEN(1,3), 0)</f>
        <v>2</v>
      </c>
      <c r="I3737">
        <f ca="1">RANDBETWEEN(LoanData[[#This Row],[Time Multiplier]], LoanData[[#This Row],[Time Multiplier]]+3)</f>
        <v>3</v>
      </c>
    </row>
    <row r="3738" spans="1:9" x14ac:dyDescent="0.25">
      <c r="A3738" t="s">
        <v>220</v>
      </c>
      <c r="B3738" t="s">
        <v>246</v>
      </c>
      <c r="C3738" cm="1">
        <f t="array" ref="C3738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8" s="5">
        <v>44012</v>
      </c>
      <c r="E3738" s="6">
        <f>YEAR(LoanData[[#This Row],[Date]]) - 2018</f>
        <v>2</v>
      </c>
      <c r="F3738">
        <f ca="1">CHOOSE(RANDBETWEEN(1,3),8000,10000,12000) * LoanData[[#This Row],[Time Multiplier]] * LoanData[[#This Row],[Loans Product Code Multiplier]]</f>
        <v>96000</v>
      </c>
      <c r="G3738">
        <f ca="1" xml:space="preserve"> _xlfn.NORM.INV(RAND(), LoanData[[#This Row],[Credit Limit]] * 0.9,LoanData[[#This Row],[Credit Limit]] * 0.1)</f>
        <v>88790.49793595355</v>
      </c>
      <c r="H3738">
        <f ca="1">IF(LoanData[[#This Row],[Balance]] &gt; LoanData[[#This Row],[Credit Limit]], RANDBETWEEN(1,3), 0)</f>
        <v>0</v>
      </c>
      <c r="I3738">
        <f ca="1">RANDBETWEEN(LoanData[[#This Row],[Time Multiplier]], LoanData[[#This Row],[Time Multiplier]]+3)</f>
        <v>4</v>
      </c>
    </row>
    <row r="3739" spans="1:9" x14ac:dyDescent="0.25">
      <c r="A3739" t="s">
        <v>220</v>
      </c>
      <c r="B3739" t="s">
        <v>246</v>
      </c>
      <c r="C3739" cm="1">
        <f t="array" ref="C3739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39" s="5">
        <v>43982</v>
      </c>
      <c r="E3739" s="6">
        <f>YEAR(LoanData[[#This Row],[Date]]) - 2018</f>
        <v>2</v>
      </c>
      <c r="F3739">
        <f ca="1">CHOOSE(RANDBETWEEN(1,3),8000,10000,12000) * LoanData[[#This Row],[Time Multiplier]] * LoanData[[#This Row],[Loans Product Code Multiplier]]</f>
        <v>80000</v>
      </c>
      <c r="G3739">
        <f ca="1" xml:space="preserve"> _xlfn.NORM.INV(RAND(), LoanData[[#This Row],[Credit Limit]] * 0.9,LoanData[[#This Row],[Credit Limit]] * 0.1)</f>
        <v>65128.287922324256</v>
      </c>
      <c r="H3739">
        <f ca="1">IF(LoanData[[#This Row],[Balance]] &gt; LoanData[[#This Row],[Credit Limit]], RANDBETWEEN(1,3), 0)</f>
        <v>0</v>
      </c>
      <c r="I3739">
        <f ca="1">RANDBETWEEN(LoanData[[#This Row],[Time Multiplier]], LoanData[[#This Row],[Time Multiplier]]+3)</f>
        <v>5</v>
      </c>
    </row>
    <row r="3740" spans="1:9" x14ac:dyDescent="0.25">
      <c r="A3740" t="s">
        <v>220</v>
      </c>
      <c r="B3740" t="s">
        <v>246</v>
      </c>
      <c r="C3740" cm="1">
        <f t="array" ref="C3740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40" s="5">
        <v>43951</v>
      </c>
      <c r="E3740" s="6">
        <f>YEAR(LoanData[[#This Row],[Date]]) - 2018</f>
        <v>2</v>
      </c>
      <c r="F3740">
        <f ca="1">CHOOSE(RANDBETWEEN(1,3),8000,10000,12000) * LoanData[[#This Row],[Time Multiplier]] * LoanData[[#This Row],[Loans Product Code Multiplier]]</f>
        <v>80000</v>
      </c>
      <c r="G3740">
        <f ca="1" xml:space="preserve"> _xlfn.NORM.INV(RAND(), LoanData[[#This Row],[Credit Limit]] * 0.9,LoanData[[#This Row],[Credit Limit]] * 0.1)</f>
        <v>92041.989650419448</v>
      </c>
      <c r="H3740">
        <f ca="1">IF(LoanData[[#This Row],[Balance]] &gt; LoanData[[#This Row],[Credit Limit]], RANDBETWEEN(1,3), 0)</f>
        <v>3</v>
      </c>
      <c r="I3740">
        <f ca="1">RANDBETWEEN(LoanData[[#This Row],[Time Multiplier]], LoanData[[#This Row],[Time Multiplier]]+3)</f>
        <v>5</v>
      </c>
    </row>
    <row r="3741" spans="1:9" x14ac:dyDescent="0.25">
      <c r="A3741" t="s">
        <v>220</v>
      </c>
      <c r="B3741" t="s">
        <v>246</v>
      </c>
      <c r="C3741" cm="1">
        <f t="array" ref="C3741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41" s="5">
        <v>43921</v>
      </c>
      <c r="E3741" s="6">
        <f>YEAR(LoanData[[#This Row],[Date]]) - 2018</f>
        <v>2</v>
      </c>
      <c r="F3741">
        <f ca="1">CHOOSE(RANDBETWEEN(1,3),8000,10000,12000) * LoanData[[#This Row],[Time Multiplier]] * LoanData[[#This Row],[Loans Product Code Multiplier]]</f>
        <v>96000</v>
      </c>
      <c r="G3741">
        <f ca="1" xml:space="preserve"> _xlfn.NORM.INV(RAND(), LoanData[[#This Row],[Credit Limit]] * 0.9,LoanData[[#This Row],[Credit Limit]] * 0.1)</f>
        <v>67348.911261170448</v>
      </c>
      <c r="H3741">
        <f ca="1">IF(LoanData[[#This Row],[Balance]] &gt; LoanData[[#This Row],[Credit Limit]], RANDBETWEEN(1,3), 0)</f>
        <v>0</v>
      </c>
      <c r="I3741">
        <f ca="1">RANDBETWEEN(LoanData[[#This Row],[Time Multiplier]], LoanData[[#This Row],[Time Multiplier]]+3)</f>
        <v>2</v>
      </c>
    </row>
    <row r="3742" spans="1:9" x14ac:dyDescent="0.25">
      <c r="A3742" t="s">
        <v>220</v>
      </c>
      <c r="B3742" t="s">
        <v>246</v>
      </c>
      <c r="C3742" cm="1">
        <f t="array" ref="C3742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42" s="5">
        <v>43890</v>
      </c>
      <c r="E3742" s="6">
        <f>YEAR(LoanData[[#This Row],[Date]]) - 2018</f>
        <v>2</v>
      </c>
      <c r="F3742">
        <f ca="1">CHOOSE(RANDBETWEEN(1,3),8000,10000,12000) * LoanData[[#This Row],[Time Multiplier]] * LoanData[[#This Row],[Loans Product Code Multiplier]]</f>
        <v>64000</v>
      </c>
      <c r="G3742">
        <f ca="1" xml:space="preserve"> _xlfn.NORM.INV(RAND(), LoanData[[#This Row],[Credit Limit]] * 0.9,LoanData[[#This Row],[Credit Limit]] * 0.1)</f>
        <v>67368.695234449973</v>
      </c>
      <c r="H3742">
        <f ca="1">IF(LoanData[[#This Row],[Balance]] &gt; LoanData[[#This Row],[Credit Limit]], RANDBETWEEN(1,3), 0)</f>
        <v>1</v>
      </c>
      <c r="I3742">
        <f ca="1">RANDBETWEEN(LoanData[[#This Row],[Time Multiplier]], LoanData[[#This Row],[Time Multiplier]]+3)</f>
        <v>3</v>
      </c>
    </row>
    <row r="3743" spans="1:9" x14ac:dyDescent="0.25">
      <c r="A3743" t="s">
        <v>220</v>
      </c>
      <c r="B3743" t="s">
        <v>246</v>
      </c>
      <c r="C3743" cm="1">
        <f t="array" ref="C3743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43" s="5">
        <v>43861</v>
      </c>
      <c r="E3743" s="6">
        <f>YEAR(LoanData[[#This Row],[Date]]) - 2018</f>
        <v>2</v>
      </c>
      <c r="F3743">
        <f ca="1">CHOOSE(RANDBETWEEN(1,3),8000,10000,12000) * LoanData[[#This Row],[Time Multiplier]] * LoanData[[#This Row],[Loans Product Code Multiplier]]</f>
        <v>80000</v>
      </c>
      <c r="G3743">
        <f ca="1" xml:space="preserve"> _xlfn.NORM.INV(RAND(), LoanData[[#This Row],[Credit Limit]] * 0.9,LoanData[[#This Row],[Credit Limit]] * 0.1)</f>
        <v>67656.79211136396</v>
      </c>
      <c r="H3743">
        <f ca="1">IF(LoanData[[#This Row],[Balance]] &gt; LoanData[[#This Row],[Credit Limit]], RANDBETWEEN(1,3), 0)</f>
        <v>0</v>
      </c>
      <c r="I3743">
        <f ca="1">RANDBETWEEN(LoanData[[#This Row],[Time Multiplier]], LoanData[[#This Row],[Time Multiplier]]+3)</f>
        <v>3</v>
      </c>
    </row>
    <row r="3744" spans="1:9" x14ac:dyDescent="0.25">
      <c r="A3744" t="s">
        <v>220</v>
      </c>
      <c r="B3744" t="s">
        <v>246</v>
      </c>
      <c r="C3744" cm="1">
        <f t="array" ref="C3744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44" s="5">
        <v>43830</v>
      </c>
      <c r="E3744" s="6">
        <f>YEAR(LoanData[[#This Row],[Date]]) - 2018</f>
        <v>1</v>
      </c>
      <c r="F3744">
        <f ca="1">CHOOSE(RANDBETWEEN(1,3),8000,10000,12000) * LoanData[[#This Row],[Time Multiplier]] * LoanData[[#This Row],[Loans Product Code Multiplier]]</f>
        <v>32000</v>
      </c>
      <c r="G3744">
        <f ca="1" xml:space="preserve"> _xlfn.NORM.INV(RAND(), LoanData[[#This Row],[Credit Limit]] * 0.9,LoanData[[#This Row],[Credit Limit]] * 0.1)</f>
        <v>27902.26363057454</v>
      </c>
      <c r="H3744">
        <f ca="1">IF(LoanData[[#This Row],[Balance]] &gt; LoanData[[#This Row],[Credit Limit]], RANDBETWEEN(1,3), 0)</f>
        <v>0</v>
      </c>
      <c r="I3744">
        <f ca="1">RANDBETWEEN(LoanData[[#This Row],[Time Multiplier]], LoanData[[#This Row],[Time Multiplier]]+3)</f>
        <v>4</v>
      </c>
    </row>
    <row r="3745" spans="1:9" x14ac:dyDescent="0.25">
      <c r="A3745" t="s">
        <v>220</v>
      </c>
      <c r="B3745" t="s">
        <v>246</v>
      </c>
      <c r="C3745" cm="1">
        <f t="array" ref="C3745">_xlfn.IFS(LoanData[[#This Row],[Loans Product Code]]="L-10", 1, LoanData[[#This Row],[Loans Product Code]]="L-20", 2, LoanData[[#This Row],[Loans Product Code]]="L-30", 3, LoanData[[#This Row],[Loans Product Code]]="L-40", 4, TRUE, 1)</f>
        <v>4</v>
      </c>
      <c r="D3745" s="5">
        <v>43799</v>
      </c>
      <c r="E3745" s="6">
        <f>YEAR(LoanData[[#This Row],[Date]]) - 2018</f>
        <v>1</v>
      </c>
      <c r="F3745">
        <f ca="1">CHOOSE(RANDBETWEEN(1,3),8000,10000,12000) * LoanData[[#This Row],[Time Multiplier]] * LoanData[[#This Row],[Loans Product Code Multiplier]]</f>
        <v>40000</v>
      </c>
      <c r="G3745">
        <f ca="1" xml:space="preserve"> _xlfn.NORM.INV(RAND(), LoanData[[#This Row],[Credit Limit]] * 0.9,LoanData[[#This Row],[Credit Limit]] * 0.1)</f>
        <v>31584.091113403909</v>
      </c>
      <c r="H3745">
        <f ca="1">IF(LoanData[[#This Row],[Balance]] &gt; LoanData[[#This Row],[Credit Limit]], RANDBETWEEN(1,3), 0)</f>
        <v>0</v>
      </c>
      <c r="I3745">
        <f ca="1">RANDBETWEEN(LoanData[[#This Row],[Time Multiplier]], LoanData[[#This Row],[Time Multiplier]]+3)</f>
        <v>3</v>
      </c>
    </row>
    <row r="3746" spans="1:9" x14ac:dyDescent="0.25">
      <c r="A3746" t="s">
        <v>222</v>
      </c>
      <c r="B3746" t="s">
        <v>243</v>
      </c>
      <c r="C3746" cm="1">
        <f t="array" ref="C374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46" s="5">
        <v>45230</v>
      </c>
      <c r="E3746" s="6">
        <f>YEAR(LoanData[[#This Row],[Date]]) - 2018</f>
        <v>5</v>
      </c>
      <c r="F3746">
        <f ca="1">CHOOSE(RANDBETWEEN(1,3),8000,10000,12000) * LoanData[[#This Row],[Time Multiplier]] * LoanData[[#This Row],[Loans Product Code Multiplier]]</f>
        <v>60000</v>
      </c>
      <c r="G3746">
        <f ca="1" xml:space="preserve"> _xlfn.NORM.INV(RAND(), LoanData[[#This Row],[Credit Limit]] * 0.9,LoanData[[#This Row],[Credit Limit]] * 0.1)</f>
        <v>56331.340562518162</v>
      </c>
      <c r="H3746">
        <f ca="1">IF(LoanData[[#This Row],[Balance]] &gt; LoanData[[#This Row],[Credit Limit]], RANDBETWEEN(1,3), 0)</f>
        <v>0</v>
      </c>
      <c r="I3746">
        <f ca="1">RANDBETWEEN(LoanData[[#This Row],[Time Multiplier]], LoanData[[#This Row],[Time Multiplier]]+3)</f>
        <v>7</v>
      </c>
    </row>
    <row r="3747" spans="1:9" x14ac:dyDescent="0.25">
      <c r="A3747" t="s">
        <v>222</v>
      </c>
      <c r="B3747" t="s">
        <v>243</v>
      </c>
      <c r="C3747" cm="1">
        <f t="array" ref="C374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47" s="5">
        <v>45199</v>
      </c>
      <c r="E3747" s="6">
        <f>YEAR(LoanData[[#This Row],[Date]]) - 2018</f>
        <v>5</v>
      </c>
      <c r="F3747">
        <f ca="1">CHOOSE(RANDBETWEEN(1,3),8000,10000,12000) * LoanData[[#This Row],[Time Multiplier]] * LoanData[[#This Row],[Loans Product Code Multiplier]]</f>
        <v>60000</v>
      </c>
      <c r="G3747">
        <f ca="1" xml:space="preserve"> _xlfn.NORM.INV(RAND(), LoanData[[#This Row],[Credit Limit]] * 0.9,LoanData[[#This Row],[Credit Limit]] * 0.1)</f>
        <v>54058.387233059635</v>
      </c>
      <c r="H3747">
        <f ca="1">IF(LoanData[[#This Row],[Balance]] &gt; LoanData[[#This Row],[Credit Limit]], RANDBETWEEN(1,3), 0)</f>
        <v>0</v>
      </c>
      <c r="I3747">
        <f ca="1">RANDBETWEEN(LoanData[[#This Row],[Time Multiplier]], LoanData[[#This Row],[Time Multiplier]]+3)</f>
        <v>7</v>
      </c>
    </row>
    <row r="3748" spans="1:9" x14ac:dyDescent="0.25">
      <c r="A3748" t="s">
        <v>222</v>
      </c>
      <c r="B3748" t="s">
        <v>243</v>
      </c>
      <c r="C3748" cm="1">
        <f t="array" ref="C374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48" s="5">
        <v>45169</v>
      </c>
      <c r="E3748" s="6">
        <f>YEAR(LoanData[[#This Row],[Date]]) - 2018</f>
        <v>5</v>
      </c>
      <c r="F3748">
        <f ca="1">CHOOSE(RANDBETWEEN(1,3),8000,10000,12000) * LoanData[[#This Row],[Time Multiplier]] * LoanData[[#This Row],[Loans Product Code Multiplier]]</f>
        <v>40000</v>
      </c>
      <c r="G3748">
        <f ca="1" xml:space="preserve"> _xlfn.NORM.INV(RAND(), LoanData[[#This Row],[Credit Limit]] * 0.9,LoanData[[#This Row],[Credit Limit]] * 0.1)</f>
        <v>36796.620491704802</v>
      </c>
      <c r="H3748">
        <f ca="1">IF(LoanData[[#This Row],[Balance]] &gt; LoanData[[#This Row],[Credit Limit]], RANDBETWEEN(1,3), 0)</f>
        <v>0</v>
      </c>
      <c r="I3748">
        <f ca="1">RANDBETWEEN(LoanData[[#This Row],[Time Multiplier]], LoanData[[#This Row],[Time Multiplier]]+3)</f>
        <v>7</v>
      </c>
    </row>
    <row r="3749" spans="1:9" x14ac:dyDescent="0.25">
      <c r="A3749" t="s">
        <v>222</v>
      </c>
      <c r="B3749" t="s">
        <v>243</v>
      </c>
      <c r="C3749" cm="1">
        <f t="array" ref="C374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49" s="5">
        <v>45138</v>
      </c>
      <c r="E3749" s="6">
        <f>YEAR(LoanData[[#This Row],[Date]]) - 2018</f>
        <v>5</v>
      </c>
      <c r="F3749">
        <f ca="1">CHOOSE(RANDBETWEEN(1,3),8000,10000,12000) * LoanData[[#This Row],[Time Multiplier]] * LoanData[[#This Row],[Loans Product Code Multiplier]]</f>
        <v>60000</v>
      </c>
      <c r="G3749">
        <f ca="1" xml:space="preserve"> _xlfn.NORM.INV(RAND(), LoanData[[#This Row],[Credit Limit]] * 0.9,LoanData[[#This Row],[Credit Limit]] * 0.1)</f>
        <v>54488.45836225355</v>
      </c>
      <c r="H3749">
        <f ca="1">IF(LoanData[[#This Row],[Balance]] &gt; LoanData[[#This Row],[Credit Limit]], RANDBETWEEN(1,3), 0)</f>
        <v>0</v>
      </c>
      <c r="I3749">
        <f ca="1">RANDBETWEEN(LoanData[[#This Row],[Time Multiplier]], LoanData[[#This Row],[Time Multiplier]]+3)</f>
        <v>8</v>
      </c>
    </row>
    <row r="3750" spans="1:9" x14ac:dyDescent="0.25">
      <c r="A3750" t="s">
        <v>222</v>
      </c>
      <c r="B3750" t="s">
        <v>243</v>
      </c>
      <c r="C3750" cm="1">
        <f t="array" ref="C375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0" s="5">
        <v>45107</v>
      </c>
      <c r="E3750" s="6">
        <f>YEAR(LoanData[[#This Row],[Date]]) - 2018</f>
        <v>5</v>
      </c>
      <c r="F3750">
        <f ca="1">CHOOSE(RANDBETWEEN(1,3),8000,10000,12000) * LoanData[[#This Row],[Time Multiplier]] * LoanData[[#This Row],[Loans Product Code Multiplier]]</f>
        <v>60000</v>
      </c>
      <c r="G3750">
        <f ca="1" xml:space="preserve"> _xlfn.NORM.INV(RAND(), LoanData[[#This Row],[Credit Limit]] * 0.9,LoanData[[#This Row],[Credit Limit]] * 0.1)</f>
        <v>57947.580467215426</v>
      </c>
      <c r="H3750">
        <f ca="1">IF(LoanData[[#This Row],[Balance]] &gt; LoanData[[#This Row],[Credit Limit]], RANDBETWEEN(1,3), 0)</f>
        <v>0</v>
      </c>
      <c r="I3750">
        <f ca="1">RANDBETWEEN(LoanData[[#This Row],[Time Multiplier]], LoanData[[#This Row],[Time Multiplier]]+3)</f>
        <v>6</v>
      </c>
    </row>
    <row r="3751" spans="1:9" x14ac:dyDescent="0.25">
      <c r="A3751" t="s">
        <v>222</v>
      </c>
      <c r="B3751" t="s">
        <v>243</v>
      </c>
      <c r="C3751" cm="1">
        <f t="array" ref="C375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1" s="5">
        <v>45077</v>
      </c>
      <c r="E3751" s="6">
        <f>YEAR(LoanData[[#This Row],[Date]]) - 2018</f>
        <v>5</v>
      </c>
      <c r="F3751">
        <f ca="1">CHOOSE(RANDBETWEEN(1,3),8000,10000,12000) * LoanData[[#This Row],[Time Multiplier]] * LoanData[[#This Row],[Loans Product Code Multiplier]]</f>
        <v>40000</v>
      </c>
      <c r="G3751">
        <f ca="1" xml:space="preserve"> _xlfn.NORM.INV(RAND(), LoanData[[#This Row],[Credit Limit]] * 0.9,LoanData[[#This Row],[Credit Limit]] * 0.1)</f>
        <v>39740.953959757084</v>
      </c>
      <c r="H3751">
        <f ca="1">IF(LoanData[[#This Row],[Balance]] &gt; LoanData[[#This Row],[Credit Limit]], RANDBETWEEN(1,3), 0)</f>
        <v>0</v>
      </c>
      <c r="I3751">
        <f ca="1">RANDBETWEEN(LoanData[[#This Row],[Time Multiplier]], LoanData[[#This Row],[Time Multiplier]]+3)</f>
        <v>8</v>
      </c>
    </row>
    <row r="3752" spans="1:9" x14ac:dyDescent="0.25">
      <c r="A3752" t="s">
        <v>222</v>
      </c>
      <c r="B3752" t="s">
        <v>243</v>
      </c>
      <c r="C3752" cm="1">
        <f t="array" ref="C375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2" s="5">
        <v>45046</v>
      </c>
      <c r="E3752" s="6">
        <f>YEAR(LoanData[[#This Row],[Date]]) - 2018</f>
        <v>5</v>
      </c>
      <c r="F3752">
        <f ca="1">CHOOSE(RANDBETWEEN(1,3),8000,10000,12000) * LoanData[[#This Row],[Time Multiplier]] * LoanData[[#This Row],[Loans Product Code Multiplier]]</f>
        <v>50000</v>
      </c>
      <c r="G3752">
        <f ca="1" xml:space="preserve"> _xlfn.NORM.INV(RAND(), LoanData[[#This Row],[Credit Limit]] * 0.9,LoanData[[#This Row],[Credit Limit]] * 0.1)</f>
        <v>47807.594153939928</v>
      </c>
      <c r="H3752">
        <f ca="1">IF(LoanData[[#This Row],[Balance]] &gt; LoanData[[#This Row],[Credit Limit]], RANDBETWEEN(1,3), 0)</f>
        <v>0</v>
      </c>
      <c r="I3752">
        <f ca="1">RANDBETWEEN(LoanData[[#This Row],[Time Multiplier]], LoanData[[#This Row],[Time Multiplier]]+3)</f>
        <v>7</v>
      </c>
    </row>
    <row r="3753" spans="1:9" x14ac:dyDescent="0.25">
      <c r="A3753" t="s">
        <v>222</v>
      </c>
      <c r="B3753" t="s">
        <v>243</v>
      </c>
      <c r="C3753" cm="1">
        <f t="array" ref="C375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3" s="5">
        <v>45016</v>
      </c>
      <c r="E3753" s="6">
        <f>YEAR(LoanData[[#This Row],[Date]]) - 2018</f>
        <v>5</v>
      </c>
      <c r="F3753">
        <f ca="1">CHOOSE(RANDBETWEEN(1,3),8000,10000,12000) * LoanData[[#This Row],[Time Multiplier]] * LoanData[[#This Row],[Loans Product Code Multiplier]]</f>
        <v>60000</v>
      </c>
      <c r="G3753">
        <f ca="1" xml:space="preserve"> _xlfn.NORM.INV(RAND(), LoanData[[#This Row],[Credit Limit]] * 0.9,LoanData[[#This Row],[Credit Limit]] * 0.1)</f>
        <v>57230.702073903725</v>
      </c>
      <c r="H3753">
        <f ca="1">IF(LoanData[[#This Row],[Balance]] &gt; LoanData[[#This Row],[Credit Limit]], RANDBETWEEN(1,3), 0)</f>
        <v>0</v>
      </c>
      <c r="I3753">
        <f ca="1">RANDBETWEEN(LoanData[[#This Row],[Time Multiplier]], LoanData[[#This Row],[Time Multiplier]]+3)</f>
        <v>8</v>
      </c>
    </row>
    <row r="3754" spans="1:9" x14ac:dyDescent="0.25">
      <c r="A3754" t="s">
        <v>222</v>
      </c>
      <c r="B3754" t="s">
        <v>243</v>
      </c>
      <c r="C3754" cm="1">
        <f t="array" ref="C375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4" s="5">
        <v>44985</v>
      </c>
      <c r="E3754" s="6">
        <f>YEAR(LoanData[[#This Row],[Date]]) - 2018</f>
        <v>5</v>
      </c>
      <c r="F3754">
        <f ca="1">CHOOSE(RANDBETWEEN(1,3),8000,10000,12000) * LoanData[[#This Row],[Time Multiplier]] * LoanData[[#This Row],[Loans Product Code Multiplier]]</f>
        <v>60000</v>
      </c>
      <c r="G3754">
        <f ca="1" xml:space="preserve"> _xlfn.NORM.INV(RAND(), LoanData[[#This Row],[Credit Limit]] * 0.9,LoanData[[#This Row],[Credit Limit]] * 0.1)</f>
        <v>51343.360867695708</v>
      </c>
      <c r="H3754">
        <f ca="1">IF(LoanData[[#This Row],[Balance]] &gt; LoanData[[#This Row],[Credit Limit]], RANDBETWEEN(1,3), 0)</f>
        <v>0</v>
      </c>
      <c r="I3754">
        <f ca="1">RANDBETWEEN(LoanData[[#This Row],[Time Multiplier]], LoanData[[#This Row],[Time Multiplier]]+3)</f>
        <v>7</v>
      </c>
    </row>
    <row r="3755" spans="1:9" x14ac:dyDescent="0.25">
      <c r="A3755" t="s">
        <v>222</v>
      </c>
      <c r="B3755" t="s">
        <v>243</v>
      </c>
      <c r="C3755" cm="1">
        <f t="array" ref="C375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5" s="5">
        <v>44957</v>
      </c>
      <c r="E3755" s="6">
        <f>YEAR(LoanData[[#This Row],[Date]]) - 2018</f>
        <v>5</v>
      </c>
      <c r="F3755">
        <f ca="1">CHOOSE(RANDBETWEEN(1,3),8000,10000,12000) * LoanData[[#This Row],[Time Multiplier]] * LoanData[[#This Row],[Loans Product Code Multiplier]]</f>
        <v>50000</v>
      </c>
      <c r="G3755">
        <f ca="1" xml:space="preserve"> _xlfn.NORM.INV(RAND(), LoanData[[#This Row],[Credit Limit]] * 0.9,LoanData[[#This Row],[Credit Limit]] * 0.1)</f>
        <v>49237.433771994889</v>
      </c>
      <c r="H3755">
        <f ca="1">IF(LoanData[[#This Row],[Balance]] &gt; LoanData[[#This Row],[Credit Limit]], RANDBETWEEN(1,3), 0)</f>
        <v>0</v>
      </c>
      <c r="I3755">
        <f ca="1">RANDBETWEEN(LoanData[[#This Row],[Time Multiplier]], LoanData[[#This Row],[Time Multiplier]]+3)</f>
        <v>5</v>
      </c>
    </row>
    <row r="3756" spans="1:9" x14ac:dyDescent="0.25">
      <c r="A3756" t="s">
        <v>222</v>
      </c>
      <c r="B3756" t="s">
        <v>243</v>
      </c>
      <c r="C3756" cm="1">
        <f t="array" ref="C375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6" s="5">
        <v>44926</v>
      </c>
      <c r="E3756" s="6">
        <f>YEAR(LoanData[[#This Row],[Date]]) - 2018</f>
        <v>4</v>
      </c>
      <c r="F3756">
        <f ca="1">CHOOSE(RANDBETWEEN(1,3),8000,10000,12000) * LoanData[[#This Row],[Time Multiplier]] * LoanData[[#This Row],[Loans Product Code Multiplier]]</f>
        <v>40000</v>
      </c>
      <c r="G3756">
        <f ca="1" xml:space="preserve"> _xlfn.NORM.INV(RAND(), LoanData[[#This Row],[Credit Limit]] * 0.9,LoanData[[#This Row],[Credit Limit]] * 0.1)</f>
        <v>34345.05710454705</v>
      </c>
      <c r="H3756">
        <f ca="1">IF(LoanData[[#This Row],[Balance]] &gt; LoanData[[#This Row],[Credit Limit]], RANDBETWEEN(1,3), 0)</f>
        <v>0</v>
      </c>
      <c r="I3756">
        <f ca="1">RANDBETWEEN(LoanData[[#This Row],[Time Multiplier]], LoanData[[#This Row],[Time Multiplier]]+3)</f>
        <v>4</v>
      </c>
    </row>
    <row r="3757" spans="1:9" x14ac:dyDescent="0.25">
      <c r="A3757" t="s">
        <v>222</v>
      </c>
      <c r="B3757" t="s">
        <v>243</v>
      </c>
      <c r="C3757" cm="1">
        <f t="array" ref="C375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7" s="5">
        <v>44895</v>
      </c>
      <c r="E3757" s="6">
        <f>YEAR(LoanData[[#This Row],[Date]]) - 2018</f>
        <v>4</v>
      </c>
      <c r="F3757">
        <f ca="1">CHOOSE(RANDBETWEEN(1,3),8000,10000,12000) * LoanData[[#This Row],[Time Multiplier]] * LoanData[[#This Row],[Loans Product Code Multiplier]]</f>
        <v>32000</v>
      </c>
      <c r="G3757">
        <f ca="1" xml:space="preserve"> _xlfn.NORM.INV(RAND(), LoanData[[#This Row],[Credit Limit]] * 0.9,LoanData[[#This Row],[Credit Limit]] * 0.1)</f>
        <v>30035.352984160996</v>
      </c>
      <c r="H3757">
        <f ca="1">IF(LoanData[[#This Row],[Balance]] &gt; LoanData[[#This Row],[Credit Limit]], RANDBETWEEN(1,3), 0)</f>
        <v>0</v>
      </c>
      <c r="I3757">
        <f ca="1">RANDBETWEEN(LoanData[[#This Row],[Time Multiplier]], LoanData[[#This Row],[Time Multiplier]]+3)</f>
        <v>4</v>
      </c>
    </row>
    <row r="3758" spans="1:9" x14ac:dyDescent="0.25">
      <c r="A3758" t="s">
        <v>222</v>
      </c>
      <c r="B3758" t="s">
        <v>243</v>
      </c>
      <c r="C3758" cm="1">
        <f t="array" ref="C375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8" s="5">
        <v>44865</v>
      </c>
      <c r="E3758" s="6">
        <f>YEAR(LoanData[[#This Row],[Date]]) - 2018</f>
        <v>4</v>
      </c>
      <c r="F3758">
        <f ca="1">CHOOSE(RANDBETWEEN(1,3),8000,10000,12000) * LoanData[[#This Row],[Time Multiplier]] * LoanData[[#This Row],[Loans Product Code Multiplier]]</f>
        <v>40000</v>
      </c>
      <c r="G3758">
        <f ca="1" xml:space="preserve"> _xlfn.NORM.INV(RAND(), LoanData[[#This Row],[Credit Limit]] * 0.9,LoanData[[#This Row],[Credit Limit]] * 0.1)</f>
        <v>40019.461932131067</v>
      </c>
      <c r="H3758">
        <f ca="1">IF(LoanData[[#This Row],[Balance]] &gt; LoanData[[#This Row],[Credit Limit]], RANDBETWEEN(1,3), 0)</f>
        <v>2</v>
      </c>
      <c r="I3758">
        <f ca="1">RANDBETWEEN(LoanData[[#This Row],[Time Multiplier]], LoanData[[#This Row],[Time Multiplier]]+3)</f>
        <v>7</v>
      </c>
    </row>
    <row r="3759" spans="1:9" x14ac:dyDescent="0.25">
      <c r="A3759" t="s">
        <v>222</v>
      </c>
      <c r="B3759" t="s">
        <v>243</v>
      </c>
      <c r="C3759" cm="1">
        <f t="array" ref="C375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59" s="5">
        <v>44834</v>
      </c>
      <c r="E3759" s="6">
        <f>YEAR(LoanData[[#This Row],[Date]]) - 2018</f>
        <v>4</v>
      </c>
      <c r="F3759">
        <f ca="1">CHOOSE(RANDBETWEEN(1,3),8000,10000,12000) * LoanData[[#This Row],[Time Multiplier]] * LoanData[[#This Row],[Loans Product Code Multiplier]]</f>
        <v>32000</v>
      </c>
      <c r="G3759">
        <f ca="1" xml:space="preserve"> _xlfn.NORM.INV(RAND(), LoanData[[#This Row],[Credit Limit]] * 0.9,LoanData[[#This Row],[Credit Limit]] * 0.1)</f>
        <v>25680.020152481447</v>
      </c>
      <c r="H3759">
        <f ca="1">IF(LoanData[[#This Row],[Balance]] &gt; LoanData[[#This Row],[Credit Limit]], RANDBETWEEN(1,3), 0)</f>
        <v>0</v>
      </c>
      <c r="I3759">
        <f ca="1">RANDBETWEEN(LoanData[[#This Row],[Time Multiplier]], LoanData[[#This Row],[Time Multiplier]]+3)</f>
        <v>4</v>
      </c>
    </row>
    <row r="3760" spans="1:9" x14ac:dyDescent="0.25">
      <c r="A3760" t="s">
        <v>222</v>
      </c>
      <c r="B3760" t="s">
        <v>243</v>
      </c>
      <c r="C3760" cm="1">
        <f t="array" ref="C376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0" s="5">
        <v>44804</v>
      </c>
      <c r="E3760" s="6">
        <f>YEAR(LoanData[[#This Row],[Date]]) - 2018</f>
        <v>4</v>
      </c>
      <c r="F3760">
        <f ca="1">CHOOSE(RANDBETWEEN(1,3),8000,10000,12000) * LoanData[[#This Row],[Time Multiplier]] * LoanData[[#This Row],[Loans Product Code Multiplier]]</f>
        <v>40000</v>
      </c>
      <c r="G3760">
        <f ca="1" xml:space="preserve"> _xlfn.NORM.INV(RAND(), LoanData[[#This Row],[Credit Limit]] * 0.9,LoanData[[#This Row],[Credit Limit]] * 0.1)</f>
        <v>41435.3498653805</v>
      </c>
      <c r="H3760">
        <f ca="1">IF(LoanData[[#This Row],[Balance]] &gt; LoanData[[#This Row],[Credit Limit]], RANDBETWEEN(1,3), 0)</f>
        <v>1</v>
      </c>
      <c r="I3760">
        <f ca="1">RANDBETWEEN(LoanData[[#This Row],[Time Multiplier]], LoanData[[#This Row],[Time Multiplier]]+3)</f>
        <v>5</v>
      </c>
    </row>
    <row r="3761" spans="1:9" x14ac:dyDescent="0.25">
      <c r="A3761" t="s">
        <v>222</v>
      </c>
      <c r="B3761" t="s">
        <v>243</v>
      </c>
      <c r="C3761" cm="1">
        <f t="array" ref="C376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1" s="5">
        <v>44773</v>
      </c>
      <c r="E3761" s="6">
        <f>YEAR(LoanData[[#This Row],[Date]]) - 2018</f>
        <v>4</v>
      </c>
      <c r="F3761">
        <f ca="1">CHOOSE(RANDBETWEEN(1,3),8000,10000,12000) * LoanData[[#This Row],[Time Multiplier]] * LoanData[[#This Row],[Loans Product Code Multiplier]]</f>
        <v>48000</v>
      </c>
      <c r="G3761">
        <f ca="1" xml:space="preserve"> _xlfn.NORM.INV(RAND(), LoanData[[#This Row],[Credit Limit]] * 0.9,LoanData[[#This Row],[Credit Limit]] * 0.1)</f>
        <v>36571.570229332588</v>
      </c>
      <c r="H3761">
        <f ca="1">IF(LoanData[[#This Row],[Balance]] &gt; LoanData[[#This Row],[Credit Limit]], RANDBETWEEN(1,3), 0)</f>
        <v>0</v>
      </c>
      <c r="I3761">
        <f ca="1">RANDBETWEEN(LoanData[[#This Row],[Time Multiplier]], LoanData[[#This Row],[Time Multiplier]]+3)</f>
        <v>7</v>
      </c>
    </row>
    <row r="3762" spans="1:9" x14ac:dyDescent="0.25">
      <c r="A3762" t="s">
        <v>222</v>
      </c>
      <c r="B3762" t="s">
        <v>243</v>
      </c>
      <c r="C3762" cm="1">
        <f t="array" ref="C376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2" s="5">
        <v>44742</v>
      </c>
      <c r="E3762" s="6">
        <f>YEAR(LoanData[[#This Row],[Date]]) - 2018</f>
        <v>4</v>
      </c>
      <c r="F3762">
        <f ca="1">CHOOSE(RANDBETWEEN(1,3),8000,10000,12000) * LoanData[[#This Row],[Time Multiplier]] * LoanData[[#This Row],[Loans Product Code Multiplier]]</f>
        <v>48000</v>
      </c>
      <c r="G3762">
        <f ca="1" xml:space="preserve"> _xlfn.NORM.INV(RAND(), LoanData[[#This Row],[Credit Limit]] * 0.9,LoanData[[#This Row],[Credit Limit]] * 0.1)</f>
        <v>34561.024684396238</v>
      </c>
      <c r="H3762">
        <f ca="1">IF(LoanData[[#This Row],[Balance]] &gt; LoanData[[#This Row],[Credit Limit]], RANDBETWEEN(1,3), 0)</f>
        <v>0</v>
      </c>
      <c r="I3762">
        <f ca="1">RANDBETWEEN(LoanData[[#This Row],[Time Multiplier]], LoanData[[#This Row],[Time Multiplier]]+3)</f>
        <v>4</v>
      </c>
    </row>
    <row r="3763" spans="1:9" x14ac:dyDescent="0.25">
      <c r="A3763" t="s">
        <v>222</v>
      </c>
      <c r="B3763" t="s">
        <v>243</v>
      </c>
      <c r="C3763" cm="1">
        <f t="array" ref="C376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3" s="5">
        <v>44712</v>
      </c>
      <c r="E3763" s="6">
        <f>YEAR(LoanData[[#This Row],[Date]]) - 2018</f>
        <v>4</v>
      </c>
      <c r="F3763">
        <f ca="1">CHOOSE(RANDBETWEEN(1,3),8000,10000,12000) * LoanData[[#This Row],[Time Multiplier]] * LoanData[[#This Row],[Loans Product Code Multiplier]]</f>
        <v>40000</v>
      </c>
      <c r="G3763">
        <f ca="1" xml:space="preserve"> _xlfn.NORM.INV(RAND(), LoanData[[#This Row],[Credit Limit]] * 0.9,LoanData[[#This Row],[Credit Limit]] * 0.1)</f>
        <v>28943.032232738264</v>
      </c>
      <c r="H3763">
        <f ca="1">IF(LoanData[[#This Row],[Balance]] &gt; LoanData[[#This Row],[Credit Limit]], RANDBETWEEN(1,3), 0)</f>
        <v>0</v>
      </c>
      <c r="I3763">
        <f ca="1">RANDBETWEEN(LoanData[[#This Row],[Time Multiplier]], LoanData[[#This Row],[Time Multiplier]]+3)</f>
        <v>5</v>
      </c>
    </row>
    <row r="3764" spans="1:9" x14ac:dyDescent="0.25">
      <c r="A3764" t="s">
        <v>222</v>
      </c>
      <c r="B3764" t="s">
        <v>243</v>
      </c>
      <c r="C3764" cm="1">
        <f t="array" ref="C376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4" s="5">
        <v>44681</v>
      </c>
      <c r="E3764" s="6">
        <f>YEAR(LoanData[[#This Row],[Date]]) - 2018</f>
        <v>4</v>
      </c>
      <c r="F3764">
        <f ca="1">CHOOSE(RANDBETWEEN(1,3),8000,10000,12000) * LoanData[[#This Row],[Time Multiplier]] * LoanData[[#This Row],[Loans Product Code Multiplier]]</f>
        <v>32000</v>
      </c>
      <c r="G3764">
        <f ca="1" xml:space="preserve"> _xlfn.NORM.INV(RAND(), LoanData[[#This Row],[Credit Limit]] * 0.9,LoanData[[#This Row],[Credit Limit]] * 0.1)</f>
        <v>27315.42099410226</v>
      </c>
      <c r="H3764">
        <f ca="1">IF(LoanData[[#This Row],[Balance]] &gt; LoanData[[#This Row],[Credit Limit]], RANDBETWEEN(1,3), 0)</f>
        <v>0</v>
      </c>
      <c r="I3764">
        <f ca="1">RANDBETWEEN(LoanData[[#This Row],[Time Multiplier]], LoanData[[#This Row],[Time Multiplier]]+3)</f>
        <v>7</v>
      </c>
    </row>
    <row r="3765" spans="1:9" x14ac:dyDescent="0.25">
      <c r="A3765" t="s">
        <v>222</v>
      </c>
      <c r="B3765" t="s">
        <v>243</v>
      </c>
      <c r="C3765" cm="1">
        <f t="array" ref="C376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5" s="5">
        <v>44651</v>
      </c>
      <c r="E3765" s="6">
        <f>YEAR(LoanData[[#This Row],[Date]]) - 2018</f>
        <v>4</v>
      </c>
      <c r="F3765">
        <f ca="1">CHOOSE(RANDBETWEEN(1,3),8000,10000,12000) * LoanData[[#This Row],[Time Multiplier]] * LoanData[[#This Row],[Loans Product Code Multiplier]]</f>
        <v>40000</v>
      </c>
      <c r="G3765">
        <f ca="1" xml:space="preserve"> _xlfn.NORM.INV(RAND(), LoanData[[#This Row],[Credit Limit]] * 0.9,LoanData[[#This Row],[Credit Limit]] * 0.1)</f>
        <v>43558.610297250641</v>
      </c>
      <c r="H3765">
        <f ca="1">IF(LoanData[[#This Row],[Balance]] &gt; LoanData[[#This Row],[Credit Limit]], RANDBETWEEN(1,3), 0)</f>
        <v>3</v>
      </c>
      <c r="I3765">
        <f ca="1">RANDBETWEEN(LoanData[[#This Row],[Time Multiplier]], LoanData[[#This Row],[Time Multiplier]]+3)</f>
        <v>4</v>
      </c>
    </row>
    <row r="3766" spans="1:9" x14ac:dyDescent="0.25">
      <c r="A3766" t="s">
        <v>222</v>
      </c>
      <c r="B3766" t="s">
        <v>243</v>
      </c>
      <c r="C3766" cm="1">
        <f t="array" ref="C376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6" s="5">
        <v>44620</v>
      </c>
      <c r="E3766" s="6">
        <f>YEAR(LoanData[[#This Row],[Date]]) - 2018</f>
        <v>4</v>
      </c>
      <c r="F3766">
        <f ca="1">CHOOSE(RANDBETWEEN(1,3),8000,10000,12000) * LoanData[[#This Row],[Time Multiplier]] * LoanData[[#This Row],[Loans Product Code Multiplier]]</f>
        <v>32000</v>
      </c>
      <c r="G3766">
        <f ca="1" xml:space="preserve"> _xlfn.NORM.INV(RAND(), LoanData[[#This Row],[Credit Limit]] * 0.9,LoanData[[#This Row],[Credit Limit]] * 0.1)</f>
        <v>29016.70426817696</v>
      </c>
      <c r="H3766">
        <f ca="1">IF(LoanData[[#This Row],[Balance]] &gt; LoanData[[#This Row],[Credit Limit]], RANDBETWEEN(1,3), 0)</f>
        <v>0</v>
      </c>
      <c r="I3766">
        <f ca="1">RANDBETWEEN(LoanData[[#This Row],[Time Multiplier]], LoanData[[#This Row],[Time Multiplier]]+3)</f>
        <v>6</v>
      </c>
    </row>
    <row r="3767" spans="1:9" x14ac:dyDescent="0.25">
      <c r="A3767" t="s">
        <v>222</v>
      </c>
      <c r="B3767" t="s">
        <v>243</v>
      </c>
      <c r="C3767" cm="1">
        <f t="array" ref="C376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7" s="5">
        <v>44592</v>
      </c>
      <c r="E3767" s="6">
        <f>YEAR(LoanData[[#This Row],[Date]]) - 2018</f>
        <v>4</v>
      </c>
      <c r="F3767">
        <f ca="1">CHOOSE(RANDBETWEEN(1,3),8000,10000,12000) * LoanData[[#This Row],[Time Multiplier]] * LoanData[[#This Row],[Loans Product Code Multiplier]]</f>
        <v>40000</v>
      </c>
      <c r="G3767">
        <f ca="1" xml:space="preserve"> _xlfn.NORM.INV(RAND(), LoanData[[#This Row],[Credit Limit]] * 0.9,LoanData[[#This Row],[Credit Limit]] * 0.1)</f>
        <v>39331.1953143762</v>
      </c>
      <c r="H3767">
        <f ca="1">IF(LoanData[[#This Row],[Balance]] &gt; LoanData[[#This Row],[Credit Limit]], RANDBETWEEN(1,3), 0)</f>
        <v>0</v>
      </c>
      <c r="I3767">
        <f ca="1">RANDBETWEEN(LoanData[[#This Row],[Time Multiplier]], LoanData[[#This Row],[Time Multiplier]]+3)</f>
        <v>5</v>
      </c>
    </row>
    <row r="3768" spans="1:9" x14ac:dyDescent="0.25">
      <c r="A3768" t="s">
        <v>222</v>
      </c>
      <c r="B3768" t="s">
        <v>243</v>
      </c>
      <c r="C3768" cm="1">
        <f t="array" ref="C376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8" s="5">
        <v>44561</v>
      </c>
      <c r="E3768" s="6">
        <f>YEAR(LoanData[[#This Row],[Date]]) - 2018</f>
        <v>3</v>
      </c>
      <c r="F3768">
        <f ca="1">CHOOSE(RANDBETWEEN(1,3),8000,10000,12000) * LoanData[[#This Row],[Time Multiplier]] * LoanData[[#This Row],[Loans Product Code Multiplier]]</f>
        <v>30000</v>
      </c>
      <c r="G3768">
        <f ca="1" xml:space="preserve"> _xlfn.NORM.INV(RAND(), LoanData[[#This Row],[Credit Limit]] * 0.9,LoanData[[#This Row],[Credit Limit]] * 0.1)</f>
        <v>27268.611662104922</v>
      </c>
      <c r="H3768">
        <f ca="1">IF(LoanData[[#This Row],[Balance]] &gt; LoanData[[#This Row],[Credit Limit]], RANDBETWEEN(1,3), 0)</f>
        <v>0</v>
      </c>
      <c r="I3768">
        <f ca="1">RANDBETWEEN(LoanData[[#This Row],[Time Multiplier]], LoanData[[#This Row],[Time Multiplier]]+3)</f>
        <v>4</v>
      </c>
    </row>
    <row r="3769" spans="1:9" x14ac:dyDescent="0.25">
      <c r="A3769" t="s">
        <v>222</v>
      </c>
      <c r="B3769" t="s">
        <v>243</v>
      </c>
      <c r="C3769" cm="1">
        <f t="array" ref="C376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69" s="5">
        <v>44530</v>
      </c>
      <c r="E3769" s="6">
        <f>YEAR(LoanData[[#This Row],[Date]]) - 2018</f>
        <v>3</v>
      </c>
      <c r="F3769">
        <f ca="1">CHOOSE(RANDBETWEEN(1,3),8000,10000,12000) * LoanData[[#This Row],[Time Multiplier]] * LoanData[[#This Row],[Loans Product Code Multiplier]]</f>
        <v>24000</v>
      </c>
      <c r="G3769">
        <f ca="1" xml:space="preserve"> _xlfn.NORM.INV(RAND(), LoanData[[#This Row],[Credit Limit]] * 0.9,LoanData[[#This Row],[Credit Limit]] * 0.1)</f>
        <v>20254.216662862051</v>
      </c>
      <c r="H3769">
        <f ca="1">IF(LoanData[[#This Row],[Balance]] &gt; LoanData[[#This Row],[Credit Limit]], RANDBETWEEN(1,3), 0)</f>
        <v>0</v>
      </c>
      <c r="I3769">
        <f ca="1">RANDBETWEEN(LoanData[[#This Row],[Time Multiplier]], LoanData[[#This Row],[Time Multiplier]]+3)</f>
        <v>4</v>
      </c>
    </row>
    <row r="3770" spans="1:9" x14ac:dyDescent="0.25">
      <c r="A3770" t="s">
        <v>222</v>
      </c>
      <c r="B3770" t="s">
        <v>243</v>
      </c>
      <c r="C3770" cm="1">
        <f t="array" ref="C377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0" s="5">
        <v>44500</v>
      </c>
      <c r="E3770" s="6">
        <f>YEAR(LoanData[[#This Row],[Date]]) - 2018</f>
        <v>3</v>
      </c>
      <c r="F3770">
        <f ca="1">CHOOSE(RANDBETWEEN(1,3),8000,10000,12000) * LoanData[[#This Row],[Time Multiplier]] * LoanData[[#This Row],[Loans Product Code Multiplier]]</f>
        <v>30000</v>
      </c>
      <c r="G3770">
        <f ca="1" xml:space="preserve"> _xlfn.NORM.INV(RAND(), LoanData[[#This Row],[Credit Limit]] * 0.9,LoanData[[#This Row],[Credit Limit]] * 0.1)</f>
        <v>28258.702009008164</v>
      </c>
      <c r="H3770">
        <f ca="1">IF(LoanData[[#This Row],[Balance]] &gt; LoanData[[#This Row],[Credit Limit]], RANDBETWEEN(1,3), 0)</f>
        <v>0</v>
      </c>
      <c r="I3770">
        <f ca="1">RANDBETWEEN(LoanData[[#This Row],[Time Multiplier]], LoanData[[#This Row],[Time Multiplier]]+3)</f>
        <v>4</v>
      </c>
    </row>
    <row r="3771" spans="1:9" x14ac:dyDescent="0.25">
      <c r="A3771" t="s">
        <v>222</v>
      </c>
      <c r="B3771" t="s">
        <v>243</v>
      </c>
      <c r="C3771" cm="1">
        <f t="array" ref="C377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1" s="5">
        <v>44469</v>
      </c>
      <c r="E3771" s="6">
        <f>YEAR(LoanData[[#This Row],[Date]]) - 2018</f>
        <v>3</v>
      </c>
      <c r="F3771">
        <f ca="1">CHOOSE(RANDBETWEEN(1,3),8000,10000,12000) * LoanData[[#This Row],[Time Multiplier]] * LoanData[[#This Row],[Loans Product Code Multiplier]]</f>
        <v>36000</v>
      </c>
      <c r="G3771">
        <f ca="1" xml:space="preserve"> _xlfn.NORM.INV(RAND(), LoanData[[#This Row],[Credit Limit]] * 0.9,LoanData[[#This Row],[Credit Limit]] * 0.1)</f>
        <v>28388.417981851697</v>
      </c>
      <c r="H3771">
        <f ca="1">IF(LoanData[[#This Row],[Balance]] &gt; LoanData[[#This Row],[Credit Limit]], RANDBETWEEN(1,3), 0)</f>
        <v>0</v>
      </c>
      <c r="I3771">
        <f ca="1">RANDBETWEEN(LoanData[[#This Row],[Time Multiplier]], LoanData[[#This Row],[Time Multiplier]]+3)</f>
        <v>6</v>
      </c>
    </row>
    <row r="3772" spans="1:9" x14ac:dyDescent="0.25">
      <c r="A3772" t="s">
        <v>222</v>
      </c>
      <c r="B3772" t="s">
        <v>243</v>
      </c>
      <c r="C3772" cm="1">
        <f t="array" ref="C377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2" s="5">
        <v>44439</v>
      </c>
      <c r="E3772" s="6">
        <f>YEAR(LoanData[[#This Row],[Date]]) - 2018</f>
        <v>3</v>
      </c>
      <c r="F3772">
        <f ca="1">CHOOSE(RANDBETWEEN(1,3),8000,10000,12000) * LoanData[[#This Row],[Time Multiplier]] * LoanData[[#This Row],[Loans Product Code Multiplier]]</f>
        <v>30000</v>
      </c>
      <c r="G3772">
        <f ca="1" xml:space="preserve"> _xlfn.NORM.INV(RAND(), LoanData[[#This Row],[Credit Limit]] * 0.9,LoanData[[#This Row],[Credit Limit]] * 0.1)</f>
        <v>24531.088583356552</v>
      </c>
      <c r="H3772">
        <f ca="1">IF(LoanData[[#This Row],[Balance]] &gt; LoanData[[#This Row],[Credit Limit]], RANDBETWEEN(1,3), 0)</f>
        <v>0</v>
      </c>
      <c r="I3772">
        <f ca="1">RANDBETWEEN(LoanData[[#This Row],[Time Multiplier]], LoanData[[#This Row],[Time Multiplier]]+3)</f>
        <v>3</v>
      </c>
    </row>
    <row r="3773" spans="1:9" x14ac:dyDescent="0.25">
      <c r="A3773" t="s">
        <v>222</v>
      </c>
      <c r="B3773" t="s">
        <v>243</v>
      </c>
      <c r="C3773" cm="1">
        <f t="array" ref="C377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3" s="5">
        <v>44408</v>
      </c>
      <c r="E3773" s="6">
        <f>YEAR(LoanData[[#This Row],[Date]]) - 2018</f>
        <v>3</v>
      </c>
      <c r="F3773">
        <f ca="1">CHOOSE(RANDBETWEEN(1,3),8000,10000,12000) * LoanData[[#This Row],[Time Multiplier]] * LoanData[[#This Row],[Loans Product Code Multiplier]]</f>
        <v>30000</v>
      </c>
      <c r="G3773">
        <f ca="1" xml:space="preserve"> _xlfn.NORM.INV(RAND(), LoanData[[#This Row],[Credit Limit]] * 0.9,LoanData[[#This Row],[Credit Limit]] * 0.1)</f>
        <v>29559.608645701312</v>
      </c>
      <c r="H3773">
        <f ca="1">IF(LoanData[[#This Row],[Balance]] &gt; LoanData[[#This Row],[Credit Limit]], RANDBETWEEN(1,3), 0)</f>
        <v>0</v>
      </c>
      <c r="I3773">
        <f ca="1">RANDBETWEEN(LoanData[[#This Row],[Time Multiplier]], LoanData[[#This Row],[Time Multiplier]]+3)</f>
        <v>3</v>
      </c>
    </row>
    <row r="3774" spans="1:9" x14ac:dyDescent="0.25">
      <c r="A3774" t="s">
        <v>222</v>
      </c>
      <c r="B3774" t="s">
        <v>243</v>
      </c>
      <c r="C3774" cm="1">
        <f t="array" ref="C377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4" s="5">
        <v>44377</v>
      </c>
      <c r="E3774" s="6">
        <f>YEAR(LoanData[[#This Row],[Date]]) - 2018</f>
        <v>3</v>
      </c>
      <c r="F3774">
        <f ca="1">CHOOSE(RANDBETWEEN(1,3),8000,10000,12000) * LoanData[[#This Row],[Time Multiplier]] * LoanData[[#This Row],[Loans Product Code Multiplier]]</f>
        <v>36000</v>
      </c>
      <c r="G3774">
        <f ca="1" xml:space="preserve"> _xlfn.NORM.INV(RAND(), LoanData[[#This Row],[Credit Limit]] * 0.9,LoanData[[#This Row],[Credit Limit]] * 0.1)</f>
        <v>38185.755255945856</v>
      </c>
      <c r="H3774">
        <f ca="1">IF(LoanData[[#This Row],[Balance]] &gt; LoanData[[#This Row],[Credit Limit]], RANDBETWEEN(1,3), 0)</f>
        <v>1</v>
      </c>
      <c r="I3774">
        <f ca="1">RANDBETWEEN(LoanData[[#This Row],[Time Multiplier]], LoanData[[#This Row],[Time Multiplier]]+3)</f>
        <v>3</v>
      </c>
    </row>
    <row r="3775" spans="1:9" x14ac:dyDescent="0.25">
      <c r="A3775" t="s">
        <v>222</v>
      </c>
      <c r="B3775" t="s">
        <v>243</v>
      </c>
      <c r="C3775" cm="1">
        <f t="array" ref="C377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5" s="5">
        <v>44347</v>
      </c>
      <c r="E3775" s="6">
        <f>YEAR(LoanData[[#This Row],[Date]]) - 2018</f>
        <v>3</v>
      </c>
      <c r="F3775">
        <f ca="1">CHOOSE(RANDBETWEEN(1,3),8000,10000,12000) * LoanData[[#This Row],[Time Multiplier]] * LoanData[[#This Row],[Loans Product Code Multiplier]]</f>
        <v>36000</v>
      </c>
      <c r="G3775">
        <f ca="1" xml:space="preserve"> _xlfn.NORM.INV(RAND(), LoanData[[#This Row],[Credit Limit]] * 0.9,LoanData[[#This Row],[Credit Limit]] * 0.1)</f>
        <v>38226.304876862654</v>
      </c>
      <c r="H3775">
        <f ca="1">IF(LoanData[[#This Row],[Balance]] &gt; LoanData[[#This Row],[Credit Limit]], RANDBETWEEN(1,3), 0)</f>
        <v>2</v>
      </c>
      <c r="I3775">
        <f ca="1">RANDBETWEEN(LoanData[[#This Row],[Time Multiplier]], LoanData[[#This Row],[Time Multiplier]]+3)</f>
        <v>4</v>
      </c>
    </row>
    <row r="3776" spans="1:9" x14ac:dyDescent="0.25">
      <c r="A3776" t="s">
        <v>222</v>
      </c>
      <c r="B3776" t="s">
        <v>243</v>
      </c>
      <c r="C3776" cm="1">
        <f t="array" ref="C377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6" s="5">
        <v>44316</v>
      </c>
      <c r="E3776" s="6">
        <f>YEAR(LoanData[[#This Row],[Date]]) - 2018</f>
        <v>3</v>
      </c>
      <c r="F3776">
        <f ca="1">CHOOSE(RANDBETWEEN(1,3),8000,10000,12000) * LoanData[[#This Row],[Time Multiplier]] * LoanData[[#This Row],[Loans Product Code Multiplier]]</f>
        <v>30000</v>
      </c>
      <c r="G3776">
        <f ca="1" xml:space="preserve"> _xlfn.NORM.INV(RAND(), LoanData[[#This Row],[Credit Limit]] * 0.9,LoanData[[#This Row],[Credit Limit]] * 0.1)</f>
        <v>28454.150293751776</v>
      </c>
      <c r="H3776">
        <f ca="1">IF(LoanData[[#This Row],[Balance]] &gt; LoanData[[#This Row],[Credit Limit]], RANDBETWEEN(1,3), 0)</f>
        <v>0</v>
      </c>
      <c r="I3776">
        <f ca="1">RANDBETWEEN(LoanData[[#This Row],[Time Multiplier]], LoanData[[#This Row],[Time Multiplier]]+3)</f>
        <v>5</v>
      </c>
    </row>
    <row r="3777" spans="1:9" x14ac:dyDescent="0.25">
      <c r="A3777" t="s">
        <v>222</v>
      </c>
      <c r="B3777" t="s">
        <v>243</v>
      </c>
      <c r="C3777" cm="1">
        <f t="array" ref="C377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7" s="5">
        <v>44286</v>
      </c>
      <c r="E3777" s="6">
        <f>YEAR(LoanData[[#This Row],[Date]]) - 2018</f>
        <v>3</v>
      </c>
      <c r="F3777">
        <f ca="1">CHOOSE(RANDBETWEEN(1,3),8000,10000,12000) * LoanData[[#This Row],[Time Multiplier]] * LoanData[[#This Row],[Loans Product Code Multiplier]]</f>
        <v>24000</v>
      </c>
      <c r="G3777">
        <f ca="1" xml:space="preserve"> _xlfn.NORM.INV(RAND(), LoanData[[#This Row],[Credit Limit]] * 0.9,LoanData[[#This Row],[Credit Limit]] * 0.1)</f>
        <v>20582.940534183585</v>
      </c>
      <c r="H3777">
        <f ca="1">IF(LoanData[[#This Row],[Balance]] &gt; LoanData[[#This Row],[Credit Limit]], RANDBETWEEN(1,3), 0)</f>
        <v>0</v>
      </c>
      <c r="I3777">
        <f ca="1">RANDBETWEEN(LoanData[[#This Row],[Time Multiplier]], LoanData[[#This Row],[Time Multiplier]]+3)</f>
        <v>3</v>
      </c>
    </row>
    <row r="3778" spans="1:9" x14ac:dyDescent="0.25">
      <c r="A3778" t="s">
        <v>222</v>
      </c>
      <c r="B3778" t="s">
        <v>243</v>
      </c>
      <c r="C3778" cm="1">
        <f t="array" ref="C377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8" s="5">
        <v>44255</v>
      </c>
      <c r="E3778" s="6">
        <f>YEAR(LoanData[[#This Row],[Date]]) - 2018</f>
        <v>3</v>
      </c>
      <c r="F3778">
        <f ca="1">CHOOSE(RANDBETWEEN(1,3),8000,10000,12000) * LoanData[[#This Row],[Time Multiplier]] * LoanData[[#This Row],[Loans Product Code Multiplier]]</f>
        <v>30000</v>
      </c>
      <c r="G3778">
        <f ca="1" xml:space="preserve"> _xlfn.NORM.INV(RAND(), LoanData[[#This Row],[Credit Limit]] * 0.9,LoanData[[#This Row],[Credit Limit]] * 0.1)</f>
        <v>29784.248164918448</v>
      </c>
      <c r="H3778">
        <f ca="1">IF(LoanData[[#This Row],[Balance]] &gt; LoanData[[#This Row],[Credit Limit]], RANDBETWEEN(1,3), 0)</f>
        <v>0</v>
      </c>
      <c r="I3778">
        <f ca="1">RANDBETWEEN(LoanData[[#This Row],[Time Multiplier]], LoanData[[#This Row],[Time Multiplier]]+3)</f>
        <v>6</v>
      </c>
    </row>
    <row r="3779" spans="1:9" x14ac:dyDescent="0.25">
      <c r="A3779" t="s">
        <v>222</v>
      </c>
      <c r="B3779" t="s">
        <v>243</v>
      </c>
      <c r="C3779" cm="1">
        <f t="array" ref="C377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79" s="5">
        <v>44227</v>
      </c>
      <c r="E3779" s="6">
        <f>YEAR(LoanData[[#This Row],[Date]]) - 2018</f>
        <v>3</v>
      </c>
      <c r="F3779">
        <f ca="1">CHOOSE(RANDBETWEEN(1,3),8000,10000,12000) * LoanData[[#This Row],[Time Multiplier]] * LoanData[[#This Row],[Loans Product Code Multiplier]]</f>
        <v>36000</v>
      </c>
      <c r="G3779">
        <f ca="1" xml:space="preserve"> _xlfn.NORM.INV(RAND(), LoanData[[#This Row],[Credit Limit]] * 0.9,LoanData[[#This Row],[Credit Limit]] * 0.1)</f>
        <v>29662.653318663793</v>
      </c>
      <c r="H3779">
        <f ca="1">IF(LoanData[[#This Row],[Balance]] &gt; LoanData[[#This Row],[Credit Limit]], RANDBETWEEN(1,3), 0)</f>
        <v>0</v>
      </c>
      <c r="I3779">
        <f ca="1">RANDBETWEEN(LoanData[[#This Row],[Time Multiplier]], LoanData[[#This Row],[Time Multiplier]]+3)</f>
        <v>4</v>
      </c>
    </row>
    <row r="3780" spans="1:9" x14ac:dyDescent="0.25">
      <c r="A3780" t="s">
        <v>222</v>
      </c>
      <c r="B3780" t="s">
        <v>243</v>
      </c>
      <c r="C3780" cm="1">
        <f t="array" ref="C378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0" s="5">
        <v>44196</v>
      </c>
      <c r="E3780" s="6">
        <f>YEAR(LoanData[[#This Row],[Date]]) - 2018</f>
        <v>2</v>
      </c>
      <c r="F3780">
        <f ca="1">CHOOSE(RANDBETWEEN(1,3),8000,10000,12000) * LoanData[[#This Row],[Time Multiplier]] * LoanData[[#This Row],[Loans Product Code Multiplier]]</f>
        <v>16000</v>
      </c>
      <c r="G3780">
        <f ca="1" xml:space="preserve"> _xlfn.NORM.INV(RAND(), LoanData[[#This Row],[Credit Limit]] * 0.9,LoanData[[#This Row],[Credit Limit]] * 0.1)</f>
        <v>13689.048183994621</v>
      </c>
      <c r="H3780">
        <f ca="1">IF(LoanData[[#This Row],[Balance]] &gt; LoanData[[#This Row],[Credit Limit]], RANDBETWEEN(1,3), 0)</f>
        <v>0</v>
      </c>
      <c r="I3780">
        <f ca="1">RANDBETWEEN(LoanData[[#This Row],[Time Multiplier]], LoanData[[#This Row],[Time Multiplier]]+3)</f>
        <v>4</v>
      </c>
    </row>
    <row r="3781" spans="1:9" x14ac:dyDescent="0.25">
      <c r="A3781" t="s">
        <v>222</v>
      </c>
      <c r="B3781" t="s">
        <v>243</v>
      </c>
      <c r="C3781" cm="1">
        <f t="array" ref="C378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1" s="5">
        <v>44165</v>
      </c>
      <c r="E3781" s="6">
        <f>YEAR(LoanData[[#This Row],[Date]]) - 2018</f>
        <v>2</v>
      </c>
      <c r="F3781">
        <f ca="1">CHOOSE(RANDBETWEEN(1,3),8000,10000,12000) * LoanData[[#This Row],[Time Multiplier]] * LoanData[[#This Row],[Loans Product Code Multiplier]]</f>
        <v>16000</v>
      </c>
      <c r="G3781">
        <f ca="1" xml:space="preserve"> _xlfn.NORM.INV(RAND(), LoanData[[#This Row],[Credit Limit]] * 0.9,LoanData[[#This Row],[Credit Limit]] * 0.1)</f>
        <v>14863.968502524274</v>
      </c>
      <c r="H3781">
        <f ca="1">IF(LoanData[[#This Row],[Balance]] &gt; LoanData[[#This Row],[Credit Limit]], RANDBETWEEN(1,3), 0)</f>
        <v>0</v>
      </c>
      <c r="I3781">
        <f ca="1">RANDBETWEEN(LoanData[[#This Row],[Time Multiplier]], LoanData[[#This Row],[Time Multiplier]]+3)</f>
        <v>4</v>
      </c>
    </row>
    <row r="3782" spans="1:9" x14ac:dyDescent="0.25">
      <c r="A3782" t="s">
        <v>222</v>
      </c>
      <c r="B3782" t="s">
        <v>243</v>
      </c>
      <c r="C3782" cm="1">
        <f t="array" ref="C378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2" s="5">
        <v>44135</v>
      </c>
      <c r="E3782" s="6">
        <f>YEAR(LoanData[[#This Row],[Date]]) - 2018</f>
        <v>2</v>
      </c>
      <c r="F3782">
        <f ca="1">CHOOSE(RANDBETWEEN(1,3),8000,10000,12000) * LoanData[[#This Row],[Time Multiplier]] * LoanData[[#This Row],[Loans Product Code Multiplier]]</f>
        <v>24000</v>
      </c>
      <c r="G3782">
        <f ca="1" xml:space="preserve"> _xlfn.NORM.INV(RAND(), LoanData[[#This Row],[Credit Limit]] * 0.9,LoanData[[#This Row],[Credit Limit]] * 0.1)</f>
        <v>19627.346815923484</v>
      </c>
      <c r="H3782">
        <f ca="1">IF(LoanData[[#This Row],[Balance]] &gt; LoanData[[#This Row],[Credit Limit]], RANDBETWEEN(1,3), 0)</f>
        <v>0</v>
      </c>
      <c r="I3782">
        <f ca="1">RANDBETWEEN(LoanData[[#This Row],[Time Multiplier]], LoanData[[#This Row],[Time Multiplier]]+3)</f>
        <v>2</v>
      </c>
    </row>
    <row r="3783" spans="1:9" x14ac:dyDescent="0.25">
      <c r="A3783" t="s">
        <v>222</v>
      </c>
      <c r="B3783" t="s">
        <v>243</v>
      </c>
      <c r="C3783" cm="1">
        <f t="array" ref="C378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3" s="5">
        <v>44104</v>
      </c>
      <c r="E3783" s="6">
        <f>YEAR(LoanData[[#This Row],[Date]]) - 2018</f>
        <v>2</v>
      </c>
      <c r="F3783">
        <f ca="1">CHOOSE(RANDBETWEEN(1,3),8000,10000,12000) * LoanData[[#This Row],[Time Multiplier]] * LoanData[[#This Row],[Loans Product Code Multiplier]]</f>
        <v>20000</v>
      </c>
      <c r="G3783">
        <f ca="1" xml:space="preserve"> _xlfn.NORM.INV(RAND(), LoanData[[#This Row],[Credit Limit]] * 0.9,LoanData[[#This Row],[Credit Limit]] * 0.1)</f>
        <v>17936.579518310366</v>
      </c>
      <c r="H3783">
        <f ca="1">IF(LoanData[[#This Row],[Balance]] &gt; LoanData[[#This Row],[Credit Limit]], RANDBETWEEN(1,3), 0)</f>
        <v>0</v>
      </c>
      <c r="I3783">
        <f ca="1">RANDBETWEEN(LoanData[[#This Row],[Time Multiplier]], LoanData[[#This Row],[Time Multiplier]]+3)</f>
        <v>2</v>
      </c>
    </row>
    <row r="3784" spans="1:9" x14ac:dyDescent="0.25">
      <c r="A3784" t="s">
        <v>222</v>
      </c>
      <c r="B3784" t="s">
        <v>243</v>
      </c>
      <c r="C3784" cm="1">
        <f t="array" ref="C3784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4" s="5">
        <v>44074</v>
      </c>
      <c r="E3784" s="6">
        <f>YEAR(LoanData[[#This Row],[Date]]) - 2018</f>
        <v>2</v>
      </c>
      <c r="F3784">
        <f ca="1">CHOOSE(RANDBETWEEN(1,3),8000,10000,12000) * LoanData[[#This Row],[Time Multiplier]] * LoanData[[#This Row],[Loans Product Code Multiplier]]</f>
        <v>16000</v>
      </c>
      <c r="G3784">
        <f ca="1" xml:space="preserve"> _xlfn.NORM.INV(RAND(), LoanData[[#This Row],[Credit Limit]] * 0.9,LoanData[[#This Row],[Credit Limit]] * 0.1)</f>
        <v>18274.744218696651</v>
      </c>
      <c r="H3784">
        <f ca="1">IF(LoanData[[#This Row],[Balance]] &gt; LoanData[[#This Row],[Credit Limit]], RANDBETWEEN(1,3), 0)</f>
        <v>3</v>
      </c>
      <c r="I3784">
        <f ca="1">RANDBETWEEN(LoanData[[#This Row],[Time Multiplier]], LoanData[[#This Row],[Time Multiplier]]+3)</f>
        <v>5</v>
      </c>
    </row>
    <row r="3785" spans="1:9" x14ac:dyDescent="0.25">
      <c r="A3785" t="s">
        <v>222</v>
      </c>
      <c r="B3785" t="s">
        <v>243</v>
      </c>
      <c r="C3785" cm="1">
        <f t="array" ref="C3785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5" s="5">
        <v>44043</v>
      </c>
      <c r="E3785" s="6">
        <f>YEAR(LoanData[[#This Row],[Date]]) - 2018</f>
        <v>2</v>
      </c>
      <c r="F3785">
        <f ca="1">CHOOSE(RANDBETWEEN(1,3),8000,10000,12000) * LoanData[[#This Row],[Time Multiplier]] * LoanData[[#This Row],[Loans Product Code Multiplier]]</f>
        <v>24000</v>
      </c>
      <c r="G3785">
        <f ca="1" xml:space="preserve"> _xlfn.NORM.INV(RAND(), LoanData[[#This Row],[Credit Limit]] * 0.9,LoanData[[#This Row],[Credit Limit]] * 0.1)</f>
        <v>18120.167320824643</v>
      </c>
      <c r="H3785">
        <f ca="1">IF(LoanData[[#This Row],[Balance]] &gt; LoanData[[#This Row],[Credit Limit]], RANDBETWEEN(1,3), 0)</f>
        <v>0</v>
      </c>
      <c r="I3785">
        <f ca="1">RANDBETWEEN(LoanData[[#This Row],[Time Multiplier]], LoanData[[#This Row],[Time Multiplier]]+3)</f>
        <v>4</v>
      </c>
    </row>
    <row r="3786" spans="1:9" x14ac:dyDescent="0.25">
      <c r="A3786" t="s">
        <v>222</v>
      </c>
      <c r="B3786" t="s">
        <v>243</v>
      </c>
      <c r="C3786" cm="1">
        <f t="array" ref="C3786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6" s="5">
        <v>44012</v>
      </c>
      <c r="E3786" s="6">
        <f>YEAR(LoanData[[#This Row],[Date]]) - 2018</f>
        <v>2</v>
      </c>
      <c r="F3786">
        <f ca="1">CHOOSE(RANDBETWEEN(1,3),8000,10000,12000) * LoanData[[#This Row],[Time Multiplier]] * LoanData[[#This Row],[Loans Product Code Multiplier]]</f>
        <v>24000</v>
      </c>
      <c r="G3786">
        <f ca="1" xml:space="preserve"> _xlfn.NORM.INV(RAND(), LoanData[[#This Row],[Credit Limit]] * 0.9,LoanData[[#This Row],[Credit Limit]] * 0.1)</f>
        <v>17733.816039421443</v>
      </c>
      <c r="H3786">
        <f ca="1">IF(LoanData[[#This Row],[Balance]] &gt; LoanData[[#This Row],[Credit Limit]], RANDBETWEEN(1,3), 0)</f>
        <v>0</v>
      </c>
      <c r="I3786">
        <f ca="1">RANDBETWEEN(LoanData[[#This Row],[Time Multiplier]], LoanData[[#This Row],[Time Multiplier]]+3)</f>
        <v>3</v>
      </c>
    </row>
    <row r="3787" spans="1:9" x14ac:dyDescent="0.25">
      <c r="A3787" t="s">
        <v>222</v>
      </c>
      <c r="B3787" t="s">
        <v>243</v>
      </c>
      <c r="C3787" cm="1">
        <f t="array" ref="C3787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7" s="5">
        <v>43982</v>
      </c>
      <c r="E3787" s="6">
        <f>YEAR(LoanData[[#This Row],[Date]]) - 2018</f>
        <v>2</v>
      </c>
      <c r="F3787">
        <f ca="1">CHOOSE(RANDBETWEEN(1,3),8000,10000,12000) * LoanData[[#This Row],[Time Multiplier]] * LoanData[[#This Row],[Loans Product Code Multiplier]]</f>
        <v>24000</v>
      </c>
      <c r="G3787">
        <f ca="1" xml:space="preserve"> _xlfn.NORM.INV(RAND(), LoanData[[#This Row],[Credit Limit]] * 0.9,LoanData[[#This Row],[Credit Limit]] * 0.1)</f>
        <v>24825.209739700484</v>
      </c>
      <c r="H3787">
        <f ca="1">IF(LoanData[[#This Row],[Balance]] &gt; LoanData[[#This Row],[Credit Limit]], RANDBETWEEN(1,3), 0)</f>
        <v>3</v>
      </c>
      <c r="I3787">
        <f ca="1">RANDBETWEEN(LoanData[[#This Row],[Time Multiplier]], LoanData[[#This Row],[Time Multiplier]]+3)</f>
        <v>5</v>
      </c>
    </row>
    <row r="3788" spans="1:9" x14ac:dyDescent="0.25">
      <c r="A3788" t="s">
        <v>222</v>
      </c>
      <c r="B3788" t="s">
        <v>243</v>
      </c>
      <c r="C3788" cm="1">
        <f t="array" ref="C3788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8" s="5">
        <v>43951</v>
      </c>
      <c r="E3788" s="6">
        <f>YEAR(LoanData[[#This Row],[Date]]) - 2018</f>
        <v>2</v>
      </c>
      <c r="F3788">
        <f ca="1">CHOOSE(RANDBETWEEN(1,3),8000,10000,12000) * LoanData[[#This Row],[Time Multiplier]] * LoanData[[#This Row],[Loans Product Code Multiplier]]</f>
        <v>16000</v>
      </c>
      <c r="G3788">
        <f ca="1" xml:space="preserve"> _xlfn.NORM.INV(RAND(), LoanData[[#This Row],[Credit Limit]] * 0.9,LoanData[[#This Row],[Credit Limit]] * 0.1)</f>
        <v>13285.722584027619</v>
      </c>
      <c r="H3788">
        <f ca="1">IF(LoanData[[#This Row],[Balance]] &gt; LoanData[[#This Row],[Credit Limit]], RANDBETWEEN(1,3), 0)</f>
        <v>0</v>
      </c>
      <c r="I3788">
        <f ca="1">RANDBETWEEN(LoanData[[#This Row],[Time Multiplier]], LoanData[[#This Row],[Time Multiplier]]+3)</f>
        <v>2</v>
      </c>
    </row>
    <row r="3789" spans="1:9" x14ac:dyDescent="0.25">
      <c r="A3789" t="s">
        <v>222</v>
      </c>
      <c r="B3789" t="s">
        <v>243</v>
      </c>
      <c r="C3789" cm="1">
        <f t="array" ref="C3789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89" s="5">
        <v>43921</v>
      </c>
      <c r="E3789" s="6">
        <f>YEAR(LoanData[[#This Row],[Date]]) - 2018</f>
        <v>2</v>
      </c>
      <c r="F3789">
        <f ca="1">CHOOSE(RANDBETWEEN(1,3),8000,10000,12000) * LoanData[[#This Row],[Time Multiplier]] * LoanData[[#This Row],[Loans Product Code Multiplier]]</f>
        <v>24000</v>
      </c>
      <c r="G3789">
        <f ca="1" xml:space="preserve"> _xlfn.NORM.INV(RAND(), LoanData[[#This Row],[Credit Limit]] * 0.9,LoanData[[#This Row],[Credit Limit]] * 0.1)</f>
        <v>16366.254228406229</v>
      </c>
      <c r="H3789">
        <f ca="1">IF(LoanData[[#This Row],[Balance]] &gt; LoanData[[#This Row],[Credit Limit]], RANDBETWEEN(1,3), 0)</f>
        <v>0</v>
      </c>
      <c r="I3789">
        <f ca="1">RANDBETWEEN(LoanData[[#This Row],[Time Multiplier]], LoanData[[#This Row],[Time Multiplier]]+3)</f>
        <v>4</v>
      </c>
    </row>
    <row r="3790" spans="1:9" x14ac:dyDescent="0.25">
      <c r="A3790" t="s">
        <v>222</v>
      </c>
      <c r="B3790" t="s">
        <v>243</v>
      </c>
      <c r="C3790" cm="1">
        <f t="array" ref="C3790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90" s="5">
        <v>43890</v>
      </c>
      <c r="E3790" s="6">
        <f>YEAR(LoanData[[#This Row],[Date]]) - 2018</f>
        <v>2</v>
      </c>
      <c r="F3790">
        <f ca="1">CHOOSE(RANDBETWEEN(1,3),8000,10000,12000) * LoanData[[#This Row],[Time Multiplier]] * LoanData[[#This Row],[Loans Product Code Multiplier]]</f>
        <v>24000</v>
      </c>
      <c r="G3790">
        <f ca="1" xml:space="preserve"> _xlfn.NORM.INV(RAND(), LoanData[[#This Row],[Credit Limit]] * 0.9,LoanData[[#This Row],[Credit Limit]] * 0.1)</f>
        <v>25670.25426345268</v>
      </c>
      <c r="H3790">
        <f ca="1">IF(LoanData[[#This Row],[Balance]] &gt; LoanData[[#This Row],[Credit Limit]], RANDBETWEEN(1,3), 0)</f>
        <v>1</v>
      </c>
      <c r="I3790">
        <f ca="1">RANDBETWEEN(LoanData[[#This Row],[Time Multiplier]], LoanData[[#This Row],[Time Multiplier]]+3)</f>
        <v>3</v>
      </c>
    </row>
    <row r="3791" spans="1:9" x14ac:dyDescent="0.25">
      <c r="A3791" t="s">
        <v>222</v>
      </c>
      <c r="B3791" t="s">
        <v>243</v>
      </c>
      <c r="C3791" cm="1">
        <f t="array" ref="C3791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91" s="5">
        <v>43861</v>
      </c>
      <c r="E3791" s="6">
        <f>YEAR(LoanData[[#This Row],[Date]]) - 2018</f>
        <v>2</v>
      </c>
      <c r="F3791">
        <f ca="1">CHOOSE(RANDBETWEEN(1,3),8000,10000,12000) * LoanData[[#This Row],[Time Multiplier]] * LoanData[[#This Row],[Loans Product Code Multiplier]]</f>
        <v>20000</v>
      </c>
      <c r="G3791">
        <f ca="1" xml:space="preserve"> _xlfn.NORM.INV(RAND(), LoanData[[#This Row],[Credit Limit]] * 0.9,LoanData[[#This Row],[Credit Limit]] * 0.1)</f>
        <v>17569.489656693819</v>
      </c>
      <c r="H3791">
        <f ca="1">IF(LoanData[[#This Row],[Balance]] &gt; LoanData[[#This Row],[Credit Limit]], RANDBETWEEN(1,3), 0)</f>
        <v>0</v>
      </c>
      <c r="I3791">
        <f ca="1">RANDBETWEEN(LoanData[[#This Row],[Time Multiplier]], LoanData[[#This Row],[Time Multiplier]]+3)</f>
        <v>3</v>
      </c>
    </row>
    <row r="3792" spans="1:9" x14ac:dyDescent="0.25">
      <c r="A3792" t="s">
        <v>222</v>
      </c>
      <c r="B3792" t="s">
        <v>243</v>
      </c>
      <c r="C3792" cm="1">
        <f t="array" ref="C3792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92" s="5">
        <v>43830</v>
      </c>
      <c r="E3792" s="6">
        <f>YEAR(LoanData[[#This Row],[Date]]) - 2018</f>
        <v>1</v>
      </c>
      <c r="F3792">
        <f ca="1">CHOOSE(RANDBETWEEN(1,3),8000,10000,12000) * LoanData[[#This Row],[Time Multiplier]] * LoanData[[#This Row],[Loans Product Code Multiplier]]</f>
        <v>8000</v>
      </c>
      <c r="G3792">
        <f ca="1" xml:space="preserve"> _xlfn.NORM.INV(RAND(), LoanData[[#This Row],[Credit Limit]] * 0.9,LoanData[[#This Row],[Credit Limit]] * 0.1)</f>
        <v>7890.9547480235124</v>
      </c>
      <c r="H3792">
        <f ca="1">IF(LoanData[[#This Row],[Balance]] &gt; LoanData[[#This Row],[Credit Limit]], RANDBETWEEN(1,3), 0)</f>
        <v>0</v>
      </c>
      <c r="I3792">
        <f ca="1">RANDBETWEEN(LoanData[[#This Row],[Time Multiplier]], LoanData[[#This Row],[Time Multiplier]]+3)</f>
        <v>3</v>
      </c>
    </row>
    <row r="3793" spans="1:9" x14ac:dyDescent="0.25">
      <c r="A3793" t="s">
        <v>222</v>
      </c>
      <c r="B3793" t="s">
        <v>243</v>
      </c>
      <c r="C3793" cm="1">
        <f t="array" ref="C3793">_xlfn.IFS(LoanData[[#This Row],[Loans Product Code]]="L-10", 1, LoanData[[#This Row],[Loans Product Code]]="L-20", 2, LoanData[[#This Row],[Loans Product Code]]="L-30", 3, LoanData[[#This Row],[Loans Product Code]]="L-40", 4, TRUE, 1)</f>
        <v>1</v>
      </c>
      <c r="D3793" s="5">
        <v>43799</v>
      </c>
      <c r="E3793" s="6">
        <f>YEAR(LoanData[[#This Row],[Date]]) - 2018</f>
        <v>1</v>
      </c>
      <c r="F3793">
        <f ca="1">CHOOSE(RANDBETWEEN(1,3),8000,10000,12000) * LoanData[[#This Row],[Time Multiplier]] * LoanData[[#This Row],[Loans Product Code Multiplier]]</f>
        <v>8000</v>
      </c>
      <c r="G3793">
        <f ca="1" xml:space="preserve"> _xlfn.NORM.INV(RAND(), LoanData[[#This Row],[Credit Limit]] * 0.9,LoanData[[#This Row],[Credit Limit]] * 0.1)</f>
        <v>7728.758390033935</v>
      </c>
      <c r="H3793">
        <f ca="1">IF(LoanData[[#This Row],[Balance]] &gt; LoanData[[#This Row],[Credit Limit]], RANDBETWEEN(1,3), 0)</f>
        <v>0</v>
      </c>
      <c r="I3793">
        <f ca="1">RANDBETWEEN(LoanData[[#This Row],[Time Multiplier]], LoanData[[#This Row],[Time Multiplier]]+3)</f>
        <v>1</v>
      </c>
    </row>
    <row r="3794" spans="1:9" x14ac:dyDescent="0.25">
      <c r="A3794" t="s">
        <v>224</v>
      </c>
      <c r="B3794" t="s">
        <v>244</v>
      </c>
      <c r="C3794" cm="1">
        <f t="array" ref="C379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94" s="5">
        <v>45230</v>
      </c>
      <c r="E3794" s="6">
        <f>YEAR(LoanData[[#This Row],[Date]]) - 2018</f>
        <v>5</v>
      </c>
      <c r="F3794">
        <f ca="1">CHOOSE(RANDBETWEEN(1,3),8000,10000,12000) * LoanData[[#This Row],[Time Multiplier]] * LoanData[[#This Row],[Loans Product Code Multiplier]]</f>
        <v>80000</v>
      </c>
      <c r="G3794">
        <f ca="1" xml:space="preserve"> _xlfn.NORM.INV(RAND(), LoanData[[#This Row],[Credit Limit]] * 0.9,LoanData[[#This Row],[Credit Limit]] * 0.1)</f>
        <v>61371.070961796118</v>
      </c>
      <c r="H3794">
        <f ca="1">IF(LoanData[[#This Row],[Balance]] &gt; LoanData[[#This Row],[Credit Limit]], RANDBETWEEN(1,3), 0)</f>
        <v>0</v>
      </c>
      <c r="I3794">
        <f ca="1">RANDBETWEEN(LoanData[[#This Row],[Time Multiplier]], LoanData[[#This Row],[Time Multiplier]]+3)</f>
        <v>7</v>
      </c>
    </row>
    <row r="3795" spans="1:9" x14ac:dyDescent="0.25">
      <c r="A3795" t="s">
        <v>224</v>
      </c>
      <c r="B3795" t="s">
        <v>244</v>
      </c>
      <c r="C3795" cm="1">
        <f t="array" ref="C379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95" s="5">
        <v>45199</v>
      </c>
      <c r="E3795" s="6">
        <f>YEAR(LoanData[[#This Row],[Date]]) - 2018</f>
        <v>5</v>
      </c>
      <c r="F3795">
        <f ca="1">CHOOSE(RANDBETWEEN(1,3),8000,10000,12000) * LoanData[[#This Row],[Time Multiplier]] * LoanData[[#This Row],[Loans Product Code Multiplier]]</f>
        <v>80000</v>
      </c>
      <c r="G3795">
        <f ca="1" xml:space="preserve"> _xlfn.NORM.INV(RAND(), LoanData[[#This Row],[Credit Limit]] * 0.9,LoanData[[#This Row],[Credit Limit]] * 0.1)</f>
        <v>79384.362274855288</v>
      </c>
      <c r="H3795">
        <f ca="1">IF(LoanData[[#This Row],[Balance]] &gt; LoanData[[#This Row],[Credit Limit]], RANDBETWEEN(1,3), 0)</f>
        <v>0</v>
      </c>
      <c r="I3795">
        <f ca="1">RANDBETWEEN(LoanData[[#This Row],[Time Multiplier]], LoanData[[#This Row],[Time Multiplier]]+3)</f>
        <v>6</v>
      </c>
    </row>
    <row r="3796" spans="1:9" x14ac:dyDescent="0.25">
      <c r="A3796" t="s">
        <v>224</v>
      </c>
      <c r="B3796" t="s">
        <v>244</v>
      </c>
      <c r="C3796" cm="1">
        <f t="array" ref="C379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96" s="5">
        <v>45169</v>
      </c>
      <c r="E3796" s="6">
        <f>YEAR(LoanData[[#This Row],[Date]]) - 2018</f>
        <v>5</v>
      </c>
      <c r="F3796">
        <f ca="1">CHOOSE(RANDBETWEEN(1,3),8000,10000,12000) * LoanData[[#This Row],[Time Multiplier]] * LoanData[[#This Row],[Loans Product Code Multiplier]]</f>
        <v>80000</v>
      </c>
      <c r="G3796">
        <f ca="1" xml:space="preserve"> _xlfn.NORM.INV(RAND(), LoanData[[#This Row],[Credit Limit]] * 0.9,LoanData[[#This Row],[Credit Limit]] * 0.1)</f>
        <v>78055.761393764536</v>
      </c>
      <c r="H3796">
        <f ca="1">IF(LoanData[[#This Row],[Balance]] &gt; LoanData[[#This Row],[Credit Limit]], RANDBETWEEN(1,3), 0)</f>
        <v>0</v>
      </c>
      <c r="I3796">
        <f ca="1">RANDBETWEEN(LoanData[[#This Row],[Time Multiplier]], LoanData[[#This Row],[Time Multiplier]]+3)</f>
        <v>6</v>
      </c>
    </row>
    <row r="3797" spans="1:9" x14ac:dyDescent="0.25">
      <c r="A3797" t="s">
        <v>224</v>
      </c>
      <c r="B3797" t="s">
        <v>244</v>
      </c>
      <c r="C3797" cm="1">
        <f t="array" ref="C379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97" s="5">
        <v>45138</v>
      </c>
      <c r="E3797" s="6">
        <f>YEAR(LoanData[[#This Row],[Date]]) - 2018</f>
        <v>5</v>
      </c>
      <c r="F3797">
        <f ca="1">CHOOSE(RANDBETWEEN(1,3),8000,10000,12000) * LoanData[[#This Row],[Time Multiplier]] * LoanData[[#This Row],[Loans Product Code Multiplier]]</f>
        <v>120000</v>
      </c>
      <c r="G3797">
        <f ca="1" xml:space="preserve"> _xlfn.NORM.INV(RAND(), LoanData[[#This Row],[Credit Limit]] * 0.9,LoanData[[#This Row],[Credit Limit]] * 0.1)</f>
        <v>101237.45446895827</v>
      </c>
      <c r="H3797">
        <f ca="1">IF(LoanData[[#This Row],[Balance]] &gt; LoanData[[#This Row],[Credit Limit]], RANDBETWEEN(1,3), 0)</f>
        <v>0</v>
      </c>
      <c r="I3797">
        <f ca="1">RANDBETWEEN(LoanData[[#This Row],[Time Multiplier]], LoanData[[#This Row],[Time Multiplier]]+3)</f>
        <v>8</v>
      </c>
    </row>
    <row r="3798" spans="1:9" x14ac:dyDescent="0.25">
      <c r="A3798" t="s">
        <v>224</v>
      </c>
      <c r="B3798" t="s">
        <v>244</v>
      </c>
      <c r="C3798" cm="1">
        <f t="array" ref="C379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98" s="5">
        <v>45107</v>
      </c>
      <c r="E3798" s="6">
        <f>YEAR(LoanData[[#This Row],[Date]]) - 2018</f>
        <v>5</v>
      </c>
      <c r="F3798">
        <f ca="1">CHOOSE(RANDBETWEEN(1,3),8000,10000,12000) * LoanData[[#This Row],[Time Multiplier]] * LoanData[[#This Row],[Loans Product Code Multiplier]]</f>
        <v>80000</v>
      </c>
      <c r="G3798">
        <f ca="1" xml:space="preserve"> _xlfn.NORM.INV(RAND(), LoanData[[#This Row],[Credit Limit]] * 0.9,LoanData[[#This Row],[Credit Limit]] * 0.1)</f>
        <v>62010.456329506305</v>
      </c>
      <c r="H3798">
        <f ca="1">IF(LoanData[[#This Row],[Balance]] &gt; LoanData[[#This Row],[Credit Limit]], RANDBETWEEN(1,3), 0)</f>
        <v>0</v>
      </c>
      <c r="I3798">
        <f ca="1">RANDBETWEEN(LoanData[[#This Row],[Time Multiplier]], LoanData[[#This Row],[Time Multiplier]]+3)</f>
        <v>8</v>
      </c>
    </row>
    <row r="3799" spans="1:9" x14ac:dyDescent="0.25">
      <c r="A3799" t="s">
        <v>224</v>
      </c>
      <c r="B3799" t="s">
        <v>244</v>
      </c>
      <c r="C3799" cm="1">
        <f t="array" ref="C379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799" s="5">
        <v>45077</v>
      </c>
      <c r="E3799" s="6">
        <f>YEAR(LoanData[[#This Row],[Date]]) - 2018</f>
        <v>5</v>
      </c>
      <c r="F3799">
        <f ca="1">CHOOSE(RANDBETWEEN(1,3),8000,10000,12000) * LoanData[[#This Row],[Time Multiplier]] * LoanData[[#This Row],[Loans Product Code Multiplier]]</f>
        <v>100000</v>
      </c>
      <c r="G3799">
        <f ca="1" xml:space="preserve"> _xlfn.NORM.INV(RAND(), LoanData[[#This Row],[Credit Limit]] * 0.9,LoanData[[#This Row],[Credit Limit]] * 0.1)</f>
        <v>91073.272561903912</v>
      </c>
      <c r="H3799">
        <f ca="1">IF(LoanData[[#This Row],[Balance]] &gt; LoanData[[#This Row],[Credit Limit]], RANDBETWEEN(1,3), 0)</f>
        <v>0</v>
      </c>
      <c r="I3799">
        <f ca="1">RANDBETWEEN(LoanData[[#This Row],[Time Multiplier]], LoanData[[#This Row],[Time Multiplier]]+3)</f>
        <v>7</v>
      </c>
    </row>
    <row r="3800" spans="1:9" x14ac:dyDescent="0.25">
      <c r="A3800" t="s">
        <v>224</v>
      </c>
      <c r="B3800" t="s">
        <v>244</v>
      </c>
      <c r="C3800" cm="1">
        <f t="array" ref="C380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0" s="5">
        <v>45046</v>
      </c>
      <c r="E3800" s="6">
        <f>YEAR(LoanData[[#This Row],[Date]]) - 2018</f>
        <v>5</v>
      </c>
      <c r="F3800">
        <f ca="1">CHOOSE(RANDBETWEEN(1,3),8000,10000,12000) * LoanData[[#This Row],[Time Multiplier]] * LoanData[[#This Row],[Loans Product Code Multiplier]]</f>
        <v>80000</v>
      </c>
      <c r="G3800">
        <f ca="1" xml:space="preserve"> _xlfn.NORM.INV(RAND(), LoanData[[#This Row],[Credit Limit]] * 0.9,LoanData[[#This Row],[Credit Limit]] * 0.1)</f>
        <v>72858.786776958848</v>
      </c>
      <c r="H3800">
        <f ca="1">IF(LoanData[[#This Row],[Balance]] &gt; LoanData[[#This Row],[Credit Limit]], RANDBETWEEN(1,3), 0)</f>
        <v>0</v>
      </c>
      <c r="I3800">
        <f ca="1">RANDBETWEEN(LoanData[[#This Row],[Time Multiplier]], LoanData[[#This Row],[Time Multiplier]]+3)</f>
        <v>7</v>
      </c>
    </row>
    <row r="3801" spans="1:9" x14ac:dyDescent="0.25">
      <c r="A3801" t="s">
        <v>224</v>
      </c>
      <c r="B3801" t="s">
        <v>244</v>
      </c>
      <c r="C3801" cm="1">
        <f t="array" ref="C380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1" s="5">
        <v>45016</v>
      </c>
      <c r="E3801" s="6">
        <f>YEAR(LoanData[[#This Row],[Date]]) - 2018</f>
        <v>5</v>
      </c>
      <c r="F3801">
        <f ca="1">CHOOSE(RANDBETWEEN(1,3),8000,10000,12000) * LoanData[[#This Row],[Time Multiplier]] * LoanData[[#This Row],[Loans Product Code Multiplier]]</f>
        <v>80000</v>
      </c>
      <c r="G3801">
        <f ca="1" xml:space="preserve"> _xlfn.NORM.INV(RAND(), LoanData[[#This Row],[Credit Limit]] * 0.9,LoanData[[#This Row],[Credit Limit]] * 0.1)</f>
        <v>64178.157636805023</v>
      </c>
      <c r="H3801">
        <f ca="1">IF(LoanData[[#This Row],[Balance]] &gt; LoanData[[#This Row],[Credit Limit]], RANDBETWEEN(1,3), 0)</f>
        <v>0</v>
      </c>
      <c r="I3801">
        <f ca="1">RANDBETWEEN(LoanData[[#This Row],[Time Multiplier]], LoanData[[#This Row],[Time Multiplier]]+3)</f>
        <v>5</v>
      </c>
    </row>
    <row r="3802" spans="1:9" x14ac:dyDescent="0.25">
      <c r="A3802" t="s">
        <v>224</v>
      </c>
      <c r="B3802" t="s">
        <v>244</v>
      </c>
      <c r="C3802" cm="1">
        <f t="array" ref="C380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2" s="5">
        <v>44985</v>
      </c>
      <c r="E3802" s="6">
        <f>YEAR(LoanData[[#This Row],[Date]]) - 2018</f>
        <v>5</v>
      </c>
      <c r="F3802">
        <f ca="1">CHOOSE(RANDBETWEEN(1,3),8000,10000,12000) * LoanData[[#This Row],[Time Multiplier]] * LoanData[[#This Row],[Loans Product Code Multiplier]]</f>
        <v>100000</v>
      </c>
      <c r="G3802">
        <f ca="1" xml:space="preserve"> _xlfn.NORM.INV(RAND(), LoanData[[#This Row],[Credit Limit]] * 0.9,LoanData[[#This Row],[Credit Limit]] * 0.1)</f>
        <v>103086.83485392097</v>
      </c>
      <c r="H3802">
        <f ca="1">IF(LoanData[[#This Row],[Balance]] &gt; LoanData[[#This Row],[Credit Limit]], RANDBETWEEN(1,3), 0)</f>
        <v>1</v>
      </c>
      <c r="I3802">
        <f ca="1">RANDBETWEEN(LoanData[[#This Row],[Time Multiplier]], LoanData[[#This Row],[Time Multiplier]]+3)</f>
        <v>8</v>
      </c>
    </row>
    <row r="3803" spans="1:9" x14ac:dyDescent="0.25">
      <c r="A3803" t="s">
        <v>224</v>
      </c>
      <c r="B3803" t="s">
        <v>244</v>
      </c>
      <c r="C3803" cm="1">
        <f t="array" ref="C380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3" s="5">
        <v>44957</v>
      </c>
      <c r="E3803" s="6">
        <f>YEAR(LoanData[[#This Row],[Date]]) - 2018</f>
        <v>5</v>
      </c>
      <c r="F3803">
        <f ca="1">CHOOSE(RANDBETWEEN(1,3),8000,10000,12000) * LoanData[[#This Row],[Time Multiplier]] * LoanData[[#This Row],[Loans Product Code Multiplier]]</f>
        <v>100000</v>
      </c>
      <c r="G3803">
        <f ca="1" xml:space="preserve"> _xlfn.NORM.INV(RAND(), LoanData[[#This Row],[Credit Limit]] * 0.9,LoanData[[#This Row],[Credit Limit]] * 0.1)</f>
        <v>72973.098352272355</v>
      </c>
      <c r="H3803">
        <f ca="1">IF(LoanData[[#This Row],[Balance]] &gt; LoanData[[#This Row],[Credit Limit]], RANDBETWEEN(1,3), 0)</f>
        <v>0</v>
      </c>
      <c r="I3803">
        <f ca="1">RANDBETWEEN(LoanData[[#This Row],[Time Multiplier]], LoanData[[#This Row],[Time Multiplier]]+3)</f>
        <v>5</v>
      </c>
    </row>
    <row r="3804" spans="1:9" x14ac:dyDescent="0.25">
      <c r="A3804" t="s">
        <v>224</v>
      </c>
      <c r="B3804" t="s">
        <v>244</v>
      </c>
      <c r="C3804" cm="1">
        <f t="array" ref="C380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4" s="5">
        <v>44926</v>
      </c>
      <c r="E3804" s="6">
        <f>YEAR(LoanData[[#This Row],[Date]]) - 2018</f>
        <v>4</v>
      </c>
      <c r="F3804">
        <f ca="1">CHOOSE(RANDBETWEEN(1,3),8000,10000,12000) * LoanData[[#This Row],[Time Multiplier]] * LoanData[[#This Row],[Loans Product Code Multiplier]]</f>
        <v>96000</v>
      </c>
      <c r="G3804">
        <f ca="1" xml:space="preserve"> _xlfn.NORM.INV(RAND(), LoanData[[#This Row],[Credit Limit]] * 0.9,LoanData[[#This Row],[Credit Limit]] * 0.1)</f>
        <v>87473.736712222701</v>
      </c>
      <c r="H3804">
        <f ca="1">IF(LoanData[[#This Row],[Balance]] &gt; LoanData[[#This Row],[Credit Limit]], RANDBETWEEN(1,3), 0)</f>
        <v>0</v>
      </c>
      <c r="I3804">
        <f ca="1">RANDBETWEEN(LoanData[[#This Row],[Time Multiplier]], LoanData[[#This Row],[Time Multiplier]]+3)</f>
        <v>6</v>
      </c>
    </row>
    <row r="3805" spans="1:9" x14ac:dyDescent="0.25">
      <c r="A3805" t="s">
        <v>224</v>
      </c>
      <c r="B3805" t="s">
        <v>244</v>
      </c>
      <c r="C3805" cm="1">
        <f t="array" ref="C380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5" s="5">
        <v>44895</v>
      </c>
      <c r="E3805" s="6">
        <f>YEAR(LoanData[[#This Row],[Date]]) - 2018</f>
        <v>4</v>
      </c>
      <c r="F3805">
        <f ca="1">CHOOSE(RANDBETWEEN(1,3),8000,10000,12000) * LoanData[[#This Row],[Time Multiplier]] * LoanData[[#This Row],[Loans Product Code Multiplier]]</f>
        <v>64000</v>
      </c>
      <c r="G3805">
        <f ca="1" xml:space="preserve"> _xlfn.NORM.INV(RAND(), LoanData[[#This Row],[Credit Limit]] * 0.9,LoanData[[#This Row],[Credit Limit]] * 0.1)</f>
        <v>45222.742338168631</v>
      </c>
      <c r="H3805">
        <f ca="1">IF(LoanData[[#This Row],[Balance]] &gt; LoanData[[#This Row],[Credit Limit]], RANDBETWEEN(1,3), 0)</f>
        <v>0</v>
      </c>
      <c r="I3805">
        <f ca="1">RANDBETWEEN(LoanData[[#This Row],[Time Multiplier]], LoanData[[#This Row],[Time Multiplier]]+3)</f>
        <v>7</v>
      </c>
    </row>
    <row r="3806" spans="1:9" x14ac:dyDescent="0.25">
      <c r="A3806" t="s">
        <v>224</v>
      </c>
      <c r="B3806" t="s">
        <v>244</v>
      </c>
      <c r="C3806" cm="1">
        <f t="array" ref="C380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6" s="5">
        <v>44865</v>
      </c>
      <c r="E3806" s="6">
        <f>YEAR(LoanData[[#This Row],[Date]]) - 2018</f>
        <v>4</v>
      </c>
      <c r="F3806">
        <f ca="1">CHOOSE(RANDBETWEEN(1,3),8000,10000,12000) * LoanData[[#This Row],[Time Multiplier]] * LoanData[[#This Row],[Loans Product Code Multiplier]]</f>
        <v>64000</v>
      </c>
      <c r="G3806">
        <f ca="1" xml:space="preserve"> _xlfn.NORM.INV(RAND(), LoanData[[#This Row],[Credit Limit]] * 0.9,LoanData[[#This Row],[Credit Limit]] * 0.1)</f>
        <v>54767.691069250694</v>
      </c>
      <c r="H3806">
        <f ca="1">IF(LoanData[[#This Row],[Balance]] &gt; LoanData[[#This Row],[Credit Limit]], RANDBETWEEN(1,3), 0)</f>
        <v>0</v>
      </c>
      <c r="I3806">
        <f ca="1">RANDBETWEEN(LoanData[[#This Row],[Time Multiplier]], LoanData[[#This Row],[Time Multiplier]]+3)</f>
        <v>5</v>
      </c>
    </row>
    <row r="3807" spans="1:9" x14ac:dyDescent="0.25">
      <c r="A3807" t="s">
        <v>224</v>
      </c>
      <c r="B3807" t="s">
        <v>244</v>
      </c>
      <c r="C3807" cm="1">
        <f t="array" ref="C380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7" s="5">
        <v>44834</v>
      </c>
      <c r="E3807" s="6">
        <f>YEAR(LoanData[[#This Row],[Date]]) - 2018</f>
        <v>4</v>
      </c>
      <c r="F3807">
        <f ca="1">CHOOSE(RANDBETWEEN(1,3),8000,10000,12000) * LoanData[[#This Row],[Time Multiplier]] * LoanData[[#This Row],[Loans Product Code Multiplier]]</f>
        <v>80000</v>
      </c>
      <c r="G3807">
        <f ca="1" xml:space="preserve"> _xlfn.NORM.INV(RAND(), LoanData[[#This Row],[Credit Limit]] * 0.9,LoanData[[#This Row],[Credit Limit]] * 0.1)</f>
        <v>77615.327030663349</v>
      </c>
      <c r="H3807">
        <f ca="1">IF(LoanData[[#This Row],[Balance]] &gt; LoanData[[#This Row],[Credit Limit]], RANDBETWEEN(1,3), 0)</f>
        <v>0</v>
      </c>
      <c r="I3807">
        <f ca="1">RANDBETWEEN(LoanData[[#This Row],[Time Multiplier]], LoanData[[#This Row],[Time Multiplier]]+3)</f>
        <v>5</v>
      </c>
    </row>
    <row r="3808" spans="1:9" x14ac:dyDescent="0.25">
      <c r="A3808" t="s">
        <v>224</v>
      </c>
      <c r="B3808" t="s">
        <v>244</v>
      </c>
      <c r="C3808" cm="1">
        <f t="array" ref="C380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8" s="5">
        <v>44804</v>
      </c>
      <c r="E3808" s="6">
        <f>YEAR(LoanData[[#This Row],[Date]]) - 2018</f>
        <v>4</v>
      </c>
      <c r="F3808">
        <f ca="1">CHOOSE(RANDBETWEEN(1,3),8000,10000,12000) * LoanData[[#This Row],[Time Multiplier]] * LoanData[[#This Row],[Loans Product Code Multiplier]]</f>
        <v>96000</v>
      </c>
      <c r="G3808">
        <f ca="1" xml:space="preserve"> _xlfn.NORM.INV(RAND(), LoanData[[#This Row],[Credit Limit]] * 0.9,LoanData[[#This Row],[Credit Limit]] * 0.1)</f>
        <v>96111.94994880943</v>
      </c>
      <c r="H3808">
        <f ca="1">IF(LoanData[[#This Row],[Balance]] &gt; LoanData[[#This Row],[Credit Limit]], RANDBETWEEN(1,3), 0)</f>
        <v>3</v>
      </c>
      <c r="I3808">
        <f ca="1">RANDBETWEEN(LoanData[[#This Row],[Time Multiplier]], LoanData[[#This Row],[Time Multiplier]]+3)</f>
        <v>5</v>
      </c>
    </row>
    <row r="3809" spans="1:9" x14ac:dyDescent="0.25">
      <c r="A3809" t="s">
        <v>224</v>
      </c>
      <c r="B3809" t="s">
        <v>244</v>
      </c>
      <c r="C3809" cm="1">
        <f t="array" ref="C380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09" s="5">
        <v>44773</v>
      </c>
      <c r="E3809" s="6">
        <f>YEAR(LoanData[[#This Row],[Date]]) - 2018</f>
        <v>4</v>
      </c>
      <c r="F3809">
        <f ca="1">CHOOSE(RANDBETWEEN(1,3),8000,10000,12000) * LoanData[[#This Row],[Time Multiplier]] * LoanData[[#This Row],[Loans Product Code Multiplier]]</f>
        <v>80000</v>
      </c>
      <c r="G3809">
        <f ca="1" xml:space="preserve"> _xlfn.NORM.INV(RAND(), LoanData[[#This Row],[Credit Limit]] * 0.9,LoanData[[#This Row],[Credit Limit]] * 0.1)</f>
        <v>74207.747558673087</v>
      </c>
      <c r="H3809">
        <f ca="1">IF(LoanData[[#This Row],[Balance]] &gt; LoanData[[#This Row],[Credit Limit]], RANDBETWEEN(1,3), 0)</f>
        <v>0</v>
      </c>
      <c r="I3809">
        <f ca="1">RANDBETWEEN(LoanData[[#This Row],[Time Multiplier]], LoanData[[#This Row],[Time Multiplier]]+3)</f>
        <v>6</v>
      </c>
    </row>
    <row r="3810" spans="1:9" x14ac:dyDescent="0.25">
      <c r="A3810" t="s">
        <v>224</v>
      </c>
      <c r="B3810" t="s">
        <v>244</v>
      </c>
      <c r="C3810" cm="1">
        <f t="array" ref="C381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0" s="5">
        <v>44742</v>
      </c>
      <c r="E3810" s="6">
        <f>YEAR(LoanData[[#This Row],[Date]]) - 2018</f>
        <v>4</v>
      </c>
      <c r="F3810">
        <f ca="1">CHOOSE(RANDBETWEEN(1,3),8000,10000,12000) * LoanData[[#This Row],[Time Multiplier]] * LoanData[[#This Row],[Loans Product Code Multiplier]]</f>
        <v>80000</v>
      </c>
      <c r="G3810">
        <f ca="1" xml:space="preserve"> _xlfn.NORM.INV(RAND(), LoanData[[#This Row],[Credit Limit]] * 0.9,LoanData[[#This Row],[Credit Limit]] * 0.1)</f>
        <v>92085.032348830253</v>
      </c>
      <c r="H3810">
        <f ca="1">IF(LoanData[[#This Row],[Balance]] &gt; LoanData[[#This Row],[Credit Limit]], RANDBETWEEN(1,3), 0)</f>
        <v>1</v>
      </c>
      <c r="I3810">
        <f ca="1">RANDBETWEEN(LoanData[[#This Row],[Time Multiplier]], LoanData[[#This Row],[Time Multiplier]]+3)</f>
        <v>6</v>
      </c>
    </row>
    <row r="3811" spans="1:9" x14ac:dyDescent="0.25">
      <c r="A3811" t="s">
        <v>224</v>
      </c>
      <c r="B3811" t="s">
        <v>244</v>
      </c>
      <c r="C3811" cm="1">
        <f t="array" ref="C381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1" s="5">
        <v>44712</v>
      </c>
      <c r="E3811" s="6">
        <f>YEAR(LoanData[[#This Row],[Date]]) - 2018</f>
        <v>4</v>
      </c>
      <c r="F3811">
        <f ca="1">CHOOSE(RANDBETWEEN(1,3),8000,10000,12000) * LoanData[[#This Row],[Time Multiplier]] * LoanData[[#This Row],[Loans Product Code Multiplier]]</f>
        <v>80000</v>
      </c>
      <c r="G3811">
        <f ca="1" xml:space="preserve"> _xlfn.NORM.INV(RAND(), LoanData[[#This Row],[Credit Limit]] * 0.9,LoanData[[#This Row],[Credit Limit]] * 0.1)</f>
        <v>57815.906686460075</v>
      </c>
      <c r="H3811">
        <f ca="1">IF(LoanData[[#This Row],[Balance]] &gt; LoanData[[#This Row],[Credit Limit]], RANDBETWEEN(1,3), 0)</f>
        <v>0</v>
      </c>
      <c r="I3811">
        <f ca="1">RANDBETWEEN(LoanData[[#This Row],[Time Multiplier]], LoanData[[#This Row],[Time Multiplier]]+3)</f>
        <v>7</v>
      </c>
    </row>
    <row r="3812" spans="1:9" x14ac:dyDescent="0.25">
      <c r="A3812" t="s">
        <v>224</v>
      </c>
      <c r="B3812" t="s">
        <v>244</v>
      </c>
      <c r="C3812" cm="1">
        <f t="array" ref="C381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2" s="5">
        <v>44681</v>
      </c>
      <c r="E3812" s="6">
        <f>YEAR(LoanData[[#This Row],[Date]]) - 2018</f>
        <v>4</v>
      </c>
      <c r="F3812">
        <f ca="1">CHOOSE(RANDBETWEEN(1,3),8000,10000,12000) * LoanData[[#This Row],[Time Multiplier]] * LoanData[[#This Row],[Loans Product Code Multiplier]]</f>
        <v>96000</v>
      </c>
      <c r="G3812">
        <f ca="1" xml:space="preserve"> _xlfn.NORM.INV(RAND(), LoanData[[#This Row],[Credit Limit]] * 0.9,LoanData[[#This Row],[Credit Limit]] * 0.1)</f>
        <v>99057.291666717487</v>
      </c>
      <c r="H3812">
        <f ca="1">IF(LoanData[[#This Row],[Balance]] &gt; LoanData[[#This Row],[Credit Limit]], RANDBETWEEN(1,3), 0)</f>
        <v>1</v>
      </c>
      <c r="I3812">
        <f ca="1">RANDBETWEEN(LoanData[[#This Row],[Time Multiplier]], LoanData[[#This Row],[Time Multiplier]]+3)</f>
        <v>7</v>
      </c>
    </row>
    <row r="3813" spans="1:9" x14ac:dyDescent="0.25">
      <c r="A3813" t="s">
        <v>224</v>
      </c>
      <c r="B3813" t="s">
        <v>244</v>
      </c>
      <c r="C3813" cm="1">
        <f t="array" ref="C381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3" s="5">
        <v>44651</v>
      </c>
      <c r="E3813" s="6">
        <f>YEAR(LoanData[[#This Row],[Date]]) - 2018</f>
        <v>4</v>
      </c>
      <c r="F3813">
        <f ca="1">CHOOSE(RANDBETWEEN(1,3),8000,10000,12000) * LoanData[[#This Row],[Time Multiplier]] * LoanData[[#This Row],[Loans Product Code Multiplier]]</f>
        <v>96000</v>
      </c>
      <c r="G3813">
        <f ca="1" xml:space="preserve"> _xlfn.NORM.INV(RAND(), LoanData[[#This Row],[Credit Limit]] * 0.9,LoanData[[#This Row],[Credit Limit]] * 0.1)</f>
        <v>60209.770953499188</v>
      </c>
      <c r="H3813">
        <f ca="1">IF(LoanData[[#This Row],[Balance]] &gt; LoanData[[#This Row],[Credit Limit]], RANDBETWEEN(1,3), 0)</f>
        <v>0</v>
      </c>
      <c r="I3813">
        <f ca="1">RANDBETWEEN(LoanData[[#This Row],[Time Multiplier]], LoanData[[#This Row],[Time Multiplier]]+3)</f>
        <v>7</v>
      </c>
    </row>
    <row r="3814" spans="1:9" x14ac:dyDescent="0.25">
      <c r="A3814" t="s">
        <v>224</v>
      </c>
      <c r="B3814" t="s">
        <v>244</v>
      </c>
      <c r="C3814" cm="1">
        <f t="array" ref="C381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4" s="5">
        <v>44620</v>
      </c>
      <c r="E3814" s="6">
        <f>YEAR(LoanData[[#This Row],[Date]]) - 2018</f>
        <v>4</v>
      </c>
      <c r="F3814">
        <f ca="1">CHOOSE(RANDBETWEEN(1,3),8000,10000,12000) * LoanData[[#This Row],[Time Multiplier]] * LoanData[[#This Row],[Loans Product Code Multiplier]]</f>
        <v>80000</v>
      </c>
      <c r="G3814">
        <f ca="1" xml:space="preserve"> _xlfn.NORM.INV(RAND(), LoanData[[#This Row],[Credit Limit]] * 0.9,LoanData[[#This Row],[Credit Limit]] * 0.1)</f>
        <v>73992.529657659019</v>
      </c>
      <c r="H3814">
        <f ca="1">IF(LoanData[[#This Row],[Balance]] &gt; LoanData[[#This Row],[Credit Limit]], RANDBETWEEN(1,3), 0)</f>
        <v>0</v>
      </c>
      <c r="I3814">
        <f ca="1">RANDBETWEEN(LoanData[[#This Row],[Time Multiplier]], LoanData[[#This Row],[Time Multiplier]]+3)</f>
        <v>7</v>
      </c>
    </row>
    <row r="3815" spans="1:9" x14ac:dyDescent="0.25">
      <c r="A3815" t="s">
        <v>224</v>
      </c>
      <c r="B3815" t="s">
        <v>244</v>
      </c>
      <c r="C3815" cm="1">
        <f t="array" ref="C381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5" s="5">
        <v>44592</v>
      </c>
      <c r="E3815" s="6">
        <f>YEAR(LoanData[[#This Row],[Date]]) - 2018</f>
        <v>4</v>
      </c>
      <c r="F3815">
        <f ca="1">CHOOSE(RANDBETWEEN(1,3),8000,10000,12000) * LoanData[[#This Row],[Time Multiplier]] * LoanData[[#This Row],[Loans Product Code Multiplier]]</f>
        <v>64000</v>
      </c>
      <c r="G3815">
        <f ca="1" xml:space="preserve"> _xlfn.NORM.INV(RAND(), LoanData[[#This Row],[Credit Limit]] * 0.9,LoanData[[#This Row],[Credit Limit]] * 0.1)</f>
        <v>56588.794087792383</v>
      </c>
      <c r="H3815">
        <f ca="1">IF(LoanData[[#This Row],[Balance]] &gt; LoanData[[#This Row],[Credit Limit]], RANDBETWEEN(1,3), 0)</f>
        <v>0</v>
      </c>
      <c r="I3815">
        <f ca="1">RANDBETWEEN(LoanData[[#This Row],[Time Multiplier]], LoanData[[#This Row],[Time Multiplier]]+3)</f>
        <v>5</v>
      </c>
    </row>
    <row r="3816" spans="1:9" x14ac:dyDescent="0.25">
      <c r="A3816" t="s">
        <v>224</v>
      </c>
      <c r="B3816" t="s">
        <v>244</v>
      </c>
      <c r="C3816" cm="1">
        <f t="array" ref="C381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6" s="5">
        <v>44561</v>
      </c>
      <c r="E3816" s="6">
        <f>YEAR(LoanData[[#This Row],[Date]]) - 2018</f>
        <v>3</v>
      </c>
      <c r="F3816">
        <f ca="1">CHOOSE(RANDBETWEEN(1,3),8000,10000,12000) * LoanData[[#This Row],[Time Multiplier]] * LoanData[[#This Row],[Loans Product Code Multiplier]]</f>
        <v>48000</v>
      </c>
      <c r="G3816">
        <f ca="1" xml:space="preserve"> _xlfn.NORM.INV(RAND(), LoanData[[#This Row],[Credit Limit]] * 0.9,LoanData[[#This Row],[Credit Limit]] * 0.1)</f>
        <v>45040.137512841167</v>
      </c>
      <c r="H3816">
        <f ca="1">IF(LoanData[[#This Row],[Balance]] &gt; LoanData[[#This Row],[Credit Limit]], RANDBETWEEN(1,3), 0)</f>
        <v>0</v>
      </c>
      <c r="I3816">
        <f ca="1">RANDBETWEEN(LoanData[[#This Row],[Time Multiplier]], LoanData[[#This Row],[Time Multiplier]]+3)</f>
        <v>6</v>
      </c>
    </row>
    <row r="3817" spans="1:9" x14ac:dyDescent="0.25">
      <c r="A3817" t="s">
        <v>224</v>
      </c>
      <c r="B3817" t="s">
        <v>244</v>
      </c>
      <c r="C3817" cm="1">
        <f t="array" ref="C381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7" s="5">
        <v>44530</v>
      </c>
      <c r="E3817" s="6">
        <f>YEAR(LoanData[[#This Row],[Date]]) - 2018</f>
        <v>3</v>
      </c>
      <c r="F3817">
        <f ca="1">CHOOSE(RANDBETWEEN(1,3),8000,10000,12000) * LoanData[[#This Row],[Time Multiplier]] * LoanData[[#This Row],[Loans Product Code Multiplier]]</f>
        <v>72000</v>
      </c>
      <c r="G3817">
        <f ca="1" xml:space="preserve"> _xlfn.NORM.INV(RAND(), LoanData[[#This Row],[Credit Limit]] * 0.9,LoanData[[#This Row],[Credit Limit]] * 0.1)</f>
        <v>52716.109299152376</v>
      </c>
      <c r="H3817">
        <f ca="1">IF(LoanData[[#This Row],[Balance]] &gt; LoanData[[#This Row],[Credit Limit]], RANDBETWEEN(1,3), 0)</f>
        <v>0</v>
      </c>
      <c r="I3817">
        <f ca="1">RANDBETWEEN(LoanData[[#This Row],[Time Multiplier]], LoanData[[#This Row],[Time Multiplier]]+3)</f>
        <v>6</v>
      </c>
    </row>
    <row r="3818" spans="1:9" x14ac:dyDescent="0.25">
      <c r="A3818" t="s">
        <v>224</v>
      </c>
      <c r="B3818" t="s">
        <v>244</v>
      </c>
      <c r="C3818" cm="1">
        <f t="array" ref="C381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8" s="5">
        <v>44500</v>
      </c>
      <c r="E3818" s="6">
        <f>YEAR(LoanData[[#This Row],[Date]]) - 2018</f>
        <v>3</v>
      </c>
      <c r="F3818">
        <f ca="1">CHOOSE(RANDBETWEEN(1,3),8000,10000,12000) * LoanData[[#This Row],[Time Multiplier]] * LoanData[[#This Row],[Loans Product Code Multiplier]]</f>
        <v>60000</v>
      </c>
      <c r="G3818">
        <f ca="1" xml:space="preserve"> _xlfn.NORM.INV(RAND(), LoanData[[#This Row],[Credit Limit]] * 0.9,LoanData[[#This Row],[Credit Limit]] * 0.1)</f>
        <v>52261.506763465215</v>
      </c>
      <c r="H3818">
        <f ca="1">IF(LoanData[[#This Row],[Balance]] &gt; LoanData[[#This Row],[Credit Limit]], RANDBETWEEN(1,3), 0)</f>
        <v>0</v>
      </c>
      <c r="I3818">
        <f ca="1">RANDBETWEEN(LoanData[[#This Row],[Time Multiplier]], LoanData[[#This Row],[Time Multiplier]]+3)</f>
        <v>6</v>
      </c>
    </row>
    <row r="3819" spans="1:9" x14ac:dyDescent="0.25">
      <c r="A3819" t="s">
        <v>224</v>
      </c>
      <c r="B3819" t="s">
        <v>244</v>
      </c>
      <c r="C3819" cm="1">
        <f t="array" ref="C381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19" s="5">
        <v>44469</v>
      </c>
      <c r="E3819" s="6">
        <f>YEAR(LoanData[[#This Row],[Date]]) - 2018</f>
        <v>3</v>
      </c>
      <c r="F3819">
        <f ca="1">CHOOSE(RANDBETWEEN(1,3),8000,10000,12000) * LoanData[[#This Row],[Time Multiplier]] * LoanData[[#This Row],[Loans Product Code Multiplier]]</f>
        <v>72000</v>
      </c>
      <c r="G3819">
        <f ca="1" xml:space="preserve"> _xlfn.NORM.INV(RAND(), LoanData[[#This Row],[Credit Limit]] * 0.9,LoanData[[#This Row],[Credit Limit]] * 0.1)</f>
        <v>74786.196590179272</v>
      </c>
      <c r="H3819">
        <f ca="1">IF(LoanData[[#This Row],[Balance]] &gt; LoanData[[#This Row],[Credit Limit]], RANDBETWEEN(1,3), 0)</f>
        <v>3</v>
      </c>
      <c r="I3819">
        <f ca="1">RANDBETWEEN(LoanData[[#This Row],[Time Multiplier]], LoanData[[#This Row],[Time Multiplier]]+3)</f>
        <v>3</v>
      </c>
    </row>
    <row r="3820" spans="1:9" x14ac:dyDescent="0.25">
      <c r="A3820" t="s">
        <v>224</v>
      </c>
      <c r="B3820" t="s">
        <v>244</v>
      </c>
      <c r="C3820" cm="1">
        <f t="array" ref="C382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0" s="5">
        <v>44439</v>
      </c>
      <c r="E3820" s="6">
        <f>YEAR(LoanData[[#This Row],[Date]]) - 2018</f>
        <v>3</v>
      </c>
      <c r="F3820">
        <f ca="1">CHOOSE(RANDBETWEEN(1,3),8000,10000,12000) * LoanData[[#This Row],[Time Multiplier]] * LoanData[[#This Row],[Loans Product Code Multiplier]]</f>
        <v>48000</v>
      </c>
      <c r="G3820">
        <f ca="1" xml:space="preserve"> _xlfn.NORM.INV(RAND(), LoanData[[#This Row],[Credit Limit]] * 0.9,LoanData[[#This Row],[Credit Limit]] * 0.1)</f>
        <v>41247.282261450076</v>
      </c>
      <c r="H3820">
        <f ca="1">IF(LoanData[[#This Row],[Balance]] &gt; LoanData[[#This Row],[Credit Limit]], RANDBETWEEN(1,3), 0)</f>
        <v>0</v>
      </c>
      <c r="I3820">
        <f ca="1">RANDBETWEEN(LoanData[[#This Row],[Time Multiplier]], LoanData[[#This Row],[Time Multiplier]]+3)</f>
        <v>3</v>
      </c>
    </row>
    <row r="3821" spans="1:9" x14ac:dyDescent="0.25">
      <c r="A3821" t="s">
        <v>224</v>
      </c>
      <c r="B3821" t="s">
        <v>244</v>
      </c>
      <c r="C3821" cm="1">
        <f t="array" ref="C382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1" s="5">
        <v>44408</v>
      </c>
      <c r="E3821" s="6">
        <f>YEAR(LoanData[[#This Row],[Date]]) - 2018</f>
        <v>3</v>
      </c>
      <c r="F3821">
        <f ca="1">CHOOSE(RANDBETWEEN(1,3),8000,10000,12000) * LoanData[[#This Row],[Time Multiplier]] * LoanData[[#This Row],[Loans Product Code Multiplier]]</f>
        <v>72000</v>
      </c>
      <c r="G3821">
        <f ca="1" xml:space="preserve"> _xlfn.NORM.INV(RAND(), LoanData[[#This Row],[Credit Limit]] * 0.9,LoanData[[#This Row],[Credit Limit]] * 0.1)</f>
        <v>62430.904586889155</v>
      </c>
      <c r="H3821">
        <f ca="1">IF(LoanData[[#This Row],[Balance]] &gt; LoanData[[#This Row],[Credit Limit]], RANDBETWEEN(1,3), 0)</f>
        <v>0</v>
      </c>
      <c r="I3821">
        <f ca="1">RANDBETWEEN(LoanData[[#This Row],[Time Multiplier]], LoanData[[#This Row],[Time Multiplier]]+3)</f>
        <v>3</v>
      </c>
    </row>
    <row r="3822" spans="1:9" x14ac:dyDescent="0.25">
      <c r="A3822" t="s">
        <v>224</v>
      </c>
      <c r="B3822" t="s">
        <v>244</v>
      </c>
      <c r="C3822" cm="1">
        <f t="array" ref="C382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2" s="5">
        <v>44377</v>
      </c>
      <c r="E3822" s="6">
        <f>YEAR(LoanData[[#This Row],[Date]]) - 2018</f>
        <v>3</v>
      </c>
      <c r="F3822">
        <f ca="1">CHOOSE(RANDBETWEEN(1,3),8000,10000,12000) * LoanData[[#This Row],[Time Multiplier]] * LoanData[[#This Row],[Loans Product Code Multiplier]]</f>
        <v>48000</v>
      </c>
      <c r="G3822">
        <f ca="1" xml:space="preserve"> _xlfn.NORM.INV(RAND(), LoanData[[#This Row],[Credit Limit]] * 0.9,LoanData[[#This Row],[Credit Limit]] * 0.1)</f>
        <v>46994.999744054068</v>
      </c>
      <c r="H3822">
        <f ca="1">IF(LoanData[[#This Row],[Balance]] &gt; LoanData[[#This Row],[Credit Limit]], RANDBETWEEN(1,3), 0)</f>
        <v>0</v>
      </c>
      <c r="I3822">
        <f ca="1">RANDBETWEEN(LoanData[[#This Row],[Time Multiplier]], LoanData[[#This Row],[Time Multiplier]]+3)</f>
        <v>6</v>
      </c>
    </row>
    <row r="3823" spans="1:9" x14ac:dyDescent="0.25">
      <c r="A3823" t="s">
        <v>224</v>
      </c>
      <c r="B3823" t="s">
        <v>244</v>
      </c>
      <c r="C3823" cm="1">
        <f t="array" ref="C382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3" s="5">
        <v>44347</v>
      </c>
      <c r="E3823" s="6">
        <f>YEAR(LoanData[[#This Row],[Date]]) - 2018</f>
        <v>3</v>
      </c>
      <c r="F3823">
        <f ca="1">CHOOSE(RANDBETWEEN(1,3),8000,10000,12000) * LoanData[[#This Row],[Time Multiplier]] * LoanData[[#This Row],[Loans Product Code Multiplier]]</f>
        <v>72000</v>
      </c>
      <c r="G3823">
        <f ca="1" xml:space="preserve"> _xlfn.NORM.INV(RAND(), LoanData[[#This Row],[Credit Limit]] * 0.9,LoanData[[#This Row],[Credit Limit]] * 0.1)</f>
        <v>58682.821955102336</v>
      </c>
      <c r="H3823">
        <f ca="1">IF(LoanData[[#This Row],[Balance]] &gt; LoanData[[#This Row],[Credit Limit]], RANDBETWEEN(1,3), 0)</f>
        <v>0</v>
      </c>
      <c r="I3823">
        <f ca="1">RANDBETWEEN(LoanData[[#This Row],[Time Multiplier]], LoanData[[#This Row],[Time Multiplier]]+3)</f>
        <v>5</v>
      </c>
    </row>
    <row r="3824" spans="1:9" x14ac:dyDescent="0.25">
      <c r="A3824" t="s">
        <v>224</v>
      </c>
      <c r="B3824" t="s">
        <v>244</v>
      </c>
      <c r="C3824" cm="1">
        <f t="array" ref="C382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4" s="5">
        <v>44316</v>
      </c>
      <c r="E3824" s="6">
        <f>YEAR(LoanData[[#This Row],[Date]]) - 2018</f>
        <v>3</v>
      </c>
      <c r="F3824">
        <f ca="1">CHOOSE(RANDBETWEEN(1,3),8000,10000,12000) * LoanData[[#This Row],[Time Multiplier]] * LoanData[[#This Row],[Loans Product Code Multiplier]]</f>
        <v>72000</v>
      </c>
      <c r="G3824">
        <f ca="1" xml:space="preserve"> _xlfn.NORM.INV(RAND(), LoanData[[#This Row],[Credit Limit]] * 0.9,LoanData[[#This Row],[Credit Limit]] * 0.1)</f>
        <v>62234.087836873965</v>
      </c>
      <c r="H3824">
        <f ca="1">IF(LoanData[[#This Row],[Balance]] &gt; LoanData[[#This Row],[Credit Limit]], RANDBETWEEN(1,3), 0)</f>
        <v>0</v>
      </c>
      <c r="I3824">
        <f ca="1">RANDBETWEEN(LoanData[[#This Row],[Time Multiplier]], LoanData[[#This Row],[Time Multiplier]]+3)</f>
        <v>4</v>
      </c>
    </row>
    <row r="3825" spans="1:9" x14ac:dyDescent="0.25">
      <c r="A3825" t="s">
        <v>224</v>
      </c>
      <c r="B3825" t="s">
        <v>244</v>
      </c>
      <c r="C3825" cm="1">
        <f t="array" ref="C382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5" s="5">
        <v>44286</v>
      </c>
      <c r="E3825" s="6">
        <f>YEAR(LoanData[[#This Row],[Date]]) - 2018</f>
        <v>3</v>
      </c>
      <c r="F3825">
        <f ca="1">CHOOSE(RANDBETWEEN(1,3),8000,10000,12000) * LoanData[[#This Row],[Time Multiplier]] * LoanData[[#This Row],[Loans Product Code Multiplier]]</f>
        <v>60000</v>
      </c>
      <c r="G3825">
        <f ca="1" xml:space="preserve"> _xlfn.NORM.INV(RAND(), LoanData[[#This Row],[Credit Limit]] * 0.9,LoanData[[#This Row],[Credit Limit]] * 0.1)</f>
        <v>59677.671373568854</v>
      </c>
      <c r="H3825">
        <f ca="1">IF(LoanData[[#This Row],[Balance]] &gt; LoanData[[#This Row],[Credit Limit]], RANDBETWEEN(1,3), 0)</f>
        <v>0</v>
      </c>
      <c r="I3825">
        <f ca="1">RANDBETWEEN(LoanData[[#This Row],[Time Multiplier]], LoanData[[#This Row],[Time Multiplier]]+3)</f>
        <v>6</v>
      </c>
    </row>
    <row r="3826" spans="1:9" x14ac:dyDescent="0.25">
      <c r="A3826" t="s">
        <v>224</v>
      </c>
      <c r="B3826" t="s">
        <v>244</v>
      </c>
      <c r="C3826" cm="1">
        <f t="array" ref="C382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6" s="5">
        <v>44255</v>
      </c>
      <c r="E3826" s="6">
        <f>YEAR(LoanData[[#This Row],[Date]]) - 2018</f>
        <v>3</v>
      </c>
      <c r="F3826">
        <f ca="1">CHOOSE(RANDBETWEEN(1,3),8000,10000,12000) * LoanData[[#This Row],[Time Multiplier]] * LoanData[[#This Row],[Loans Product Code Multiplier]]</f>
        <v>60000</v>
      </c>
      <c r="G3826">
        <f ca="1" xml:space="preserve"> _xlfn.NORM.INV(RAND(), LoanData[[#This Row],[Credit Limit]] * 0.9,LoanData[[#This Row],[Credit Limit]] * 0.1)</f>
        <v>54076.030519285712</v>
      </c>
      <c r="H3826">
        <f ca="1">IF(LoanData[[#This Row],[Balance]] &gt; LoanData[[#This Row],[Credit Limit]], RANDBETWEEN(1,3), 0)</f>
        <v>0</v>
      </c>
      <c r="I3826">
        <f ca="1">RANDBETWEEN(LoanData[[#This Row],[Time Multiplier]], LoanData[[#This Row],[Time Multiplier]]+3)</f>
        <v>6</v>
      </c>
    </row>
    <row r="3827" spans="1:9" x14ac:dyDescent="0.25">
      <c r="A3827" t="s">
        <v>224</v>
      </c>
      <c r="B3827" t="s">
        <v>244</v>
      </c>
      <c r="C3827" cm="1">
        <f t="array" ref="C382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7" s="5">
        <v>44227</v>
      </c>
      <c r="E3827" s="6">
        <f>YEAR(LoanData[[#This Row],[Date]]) - 2018</f>
        <v>3</v>
      </c>
      <c r="F3827">
        <f ca="1">CHOOSE(RANDBETWEEN(1,3),8000,10000,12000) * LoanData[[#This Row],[Time Multiplier]] * LoanData[[#This Row],[Loans Product Code Multiplier]]</f>
        <v>48000</v>
      </c>
      <c r="G3827">
        <f ca="1" xml:space="preserve"> _xlfn.NORM.INV(RAND(), LoanData[[#This Row],[Credit Limit]] * 0.9,LoanData[[#This Row],[Credit Limit]] * 0.1)</f>
        <v>46076.928299832762</v>
      </c>
      <c r="H3827">
        <f ca="1">IF(LoanData[[#This Row],[Balance]] &gt; LoanData[[#This Row],[Credit Limit]], RANDBETWEEN(1,3), 0)</f>
        <v>0</v>
      </c>
      <c r="I3827">
        <f ca="1">RANDBETWEEN(LoanData[[#This Row],[Time Multiplier]], LoanData[[#This Row],[Time Multiplier]]+3)</f>
        <v>4</v>
      </c>
    </row>
    <row r="3828" spans="1:9" x14ac:dyDescent="0.25">
      <c r="A3828" t="s">
        <v>224</v>
      </c>
      <c r="B3828" t="s">
        <v>244</v>
      </c>
      <c r="C3828" cm="1">
        <f t="array" ref="C382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8" s="5">
        <v>44196</v>
      </c>
      <c r="E3828" s="6">
        <f>YEAR(LoanData[[#This Row],[Date]]) - 2018</f>
        <v>2</v>
      </c>
      <c r="F3828">
        <f ca="1">CHOOSE(RANDBETWEEN(1,3),8000,10000,12000) * LoanData[[#This Row],[Time Multiplier]] * LoanData[[#This Row],[Loans Product Code Multiplier]]</f>
        <v>48000</v>
      </c>
      <c r="G3828">
        <f ca="1" xml:space="preserve"> _xlfn.NORM.INV(RAND(), LoanData[[#This Row],[Credit Limit]] * 0.9,LoanData[[#This Row],[Credit Limit]] * 0.1)</f>
        <v>47764.978297917471</v>
      </c>
      <c r="H3828">
        <f ca="1">IF(LoanData[[#This Row],[Balance]] &gt; LoanData[[#This Row],[Credit Limit]], RANDBETWEEN(1,3), 0)</f>
        <v>0</v>
      </c>
      <c r="I3828">
        <f ca="1">RANDBETWEEN(LoanData[[#This Row],[Time Multiplier]], LoanData[[#This Row],[Time Multiplier]]+3)</f>
        <v>4</v>
      </c>
    </row>
    <row r="3829" spans="1:9" x14ac:dyDescent="0.25">
      <c r="A3829" t="s">
        <v>224</v>
      </c>
      <c r="B3829" t="s">
        <v>244</v>
      </c>
      <c r="C3829" cm="1">
        <f t="array" ref="C382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29" s="5">
        <v>44165</v>
      </c>
      <c r="E3829" s="6">
        <f>YEAR(LoanData[[#This Row],[Date]]) - 2018</f>
        <v>2</v>
      </c>
      <c r="F3829">
        <f ca="1">CHOOSE(RANDBETWEEN(1,3),8000,10000,12000) * LoanData[[#This Row],[Time Multiplier]] * LoanData[[#This Row],[Loans Product Code Multiplier]]</f>
        <v>48000</v>
      </c>
      <c r="G3829">
        <f ca="1" xml:space="preserve"> _xlfn.NORM.INV(RAND(), LoanData[[#This Row],[Credit Limit]] * 0.9,LoanData[[#This Row],[Credit Limit]] * 0.1)</f>
        <v>42703.300794426337</v>
      </c>
      <c r="H3829">
        <f ca="1">IF(LoanData[[#This Row],[Balance]] &gt; LoanData[[#This Row],[Credit Limit]], RANDBETWEEN(1,3), 0)</f>
        <v>0</v>
      </c>
      <c r="I3829">
        <f ca="1">RANDBETWEEN(LoanData[[#This Row],[Time Multiplier]], LoanData[[#This Row],[Time Multiplier]]+3)</f>
        <v>4</v>
      </c>
    </row>
    <row r="3830" spans="1:9" x14ac:dyDescent="0.25">
      <c r="A3830" t="s">
        <v>224</v>
      </c>
      <c r="B3830" t="s">
        <v>244</v>
      </c>
      <c r="C3830" cm="1">
        <f t="array" ref="C383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0" s="5">
        <v>44135</v>
      </c>
      <c r="E3830" s="6">
        <f>YEAR(LoanData[[#This Row],[Date]]) - 2018</f>
        <v>2</v>
      </c>
      <c r="F3830">
        <f ca="1">CHOOSE(RANDBETWEEN(1,3),8000,10000,12000) * LoanData[[#This Row],[Time Multiplier]] * LoanData[[#This Row],[Loans Product Code Multiplier]]</f>
        <v>40000</v>
      </c>
      <c r="G3830">
        <f ca="1" xml:space="preserve"> _xlfn.NORM.INV(RAND(), LoanData[[#This Row],[Credit Limit]] * 0.9,LoanData[[#This Row],[Credit Limit]] * 0.1)</f>
        <v>40705.069211117268</v>
      </c>
      <c r="H3830">
        <f ca="1">IF(LoanData[[#This Row],[Balance]] &gt; LoanData[[#This Row],[Credit Limit]], RANDBETWEEN(1,3), 0)</f>
        <v>1</v>
      </c>
      <c r="I3830">
        <f ca="1">RANDBETWEEN(LoanData[[#This Row],[Time Multiplier]], LoanData[[#This Row],[Time Multiplier]]+3)</f>
        <v>2</v>
      </c>
    </row>
    <row r="3831" spans="1:9" x14ac:dyDescent="0.25">
      <c r="A3831" t="s">
        <v>224</v>
      </c>
      <c r="B3831" t="s">
        <v>244</v>
      </c>
      <c r="C3831" cm="1">
        <f t="array" ref="C383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1" s="5">
        <v>44104</v>
      </c>
      <c r="E3831" s="6">
        <f>YEAR(LoanData[[#This Row],[Date]]) - 2018</f>
        <v>2</v>
      </c>
      <c r="F3831">
        <f ca="1">CHOOSE(RANDBETWEEN(1,3),8000,10000,12000) * LoanData[[#This Row],[Time Multiplier]] * LoanData[[#This Row],[Loans Product Code Multiplier]]</f>
        <v>48000</v>
      </c>
      <c r="G3831">
        <f ca="1" xml:space="preserve"> _xlfn.NORM.INV(RAND(), LoanData[[#This Row],[Credit Limit]] * 0.9,LoanData[[#This Row],[Credit Limit]] * 0.1)</f>
        <v>45796.194280937467</v>
      </c>
      <c r="H3831">
        <f ca="1">IF(LoanData[[#This Row],[Balance]] &gt; LoanData[[#This Row],[Credit Limit]], RANDBETWEEN(1,3), 0)</f>
        <v>0</v>
      </c>
      <c r="I3831">
        <f ca="1">RANDBETWEEN(LoanData[[#This Row],[Time Multiplier]], LoanData[[#This Row],[Time Multiplier]]+3)</f>
        <v>3</v>
      </c>
    </row>
    <row r="3832" spans="1:9" x14ac:dyDescent="0.25">
      <c r="A3832" t="s">
        <v>224</v>
      </c>
      <c r="B3832" t="s">
        <v>244</v>
      </c>
      <c r="C3832" cm="1">
        <f t="array" ref="C3832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2" s="5">
        <v>44074</v>
      </c>
      <c r="E3832" s="6">
        <f>YEAR(LoanData[[#This Row],[Date]]) - 2018</f>
        <v>2</v>
      </c>
      <c r="F3832">
        <f ca="1">CHOOSE(RANDBETWEEN(1,3),8000,10000,12000) * LoanData[[#This Row],[Time Multiplier]] * LoanData[[#This Row],[Loans Product Code Multiplier]]</f>
        <v>32000</v>
      </c>
      <c r="G3832">
        <f ca="1" xml:space="preserve"> _xlfn.NORM.INV(RAND(), LoanData[[#This Row],[Credit Limit]] * 0.9,LoanData[[#This Row],[Credit Limit]] * 0.1)</f>
        <v>28969.606175654382</v>
      </c>
      <c r="H3832">
        <f ca="1">IF(LoanData[[#This Row],[Balance]] &gt; LoanData[[#This Row],[Credit Limit]], RANDBETWEEN(1,3), 0)</f>
        <v>0</v>
      </c>
      <c r="I3832">
        <f ca="1">RANDBETWEEN(LoanData[[#This Row],[Time Multiplier]], LoanData[[#This Row],[Time Multiplier]]+3)</f>
        <v>5</v>
      </c>
    </row>
    <row r="3833" spans="1:9" x14ac:dyDescent="0.25">
      <c r="A3833" t="s">
        <v>224</v>
      </c>
      <c r="B3833" t="s">
        <v>244</v>
      </c>
      <c r="C3833" cm="1">
        <f t="array" ref="C3833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3" s="5">
        <v>44043</v>
      </c>
      <c r="E3833" s="6">
        <f>YEAR(LoanData[[#This Row],[Date]]) - 2018</f>
        <v>2</v>
      </c>
      <c r="F3833">
        <f ca="1">CHOOSE(RANDBETWEEN(1,3),8000,10000,12000) * LoanData[[#This Row],[Time Multiplier]] * LoanData[[#This Row],[Loans Product Code Multiplier]]</f>
        <v>40000</v>
      </c>
      <c r="G3833">
        <f ca="1" xml:space="preserve"> _xlfn.NORM.INV(RAND(), LoanData[[#This Row],[Credit Limit]] * 0.9,LoanData[[#This Row],[Credit Limit]] * 0.1)</f>
        <v>36185.478767747023</v>
      </c>
      <c r="H3833">
        <f ca="1">IF(LoanData[[#This Row],[Balance]] &gt; LoanData[[#This Row],[Credit Limit]], RANDBETWEEN(1,3), 0)</f>
        <v>0</v>
      </c>
      <c r="I3833">
        <f ca="1">RANDBETWEEN(LoanData[[#This Row],[Time Multiplier]], LoanData[[#This Row],[Time Multiplier]]+3)</f>
        <v>5</v>
      </c>
    </row>
    <row r="3834" spans="1:9" x14ac:dyDescent="0.25">
      <c r="A3834" t="s">
        <v>224</v>
      </c>
      <c r="B3834" t="s">
        <v>244</v>
      </c>
      <c r="C3834" cm="1">
        <f t="array" ref="C3834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4" s="5">
        <v>44012</v>
      </c>
      <c r="E3834" s="6">
        <f>YEAR(LoanData[[#This Row],[Date]]) - 2018</f>
        <v>2</v>
      </c>
      <c r="F3834">
        <f ca="1">CHOOSE(RANDBETWEEN(1,3),8000,10000,12000) * LoanData[[#This Row],[Time Multiplier]] * LoanData[[#This Row],[Loans Product Code Multiplier]]</f>
        <v>32000</v>
      </c>
      <c r="G3834">
        <f ca="1" xml:space="preserve"> _xlfn.NORM.INV(RAND(), LoanData[[#This Row],[Credit Limit]] * 0.9,LoanData[[#This Row],[Credit Limit]] * 0.1)</f>
        <v>26665.036929050057</v>
      </c>
      <c r="H3834">
        <f ca="1">IF(LoanData[[#This Row],[Balance]] &gt; LoanData[[#This Row],[Credit Limit]], RANDBETWEEN(1,3), 0)</f>
        <v>0</v>
      </c>
      <c r="I3834">
        <f ca="1">RANDBETWEEN(LoanData[[#This Row],[Time Multiplier]], LoanData[[#This Row],[Time Multiplier]]+3)</f>
        <v>3</v>
      </c>
    </row>
    <row r="3835" spans="1:9" x14ac:dyDescent="0.25">
      <c r="A3835" t="s">
        <v>224</v>
      </c>
      <c r="B3835" t="s">
        <v>244</v>
      </c>
      <c r="C3835" cm="1">
        <f t="array" ref="C3835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5" s="5">
        <v>43982</v>
      </c>
      <c r="E3835" s="6">
        <f>YEAR(LoanData[[#This Row],[Date]]) - 2018</f>
        <v>2</v>
      </c>
      <c r="F3835">
        <f ca="1">CHOOSE(RANDBETWEEN(1,3),8000,10000,12000) * LoanData[[#This Row],[Time Multiplier]] * LoanData[[#This Row],[Loans Product Code Multiplier]]</f>
        <v>40000</v>
      </c>
      <c r="G3835">
        <f ca="1" xml:space="preserve"> _xlfn.NORM.INV(RAND(), LoanData[[#This Row],[Credit Limit]] * 0.9,LoanData[[#This Row],[Credit Limit]] * 0.1)</f>
        <v>34193.223641537705</v>
      </c>
      <c r="H3835">
        <f ca="1">IF(LoanData[[#This Row],[Balance]] &gt; LoanData[[#This Row],[Credit Limit]], RANDBETWEEN(1,3), 0)</f>
        <v>0</v>
      </c>
      <c r="I3835">
        <f ca="1">RANDBETWEEN(LoanData[[#This Row],[Time Multiplier]], LoanData[[#This Row],[Time Multiplier]]+3)</f>
        <v>5</v>
      </c>
    </row>
    <row r="3836" spans="1:9" x14ac:dyDescent="0.25">
      <c r="A3836" t="s">
        <v>224</v>
      </c>
      <c r="B3836" t="s">
        <v>244</v>
      </c>
      <c r="C3836" cm="1">
        <f t="array" ref="C3836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6" s="5">
        <v>43951</v>
      </c>
      <c r="E3836" s="6">
        <f>YEAR(LoanData[[#This Row],[Date]]) - 2018</f>
        <v>2</v>
      </c>
      <c r="F3836">
        <f ca="1">CHOOSE(RANDBETWEEN(1,3),8000,10000,12000) * LoanData[[#This Row],[Time Multiplier]] * LoanData[[#This Row],[Loans Product Code Multiplier]]</f>
        <v>32000</v>
      </c>
      <c r="G3836">
        <f ca="1" xml:space="preserve"> _xlfn.NORM.INV(RAND(), LoanData[[#This Row],[Credit Limit]] * 0.9,LoanData[[#This Row],[Credit Limit]] * 0.1)</f>
        <v>26266.586816437295</v>
      </c>
      <c r="H3836">
        <f ca="1">IF(LoanData[[#This Row],[Balance]] &gt; LoanData[[#This Row],[Credit Limit]], RANDBETWEEN(1,3), 0)</f>
        <v>0</v>
      </c>
      <c r="I3836">
        <f ca="1">RANDBETWEEN(LoanData[[#This Row],[Time Multiplier]], LoanData[[#This Row],[Time Multiplier]]+3)</f>
        <v>2</v>
      </c>
    </row>
    <row r="3837" spans="1:9" x14ac:dyDescent="0.25">
      <c r="A3837" t="s">
        <v>224</v>
      </c>
      <c r="B3837" t="s">
        <v>244</v>
      </c>
      <c r="C3837" cm="1">
        <f t="array" ref="C3837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7" s="5">
        <v>43921</v>
      </c>
      <c r="E3837" s="6">
        <f>YEAR(LoanData[[#This Row],[Date]]) - 2018</f>
        <v>2</v>
      </c>
      <c r="F3837">
        <f ca="1">CHOOSE(RANDBETWEEN(1,3),8000,10000,12000) * LoanData[[#This Row],[Time Multiplier]] * LoanData[[#This Row],[Loans Product Code Multiplier]]</f>
        <v>48000</v>
      </c>
      <c r="G3837">
        <f ca="1" xml:space="preserve"> _xlfn.NORM.INV(RAND(), LoanData[[#This Row],[Credit Limit]] * 0.9,LoanData[[#This Row],[Credit Limit]] * 0.1)</f>
        <v>42875.419711996496</v>
      </c>
      <c r="H3837">
        <f ca="1">IF(LoanData[[#This Row],[Balance]] &gt; LoanData[[#This Row],[Credit Limit]], RANDBETWEEN(1,3), 0)</f>
        <v>0</v>
      </c>
      <c r="I3837">
        <f ca="1">RANDBETWEEN(LoanData[[#This Row],[Time Multiplier]], LoanData[[#This Row],[Time Multiplier]]+3)</f>
        <v>5</v>
      </c>
    </row>
    <row r="3838" spans="1:9" x14ac:dyDescent="0.25">
      <c r="A3838" t="s">
        <v>224</v>
      </c>
      <c r="B3838" t="s">
        <v>244</v>
      </c>
      <c r="C3838" cm="1">
        <f t="array" ref="C3838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8" s="5">
        <v>43890</v>
      </c>
      <c r="E3838" s="6">
        <f>YEAR(LoanData[[#This Row],[Date]]) - 2018</f>
        <v>2</v>
      </c>
      <c r="F3838">
        <f ca="1">CHOOSE(RANDBETWEEN(1,3),8000,10000,12000) * LoanData[[#This Row],[Time Multiplier]] * LoanData[[#This Row],[Loans Product Code Multiplier]]</f>
        <v>48000</v>
      </c>
      <c r="G3838">
        <f ca="1" xml:space="preserve"> _xlfn.NORM.INV(RAND(), LoanData[[#This Row],[Credit Limit]] * 0.9,LoanData[[#This Row],[Credit Limit]] * 0.1)</f>
        <v>51046.45842715937</v>
      </c>
      <c r="H3838">
        <f ca="1">IF(LoanData[[#This Row],[Balance]] &gt; LoanData[[#This Row],[Credit Limit]], RANDBETWEEN(1,3), 0)</f>
        <v>2</v>
      </c>
      <c r="I3838">
        <f ca="1">RANDBETWEEN(LoanData[[#This Row],[Time Multiplier]], LoanData[[#This Row],[Time Multiplier]]+3)</f>
        <v>4</v>
      </c>
    </row>
    <row r="3839" spans="1:9" x14ac:dyDescent="0.25">
      <c r="A3839" t="s">
        <v>224</v>
      </c>
      <c r="B3839" t="s">
        <v>244</v>
      </c>
      <c r="C3839" cm="1">
        <f t="array" ref="C3839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39" s="5">
        <v>43861</v>
      </c>
      <c r="E3839" s="6">
        <f>YEAR(LoanData[[#This Row],[Date]]) - 2018</f>
        <v>2</v>
      </c>
      <c r="F3839">
        <f ca="1">CHOOSE(RANDBETWEEN(1,3),8000,10000,12000) * LoanData[[#This Row],[Time Multiplier]] * LoanData[[#This Row],[Loans Product Code Multiplier]]</f>
        <v>48000</v>
      </c>
      <c r="G3839">
        <f ca="1" xml:space="preserve"> _xlfn.NORM.INV(RAND(), LoanData[[#This Row],[Credit Limit]] * 0.9,LoanData[[#This Row],[Credit Limit]] * 0.1)</f>
        <v>42027.84807291293</v>
      </c>
      <c r="H3839">
        <f ca="1">IF(LoanData[[#This Row],[Balance]] &gt; LoanData[[#This Row],[Credit Limit]], RANDBETWEEN(1,3), 0)</f>
        <v>0</v>
      </c>
      <c r="I3839">
        <f ca="1">RANDBETWEEN(LoanData[[#This Row],[Time Multiplier]], LoanData[[#This Row],[Time Multiplier]]+3)</f>
        <v>3</v>
      </c>
    </row>
    <row r="3840" spans="1:9" x14ac:dyDescent="0.25">
      <c r="A3840" t="s">
        <v>224</v>
      </c>
      <c r="B3840" t="s">
        <v>244</v>
      </c>
      <c r="C3840" cm="1">
        <f t="array" ref="C3840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40" s="5">
        <v>43830</v>
      </c>
      <c r="E3840" s="6">
        <f>YEAR(LoanData[[#This Row],[Date]]) - 2018</f>
        <v>1</v>
      </c>
      <c r="F3840">
        <f ca="1">CHOOSE(RANDBETWEEN(1,3),8000,10000,12000) * LoanData[[#This Row],[Time Multiplier]] * LoanData[[#This Row],[Loans Product Code Multiplier]]</f>
        <v>24000</v>
      </c>
      <c r="G3840">
        <f ca="1" xml:space="preserve"> _xlfn.NORM.INV(RAND(), LoanData[[#This Row],[Credit Limit]] * 0.9,LoanData[[#This Row],[Credit Limit]] * 0.1)</f>
        <v>19727.908890955754</v>
      </c>
      <c r="H3840">
        <f ca="1">IF(LoanData[[#This Row],[Balance]] &gt; LoanData[[#This Row],[Credit Limit]], RANDBETWEEN(1,3), 0)</f>
        <v>0</v>
      </c>
      <c r="I3840">
        <f ca="1">RANDBETWEEN(LoanData[[#This Row],[Time Multiplier]], LoanData[[#This Row],[Time Multiplier]]+3)</f>
        <v>2</v>
      </c>
    </row>
    <row r="3841" spans="1:9" x14ac:dyDescent="0.25">
      <c r="A3841" t="s">
        <v>224</v>
      </c>
      <c r="B3841" t="s">
        <v>244</v>
      </c>
      <c r="C3841" cm="1">
        <f t="array" ref="C3841">_xlfn.IFS(LoanData[[#This Row],[Loans Product Code]]="L-10", 1, LoanData[[#This Row],[Loans Product Code]]="L-20", 2, LoanData[[#This Row],[Loans Product Code]]="L-30", 3, LoanData[[#This Row],[Loans Product Code]]="L-40", 4, TRUE, 1)</f>
        <v>2</v>
      </c>
      <c r="D3841" s="5">
        <v>43799</v>
      </c>
      <c r="E3841" s="6">
        <f>YEAR(LoanData[[#This Row],[Date]]) - 2018</f>
        <v>1</v>
      </c>
      <c r="F3841">
        <f ca="1">CHOOSE(RANDBETWEEN(1,3),8000,10000,12000) * LoanData[[#This Row],[Time Multiplier]] * LoanData[[#This Row],[Loans Product Code Multiplier]]</f>
        <v>16000</v>
      </c>
      <c r="G3841">
        <f ca="1" xml:space="preserve"> _xlfn.NORM.INV(RAND(), LoanData[[#This Row],[Credit Limit]] * 0.9,LoanData[[#This Row],[Credit Limit]] * 0.1)</f>
        <v>13867.261493568953</v>
      </c>
      <c r="H3841">
        <f ca="1">IF(LoanData[[#This Row],[Balance]] &gt; LoanData[[#This Row],[Credit Limit]], RANDBETWEEN(1,3), 0)</f>
        <v>0</v>
      </c>
      <c r="I3841">
        <f ca="1">RANDBETWEEN(LoanData[[#This Row],[Time Multiplier]], LoanData[[#This Row],[Time Multiplier]]+3)</f>
        <v>4</v>
      </c>
    </row>
    <row r="3842" spans="1:9" x14ac:dyDescent="0.25">
      <c r="A3842" t="s">
        <v>226</v>
      </c>
      <c r="B3842" t="s">
        <v>245</v>
      </c>
      <c r="C3842" cm="1">
        <f t="array" ref="C384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2" s="5">
        <v>45230</v>
      </c>
      <c r="E3842" s="6">
        <f>YEAR(LoanData[[#This Row],[Date]]) - 2018</f>
        <v>5</v>
      </c>
      <c r="F3842">
        <f ca="1">CHOOSE(RANDBETWEEN(1,3),8000,10000,12000) * LoanData[[#This Row],[Time Multiplier]] * LoanData[[#This Row],[Loans Product Code Multiplier]]</f>
        <v>150000</v>
      </c>
      <c r="G3842">
        <f ca="1" xml:space="preserve"> _xlfn.NORM.INV(RAND(), LoanData[[#This Row],[Credit Limit]] * 0.9,LoanData[[#This Row],[Credit Limit]] * 0.1)</f>
        <v>134878.55350839649</v>
      </c>
      <c r="H3842">
        <f ca="1">IF(LoanData[[#This Row],[Balance]] &gt; LoanData[[#This Row],[Credit Limit]], RANDBETWEEN(1,3), 0)</f>
        <v>0</v>
      </c>
      <c r="I3842">
        <f ca="1">RANDBETWEEN(LoanData[[#This Row],[Time Multiplier]], LoanData[[#This Row],[Time Multiplier]]+3)</f>
        <v>6</v>
      </c>
    </row>
    <row r="3843" spans="1:9" x14ac:dyDescent="0.25">
      <c r="A3843" t="s">
        <v>226</v>
      </c>
      <c r="B3843" t="s">
        <v>245</v>
      </c>
      <c r="C3843" cm="1">
        <f t="array" ref="C384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3" s="5">
        <v>45199</v>
      </c>
      <c r="E3843" s="6">
        <f>YEAR(LoanData[[#This Row],[Date]]) - 2018</f>
        <v>5</v>
      </c>
      <c r="F3843">
        <f ca="1">CHOOSE(RANDBETWEEN(1,3),8000,10000,12000) * LoanData[[#This Row],[Time Multiplier]] * LoanData[[#This Row],[Loans Product Code Multiplier]]</f>
        <v>180000</v>
      </c>
      <c r="G3843">
        <f ca="1" xml:space="preserve"> _xlfn.NORM.INV(RAND(), LoanData[[#This Row],[Credit Limit]] * 0.9,LoanData[[#This Row],[Credit Limit]] * 0.1)</f>
        <v>170695.51228747048</v>
      </c>
      <c r="H3843">
        <f ca="1">IF(LoanData[[#This Row],[Balance]] &gt; LoanData[[#This Row],[Credit Limit]], RANDBETWEEN(1,3), 0)</f>
        <v>0</v>
      </c>
      <c r="I3843">
        <f ca="1">RANDBETWEEN(LoanData[[#This Row],[Time Multiplier]], LoanData[[#This Row],[Time Multiplier]]+3)</f>
        <v>7</v>
      </c>
    </row>
    <row r="3844" spans="1:9" x14ac:dyDescent="0.25">
      <c r="A3844" t="s">
        <v>226</v>
      </c>
      <c r="B3844" t="s">
        <v>245</v>
      </c>
      <c r="C3844" cm="1">
        <f t="array" ref="C384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4" s="5">
        <v>45169</v>
      </c>
      <c r="E3844" s="6">
        <f>YEAR(LoanData[[#This Row],[Date]]) - 2018</f>
        <v>5</v>
      </c>
      <c r="F3844">
        <f ca="1">CHOOSE(RANDBETWEEN(1,3),8000,10000,12000) * LoanData[[#This Row],[Time Multiplier]] * LoanData[[#This Row],[Loans Product Code Multiplier]]</f>
        <v>120000</v>
      </c>
      <c r="G3844">
        <f ca="1" xml:space="preserve"> _xlfn.NORM.INV(RAND(), LoanData[[#This Row],[Credit Limit]] * 0.9,LoanData[[#This Row],[Credit Limit]] * 0.1)</f>
        <v>97922.412303886595</v>
      </c>
      <c r="H3844">
        <f ca="1">IF(LoanData[[#This Row],[Balance]] &gt; LoanData[[#This Row],[Credit Limit]], RANDBETWEEN(1,3), 0)</f>
        <v>0</v>
      </c>
      <c r="I3844">
        <f ca="1">RANDBETWEEN(LoanData[[#This Row],[Time Multiplier]], LoanData[[#This Row],[Time Multiplier]]+3)</f>
        <v>7</v>
      </c>
    </row>
    <row r="3845" spans="1:9" x14ac:dyDescent="0.25">
      <c r="A3845" t="s">
        <v>226</v>
      </c>
      <c r="B3845" t="s">
        <v>245</v>
      </c>
      <c r="C3845" cm="1">
        <f t="array" ref="C384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5" s="5">
        <v>45138</v>
      </c>
      <c r="E3845" s="6">
        <f>YEAR(LoanData[[#This Row],[Date]]) - 2018</f>
        <v>5</v>
      </c>
      <c r="F3845">
        <f ca="1">CHOOSE(RANDBETWEEN(1,3),8000,10000,12000) * LoanData[[#This Row],[Time Multiplier]] * LoanData[[#This Row],[Loans Product Code Multiplier]]</f>
        <v>150000</v>
      </c>
      <c r="G3845">
        <f ca="1" xml:space="preserve"> _xlfn.NORM.INV(RAND(), LoanData[[#This Row],[Credit Limit]] * 0.9,LoanData[[#This Row],[Credit Limit]] * 0.1)</f>
        <v>96340.433352482258</v>
      </c>
      <c r="H3845">
        <f ca="1">IF(LoanData[[#This Row],[Balance]] &gt; LoanData[[#This Row],[Credit Limit]], RANDBETWEEN(1,3), 0)</f>
        <v>0</v>
      </c>
      <c r="I3845">
        <f ca="1">RANDBETWEEN(LoanData[[#This Row],[Time Multiplier]], LoanData[[#This Row],[Time Multiplier]]+3)</f>
        <v>7</v>
      </c>
    </row>
    <row r="3846" spans="1:9" x14ac:dyDescent="0.25">
      <c r="A3846" t="s">
        <v>226</v>
      </c>
      <c r="B3846" t="s">
        <v>245</v>
      </c>
      <c r="C3846" cm="1">
        <f t="array" ref="C384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6" s="5">
        <v>45107</v>
      </c>
      <c r="E3846" s="6">
        <f>YEAR(LoanData[[#This Row],[Date]]) - 2018</f>
        <v>5</v>
      </c>
      <c r="F3846">
        <f ca="1">CHOOSE(RANDBETWEEN(1,3),8000,10000,12000) * LoanData[[#This Row],[Time Multiplier]] * LoanData[[#This Row],[Loans Product Code Multiplier]]</f>
        <v>180000</v>
      </c>
      <c r="G3846">
        <f ca="1" xml:space="preserve"> _xlfn.NORM.INV(RAND(), LoanData[[#This Row],[Credit Limit]] * 0.9,LoanData[[#This Row],[Credit Limit]] * 0.1)</f>
        <v>135860.05211346247</v>
      </c>
      <c r="H3846">
        <f ca="1">IF(LoanData[[#This Row],[Balance]] &gt; LoanData[[#This Row],[Credit Limit]], RANDBETWEEN(1,3), 0)</f>
        <v>0</v>
      </c>
      <c r="I3846">
        <f ca="1">RANDBETWEEN(LoanData[[#This Row],[Time Multiplier]], LoanData[[#This Row],[Time Multiplier]]+3)</f>
        <v>5</v>
      </c>
    </row>
    <row r="3847" spans="1:9" x14ac:dyDescent="0.25">
      <c r="A3847" t="s">
        <v>226</v>
      </c>
      <c r="B3847" t="s">
        <v>245</v>
      </c>
      <c r="C3847" cm="1">
        <f t="array" ref="C384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7" s="5">
        <v>45077</v>
      </c>
      <c r="E3847" s="6">
        <f>YEAR(LoanData[[#This Row],[Date]]) - 2018</f>
        <v>5</v>
      </c>
      <c r="F3847">
        <f ca="1">CHOOSE(RANDBETWEEN(1,3),8000,10000,12000) * LoanData[[#This Row],[Time Multiplier]] * LoanData[[#This Row],[Loans Product Code Multiplier]]</f>
        <v>180000</v>
      </c>
      <c r="G3847">
        <f ca="1" xml:space="preserve"> _xlfn.NORM.INV(RAND(), LoanData[[#This Row],[Credit Limit]] * 0.9,LoanData[[#This Row],[Credit Limit]] * 0.1)</f>
        <v>129249.8076391606</v>
      </c>
      <c r="H3847">
        <f ca="1">IF(LoanData[[#This Row],[Balance]] &gt; LoanData[[#This Row],[Credit Limit]], RANDBETWEEN(1,3), 0)</f>
        <v>0</v>
      </c>
      <c r="I3847">
        <f ca="1">RANDBETWEEN(LoanData[[#This Row],[Time Multiplier]], LoanData[[#This Row],[Time Multiplier]]+3)</f>
        <v>8</v>
      </c>
    </row>
    <row r="3848" spans="1:9" x14ac:dyDescent="0.25">
      <c r="A3848" t="s">
        <v>226</v>
      </c>
      <c r="B3848" t="s">
        <v>245</v>
      </c>
      <c r="C3848" cm="1">
        <f t="array" ref="C384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8" s="5">
        <v>45046</v>
      </c>
      <c r="E3848" s="6">
        <f>YEAR(LoanData[[#This Row],[Date]]) - 2018</f>
        <v>5</v>
      </c>
      <c r="F3848">
        <f ca="1">CHOOSE(RANDBETWEEN(1,3),8000,10000,12000) * LoanData[[#This Row],[Time Multiplier]] * LoanData[[#This Row],[Loans Product Code Multiplier]]</f>
        <v>180000</v>
      </c>
      <c r="G3848">
        <f ca="1" xml:space="preserve"> _xlfn.NORM.INV(RAND(), LoanData[[#This Row],[Credit Limit]] * 0.9,LoanData[[#This Row],[Credit Limit]] * 0.1)</f>
        <v>135709.66146145997</v>
      </c>
      <c r="H3848">
        <f ca="1">IF(LoanData[[#This Row],[Balance]] &gt; LoanData[[#This Row],[Credit Limit]], RANDBETWEEN(1,3), 0)</f>
        <v>0</v>
      </c>
      <c r="I3848">
        <f ca="1">RANDBETWEEN(LoanData[[#This Row],[Time Multiplier]], LoanData[[#This Row],[Time Multiplier]]+3)</f>
        <v>6</v>
      </c>
    </row>
    <row r="3849" spans="1:9" x14ac:dyDescent="0.25">
      <c r="A3849" t="s">
        <v>226</v>
      </c>
      <c r="B3849" t="s">
        <v>245</v>
      </c>
      <c r="C3849" cm="1">
        <f t="array" ref="C384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49" s="5">
        <v>45016</v>
      </c>
      <c r="E3849" s="6">
        <f>YEAR(LoanData[[#This Row],[Date]]) - 2018</f>
        <v>5</v>
      </c>
      <c r="F3849">
        <f ca="1">CHOOSE(RANDBETWEEN(1,3),8000,10000,12000) * LoanData[[#This Row],[Time Multiplier]] * LoanData[[#This Row],[Loans Product Code Multiplier]]</f>
        <v>150000</v>
      </c>
      <c r="G3849">
        <f ca="1" xml:space="preserve"> _xlfn.NORM.INV(RAND(), LoanData[[#This Row],[Credit Limit]] * 0.9,LoanData[[#This Row],[Credit Limit]] * 0.1)</f>
        <v>119900.45118502897</v>
      </c>
      <c r="H3849">
        <f ca="1">IF(LoanData[[#This Row],[Balance]] &gt; LoanData[[#This Row],[Credit Limit]], RANDBETWEEN(1,3), 0)</f>
        <v>0</v>
      </c>
      <c r="I3849">
        <f ca="1">RANDBETWEEN(LoanData[[#This Row],[Time Multiplier]], LoanData[[#This Row],[Time Multiplier]]+3)</f>
        <v>7</v>
      </c>
    </row>
    <row r="3850" spans="1:9" x14ac:dyDescent="0.25">
      <c r="A3850" t="s">
        <v>226</v>
      </c>
      <c r="B3850" t="s">
        <v>245</v>
      </c>
      <c r="C3850" cm="1">
        <f t="array" ref="C385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0" s="5">
        <v>44985</v>
      </c>
      <c r="E3850" s="6">
        <f>YEAR(LoanData[[#This Row],[Date]]) - 2018</f>
        <v>5</v>
      </c>
      <c r="F3850">
        <f ca="1">CHOOSE(RANDBETWEEN(1,3),8000,10000,12000) * LoanData[[#This Row],[Time Multiplier]] * LoanData[[#This Row],[Loans Product Code Multiplier]]</f>
        <v>120000</v>
      </c>
      <c r="G3850">
        <f ca="1" xml:space="preserve"> _xlfn.NORM.INV(RAND(), LoanData[[#This Row],[Credit Limit]] * 0.9,LoanData[[#This Row],[Credit Limit]] * 0.1)</f>
        <v>98881.366633864076</v>
      </c>
      <c r="H3850">
        <f ca="1">IF(LoanData[[#This Row],[Balance]] &gt; LoanData[[#This Row],[Credit Limit]], RANDBETWEEN(1,3), 0)</f>
        <v>0</v>
      </c>
      <c r="I3850">
        <f ca="1">RANDBETWEEN(LoanData[[#This Row],[Time Multiplier]], LoanData[[#This Row],[Time Multiplier]]+3)</f>
        <v>7</v>
      </c>
    </row>
    <row r="3851" spans="1:9" x14ac:dyDescent="0.25">
      <c r="A3851" t="s">
        <v>226</v>
      </c>
      <c r="B3851" t="s">
        <v>245</v>
      </c>
      <c r="C3851" cm="1">
        <f t="array" ref="C385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1" s="5">
        <v>44957</v>
      </c>
      <c r="E3851" s="6">
        <f>YEAR(LoanData[[#This Row],[Date]]) - 2018</f>
        <v>5</v>
      </c>
      <c r="F3851">
        <f ca="1">CHOOSE(RANDBETWEEN(1,3),8000,10000,12000) * LoanData[[#This Row],[Time Multiplier]] * LoanData[[#This Row],[Loans Product Code Multiplier]]</f>
        <v>180000</v>
      </c>
      <c r="G3851">
        <f ca="1" xml:space="preserve"> _xlfn.NORM.INV(RAND(), LoanData[[#This Row],[Credit Limit]] * 0.9,LoanData[[#This Row],[Credit Limit]] * 0.1)</f>
        <v>144263.36205677787</v>
      </c>
      <c r="H3851">
        <f ca="1">IF(LoanData[[#This Row],[Balance]] &gt; LoanData[[#This Row],[Credit Limit]], RANDBETWEEN(1,3), 0)</f>
        <v>0</v>
      </c>
      <c r="I3851">
        <f ca="1">RANDBETWEEN(LoanData[[#This Row],[Time Multiplier]], LoanData[[#This Row],[Time Multiplier]]+3)</f>
        <v>6</v>
      </c>
    </row>
    <row r="3852" spans="1:9" x14ac:dyDescent="0.25">
      <c r="A3852" t="s">
        <v>226</v>
      </c>
      <c r="B3852" t="s">
        <v>245</v>
      </c>
      <c r="C3852" cm="1">
        <f t="array" ref="C385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2" s="5">
        <v>44926</v>
      </c>
      <c r="E3852" s="6">
        <f>YEAR(LoanData[[#This Row],[Date]]) - 2018</f>
        <v>4</v>
      </c>
      <c r="F3852">
        <f ca="1">CHOOSE(RANDBETWEEN(1,3),8000,10000,12000) * LoanData[[#This Row],[Time Multiplier]] * LoanData[[#This Row],[Loans Product Code Multiplier]]</f>
        <v>144000</v>
      </c>
      <c r="G3852">
        <f ca="1" xml:space="preserve"> _xlfn.NORM.INV(RAND(), LoanData[[#This Row],[Credit Limit]] * 0.9,LoanData[[#This Row],[Credit Limit]] * 0.1)</f>
        <v>123029.19146300846</v>
      </c>
      <c r="H3852">
        <f ca="1">IF(LoanData[[#This Row],[Balance]] &gt; LoanData[[#This Row],[Credit Limit]], RANDBETWEEN(1,3), 0)</f>
        <v>0</v>
      </c>
      <c r="I3852">
        <f ca="1">RANDBETWEEN(LoanData[[#This Row],[Time Multiplier]], LoanData[[#This Row],[Time Multiplier]]+3)</f>
        <v>5</v>
      </c>
    </row>
    <row r="3853" spans="1:9" x14ac:dyDescent="0.25">
      <c r="A3853" t="s">
        <v>226</v>
      </c>
      <c r="B3853" t="s">
        <v>245</v>
      </c>
      <c r="C3853" cm="1">
        <f t="array" ref="C385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3" s="5">
        <v>44895</v>
      </c>
      <c r="E3853" s="6">
        <f>YEAR(LoanData[[#This Row],[Date]]) - 2018</f>
        <v>4</v>
      </c>
      <c r="F3853">
        <f ca="1">CHOOSE(RANDBETWEEN(1,3),8000,10000,12000) * LoanData[[#This Row],[Time Multiplier]] * LoanData[[#This Row],[Loans Product Code Multiplier]]</f>
        <v>96000</v>
      </c>
      <c r="G3853">
        <f ca="1" xml:space="preserve"> _xlfn.NORM.INV(RAND(), LoanData[[#This Row],[Credit Limit]] * 0.9,LoanData[[#This Row],[Credit Limit]] * 0.1)</f>
        <v>84544.175906100529</v>
      </c>
      <c r="H3853">
        <f ca="1">IF(LoanData[[#This Row],[Balance]] &gt; LoanData[[#This Row],[Credit Limit]], RANDBETWEEN(1,3), 0)</f>
        <v>0</v>
      </c>
      <c r="I3853">
        <f ca="1">RANDBETWEEN(LoanData[[#This Row],[Time Multiplier]], LoanData[[#This Row],[Time Multiplier]]+3)</f>
        <v>7</v>
      </c>
    </row>
    <row r="3854" spans="1:9" x14ac:dyDescent="0.25">
      <c r="A3854" t="s">
        <v>226</v>
      </c>
      <c r="B3854" t="s">
        <v>245</v>
      </c>
      <c r="C3854" cm="1">
        <f t="array" ref="C385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4" s="5">
        <v>44865</v>
      </c>
      <c r="E3854" s="6">
        <f>YEAR(LoanData[[#This Row],[Date]]) - 2018</f>
        <v>4</v>
      </c>
      <c r="F3854">
        <f ca="1">CHOOSE(RANDBETWEEN(1,3),8000,10000,12000) * LoanData[[#This Row],[Time Multiplier]] * LoanData[[#This Row],[Loans Product Code Multiplier]]</f>
        <v>120000</v>
      </c>
      <c r="G3854">
        <f ca="1" xml:space="preserve"> _xlfn.NORM.INV(RAND(), LoanData[[#This Row],[Credit Limit]] * 0.9,LoanData[[#This Row],[Credit Limit]] * 0.1)</f>
        <v>108191.75391947216</v>
      </c>
      <c r="H3854">
        <f ca="1">IF(LoanData[[#This Row],[Balance]] &gt; LoanData[[#This Row],[Credit Limit]], RANDBETWEEN(1,3), 0)</f>
        <v>0</v>
      </c>
      <c r="I3854">
        <f ca="1">RANDBETWEEN(LoanData[[#This Row],[Time Multiplier]], LoanData[[#This Row],[Time Multiplier]]+3)</f>
        <v>6</v>
      </c>
    </row>
    <row r="3855" spans="1:9" x14ac:dyDescent="0.25">
      <c r="A3855" t="s">
        <v>226</v>
      </c>
      <c r="B3855" t="s">
        <v>245</v>
      </c>
      <c r="C3855" cm="1">
        <f t="array" ref="C385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5" s="5">
        <v>44834</v>
      </c>
      <c r="E3855" s="6">
        <f>YEAR(LoanData[[#This Row],[Date]]) - 2018</f>
        <v>4</v>
      </c>
      <c r="F3855">
        <f ca="1">CHOOSE(RANDBETWEEN(1,3),8000,10000,12000) * LoanData[[#This Row],[Time Multiplier]] * LoanData[[#This Row],[Loans Product Code Multiplier]]</f>
        <v>144000</v>
      </c>
      <c r="G3855">
        <f ca="1" xml:space="preserve"> _xlfn.NORM.INV(RAND(), LoanData[[#This Row],[Credit Limit]] * 0.9,LoanData[[#This Row],[Credit Limit]] * 0.1)</f>
        <v>148034.89794707301</v>
      </c>
      <c r="H3855">
        <f ca="1">IF(LoanData[[#This Row],[Balance]] &gt; LoanData[[#This Row],[Credit Limit]], RANDBETWEEN(1,3), 0)</f>
        <v>1</v>
      </c>
      <c r="I3855">
        <f ca="1">RANDBETWEEN(LoanData[[#This Row],[Time Multiplier]], LoanData[[#This Row],[Time Multiplier]]+3)</f>
        <v>4</v>
      </c>
    </row>
    <row r="3856" spans="1:9" x14ac:dyDescent="0.25">
      <c r="A3856" t="s">
        <v>226</v>
      </c>
      <c r="B3856" t="s">
        <v>245</v>
      </c>
      <c r="C3856" cm="1">
        <f t="array" ref="C385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6" s="5">
        <v>44804</v>
      </c>
      <c r="E3856" s="6">
        <f>YEAR(LoanData[[#This Row],[Date]]) - 2018</f>
        <v>4</v>
      </c>
      <c r="F3856">
        <f ca="1">CHOOSE(RANDBETWEEN(1,3),8000,10000,12000) * LoanData[[#This Row],[Time Multiplier]] * LoanData[[#This Row],[Loans Product Code Multiplier]]</f>
        <v>144000</v>
      </c>
      <c r="G3856">
        <f ca="1" xml:space="preserve"> _xlfn.NORM.INV(RAND(), LoanData[[#This Row],[Credit Limit]] * 0.9,LoanData[[#This Row],[Credit Limit]] * 0.1)</f>
        <v>135167.21017854317</v>
      </c>
      <c r="H3856">
        <f ca="1">IF(LoanData[[#This Row],[Balance]] &gt; LoanData[[#This Row],[Credit Limit]], RANDBETWEEN(1,3), 0)</f>
        <v>0</v>
      </c>
      <c r="I3856">
        <f ca="1">RANDBETWEEN(LoanData[[#This Row],[Time Multiplier]], LoanData[[#This Row],[Time Multiplier]]+3)</f>
        <v>4</v>
      </c>
    </row>
    <row r="3857" spans="1:9" x14ac:dyDescent="0.25">
      <c r="A3857" t="s">
        <v>226</v>
      </c>
      <c r="B3857" t="s">
        <v>245</v>
      </c>
      <c r="C3857" cm="1">
        <f t="array" ref="C385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7" s="5">
        <v>44773</v>
      </c>
      <c r="E3857" s="6">
        <f>YEAR(LoanData[[#This Row],[Date]]) - 2018</f>
        <v>4</v>
      </c>
      <c r="F3857">
        <f ca="1">CHOOSE(RANDBETWEEN(1,3),8000,10000,12000) * LoanData[[#This Row],[Time Multiplier]] * LoanData[[#This Row],[Loans Product Code Multiplier]]</f>
        <v>96000</v>
      </c>
      <c r="G3857">
        <f ca="1" xml:space="preserve"> _xlfn.NORM.INV(RAND(), LoanData[[#This Row],[Credit Limit]] * 0.9,LoanData[[#This Row],[Credit Limit]] * 0.1)</f>
        <v>81792.779491616093</v>
      </c>
      <c r="H3857">
        <f ca="1">IF(LoanData[[#This Row],[Balance]] &gt; LoanData[[#This Row],[Credit Limit]], RANDBETWEEN(1,3), 0)</f>
        <v>0</v>
      </c>
      <c r="I3857">
        <f ca="1">RANDBETWEEN(LoanData[[#This Row],[Time Multiplier]], LoanData[[#This Row],[Time Multiplier]]+3)</f>
        <v>7</v>
      </c>
    </row>
    <row r="3858" spans="1:9" x14ac:dyDescent="0.25">
      <c r="A3858" t="s">
        <v>226</v>
      </c>
      <c r="B3858" t="s">
        <v>245</v>
      </c>
      <c r="C3858" cm="1">
        <f t="array" ref="C385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8" s="5">
        <v>44742</v>
      </c>
      <c r="E3858" s="6">
        <f>YEAR(LoanData[[#This Row],[Date]]) - 2018</f>
        <v>4</v>
      </c>
      <c r="F3858">
        <f ca="1">CHOOSE(RANDBETWEEN(1,3),8000,10000,12000) * LoanData[[#This Row],[Time Multiplier]] * LoanData[[#This Row],[Loans Product Code Multiplier]]</f>
        <v>120000</v>
      </c>
      <c r="G3858">
        <f ca="1" xml:space="preserve"> _xlfn.NORM.INV(RAND(), LoanData[[#This Row],[Credit Limit]] * 0.9,LoanData[[#This Row],[Credit Limit]] * 0.1)</f>
        <v>124061.30855091863</v>
      </c>
      <c r="H3858">
        <f ca="1">IF(LoanData[[#This Row],[Balance]] &gt; LoanData[[#This Row],[Credit Limit]], RANDBETWEEN(1,3), 0)</f>
        <v>3</v>
      </c>
      <c r="I3858">
        <f ca="1">RANDBETWEEN(LoanData[[#This Row],[Time Multiplier]], LoanData[[#This Row],[Time Multiplier]]+3)</f>
        <v>5</v>
      </c>
    </row>
    <row r="3859" spans="1:9" x14ac:dyDescent="0.25">
      <c r="A3859" t="s">
        <v>226</v>
      </c>
      <c r="B3859" t="s">
        <v>245</v>
      </c>
      <c r="C3859" cm="1">
        <f t="array" ref="C385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59" s="5">
        <v>44712</v>
      </c>
      <c r="E3859" s="6">
        <f>YEAR(LoanData[[#This Row],[Date]]) - 2018</f>
        <v>4</v>
      </c>
      <c r="F3859">
        <f ca="1">CHOOSE(RANDBETWEEN(1,3),8000,10000,12000) * LoanData[[#This Row],[Time Multiplier]] * LoanData[[#This Row],[Loans Product Code Multiplier]]</f>
        <v>120000</v>
      </c>
      <c r="G3859">
        <f ca="1" xml:space="preserve"> _xlfn.NORM.INV(RAND(), LoanData[[#This Row],[Credit Limit]] * 0.9,LoanData[[#This Row],[Credit Limit]] * 0.1)</f>
        <v>106070.27125679453</v>
      </c>
      <c r="H3859">
        <f ca="1">IF(LoanData[[#This Row],[Balance]] &gt; LoanData[[#This Row],[Credit Limit]], RANDBETWEEN(1,3), 0)</f>
        <v>0</v>
      </c>
      <c r="I3859">
        <f ca="1">RANDBETWEEN(LoanData[[#This Row],[Time Multiplier]], LoanData[[#This Row],[Time Multiplier]]+3)</f>
        <v>4</v>
      </c>
    </row>
    <row r="3860" spans="1:9" x14ac:dyDescent="0.25">
      <c r="A3860" t="s">
        <v>226</v>
      </c>
      <c r="B3860" t="s">
        <v>245</v>
      </c>
      <c r="C3860" cm="1">
        <f t="array" ref="C386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0" s="5">
        <v>44681</v>
      </c>
      <c r="E3860" s="6">
        <f>YEAR(LoanData[[#This Row],[Date]]) - 2018</f>
        <v>4</v>
      </c>
      <c r="F3860">
        <f ca="1">CHOOSE(RANDBETWEEN(1,3),8000,10000,12000) * LoanData[[#This Row],[Time Multiplier]] * LoanData[[#This Row],[Loans Product Code Multiplier]]</f>
        <v>120000</v>
      </c>
      <c r="G3860">
        <f ca="1" xml:space="preserve"> _xlfn.NORM.INV(RAND(), LoanData[[#This Row],[Credit Limit]] * 0.9,LoanData[[#This Row],[Credit Limit]] * 0.1)</f>
        <v>109248.72610510857</v>
      </c>
      <c r="H3860">
        <f ca="1">IF(LoanData[[#This Row],[Balance]] &gt; LoanData[[#This Row],[Credit Limit]], RANDBETWEEN(1,3), 0)</f>
        <v>0</v>
      </c>
      <c r="I3860">
        <f ca="1">RANDBETWEEN(LoanData[[#This Row],[Time Multiplier]], LoanData[[#This Row],[Time Multiplier]]+3)</f>
        <v>5</v>
      </c>
    </row>
    <row r="3861" spans="1:9" x14ac:dyDescent="0.25">
      <c r="A3861" t="s">
        <v>226</v>
      </c>
      <c r="B3861" t="s">
        <v>245</v>
      </c>
      <c r="C3861" cm="1">
        <f t="array" ref="C386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1" s="5">
        <v>44651</v>
      </c>
      <c r="E3861" s="6">
        <f>YEAR(LoanData[[#This Row],[Date]]) - 2018</f>
        <v>4</v>
      </c>
      <c r="F3861">
        <f ca="1">CHOOSE(RANDBETWEEN(1,3),8000,10000,12000) * LoanData[[#This Row],[Time Multiplier]] * LoanData[[#This Row],[Loans Product Code Multiplier]]</f>
        <v>96000</v>
      </c>
      <c r="G3861">
        <f ca="1" xml:space="preserve"> _xlfn.NORM.INV(RAND(), LoanData[[#This Row],[Credit Limit]] * 0.9,LoanData[[#This Row],[Credit Limit]] * 0.1)</f>
        <v>83116.646966796863</v>
      </c>
      <c r="H3861">
        <f ca="1">IF(LoanData[[#This Row],[Balance]] &gt; LoanData[[#This Row],[Credit Limit]], RANDBETWEEN(1,3), 0)</f>
        <v>0</v>
      </c>
      <c r="I3861">
        <f ca="1">RANDBETWEEN(LoanData[[#This Row],[Time Multiplier]], LoanData[[#This Row],[Time Multiplier]]+3)</f>
        <v>7</v>
      </c>
    </row>
    <row r="3862" spans="1:9" x14ac:dyDescent="0.25">
      <c r="A3862" t="s">
        <v>226</v>
      </c>
      <c r="B3862" t="s">
        <v>245</v>
      </c>
      <c r="C3862" cm="1">
        <f t="array" ref="C386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2" s="5">
        <v>44620</v>
      </c>
      <c r="E3862" s="6">
        <f>YEAR(LoanData[[#This Row],[Date]]) - 2018</f>
        <v>4</v>
      </c>
      <c r="F3862">
        <f ca="1">CHOOSE(RANDBETWEEN(1,3),8000,10000,12000) * LoanData[[#This Row],[Time Multiplier]] * LoanData[[#This Row],[Loans Product Code Multiplier]]</f>
        <v>144000</v>
      </c>
      <c r="G3862">
        <f ca="1" xml:space="preserve"> _xlfn.NORM.INV(RAND(), LoanData[[#This Row],[Credit Limit]] * 0.9,LoanData[[#This Row],[Credit Limit]] * 0.1)</f>
        <v>109980.22801120189</v>
      </c>
      <c r="H3862">
        <f ca="1">IF(LoanData[[#This Row],[Balance]] &gt; LoanData[[#This Row],[Credit Limit]], RANDBETWEEN(1,3), 0)</f>
        <v>0</v>
      </c>
      <c r="I3862">
        <f ca="1">RANDBETWEEN(LoanData[[#This Row],[Time Multiplier]], LoanData[[#This Row],[Time Multiplier]]+3)</f>
        <v>6</v>
      </c>
    </row>
    <row r="3863" spans="1:9" x14ac:dyDescent="0.25">
      <c r="A3863" t="s">
        <v>226</v>
      </c>
      <c r="B3863" t="s">
        <v>245</v>
      </c>
      <c r="C3863" cm="1">
        <f t="array" ref="C386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3" s="5">
        <v>44592</v>
      </c>
      <c r="E3863" s="6">
        <f>YEAR(LoanData[[#This Row],[Date]]) - 2018</f>
        <v>4</v>
      </c>
      <c r="F3863">
        <f ca="1">CHOOSE(RANDBETWEEN(1,3),8000,10000,12000) * LoanData[[#This Row],[Time Multiplier]] * LoanData[[#This Row],[Loans Product Code Multiplier]]</f>
        <v>120000</v>
      </c>
      <c r="G3863">
        <f ca="1" xml:space="preserve"> _xlfn.NORM.INV(RAND(), LoanData[[#This Row],[Credit Limit]] * 0.9,LoanData[[#This Row],[Credit Limit]] * 0.1)</f>
        <v>89040.589663550913</v>
      </c>
      <c r="H3863">
        <f ca="1">IF(LoanData[[#This Row],[Balance]] &gt; LoanData[[#This Row],[Credit Limit]], RANDBETWEEN(1,3), 0)</f>
        <v>0</v>
      </c>
      <c r="I3863">
        <f ca="1">RANDBETWEEN(LoanData[[#This Row],[Time Multiplier]], LoanData[[#This Row],[Time Multiplier]]+3)</f>
        <v>5</v>
      </c>
    </row>
    <row r="3864" spans="1:9" x14ac:dyDescent="0.25">
      <c r="A3864" t="s">
        <v>226</v>
      </c>
      <c r="B3864" t="s">
        <v>245</v>
      </c>
      <c r="C3864" cm="1">
        <f t="array" ref="C386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4" s="5">
        <v>44561</v>
      </c>
      <c r="E3864" s="6">
        <f>YEAR(LoanData[[#This Row],[Date]]) - 2018</f>
        <v>3</v>
      </c>
      <c r="F3864">
        <f ca="1">CHOOSE(RANDBETWEEN(1,3),8000,10000,12000) * LoanData[[#This Row],[Time Multiplier]] * LoanData[[#This Row],[Loans Product Code Multiplier]]</f>
        <v>72000</v>
      </c>
      <c r="G3864">
        <f ca="1" xml:space="preserve"> _xlfn.NORM.INV(RAND(), LoanData[[#This Row],[Credit Limit]] * 0.9,LoanData[[#This Row],[Credit Limit]] * 0.1)</f>
        <v>65591.799722425902</v>
      </c>
      <c r="H3864">
        <f ca="1">IF(LoanData[[#This Row],[Balance]] &gt; LoanData[[#This Row],[Credit Limit]], RANDBETWEEN(1,3), 0)</f>
        <v>0</v>
      </c>
      <c r="I3864">
        <f ca="1">RANDBETWEEN(LoanData[[#This Row],[Time Multiplier]], LoanData[[#This Row],[Time Multiplier]]+3)</f>
        <v>4</v>
      </c>
    </row>
    <row r="3865" spans="1:9" x14ac:dyDescent="0.25">
      <c r="A3865" t="s">
        <v>226</v>
      </c>
      <c r="B3865" t="s">
        <v>245</v>
      </c>
      <c r="C3865" cm="1">
        <f t="array" ref="C386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5" s="5">
        <v>44530</v>
      </c>
      <c r="E3865" s="6">
        <f>YEAR(LoanData[[#This Row],[Date]]) - 2018</f>
        <v>3</v>
      </c>
      <c r="F3865">
        <f ca="1">CHOOSE(RANDBETWEEN(1,3),8000,10000,12000) * LoanData[[#This Row],[Time Multiplier]] * LoanData[[#This Row],[Loans Product Code Multiplier]]</f>
        <v>108000</v>
      </c>
      <c r="G3865">
        <f ca="1" xml:space="preserve"> _xlfn.NORM.INV(RAND(), LoanData[[#This Row],[Credit Limit]] * 0.9,LoanData[[#This Row],[Credit Limit]] * 0.1)</f>
        <v>83647.163387305394</v>
      </c>
      <c r="H3865">
        <f ca="1">IF(LoanData[[#This Row],[Balance]] &gt; LoanData[[#This Row],[Credit Limit]], RANDBETWEEN(1,3), 0)</f>
        <v>0</v>
      </c>
      <c r="I3865">
        <f ca="1">RANDBETWEEN(LoanData[[#This Row],[Time Multiplier]], LoanData[[#This Row],[Time Multiplier]]+3)</f>
        <v>3</v>
      </c>
    </row>
    <row r="3866" spans="1:9" x14ac:dyDescent="0.25">
      <c r="A3866" t="s">
        <v>226</v>
      </c>
      <c r="B3866" t="s">
        <v>245</v>
      </c>
      <c r="C3866" cm="1">
        <f t="array" ref="C386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6" s="5">
        <v>44500</v>
      </c>
      <c r="E3866" s="6">
        <f>YEAR(LoanData[[#This Row],[Date]]) - 2018</f>
        <v>3</v>
      </c>
      <c r="F3866">
        <f ca="1">CHOOSE(RANDBETWEEN(1,3),8000,10000,12000) * LoanData[[#This Row],[Time Multiplier]] * LoanData[[#This Row],[Loans Product Code Multiplier]]</f>
        <v>108000</v>
      </c>
      <c r="G3866">
        <f ca="1" xml:space="preserve"> _xlfn.NORM.INV(RAND(), LoanData[[#This Row],[Credit Limit]] * 0.9,LoanData[[#This Row],[Credit Limit]] * 0.1)</f>
        <v>107087.28535906767</v>
      </c>
      <c r="H3866">
        <f ca="1">IF(LoanData[[#This Row],[Balance]] &gt; LoanData[[#This Row],[Credit Limit]], RANDBETWEEN(1,3), 0)</f>
        <v>0</v>
      </c>
      <c r="I3866">
        <f ca="1">RANDBETWEEN(LoanData[[#This Row],[Time Multiplier]], LoanData[[#This Row],[Time Multiplier]]+3)</f>
        <v>3</v>
      </c>
    </row>
    <row r="3867" spans="1:9" x14ac:dyDescent="0.25">
      <c r="A3867" t="s">
        <v>226</v>
      </c>
      <c r="B3867" t="s">
        <v>245</v>
      </c>
      <c r="C3867" cm="1">
        <f t="array" ref="C386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7" s="5">
        <v>44469</v>
      </c>
      <c r="E3867" s="6">
        <f>YEAR(LoanData[[#This Row],[Date]]) - 2018</f>
        <v>3</v>
      </c>
      <c r="F3867">
        <f ca="1">CHOOSE(RANDBETWEEN(1,3),8000,10000,12000) * LoanData[[#This Row],[Time Multiplier]] * LoanData[[#This Row],[Loans Product Code Multiplier]]</f>
        <v>72000</v>
      </c>
      <c r="G3867">
        <f ca="1" xml:space="preserve"> _xlfn.NORM.INV(RAND(), LoanData[[#This Row],[Credit Limit]] * 0.9,LoanData[[#This Row],[Credit Limit]] * 0.1)</f>
        <v>68609.651601688529</v>
      </c>
      <c r="H3867">
        <f ca="1">IF(LoanData[[#This Row],[Balance]] &gt; LoanData[[#This Row],[Credit Limit]], RANDBETWEEN(1,3), 0)</f>
        <v>0</v>
      </c>
      <c r="I3867">
        <f ca="1">RANDBETWEEN(LoanData[[#This Row],[Time Multiplier]], LoanData[[#This Row],[Time Multiplier]]+3)</f>
        <v>6</v>
      </c>
    </row>
    <row r="3868" spans="1:9" x14ac:dyDescent="0.25">
      <c r="A3868" t="s">
        <v>226</v>
      </c>
      <c r="B3868" t="s">
        <v>245</v>
      </c>
      <c r="C3868" cm="1">
        <f t="array" ref="C386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8" s="5">
        <v>44439</v>
      </c>
      <c r="E3868" s="6">
        <f>YEAR(LoanData[[#This Row],[Date]]) - 2018</f>
        <v>3</v>
      </c>
      <c r="F3868">
        <f ca="1">CHOOSE(RANDBETWEEN(1,3),8000,10000,12000) * LoanData[[#This Row],[Time Multiplier]] * LoanData[[#This Row],[Loans Product Code Multiplier]]</f>
        <v>108000</v>
      </c>
      <c r="G3868">
        <f ca="1" xml:space="preserve"> _xlfn.NORM.INV(RAND(), LoanData[[#This Row],[Credit Limit]] * 0.9,LoanData[[#This Row],[Credit Limit]] * 0.1)</f>
        <v>101767.12514094255</v>
      </c>
      <c r="H3868">
        <f ca="1">IF(LoanData[[#This Row],[Balance]] &gt; LoanData[[#This Row],[Credit Limit]], RANDBETWEEN(1,3), 0)</f>
        <v>0</v>
      </c>
      <c r="I3868">
        <f ca="1">RANDBETWEEN(LoanData[[#This Row],[Time Multiplier]], LoanData[[#This Row],[Time Multiplier]]+3)</f>
        <v>6</v>
      </c>
    </row>
    <row r="3869" spans="1:9" x14ac:dyDescent="0.25">
      <c r="A3869" t="s">
        <v>226</v>
      </c>
      <c r="B3869" t="s">
        <v>245</v>
      </c>
      <c r="C3869" cm="1">
        <f t="array" ref="C386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69" s="5">
        <v>44408</v>
      </c>
      <c r="E3869" s="6">
        <f>YEAR(LoanData[[#This Row],[Date]]) - 2018</f>
        <v>3</v>
      </c>
      <c r="F3869">
        <f ca="1">CHOOSE(RANDBETWEEN(1,3),8000,10000,12000) * LoanData[[#This Row],[Time Multiplier]] * LoanData[[#This Row],[Loans Product Code Multiplier]]</f>
        <v>72000</v>
      </c>
      <c r="G3869">
        <f ca="1" xml:space="preserve"> _xlfn.NORM.INV(RAND(), LoanData[[#This Row],[Credit Limit]] * 0.9,LoanData[[#This Row],[Credit Limit]] * 0.1)</f>
        <v>63149.683779547646</v>
      </c>
      <c r="H3869">
        <f ca="1">IF(LoanData[[#This Row],[Balance]] &gt; LoanData[[#This Row],[Credit Limit]], RANDBETWEEN(1,3), 0)</f>
        <v>0</v>
      </c>
      <c r="I3869">
        <f ca="1">RANDBETWEEN(LoanData[[#This Row],[Time Multiplier]], LoanData[[#This Row],[Time Multiplier]]+3)</f>
        <v>3</v>
      </c>
    </row>
    <row r="3870" spans="1:9" x14ac:dyDescent="0.25">
      <c r="A3870" t="s">
        <v>226</v>
      </c>
      <c r="B3870" t="s">
        <v>245</v>
      </c>
      <c r="C3870" cm="1">
        <f t="array" ref="C387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0" s="5">
        <v>44377</v>
      </c>
      <c r="E3870" s="6">
        <f>YEAR(LoanData[[#This Row],[Date]]) - 2018</f>
        <v>3</v>
      </c>
      <c r="F3870">
        <f ca="1">CHOOSE(RANDBETWEEN(1,3),8000,10000,12000) * LoanData[[#This Row],[Time Multiplier]] * LoanData[[#This Row],[Loans Product Code Multiplier]]</f>
        <v>90000</v>
      </c>
      <c r="G3870">
        <f ca="1" xml:space="preserve"> _xlfn.NORM.INV(RAND(), LoanData[[#This Row],[Credit Limit]] * 0.9,LoanData[[#This Row],[Credit Limit]] * 0.1)</f>
        <v>80951.181059336188</v>
      </c>
      <c r="H3870">
        <f ca="1">IF(LoanData[[#This Row],[Balance]] &gt; LoanData[[#This Row],[Credit Limit]], RANDBETWEEN(1,3), 0)</f>
        <v>0</v>
      </c>
      <c r="I3870">
        <f ca="1">RANDBETWEEN(LoanData[[#This Row],[Time Multiplier]], LoanData[[#This Row],[Time Multiplier]]+3)</f>
        <v>6</v>
      </c>
    </row>
    <row r="3871" spans="1:9" x14ac:dyDescent="0.25">
      <c r="A3871" t="s">
        <v>226</v>
      </c>
      <c r="B3871" t="s">
        <v>245</v>
      </c>
      <c r="C3871" cm="1">
        <f t="array" ref="C387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1" s="5">
        <v>44347</v>
      </c>
      <c r="E3871" s="6">
        <f>YEAR(LoanData[[#This Row],[Date]]) - 2018</f>
        <v>3</v>
      </c>
      <c r="F3871">
        <f ca="1">CHOOSE(RANDBETWEEN(1,3),8000,10000,12000) * LoanData[[#This Row],[Time Multiplier]] * LoanData[[#This Row],[Loans Product Code Multiplier]]</f>
        <v>90000</v>
      </c>
      <c r="G3871">
        <f ca="1" xml:space="preserve"> _xlfn.NORM.INV(RAND(), LoanData[[#This Row],[Credit Limit]] * 0.9,LoanData[[#This Row],[Credit Limit]] * 0.1)</f>
        <v>71461.004211465493</v>
      </c>
      <c r="H3871">
        <f ca="1">IF(LoanData[[#This Row],[Balance]] &gt; LoanData[[#This Row],[Credit Limit]], RANDBETWEEN(1,3), 0)</f>
        <v>0</v>
      </c>
      <c r="I3871">
        <f ca="1">RANDBETWEEN(LoanData[[#This Row],[Time Multiplier]], LoanData[[#This Row],[Time Multiplier]]+3)</f>
        <v>5</v>
      </c>
    </row>
    <row r="3872" spans="1:9" x14ac:dyDescent="0.25">
      <c r="A3872" t="s">
        <v>226</v>
      </c>
      <c r="B3872" t="s">
        <v>245</v>
      </c>
      <c r="C3872" cm="1">
        <f t="array" ref="C387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2" s="5">
        <v>44316</v>
      </c>
      <c r="E3872" s="6">
        <f>YEAR(LoanData[[#This Row],[Date]]) - 2018</f>
        <v>3</v>
      </c>
      <c r="F3872">
        <f ca="1">CHOOSE(RANDBETWEEN(1,3),8000,10000,12000) * LoanData[[#This Row],[Time Multiplier]] * LoanData[[#This Row],[Loans Product Code Multiplier]]</f>
        <v>108000</v>
      </c>
      <c r="G3872">
        <f ca="1" xml:space="preserve"> _xlfn.NORM.INV(RAND(), LoanData[[#This Row],[Credit Limit]] * 0.9,LoanData[[#This Row],[Credit Limit]] * 0.1)</f>
        <v>94591.870216386043</v>
      </c>
      <c r="H3872">
        <f ca="1">IF(LoanData[[#This Row],[Balance]] &gt; LoanData[[#This Row],[Credit Limit]], RANDBETWEEN(1,3), 0)</f>
        <v>0</v>
      </c>
      <c r="I3872">
        <f ca="1">RANDBETWEEN(LoanData[[#This Row],[Time Multiplier]], LoanData[[#This Row],[Time Multiplier]]+3)</f>
        <v>3</v>
      </c>
    </row>
    <row r="3873" spans="1:9" x14ac:dyDescent="0.25">
      <c r="A3873" t="s">
        <v>226</v>
      </c>
      <c r="B3873" t="s">
        <v>245</v>
      </c>
      <c r="C3873" cm="1">
        <f t="array" ref="C387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3" s="5">
        <v>44286</v>
      </c>
      <c r="E3873" s="6">
        <f>YEAR(LoanData[[#This Row],[Date]]) - 2018</f>
        <v>3</v>
      </c>
      <c r="F3873">
        <f ca="1">CHOOSE(RANDBETWEEN(1,3),8000,10000,12000) * LoanData[[#This Row],[Time Multiplier]] * LoanData[[#This Row],[Loans Product Code Multiplier]]</f>
        <v>108000</v>
      </c>
      <c r="G3873">
        <f ca="1" xml:space="preserve"> _xlfn.NORM.INV(RAND(), LoanData[[#This Row],[Credit Limit]] * 0.9,LoanData[[#This Row],[Credit Limit]] * 0.1)</f>
        <v>83738.327549595298</v>
      </c>
      <c r="H3873">
        <f ca="1">IF(LoanData[[#This Row],[Balance]] &gt; LoanData[[#This Row],[Credit Limit]], RANDBETWEEN(1,3), 0)</f>
        <v>0</v>
      </c>
      <c r="I3873">
        <f ca="1">RANDBETWEEN(LoanData[[#This Row],[Time Multiplier]], LoanData[[#This Row],[Time Multiplier]]+3)</f>
        <v>5</v>
      </c>
    </row>
    <row r="3874" spans="1:9" x14ac:dyDescent="0.25">
      <c r="A3874" t="s">
        <v>226</v>
      </c>
      <c r="B3874" t="s">
        <v>245</v>
      </c>
      <c r="C3874" cm="1">
        <f t="array" ref="C387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4" s="5">
        <v>44255</v>
      </c>
      <c r="E3874" s="6">
        <f>YEAR(LoanData[[#This Row],[Date]]) - 2018</f>
        <v>3</v>
      </c>
      <c r="F3874">
        <f ca="1">CHOOSE(RANDBETWEEN(1,3),8000,10000,12000) * LoanData[[#This Row],[Time Multiplier]] * LoanData[[#This Row],[Loans Product Code Multiplier]]</f>
        <v>90000</v>
      </c>
      <c r="G3874">
        <f ca="1" xml:space="preserve"> _xlfn.NORM.INV(RAND(), LoanData[[#This Row],[Credit Limit]] * 0.9,LoanData[[#This Row],[Credit Limit]] * 0.1)</f>
        <v>75028.456371634762</v>
      </c>
      <c r="H3874">
        <f ca="1">IF(LoanData[[#This Row],[Balance]] &gt; LoanData[[#This Row],[Credit Limit]], RANDBETWEEN(1,3), 0)</f>
        <v>0</v>
      </c>
      <c r="I3874">
        <f ca="1">RANDBETWEEN(LoanData[[#This Row],[Time Multiplier]], LoanData[[#This Row],[Time Multiplier]]+3)</f>
        <v>4</v>
      </c>
    </row>
    <row r="3875" spans="1:9" x14ac:dyDescent="0.25">
      <c r="A3875" t="s">
        <v>226</v>
      </c>
      <c r="B3875" t="s">
        <v>245</v>
      </c>
      <c r="C3875" cm="1">
        <f t="array" ref="C387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5" s="5">
        <v>44227</v>
      </c>
      <c r="E3875" s="6">
        <f>YEAR(LoanData[[#This Row],[Date]]) - 2018</f>
        <v>3</v>
      </c>
      <c r="F3875">
        <f ca="1">CHOOSE(RANDBETWEEN(1,3),8000,10000,12000) * LoanData[[#This Row],[Time Multiplier]] * LoanData[[#This Row],[Loans Product Code Multiplier]]</f>
        <v>90000</v>
      </c>
      <c r="G3875">
        <f ca="1" xml:space="preserve"> _xlfn.NORM.INV(RAND(), LoanData[[#This Row],[Credit Limit]] * 0.9,LoanData[[#This Row],[Credit Limit]] * 0.1)</f>
        <v>72120.445743462944</v>
      </c>
      <c r="H3875">
        <f ca="1">IF(LoanData[[#This Row],[Balance]] &gt; LoanData[[#This Row],[Credit Limit]], RANDBETWEEN(1,3), 0)</f>
        <v>0</v>
      </c>
      <c r="I3875">
        <f ca="1">RANDBETWEEN(LoanData[[#This Row],[Time Multiplier]], LoanData[[#This Row],[Time Multiplier]]+3)</f>
        <v>4</v>
      </c>
    </row>
    <row r="3876" spans="1:9" x14ac:dyDescent="0.25">
      <c r="A3876" t="s">
        <v>226</v>
      </c>
      <c r="B3876" t="s">
        <v>245</v>
      </c>
      <c r="C3876" cm="1">
        <f t="array" ref="C387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6" s="5">
        <v>44196</v>
      </c>
      <c r="E3876" s="6">
        <f>YEAR(LoanData[[#This Row],[Date]]) - 2018</f>
        <v>2</v>
      </c>
      <c r="F3876">
        <f ca="1">CHOOSE(RANDBETWEEN(1,3),8000,10000,12000) * LoanData[[#This Row],[Time Multiplier]] * LoanData[[#This Row],[Loans Product Code Multiplier]]</f>
        <v>48000</v>
      </c>
      <c r="G3876">
        <f ca="1" xml:space="preserve"> _xlfn.NORM.INV(RAND(), LoanData[[#This Row],[Credit Limit]] * 0.9,LoanData[[#This Row],[Credit Limit]] * 0.1)</f>
        <v>39248.405237519277</v>
      </c>
      <c r="H3876">
        <f ca="1">IF(LoanData[[#This Row],[Balance]] &gt; LoanData[[#This Row],[Credit Limit]], RANDBETWEEN(1,3), 0)</f>
        <v>0</v>
      </c>
      <c r="I3876">
        <f ca="1">RANDBETWEEN(LoanData[[#This Row],[Time Multiplier]], LoanData[[#This Row],[Time Multiplier]]+3)</f>
        <v>5</v>
      </c>
    </row>
    <row r="3877" spans="1:9" x14ac:dyDescent="0.25">
      <c r="A3877" t="s">
        <v>226</v>
      </c>
      <c r="B3877" t="s">
        <v>245</v>
      </c>
      <c r="C3877" cm="1">
        <f t="array" ref="C387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7" s="5">
        <v>44165</v>
      </c>
      <c r="E3877" s="6">
        <f>YEAR(LoanData[[#This Row],[Date]]) - 2018</f>
        <v>2</v>
      </c>
      <c r="F3877">
        <f ca="1">CHOOSE(RANDBETWEEN(1,3),8000,10000,12000) * LoanData[[#This Row],[Time Multiplier]] * LoanData[[#This Row],[Loans Product Code Multiplier]]</f>
        <v>48000</v>
      </c>
      <c r="G3877">
        <f ca="1" xml:space="preserve"> _xlfn.NORM.INV(RAND(), LoanData[[#This Row],[Credit Limit]] * 0.9,LoanData[[#This Row],[Credit Limit]] * 0.1)</f>
        <v>42360.826546765828</v>
      </c>
      <c r="H3877">
        <f ca="1">IF(LoanData[[#This Row],[Balance]] &gt; LoanData[[#This Row],[Credit Limit]], RANDBETWEEN(1,3), 0)</f>
        <v>0</v>
      </c>
      <c r="I3877">
        <f ca="1">RANDBETWEEN(LoanData[[#This Row],[Time Multiplier]], LoanData[[#This Row],[Time Multiplier]]+3)</f>
        <v>2</v>
      </c>
    </row>
    <row r="3878" spans="1:9" x14ac:dyDescent="0.25">
      <c r="A3878" t="s">
        <v>226</v>
      </c>
      <c r="B3878" t="s">
        <v>245</v>
      </c>
      <c r="C3878" cm="1">
        <f t="array" ref="C387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8" s="5">
        <v>44135</v>
      </c>
      <c r="E3878" s="6">
        <f>YEAR(LoanData[[#This Row],[Date]]) - 2018</f>
        <v>2</v>
      </c>
      <c r="F3878">
        <f ca="1">CHOOSE(RANDBETWEEN(1,3),8000,10000,12000) * LoanData[[#This Row],[Time Multiplier]] * LoanData[[#This Row],[Loans Product Code Multiplier]]</f>
        <v>72000</v>
      </c>
      <c r="G3878">
        <f ca="1" xml:space="preserve"> _xlfn.NORM.INV(RAND(), LoanData[[#This Row],[Credit Limit]] * 0.9,LoanData[[#This Row],[Credit Limit]] * 0.1)</f>
        <v>60010.776991898856</v>
      </c>
      <c r="H3878">
        <f ca="1">IF(LoanData[[#This Row],[Balance]] &gt; LoanData[[#This Row],[Credit Limit]], RANDBETWEEN(1,3), 0)</f>
        <v>0</v>
      </c>
      <c r="I3878">
        <f ca="1">RANDBETWEEN(LoanData[[#This Row],[Time Multiplier]], LoanData[[#This Row],[Time Multiplier]]+3)</f>
        <v>5</v>
      </c>
    </row>
    <row r="3879" spans="1:9" x14ac:dyDescent="0.25">
      <c r="A3879" t="s">
        <v>226</v>
      </c>
      <c r="B3879" t="s">
        <v>245</v>
      </c>
      <c r="C3879" cm="1">
        <f t="array" ref="C387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79" s="5">
        <v>44104</v>
      </c>
      <c r="E3879" s="6">
        <f>YEAR(LoanData[[#This Row],[Date]]) - 2018</f>
        <v>2</v>
      </c>
      <c r="F3879">
        <f ca="1">CHOOSE(RANDBETWEEN(1,3),8000,10000,12000) * LoanData[[#This Row],[Time Multiplier]] * LoanData[[#This Row],[Loans Product Code Multiplier]]</f>
        <v>72000</v>
      </c>
      <c r="G3879">
        <f ca="1" xml:space="preserve"> _xlfn.NORM.INV(RAND(), LoanData[[#This Row],[Credit Limit]] * 0.9,LoanData[[#This Row],[Credit Limit]] * 0.1)</f>
        <v>65768.303281383181</v>
      </c>
      <c r="H3879">
        <f ca="1">IF(LoanData[[#This Row],[Balance]] &gt; LoanData[[#This Row],[Credit Limit]], RANDBETWEEN(1,3), 0)</f>
        <v>0</v>
      </c>
      <c r="I3879">
        <f ca="1">RANDBETWEEN(LoanData[[#This Row],[Time Multiplier]], LoanData[[#This Row],[Time Multiplier]]+3)</f>
        <v>3</v>
      </c>
    </row>
    <row r="3880" spans="1:9" x14ac:dyDescent="0.25">
      <c r="A3880" t="s">
        <v>226</v>
      </c>
      <c r="B3880" t="s">
        <v>245</v>
      </c>
      <c r="C3880" cm="1">
        <f t="array" ref="C3880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0" s="5">
        <v>44074</v>
      </c>
      <c r="E3880" s="6">
        <f>YEAR(LoanData[[#This Row],[Date]]) - 2018</f>
        <v>2</v>
      </c>
      <c r="F3880">
        <f ca="1">CHOOSE(RANDBETWEEN(1,3),8000,10000,12000) * LoanData[[#This Row],[Time Multiplier]] * LoanData[[#This Row],[Loans Product Code Multiplier]]</f>
        <v>72000</v>
      </c>
      <c r="G3880">
        <f ca="1" xml:space="preserve"> _xlfn.NORM.INV(RAND(), LoanData[[#This Row],[Credit Limit]] * 0.9,LoanData[[#This Row],[Credit Limit]] * 0.1)</f>
        <v>51075.948495687997</v>
      </c>
      <c r="H3880">
        <f ca="1">IF(LoanData[[#This Row],[Balance]] &gt; LoanData[[#This Row],[Credit Limit]], RANDBETWEEN(1,3), 0)</f>
        <v>0</v>
      </c>
      <c r="I3880">
        <f ca="1">RANDBETWEEN(LoanData[[#This Row],[Time Multiplier]], LoanData[[#This Row],[Time Multiplier]]+3)</f>
        <v>5</v>
      </c>
    </row>
    <row r="3881" spans="1:9" x14ac:dyDescent="0.25">
      <c r="A3881" t="s">
        <v>226</v>
      </c>
      <c r="B3881" t="s">
        <v>245</v>
      </c>
      <c r="C3881" cm="1">
        <f t="array" ref="C3881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1" s="5">
        <v>44043</v>
      </c>
      <c r="E3881" s="6">
        <f>YEAR(LoanData[[#This Row],[Date]]) - 2018</f>
        <v>2</v>
      </c>
      <c r="F3881">
        <f ca="1">CHOOSE(RANDBETWEEN(1,3),8000,10000,12000) * LoanData[[#This Row],[Time Multiplier]] * LoanData[[#This Row],[Loans Product Code Multiplier]]</f>
        <v>48000</v>
      </c>
      <c r="G3881">
        <f ca="1" xml:space="preserve"> _xlfn.NORM.INV(RAND(), LoanData[[#This Row],[Credit Limit]] * 0.9,LoanData[[#This Row],[Credit Limit]] * 0.1)</f>
        <v>41850.414807891626</v>
      </c>
      <c r="H3881">
        <f ca="1">IF(LoanData[[#This Row],[Balance]] &gt; LoanData[[#This Row],[Credit Limit]], RANDBETWEEN(1,3), 0)</f>
        <v>0</v>
      </c>
      <c r="I3881">
        <f ca="1">RANDBETWEEN(LoanData[[#This Row],[Time Multiplier]], LoanData[[#This Row],[Time Multiplier]]+3)</f>
        <v>3</v>
      </c>
    </row>
    <row r="3882" spans="1:9" x14ac:dyDescent="0.25">
      <c r="A3882" t="s">
        <v>226</v>
      </c>
      <c r="B3882" t="s">
        <v>245</v>
      </c>
      <c r="C3882" cm="1">
        <f t="array" ref="C3882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2" s="5">
        <v>44012</v>
      </c>
      <c r="E3882" s="6">
        <f>YEAR(LoanData[[#This Row],[Date]]) - 2018</f>
        <v>2</v>
      </c>
      <c r="F3882">
        <f ca="1">CHOOSE(RANDBETWEEN(1,3),8000,10000,12000) * LoanData[[#This Row],[Time Multiplier]] * LoanData[[#This Row],[Loans Product Code Multiplier]]</f>
        <v>48000</v>
      </c>
      <c r="G3882">
        <f ca="1" xml:space="preserve"> _xlfn.NORM.INV(RAND(), LoanData[[#This Row],[Credit Limit]] * 0.9,LoanData[[#This Row],[Credit Limit]] * 0.1)</f>
        <v>43603.616575231739</v>
      </c>
      <c r="H3882">
        <f ca="1">IF(LoanData[[#This Row],[Balance]] &gt; LoanData[[#This Row],[Credit Limit]], RANDBETWEEN(1,3), 0)</f>
        <v>0</v>
      </c>
      <c r="I3882">
        <f ca="1">RANDBETWEEN(LoanData[[#This Row],[Time Multiplier]], LoanData[[#This Row],[Time Multiplier]]+3)</f>
        <v>2</v>
      </c>
    </row>
    <row r="3883" spans="1:9" x14ac:dyDescent="0.25">
      <c r="A3883" t="s">
        <v>226</v>
      </c>
      <c r="B3883" t="s">
        <v>245</v>
      </c>
      <c r="C3883" cm="1">
        <f t="array" ref="C3883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3" s="5">
        <v>43982</v>
      </c>
      <c r="E3883" s="6">
        <f>YEAR(LoanData[[#This Row],[Date]]) - 2018</f>
        <v>2</v>
      </c>
      <c r="F3883">
        <f ca="1">CHOOSE(RANDBETWEEN(1,3),8000,10000,12000) * LoanData[[#This Row],[Time Multiplier]] * LoanData[[#This Row],[Loans Product Code Multiplier]]</f>
        <v>48000</v>
      </c>
      <c r="G3883">
        <f ca="1" xml:space="preserve"> _xlfn.NORM.INV(RAND(), LoanData[[#This Row],[Credit Limit]] * 0.9,LoanData[[#This Row],[Credit Limit]] * 0.1)</f>
        <v>37814.791014179063</v>
      </c>
      <c r="H3883">
        <f ca="1">IF(LoanData[[#This Row],[Balance]] &gt; LoanData[[#This Row],[Credit Limit]], RANDBETWEEN(1,3), 0)</f>
        <v>0</v>
      </c>
      <c r="I3883">
        <f ca="1">RANDBETWEEN(LoanData[[#This Row],[Time Multiplier]], LoanData[[#This Row],[Time Multiplier]]+3)</f>
        <v>5</v>
      </c>
    </row>
    <row r="3884" spans="1:9" x14ac:dyDescent="0.25">
      <c r="A3884" t="s">
        <v>226</v>
      </c>
      <c r="B3884" t="s">
        <v>245</v>
      </c>
      <c r="C3884" cm="1">
        <f t="array" ref="C3884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4" s="5">
        <v>43951</v>
      </c>
      <c r="E3884" s="6">
        <f>YEAR(LoanData[[#This Row],[Date]]) - 2018</f>
        <v>2</v>
      </c>
      <c r="F3884">
        <f ca="1">CHOOSE(RANDBETWEEN(1,3),8000,10000,12000) * LoanData[[#This Row],[Time Multiplier]] * LoanData[[#This Row],[Loans Product Code Multiplier]]</f>
        <v>72000</v>
      </c>
      <c r="G3884">
        <f ca="1" xml:space="preserve"> _xlfn.NORM.INV(RAND(), LoanData[[#This Row],[Credit Limit]] * 0.9,LoanData[[#This Row],[Credit Limit]] * 0.1)</f>
        <v>73996.465117851345</v>
      </c>
      <c r="H3884">
        <f ca="1">IF(LoanData[[#This Row],[Balance]] &gt; LoanData[[#This Row],[Credit Limit]], RANDBETWEEN(1,3), 0)</f>
        <v>3</v>
      </c>
      <c r="I3884">
        <f ca="1">RANDBETWEEN(LoanData[[#This Row],[Time Multiplier]], LoanData[[#This Row],[Time Multiplier]]+3)</f>
        <v>4</v>
      </c>
    </row>
    <row r="3885" spans="1:9" x14ac:dyDescent="0.25">
      <c r="A3885" t="s">
        <v>226</v>
      </c>
      <c r="B3885" t="s">
        <v>245</v>
      </c>
      <c r="C3885" cm="1">
        <f t="array" ref="C3885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5" s="5">
        <v>43921</v>
      </c>
      <c r="E3885" s="6">
        <f>YEAR(LoanData[[#This Row],[Date]]) - 2018</f>
        <v>2</v>
      </c>
      <c r="F3885">
        <f ca="1">CHOOSE(RANDBETWEEN(1,3),8000,10000,12000) * LoanData[[#This Row],[Time Multiplier]] * LoanData[[#This Row],[Loans Product Code Multiplier]]</f>
        <v>60000</v>
      </c>
      <c r="G3885">
        <f ca="1" xml:space="preserve"> _xlfn.NORM.INV(RAND(), LoanData[[#This Row],[Credit Limit]] * 0.9,LoanData[[#This Row],[Credit Limit]] * 0.1)</f>
        <v>54387.496071865455</v>
      </c>
      <c r="H3885">
        <f ca="1">IF(LoanData[[#This Row],[Balance]] &gt; LoanData[[#This Row],[Credit Limit]], RANDBETWEEN(1,3), 0)</f>
        <v>0</v>
      </c>
      <c r="I3885">
        <f ca="1">RANDBETWEEN(LoanData[[#This Row],[Time Multiplier]], LoanData[[#This Row],[Time Multiplier]]+3)</f>
        <v>4</v>
      </c>
    </row>
    <row r="3886" spans="1:9" x14ac:dyDescent="0.25">
      <c r="A3886" t="s">
        <v>226</v>
      </c>
      <c r="B3886" t="s">
        <v>245</v>
      </c>
      <c r="C3886" cm="1">
        <f t="array" ref="C3886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6" s="5">
        <v>43890</v>
      </c>
      <c r="E3886" s="6">
        <f>YEAR(LoanData[[#This Row],[Date]]) - 2018</f>
        <v>2</v>
      </c>
      <c r="F3886">
        <f ca="1">CHOOSE(RANDBETWEEN(1,3),8000,10000,12000) * LoanData[[#This Row],[Time Multiplier]] * LoanData[[#This Row],[Loans Product Code Multiplier]]</f>
        <v>72000</v>
      </c>
      <c r="G3886">
        <f ca="1" xml:space="preserve"> _xlfn.NORM.INV(RAND(), LoanData[[#This Row],[Credit Limit]] * 0.9,LoanData[[#This Row],[Credit Limit]] * 0.1)</f>
        <v>48376.494335236959</v>
      </c>
      <c r="H3886">
        <f ca="1">IF(LoanData[[#This Row],[Balance]] &gt; LoanData[[#This Row],[Credit Limit]], RANDBETWEEN(1,3), 0)</f>
        <v>0</v>
      </c>
      <c r="I3886">
        <f ca="1">RANDBETWEEN(LoanData[[#This Row],[Time Multiplier]], LoanData[[#This Row],[Time Multiplier]]+3)</f>
        <v>5</v>
      </c>
    </row>
    <row r="3887" spans="1:9" x14ac:dyDescent="0.25">
      <c r="A3887" t="s">
        <v>226</v>
      </c>
      <c r="B3887" t="s">
        <v>245</v>
      </c>
      <c r="C3887" cm="1">
        <f t="array" ref="C3887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7" s="5">
        <v>43861</v>
      </c>
      <c r="E3887" s="6">
        <f>YEAR(LoanData[[#This Row],[Date]]) - 2018</f>
        <v>2</v>
      </c>
      <c r="F3887">
        <f ca="1">CHOOSE(RANDBETWEEN(1,3),8000,10000,12000) * LoanData[[#This Row],[Time Multiplier]] * LoanData[[#This Row],[Loans Product Code Multiplier]]</f>
        <v>72000</v>
      </c>
      <c r="G3887">
        <f ca="1" xml:space="preserve"> _xlfn.NORM.INV(RAND(), LoanData[[#This Row],[Credit Limit]] * 0.9,LoanData[[#This Row],[Credit Limit]] * 0.1)</f>
        <v>50313.540311530203</v>
      </c>
      <c r="H3887">
        <f ca="1">IF(LoanData[[#This Row],[Balance]] &gt; LoanData[[#This Row],[Credit Limit]], RANDBETWEEN(1,3), 0)</f>
        <v>0</v>
      </c>
      <c r="I3887">
        <f ca="1">RANDBETWEEN(LoanData[[#This Row],[Time Multiplier]], LoanData[[#This Row],[Time Multiplier]]+3)</f>
        <v>2</v>
      </c>
    </row>
    <row r="3888" spans="1:9" x14ac:dyDescent="0.25">
      <c r="A3888" t="s">
        <v>226</v>
      </c>
      <c r="B3888" t="s">
        <v>245</v>
      </c>
      <c r="C3888" cm="1">
        <f t="array" ref="C3888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8" s="5">
        <v>43830</v>
      </c>
      <c r="E3888" s="6">
        <f>YEAR(LoanData[[#This Row],[Date]]) - 2018</f>
        <v>1</v>
      </c>
      <c r="F3888">
        <f ca="1">CHOOSE(RANDBETWEEN(1,3),8000,10000,12000) * LoanData[[#This Row],[Time Multiplier]] * LoanData[[#This Row],[Loans Product Code Multiplier]]</f>
        <v>24000</v>
      </c>
      <c r="G3888">
        <f ca="1" xml:space="preserve"> _xlfn.NORM.INV(RAND(), LoanData[[#This Row],[Credit Limit]] * 0.9,LoanData[[#This Row],[Credit Limit]] * 0.1)</f>
        <v>19233.02975608132</v>
      </c>
      <c r="H3888">
        <f ca="1">IF(LoanData[[#This Row],[Balance]] &gt; LoanData[[#This Row],[Credit Limit]], RANDBETWEEN(1,3), 0)</f>
        <v>0</v>
      </c>
      <c r="I3888">
        <f ca="1">RANDBETWEEN(LoanData[[#This Row],[Time Multiplier]], LoanData[[#This Row],[Time Multiplier]]+3)</f>
        <v>4</v>
      </c>
    </row>
    <row r="3889" spans="1:9" x14ac:dyDescent="0.25">
      <c r="A3889" t="s">
        <v>226</v>
      </c>
      <c r="B3889" t="s">
        <v>245</v>
      </c>
      <c r="C3889" cm="1">
        <f t="array" ref="C3889">_xlfn.IFS(LoanData[[#This Row],[Loans Product Code]]="L-10", 1, LoanData[[#This Row],[Loans Product Code]]="L-20", 2, LoanData[[#This Row],[Loans Product Code]]="L-30", 3, LoanData[[#This Row],[Loans Product Code]]="L-40", 4, TRUE, 1)</f>
        <v>3</v>
      </c>
      <c r="D3889" s="5">
        <v>43799</v>
      </c>
      <c r="E3889" s="6">
        <f>YEAR(LoanData[[#This Row],[Date]]) - 2018</f>
        <v>1</v>
      </c>
      <c r="F3889">
        <f ca="1">CHOOSE(RANDBETWEEN(1,3),8000,10000,12000) * LoanData[[#This Row],[Time Multiplier]] * LoanData[[#This Row],[Loans Product Code Multiplier]]</f>
        <v>30000</v>
      </c>
      <c r="G3889">
        <f ca="1" xml:space="preserve"> _xlfn.NORM.INV(RAND(), LoanData[[#This Row],[Credit Limit]] * 0.9,LoanData[[#This Row],[Credit Limit]] * 0.1)</f>
        <v>22244.435919236701</v>
      </c>
      <c r="H3889">
        <f ca="1">IF(LoanData[[#This Row],[Balance]] &gt; LoanData[[#This Row],[Credit Limit]], RANDBETWEEN(1,3), 0)</f>
        <v>0</v>
      </c>
      <c r="I3889">
        <f ca="1">RANDBETWEEN(LoanData[[#This Row],[Time Multiplier]], LoanData[[#This Row],[Time Multiplier]]+3)</f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2435E-105E-4180-9E3D-A48A1FAA2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Product tab</vt:lpstr>
      <vt:lpstr>Client tab</vt:lpstr>
      <vt:lpstr>EndMonthDate tab</vt:lpstr>
      <vt:lpstr>Arrears Status tab</vt:lpstr>
      <vt:lpstr>Savings Data Tab</vt:lpstr>
      <vt:lpstr>Loan Data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2023-10-11T08:06:41Z</dcterms:created>
  <dcterms:modified xsi:type="dcterms:W3CDTF">2023-11-02T17:29:41Z</dcterms:modified>
</cp:coreProperties>
</file>