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kw\Documents\GitHub\lbag-online\Excel Series\"/>
    </mc:Choice>
  </mc:AlternateContent>
  <xr:revisionPtr revIDLastSave="0" documentId="13_ncr:1_{FC2A055D-8A39-4FB7-8D57-54AF637C55E0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plit Text" sheetId="1" r:id="rId1"/>
    <sheet name="Append Data" sheetId="2" r:id="rId2"/>
    <sheet name="Calculate BMI" sheetId="3" r:id="rId3"/>
  </sheets>
  <definedNames>
    <definedName name="BMI">_xlfn.LAMBDA(_xlpm.weight,_xlpm.height,_xlpm.weight/_xlpm.height^2)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E33" i="3" s="1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F8" i="3"/>
  <c r="F9" i="3"/>
  <c r="F10" i="3"/>
  <c r="F11" i="3"/>
  <c r="F7" i="3"/>
  <c r="E25" i="3" a="1"/>
  <c r="E25" i="3" s="1"/>
  <c r="F24" i="3" a="1"/>
  <c r="F24" i="3" s="1"/>
  <c r="B43" i="3" l="1" a="1"/>
  <c r="B43" i="3" s="1"/>
  <c r="C6" i="1"/>
  <c r="D6" i="1" s="1"/>
  <c r="C7" i="1"/>
  <c r="D7" i="1" s="1"/>
  <c r="C10" i="1"/>
  <c r="D10" i="1" s="1"/>
  <c r="C11" i="1"/>
  <c r="D11" i="1" s="1"/>
  <c r="C5" i="1"/>
  <c r="D5" i="1" s="1"/>
  <c r="B6" i="1"/>
  <c r="B10" i="1"/>
  <c r="B5" i="1"/>
  <c r="A6" i="1"/>
  <c r="A7" i="1"/>
  <c r="B7" i="1" s="1"/>
  <c r="A8" i="1"/>
  <c r="C8" i="1" s="1"/>
  <c r="D8" i="1" s="1"/>
  <c r="A9" i="1"/>
  <c r="A10" i="1"/>
  <c r="A11" i="1"/>
  <c r="B11" i="1" s="1"/>
  <c r="A12" i="1"/>
  <c r="C12" i="1" s="1"/>
  <c r="D12" i="1" s="1"/>
  <c r="A13" i="1"/>
  <c r="A5" i="1"/>
  <c r="D13" i="1" l="1"/>
  <c r="D9" i="1"/>
  <c r="B13" i="1"/>
  <c r="B9" i="1"/>
  <c r="B12" i="1"/>
  <c r="B8" i="1"/>
  <c r="C13" i="1"/>
  <c r="C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<sst xmlns="http://schemas.openxmlformats.org/spreadsheetml/2006/main" count="65" uniqueCount="42">
  <si>
    <t>Name</t>
  </si>
  <si>
    <t>Last Name</t>
  </si>
  <si>
    <t>Title</t>
  </si>
  <si>
    <t>Remainder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</si>
  <si>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</si>
  <si>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</si>
  <si>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</si>
  <si>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</si>
  <si>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</si>
  <si>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</si>
  <si>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</si>
  <si>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</si>
  <si>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</si>
  <si>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Jan Results</t>
  </si>
  <si>
    <t>Feb Results</t>
  </si>
  <si>
    <t>Mar Results</t>
  </si>
  <si>
    <t>Date</t>
  </si>
  <si>
    <t>Category</t>
  </si>
  <si>
    <t>Amount</t>
  </si>
  <si>
    <t>Alpha</t>
  </si>
  <si>
    <t>Beta</t>
  </si>
  <si>
    <t>Example</t>
  </si>
  <si>
    <t>weight</t>
  </si>
  <si>
    <t>height</t>
  </si>
  <si>
    <t>kg</t>
  </si>
  <si>
    <t>m</t>
  </si>
  <si>
    <t>BMI</t>
  </si>
  <si>
    <t>weight (kg)</t>
  </si>
  <si>
    <t>height (m)</t>
  </si>
  <si>
    <t>Pos Comma</t>
  </si>
  <si>
    <t>The old difficult way</t>
  </si>
  <si>
    <t>Pos Dot</t>
  </si>
  <si>
    <t>Challenge: Split these names into three parts; last name, title and other names</t>
  </si>
  <si>
    <t>Challenge: append the Jan, Feb and Mar data into a single dataset that takes account of when data is added to these tables.</t>
  </si>
  <si>
    <t>Challenge: Create a BMI table using several techniques</t>
  </si>
  <si>
    <t>Data Table</t>
  </si>
  <si>
    <t>Create and use named LAMBDA function</t>
  </si>
  <si>
    <t>Formula: BMI  = weight / height^2</t>
  </si>
  <si>
    <t>Standard approach:Formula with mixed references</t>
  </si>
  <si>
    <t>Formula Approach:  use arrays, rather than cell values, in the formula</t>
  </si>
  <si>
    <t>Formula  Approach: SEQUENCE() the headers, use  #spilled formula references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</si>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</sst>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B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1" fillId="4" borderId="1" applyNumberFormat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4" fillId="0" borderId="2" xfId="0" applyNumberFormat="1" applyFont="1" applyBorder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14" fontId="3" fillId="3" borderId="0" xfId="0" applyNumberFormat="1" applyFont="1" applyFill="1"/>
    <xf numFmtId="0" fontId="7" fillId="2" borderId="1" xfId="1" applyFont="1"/>
    <xf numFmtId="16" fontId="0" fillId="0" borderId="0" xfId="0" applyNumberFormat="1"/>
    <xf numFmtId="0" fontId="7" fillId="0" borderId="0" xfId="1" applyFont="1" applyFill="1" applyBorder="1"/>
    <xf numFmtId="0" fontId="7" fillId="2" borderId="8" xfId="1" applyFont="1" applyBorder="1"/>
    <xf numFmtId="0" fontId="7" fillId="2" borderId="9" xfId="1" applyFont="1" applyBorder="1"/>
    <xf numFmtId="0" fontId="7" fillId="2" borderId="10" xfId="1" applyFont="1" applyBorder="1"/>
    <xf numFmtId="0" fontId="8" fillId="2" borderId="10" xfId="1" applyFont="1" applyBorder="1"/>
    <xf numFmtId="0" fontId="8" fillId="2" borderId="9" xfId="1" applyFont="1" applyBorder="1"/>
    <xf numFmtId="14" fontId="7" fillId="2" borderId="10" xfId="1" applyNumberFormat="1" applyFont="1" applyBorder="1"/>
    <xf numFmtId="14" fontId="7" fillId="2" borderId="8" xfId="1" applyNumberFormat="1" applyFont="1" applyBorder="1"/>
    <xf numFmtId="0" fontId="0" fillId="0" borderId="0" xfId="0" applyAlignment="1">
      <alignment textRotation="90"/>
    </xf>
    <xf numFmtId="164" fontId="0" fillId="0" borderId="6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9" fillId="0" borderId="0" xfId="0" applyFont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164" fontId="9" fillId="0" borderId="0" xfId="0" applyNumberFormat="1" applyFont="1"/>
    <xf numFmtId="0" fontId="10" fillId="0" borderId="0" xfId="0" applyFont="1"/>
    <xf numFmtId="164" fontId="10" fillId="0" borderId="0" xfId="0" applyNumberFormat="1" applyFont="1"/>
    <xf numFmtId="2" fontId="0" fillId="0" borderId="5" xfId="0" applyNumberFormat="1" applyBorder="1"/>
    <xf numFmtId="2" fontId="0" fillId="0" borderId="7" xfId="0" applyNumberFormat="1" applyBorder="1"/>
    <xf numFmtId="2" fontId="9" fillId="0" borderId="5" xfId="0" applyNumberFormat="1" applyFont="1" applyBorder="1"/>
    <xf numFmtId="2" fontId="9" fillId="0" borderId="7" xfId="0" applyNumberFormat="1" applyFont="1" applyBorder="1"/>
    <xf numFmtId="0" fontId="12" fillId="0" borderId="0" xfId="0" applyFont="1"/>
    <xf numFmtId="0" fontId="11" fillId="4" borderId="1" xfId="2"/>
    <xf numFmtId="0" fontId="9" fillId="0" borderId="6" xfId="0" applyFont="1" applyBorder="1" applyAlignment="1">
      <alignment textRotation="90"/>
    </xf>
    <xf numFmtId="0" fontId="0" fillId="0" borderId="6" xfId="0" applyBorder="1" applyAlignment="1">
      <alignment textRotation="90"/>
    </xf>
    <xf numFmtId="164" fontId="6" fillId="0" borderId="2" xfId="0" applyNumberFormat="1" applyFont="1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3" sqref="A3"/>
    </sheetView>
  </sheetViews>
  <sheetFormatPr defaultRowHeight="15" x14ac:dyDescent="0.25"/>
  <cols>
    <col min="1" max="1" width="12.140625" customWidth="1"/>
    <col min="2" max="2" width="10.28515625" customWidth="1"/>
    <col min="3" max="3" width="10" customWidth="1"/>
    <col min="4" max="4" width="10.42578125" customWidth="1"/>
    <col min="5" max="5" width="48.42578125" customWidth="1"/>
    <col min="6" max="6" width="24.140625" customWidth="1"/>
    <col min="7" max="7" width="13.140625" customWidth="1"/>
    <col min="8" max="8" width="20.85546875" customWidth="1"/>
  </cols>
  <sheetData>
    <row r="1" spans="1:8" x14ac:dyDescent="0.25">
      <c r="A1" t="s">
        <v>32</v>
      </c>
    </row>
    <row r="3" spans="1:8" x14ac:dyDescent="0.25">
      <c r="A3" s="8" t="s">
        <v>30</v>
      </c>
      <c r="B3" s="9"/>
      <c r="C3" s="9"/>
      <c r="D3" s="9"/>
    </row>
    <row r="4" spans="1:8" x14ac:dyDescent="0.25">
      <c r="A4" s="9" t="s">
        <v>29</v>
      </c>
      <c r="B4" s="9" t="s">
        <v>1</v>
      </c>
      <c r="C4" s="8" t="s">
        <v>31</v>
      </c>
      <c r="D4" s="9" t="s">
        <v>2</v>
      </c>
      <c r="E4" s="1" t="s">
        <v>0</v>
      </c>
      <c r="F4" s="1" t="s">
        <v>1</v>
      </c>
      <c r="G4" s="1" t="s">
        <v>2</v>
      </c>
      <c r="H4" s="1" t="s">
        <v>3</v>
      </c>
    </row>
    <row r="5" spans="1:8" x14ac:dyDescent="0.25">
      <c r="A5" s="9">
        <f>FIND(",", E5)-1</f>
        <v>6</v>
      </c>
      <c r="B5" s="9" t="str">
        <f>LEFT(E5, A5)</f>
        <v>Braund</v>
      </c>
      <c r="C5" s="9">
        <f>FIND(".", E5, A5)</f>
        <v>11</v>
      </c>
      <c r="D5" s="9" t="str">
        <f>MID(E5, A5 +2, C5-A5-2)</f>
        <v xml:space="preserve"> Mr</v>
      </c>
      <c r="E5" s="12" t="s">
        <v>4</v>
      </c>
      <c r="F5" s="10"/>
      <c r="G5" s="10"/>
      <c r="H5" s="10"/>
    </row>
    <row r="6" spans="1:8" x14ac:dyDescent="0.25">
      <c r="A6" s="9">
        <f t="shared" ref="A6:A13" si="0">FIND(",", E6)-1</f>
        <v>7</v>
      </c>
      <c r="B6" s="9" t="str">
        <f t="shared" ref="B6:B13" si="1">LEFT(E6, A6)</f>
        <v>Cumings</v>
      </c>
      <c r="C6" s="9">
        <f t="shared" ref="C6:C13" si="2">FIND(".", E6, A6)</f>
        <v>13</v>
      </c>
      <c r="D6" s="9" t="str">
        <f t="shared" ref="D6:D13" si="3">MID(E6, A6 +2, C6-A6-2)</f>
        <v xml:space="preserve"> Mrs</v>
      </c>
      <c r="E6" s="12" t="s">
        <v>5</v>
      </c>
      <c r="F6" s="10"/>
      <c r="G6" s="10"/>
      <c r="H6" s="10"/>
    </row>
    <row r="7" spans="1:8" x14ac:dyDescent="0.25">
      <c r="A7" s="9">
        <f t="shared" si="0"/>
        <v>9</v>
      </c>
      <c r="B7" s="9" t="str">
        <f t="shared" si="1"/>
        <v>Heikkinen</v>
      </c>
      <c r="C7" s="9">
        <f t="shared" si="2"/>
        <v>16</v>
      </c>
      <c r="D7" s="9" t="str">
        <f t="shared" si="3"/>
        <v xml:space="preserve"> Miss</v>
      </c>
      <c r="E7" s="12" t="s">
        <v>6</v>
      </c>
      <c r="F7" s="10"/>
      <c r="G7" s="10"/>
      <c r="H7" s="10"/>
    </row>
    <row r="8" spans="1:8" x14ac:dyDescent="0.25">
      <c r="A8" s="9">
        <f t="shared" si="0"/>
        <v>8</v>
      </c>
      <c r="B8" s="9" t="str">
        <f t="shared" si="1"/>
        <v>Futrelle</v>
      </c>
      <c r="C8" s="9">
        <f t="shared" si="2"/>
        <v>14</v>
      </c>
      <c r="D8" s="9" t="str">
        <f t="shared" si="3"/>
        <v xml:space="preserve"> Mrs</v>
      </c>
      <c r="E8" s="12" t="s">
        <v>7</v>
      </c>
      <c r="F8" s="10"/>
      <c r="G8" s="10"/>
      <c r="H8" s="10"/>
    </row>
    <row r="9" spans="1:8" x14ac:dyDescent="0.25">
      <c r="A9" s="9">
        <f t="shared" si="0"/>
        <v>5</v>
      </c>
      <c r="B9" s="9" t="str">
        <f t="shared" si="1"/>
        <v>Allen</v>
      </c>
      <c r="C9" s="9">
        <f t="shared" si="2"/>
        <v>10</v>
      </c>
      <c r="D9" s="9" t="str">
        <f t="shared" si="3"/>
        <v xml:space="preserve"> Mr</v>
      </c>
      <c r="E9" s="12" t="s">
        <v>8</v>
      </c>
      <c r="F9" s="10"/>
      <c r="G9" s="10"/>
      <c r="H9" s="10"/>
    </row>
    <row r="10" spans="1:8" x14ac:dyDescent="0.25">
      <c r="A10" s="9">
        <f t="shared" si="0"/>
        <v>5</v>
      </c>
      <c r="B10" s="9" t="str">
        <f t="shared" si="1"/>
        <v>Moran</v>
      </c>
      <c r="C10" s="9">
        <f t="shared" si="2"/>
        <v>10</v>
      </c>
      <c r="D10" s="9" t="str">
        <f t="shared" si="3"/>
        <v xml:space="preserve"> Mr</v>
      </c>
      <c r="E10" s="12" t="s">
        <v>9</v>
      </c>
      <c r="F10" s="10"/>
      <c r="G10" s="10"/>
      <c r="H10" s="10"/>
    </row>
    <row r="11" spans="1:8" x14ac:dyDescent="0.25">
      <c r="A11" s="9">
        <f t="shared" si="0"/>
        <v>8</v>
      </c>
      <c r="B11" s="9" t="str">
        <f t="shared" si="1"/>
        <v>McCarthy</v>
      </c>
      <c r="C11" s="9">
        <f t="shared" si="2"/>
        <v>13</v>
      </c>
      <c r="D11" s="9" t="str">
        <f t="shared" si="3"/>
        <v xml:space="preserve"> Mr</v>
      </c>
      <c r="E11" s="12" t="s">
        <v>10</v>
      </c>
      <c r="F11" s="10"/>
      <c r="G11" s="10"/>
      <c r="H11" s="10"/>
    </row>
    <row r="12" spans="1:8" x14ac:dyDescent="0.25">
      <c r="A12" s="9">
        <f t="shared" si="0"/>
        <v>7</v>
      </c>
      <c r="B12" s="9" t="str">
        <f t="shared" si="1"/>
        <v>Palsson</v>
      </c>
      <c r="C12" s="9">
        <f t="shared" si="2"/>
        <v>16</v>
      </c>
      <c r="D12" s="9" t="str">
        <f t="shared" si="3"/>
        <v xml:space="preserve"> Master</v>
      </c>
      <c r="E12" s="12" t="s">
        <v>11</v>
      </c>
      <c r="F12" s="10"/>
      <c r="G12" s="10"/>
      <c r="H12" s="10"/>
    </row>
    <row r="13" spans="1:8" x14ac:dyDescent="0.25">
      <c r="A13" s="9">
        <f t="shared" si="0"/>
        <v>7</v>
      </c>
      <c r="B13" s="9" t="str">
        <f t="shared" si="1"/>
        <v>Johnson</v>
      </c>
      <c r="C13" s="9">
        <f t="shared" si="2"/>
        <v>13</v>
      </c>
      <c r="D13" s="9" t="str">
        <f t="shared" si="3"/>
        <v xml:space="preserve"> Mrs</v>
      </c>
      <c r="E13" s="12" t="s">
        <v>12</v>
      </c>
      <c r="F13" s="10"/>
      <c r="G13" s="10"/>
      <c r="H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F32B-AF77-4908-B014-A2D6D76E07A8}">
  <dimension ref="A1:L21"/>
  <sheetViews>
    <sheetView zoomScale="110" zoomScaleNormal="110" workbookViewId="0">
      <selection activeCell="C14" sqref="C14"/>
    </sheetView>
  </sheetViews>
  <sheetFormatPr defaultRowHeight="15" x14ac:dyDescent="0.25"/>
  <cols>
    <col min="2" max="2" width="11.28515625" customWidth="1"/>
    <col min="3" max="3" width="15.5703125" bestFit="1" customWidth="1"/>
    <col min="4" max="4" width="14.42578125" bestFit="1" customWidth="1"/>
    <col min="6" max="6" width="13.140625" customWidth="1"/>
    <col min="7" max="7" width="15.5703125" bestFit="1" customWidth="1"/>
    <col min="8" max="8" width="14.42578125" bestFit="1" customWidth="1"/>
    <col min="10" max="10" width="14.28515625" customWidth="1"/>
    <col min="11" max="11" width="15.5703125" bestFit="1" customWidth="1"/>
    <col min="12" max="12" width="14.42578125" bestFit="1" customWidth="1"/>
  </cols>
  <sheetData>
    <row r="1" spans="1:12" x14ac:dyDescent="0.25">
      <c r="A1" t="s">
        <v>33</v>
      </c>
    </row>
    <row r="3" spans="1:12" x14ac:dyDescent="0.25">
      <c r="B3" t="s">
        <v>13</v>
      </c>
      <c r="F3" t="s">
        <v>14</v>
      </c>
      <c r="J3" t="s">
        <v>15</v>
      </c>
    </row>
    <row r="5" spans="1:12" x14ac:dyDescent="0.25">
      <c r="B5" s="18" t="s">
        <v>16</v>
      </c>
      <c r="C5" s="18" t="s">
        <v>17</v>
      </c>
      <c r="D5" s="19" t="s">
        <v>18</v>
      </c>
      <c r="F5" s="18" t="s">
        <v>16</v>
      </c>
      <c r="G5" s="18" t="s">
        <v>17</v>
      </c>
      <c r="H5" s="19" t="s">
        <v>18</v>
      </c>
      <c r="J5" s="18" t="s">
        <v>16</v>
      </c>
      <c r="K5" s="18" t="s">
        <v>17</v>
      </c>
      <c r="L5" s="19" t="s">
        <v>18</v>
      </c>
    </row>
    <row r="6" spans="1:12" x14ac:dyDescent="0.25">
      <c r="B6" s="20">
        <v>44574</v>
      </c>
      <c r="C6" s="17" t="s">
        <v>19</v>
      </c>
      <c r="D6" s="16">
        <v>10</v>
      </c>
      <c r="F6" s="20">
        <v>44593</v>
      </c>
      <c r="G6" s="17" t="s">
        <v>19</v>
      </c>
      <c r="H6" s="16">
        <v>30</v>
      </c>
      <c r="J6" s="20">
        <v>44632</v>
      </c>
      <c r="K6" s="17" t="s">
        <v>19</v>
      </c>
      <c r="L6" s="16">
        <v>12</v>
      </c>
    </row>
    <row r="7" spans="1:12" x14ac:dyDescent="0.25">
      <c r="B7" s="21">
        <v>44587</v>
      </c>
      <c r="C7" s="15" t="s">
        <v>20</v>
      </c>
      <c r="D7" s="12">
        <v>20</v>
      </c>
      <c r="F7" s="21">
        <v>44602</v>
      </c>
      <c r="G7" s="15" t="s">
        <v>20</v>
      </c>
      <c r="H7" s="12">
        <v>35</v>
      </c>
      <c r="J7" s="21">
        <v>44635</v>
      </c>
      <c r="K7" s="15" t="s">
        <v>20</v>
      </c>
      <c r="L7" s="12">
        <v>24</v>
      </c>
    </row>
    <row r="8" spans="1:12" x14ac:dyDescent="0.25">
      <c r="J8" s="13"/>
      <c r="K8" s="14"/>
    </row>
    <row r="9" spans="1:12" x14ac:dyDescent="0.25">
      <c r="J9" s="13"/>
      <c r="K9" s="14"/>
    </row>
    <row r="11" spans="1:12" x14ac:dyDescent="0.25">
      <c r="B11" s="12" t="s">
        <v>16</v>
      </c>
      <c r="C11" s="12" t="s">
        <v>17</v>
      </c>
      <c r="D11" s="12" t="s">
        <v>18</v>
      </c>
    </row>
    <row r="12" spans="1:12" x14ac:dyDescent="0.25">
      <c r="B12" s="11"/>
      <c r="C12" s="10"/>
      <c r="D12" s="10"/>
    </row>
    <row r="13" spans="1:12" x14ac:dyDescent="0.25">
      <c r="B13" s="11"/>
      <c r="C13" s="10"/>
      <c r="D13" s="10"/>
    </row>
    <row r="14" spans="1:12" x14ac:dyDescent="0.25">
      <c r="B14" s="11"/>
      <c r="C14" s="10"/>
      <c r="D14" s="10"/>
    </row>
    <row r="15" spans="1:12" x14ac:dyDescent="0.25">
      <c r="B15" s="11"/>
      <c r="C15" s="10"/>
      <c r="D15" s="10"/>
    </row>
    <row r="16" spans="1:12" x14ac:dyDescent="0.25">
      <c r="B16" s="11"/>
      <c r="C16" s="10"/>
      <c r="D16" s="10"/>
    </row>
    <row r="17" spans="2:4" x14ac:dyDescent="0.25">
      <c r="B17" s="11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  <row r="21" spans="2:4" x14ac:dyDescent="0.25">
      <c r="B21" s="10"/>
      <c r="C21" s="10"/>
      <c r="D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2830-BA34-4632-9D54-EE3F29BC8AC6}">
  <dimension ref="A1:I48"/>
  <sheetViews>
    <sheetView tabSelected="1" zoomScale="145" zoomScaleNormal="145" workbookViewId="0"/>
  </sheetViews>
  <sheetFormatPr defaultRowHeight="15" x14ac:dyDescent="0.25"/>
  <cols>
    <col min="1" max="1" width="9.85546875" customWidth="1"/>
    <col min="2" max="2" width="6.140625" customWidth="1"/>
    <col min="4" max="4" width="5.42578125" customWidth="1"/>
  </cols>
  <sheetData>
    <row r="1" spans="1:9" x14ac:dyDescent="0.25">
      <c r="A1" t="s">
        <v>34</v>
      </c>
    </row>
    <row r="3" spans="1:9" x14ac:dyDescent="0.25">
      <c r="A3" s="2" t="s">
        <v>37</v>
      </c>
      <c r="B3" s="2"/>
      <c r="C3" s="2"/>
    </row>
    <row r="4" spans="1:9" x14ac:dyDescent="0.25">
      <c r="D4" s="26"/>
      <c r="E4" s="26" t="s">
        <v>38</v>
      </c>
      <c r="F4" s="26"/>
      <c r="G4" s="26"/>
      <c r="H4" s="26"/>
      <c r="I4" s="26"/>
    </row>
    <row r="5" spans="1:9" x14ac:dyDescent="0.25">
      <c r="A5" s="31" t="s">
        <v>21</v>
      </c>
      <c r="B5" s="31"/>
      <c r="C5" s="31"/>
      <c r="D5" s="26"/>
      <c r="E5" s="26"/>
      <c r="F5" s="26" t="s">
        <v>27</v>
      </c>
      <c r="G5" s="26"/>
      <c r="H5" s="26"/>
      <c r="I5" s="26"/>
    </row>
    <row r="6" spans="1:9" x14ac:dyDescent="0.25">
      <c r="A6" s="31" t="s">
        <v>22</v>
      </c>
      <c r="B6" s="31">
        <v>75</v>
      </c>
      <c r="C6" s="31" t="s">
        <v>24</v>
      </c>
      <c r="D6" s="39" t="s">
        <v>28</v>
      </c>
      <c r="E6" s="27"/>
      <c r="F6" s="28">
        <v>60</v>
      </c>
      <c r="G6" s="28">
        <v>80</v>
      </c>
      <c r="H6" s="28">
        <v>90</v>
      </c>
      <c r="I6" s="29">
        <v>110</v>
      </c>
    </row>
    <row r="7" spans="1:9" x14ac:dyDescent="0.25">
      <c r="A7" s="31" t="s">
        <v>23</v>
      </c>
      <c r="B7" s="31">
        <v>1.75</v>
      </c>
      <c r="C7" s="31" t="s">
        <v>25</v>
      </c>
      <c r="D7" s="39"/>
      <c r="E7" s="35">
        <v>1.6</v>
      </c>
      <c r="F7" s="30">
        <f>F$6 / $E7^2</f>
        <v>23.437499999999996</v>
      </c>
      <c r="G7" s="30">
        <f t="shared" ref="G7:I7" si="0">G$6 / $E7^2</f>
        <v>31.249999999999993</v>
      </c>
      <c r="H7" s="30">
        <f t="shared" si="0"/>
        <v>35.156249999999993</v>
      </c>
      <c r="I7" s="30">
        <f t="shared" si="0"/>
        <v>42.968749999999993</v>
      </c>
    </row>
    <row r="8" spans="1:9" x14ac:dyDescent="0.25">
      <c r="A8" s="31" t="s">
        <v>26</v>
      </c>
      <c r="B8" s="32">
        <f>B6 / B7^2</f>
        <v>24.489795918367346</v>
      </c>
      <c r="C8" s="31"/>
      <c r="D8" s="39"/>
      <c r="E8" s="35">
        <v>1.7</v>
      </c>
      <c r="F8" s="30">
        <f t="shared" ref="F8:I11" si="1">F$6 / $E8^2</f>
        <v>20.761245674740486</v>
      </c>
      <c r="G8" s="30">
        <f t="shared" si="1"/>
        <v>27.681660899653981</v>
      </c>
      <c r="H8" s="30">
        <f t="shared" si="1"/>
        <v>31.141868512110729</v>
      </c>
      <c r="I8" s="30">
        <f t="shared" si="1"/>
        <v>38.062283737024224</v>
      </c>
    </row>
    <row r="9" spans="1:9" x14ac:dyDescent="0.25">
      <c r="D9" s="39"/>
      <c r="E9" s="35">
        <v>1.75</v>
      </c>
      <c r="F9" s="30">
        <f t="shared" si="1"/>
        <v>19.591836734693878</v>
      </c>
      <c r="G9" s="30">
        <f t="shared" si="1"/>
        <v>26.122448979591837</v>
      </c>
      <c r="H9" s="30">
        <f t="shared" si="1"/>
        <v>29.387755102040817</v>
      </c>
      <c r="I9" s="30">
        <f t="shared" si="1"/>
        <v>35.918367346938773</v>
      </c>
    </row>
    <row r="10" spans="1:9" x14ac:dyDescent="0.25">
      <c r="D10" s="39"/>
      <c r="E10" s="35">
        <v>1.8</v>
      </c>
      <c r="F10" s="30">
        <f t="shared" si="1"/>
        <v>18.518518518518519</v>
      </c>
      <c r="G10" s="30">
        <f t="shared" si="1"/>
        <v>24.691358024691358</v>
      </c>
      <c r="H10" s="30">
        <f t="shared" si="1"/>
        <v>27.777777777777775</v>
      </c>
      <c r="I10" s="30">
        <f t="shared" si="1"/>
        <v>33.950617283950614</v>
      </c>
    </row>
    <row r="11" spans="1:9" x14ac:dyDescent="0.25">
      <c r="D11" s="39"/>
      <c r="E11" s="36">
        <v>2</v>
      </c>
      <c r="F11" s="30">
        <f t="shared" si="1"/>
        <v>15</v>
      </c>
      <c r="G11" s="30">
        <f t="shared" si="1"/>
        <v>20</v>
      </c>
      <c r="H11" s="30">
        <f t="shared" si="1"/>
        <v>22.5</v>
      </c>
      <c r="I11" s="30">
        <f t="shared" si="1"/>
        <v>27.5</v>
      </c>
    </row>
    <row r="12" spans="1:9" x14ac:dyDescent="0.25">
      <c r="D12" s="22"/>
      <c r="F12" s="6"/>
      <c r="G12" s="6"/>
      <c r="H12" s="6"/>
      <c r="I12" s="6"/>
    </row>
    <row r="13" spans="1:9" x14ac:dyDescent="0.25">
      <c r="E13" t="s">
        <v>39</v>
      </c>
    </row>
    <row r="14" spans="1:9" x14ac:dyDescent="0.25">
      <c r="F14" t="s">
        <v>27</v>
      </c>
    </row>
    <row r="15" spans="1:9" x14ac:dyDescent="0.25">
      <c r="D15" s="40" t="s">
        <v>28</v>
      </c>
      <c r="E15" s="7"/>
      <c r="F15" s="4">
        <v>60</v>
      </c>
      <c r="G15" s="4">
        <v>80</v>
      </c>
      <c r="H15" s="4">
        <v>90</v>
      </c>
      <c r="I15" s="5">
        <v>110</v>
      </c>
    </row>
    <row r="16" spans="1:9" x14ac:dyDescent="0.25">
      <c r="D16" s="40"/>
      <c r="E16" s="33">
        <v>1.6</v>
      </c>
      <c r="F16" s="6"/>
      <c r="G16" s="6"/>
      <c r="H16" s="6"/>
      <c r="I16" s="23"/>
    </row>
    <row r="17" spans="4:9" x14ac:dyDescent="0.25">
      <c r="D17" s="40"/>
      <c r="E17" s="33">
        <v>1.7</v>
      </c>
      <c r="F17" s="6"/>
      <c r="G17" s="6"/>
      <c r="H17" s="6"/>
      <c r="I17" s="23"/>
    </row>
    <row r="18" spans="4:9" x14ac:dyDescent="0.25">
      <c r="D18" s="40"/>
      <c r="E18" s="33">
        <v>1.75</v>
      </c>
      <c r="F18" s="6"/>
      <c r="G18" s="6"/>
      <c r="H18" s="6"/>
      <c r="I18" s="23"/>
    </row>
    <row r="19" spans="4:9" x14ac:dyDescent="0.25">
      <c r="D19" s="40"/>
      <c r="E19" s="33">
        <v>1.8</v>
      </c>
      <c r="F19" s="6"/>
      <c r="G19" s="6"/>
      <c r="H19" s="6"/>
      <c r="I19" s="23"/>
    </row>
    <row r="20" spans="4:9" x14ac:dyDescent="0.25">
      <c r="D20" s="40"/>
      <c r="E20" s="34">
        <v>2</v>
      </c>
      <c r="F20" s="24"/>
      <c r="G20" s="24"/>
      <c r="H20" s="24"/>
      <c r="I20" s="25"/>
    </row>
    <row r="22" spans="4:9" x14ac:dyDescent="0.25">
      <c r="E22" t="s">
        <v>40</v>
      </c>
    </row>
    <row r="23" spans="4:9" x14ac:dyDescent="0.25">
      <c r="F23" t="s">
        <v>27</v>
      </c>
    </row>
    <row r="24" spans="4:9" x14ac:dyDescent="0.25">
      <c r="D24" s="40" t="s">
        <v>28</v>
      </c>
      <c r="E24" s="3"/>
      <c r="F24" s="38" cm="1">
        <f t="array" ref="F24:I24">_xlfn.SEQUENCE(1,4,70, 10)</f>
        <v>70</v>
      </c>
      <c r="G24" s="38">
        <v>80</v>
      </c>
      <c r="H24" s="38">
        <v>90</v>
      </c>
      <c r="I24" s="38">
        <v>100</v>
      </c>
    </row>
    <row r="25" spans="4:9" x14ac:dyDescent="0.25">
      <c r="D25" s="40"/>
      <c r="E25" s="38" cm="1">
        <f t="array" ref="E25:E29">_xlfn.SEQUENCE(5, 1, 1.6, 0.1)</f>
        <v>1.6</v>
      </c>
      <c r="F25" s="6"/>
      <c r="G25" s="6"/>
      <c r="H25" s="6"/>
      <c r="I25" s="23"/>
    </row>
    <row r="26" spans="4:9" x14ac:dyDescent="0.25">
      <c r="D26" s="40"/>
      <c r="E26" s="38">
        <v>1.7000000000000002</v>
      </c>
      <c r="F26" s="6"/>
      <c r="G26" s="6"/>
      <c r="H26" s="6"/>
      <c r="I26" s="23"/>
    </row>
    <row r="27" spans="4:9" x14ac:dyDescent="0.25">
      <c r="D27" s="40"/>
      <c r="E27" s="38">
        <v>1.8000000000000003</v>
      </c>
      <c r="F27" s="6"/>
      <c r="G27" s="6"/>
      <c r="H27" s="6"/>
      <c r="I27" s="23"/>
    </row>
    <row r="28" spans="4:9" x14ac:dyDescent="0.25">
      <c r="D28" s="40"/>
      <c r="E28" s="38">
        <v>1.9000000000000004</v>
      </c>
      <c r="F28" s="6"/>
      <c r="G28" s="6"/>
      <c r="H28" s="6"/>
      <c r="I28" s="23"/>
    </row>
    <row r="29" spans="4:9" x14ac:dyDescent="0.25">
      <c r="D29" s="40"/>
      <c r="E29" s="38">
        <v>2.0000000000000004</v>
      </c>
      <c r="F29" s="24"/>
      <c r="G29" s="24"/>
      <c r="H29" s="24"/>
      <c r="I29" s="25"/>
    </row>
    <row r="30" spans="4:9" x14ac:dyDescent="0.25">
      <c r="D30" s="22"/>
      <c r="F30" s="6"/>
      <c r="G30" s="6"/>
      <c r="H30" s="6"/>
      <c r="I30" s="6"/>
    </row>
    <row r="31" spans="4:9" x14ac:dyDescent="0.25">
      <c r="E31" t="s">
        <v>35</v>
      </c>
    </row>
    <row r="32" spans="4:9" x14ac:dyDescent="0.25">
      <c r="F32" t="s">
        <v>27</v>
      </c>
    </row>
    <row r="33" spans="1:9" x14ac:dyDescent="0.25">
      <c r="D33" s="40" t="s">
        <v>28</v>
      </c>
      <c r="E33" s="41">
        <f>B8</f>
        <v>24.489795918367346</v>
      </c>
      <c r="F33" s="4">
        <v>60</v>
      </c>
      <c r="G33" s="4">
        <v>80</v>
      </c>
      <c r="H33" s="4">
        <v>90</v>
      </c>
      <c r="I33" s="5">
        <v>110</v>
      </c>
    </row>
    <row r="34" spans="1:9" x14ac:dyDescent="0.25">
      <c r="D34" s="40"/>
      <c r="E34" s="33">
        <v>1.6</v>
      </c>
      <c r="F34" s="6"/>
      <c r="G34" s="6"/>
      <c r="H34" s="6"/>
      <c r="I34" s="23"/>
    </row>
    <row r="35" spans="1:9" x14ac:dyDescent="0.25">
      <c r="D35" s="40"/>
      <c r="E35" s="33">
        <v>1.7</v>
      </c>
      <c r="F35" s="6"/>
      <c r="G35" s="6"/>
      <c r="H35" s="6"/>
      <c r="I35" s="23"/>
    </row>
    <row r="36" spans="1:9" x14ac:dyDescent="0.25">
      <c r="D36" s="40"/>
      <c r="E36" s="33">
        <v>1.75</v>
      </c>
      <c r="F36" s="6"/>
      <c r="G36" s="6"/>
      <c r="H36" s="6"/>
      <c r="I36" s="23"/>
    </row>
    <row r="37" spans="1:9" x14ac:dyDescent="0.25">
      <c r="D37" s="40"/>
      <c r="E37" s="33">
        <v>1.8</v>
      </c>
      <c r="F37" s="6"/>
      <c r="G37" s="6"/>
      <c r="H37" s="6"/>
      <c r="I37" s="23"/>
    </row>
    <row r="38" spans="1:9" x14ac:dyDescent="0.25">
      <c r="D38" s="40"/>
      <c r="E38" s="34">
        <v>2</v>
      </c>
      <c r="F38" s="24"/>
      <c r="G38" s="24"/>
      <c r="H38" s="24"/>
      <c r="I38" s="25"/>
    </row>
    <row r="39" spans="1:9" x14ac:dyDescent="0.25">
      <c r="D39" s="22"/>
      <c r="F39" s="6"/>
      <c r="G39" s="6"/>
      <c r="H39" s="6"/>
      <c r="I39" s="6"/>
    </row>
    <row r="41" spans="1:9" x14ac:dyDescent="0.25">
      <c r="E41" t="s">
        <v>36</v>
      </c>
    </row>
    <row r="42" spans="1:9" x14ac:dyDescent="0.25">
      <c r="F42" t="s">
        <v>27</v>
      </c>
    </row>
    <row r="43" spans="1:9" x14ac:dyDescent="0.25">
      <c r="A43" s="37" t="s">
        <v>41</v>
      </c>
      <c r="B43" s="37" cm="1">
        <f t="array" ref="B43">_xlfn.LAMBDA(_xlpm.weight,_xlpm.height,_xlpm.weight/_xlpm.height^2)(B6,B7)</f>
        <v>24.489795918367346</v>
      </c>
      <c r="D43" s="40" t="s">
        <v>28</v>
      </c>
      <c r="E43" s="3"/>
      <c r="F43" s="4">
        <v>70</v>
      </c>
      <c r="G43" s="4">
        <v>80</v>
      </c>
      <c r="H43" s="4">
        <v>90</v>
      </c>
      <c r="I43" s="5">
        <v>100</v>
      </c>
    </row>
    <row r="44" spans="1:9" x14ac:dyDescent="0.25">
      <c r="D44" s="40"/>
      <c r="E44" s="33">
        <v>1.6</v>
      </c>
      <c r="F44" s="6"/>
      <c r="G44" s="6"/>
      <c r="H44" s="6"/>
      <c r="I44" s="23"/>
    </row>
    <row r="45" spans="1:9" x14ac:dyDescent="0.25">
      <c r="D45" s="40"/>
      <c r="E45" s="33">
        <v>1.7</v>
      </c>
      <c r="F45" s="6"/>
      <c r="G45" s="6"/>
      <c r="H45" s="6"/>
      <c r="I45" s="23"/>
    </row>
    <row r="46" spans="1:9" x14ac:dyDescent="0.25">
      <c r="D46" s="40"/>
      <c r="E46" s="33">
        <v>1.75</v>
      </c>
      <c r="F46" s="6"/>
      <c r="G46" s="6"/>
      <c r="H46" s="6"/>
      <c r="I46" s="23"/>
    </row>
    <row r="47" spans="1:9" x14ac:dyDescent="0.25">
      <c r="D47" s="40"/>
      <c r="E47" s="33">
        <v>1.8</v>
      </c>
      <c r="F47" s="6"/>
      <c r="G47" s="6"/>
      <c r="H47" s="6"/>
      <c r="I47" s="23"/>
    </row>
    <row r="48" spans="1:9" x14ac:dyDescent="0.25">
      <c r="D48" s="40"/>
      <c r="E48" s="34">
        <v>2</v>
      </c>
      <c r="F48" s="24"/>
      <c r="G48" s="24"/>
      <c r="H48" s="24"/>
      <c r="I48" s="25"/>
    </row>
  </sheetData>
  <mergeCells count="5">
    <mergeCell ref="D6:D11"/>
    <mergeCell ref="D15:D20"/>
    <mergeCell ref="D24:D29"/>
    <mergeCell ref="D43:D48"/>
    <mergeCell ref="D33:D38"/>
  </mergeCells>
  <conditionalFormatting sqref="F16:I20 F12:I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I30 F7:I11 F39:I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:I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I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Split Text</vt:lpstr>
      <vt:lpstr>Append Data</vt:lpstr>
      <vt:lpstr>Calculate 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2015-06-05T18:17:20Z</dcterms:created>
  <dcterms:modified xsi:type="dcterms:W3CDTF">2023-02-13T12:29:37Z</dcterms:modified>
</cp:coreProperties>
</file>