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Lab\Christmas-2023\BOMs\"/>
    </mc:Choice>
  </mc:AlternateContent>
  <xr:revisionPtr revIDLastSave="0" documentId="13_ncr:1_{E73DA92A-36E7-4FBB-AE04-FA5D33165E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 List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6" l="1"/>
  <c r="J17" i="6"/>
  <c r="J16" i="6"/>
  <c r="J15" i="6"/>
  <c r="J14" i="6"/>
  <c r="J13" i="6"/>
  <c r="J12" i="6"/>
  <c r="H11" i="6"/>
  <c r="J11" i="6" s="1"/>
  <c r="H10" i="6"/>
  <c r="J10" i="6" s="1"/>
  <c r="H8" i="6"/>
  <c r="J8" i="6" s="1"/>
  <c r="H9" i="6"/>
  <c r="H7" i="6"/>
  <c r="H6" i="6"/>
  <c r="J6" i="6" s="1"/>
  <c r="H5" i="6"/>
  <c r="J9" i="6"/>
  <c r="J7" i="6"/>
  <c r="J19" i="6"/>
  <c r="J22" i="6"/>
  <c r="J23" i="6"/>
  <c r="J25" i="6"/>
  <c r="J5" i="6"/>
  <c r="H4" i="6"/>
  <c r="J4" i="6" s="1"/>
  <c r="J24" i="6"/>
  <c r="J26" i="6"/>
  <c r="H3" i="6"/>
  <c r="J3" i="6" s="1"/>
  <c r="J20" i="6"/>
  <c r="J21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M3" i="6" l="1"/>
</calcChain>
</file>

<file path=xl/sharedStrings.xml><?xml version="1.0" encoding="utf-8"?>
<sst xmlns="http://schemas.openxmlformats.org/spreadsheetml/2006/main" count="63" uniqueCount="46">
  <si>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</si>
  <si>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</si>
  <si>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</si>
  <si>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</si>
  <si>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</si>
  <si>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</si>
  <si>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</si>
  <si>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</si>
  <si>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Purchase the "cut tape" option from DigiKey for all items.</t>
  </si>
  <si>
    <t>Haul Total</t>
  </si>
  <si>
    <t xml:space="preserve">LiPo Battery </t>
  </si>
  <si>
    <t xml:space="preserve">SD cards (supports SDIO, internal PD) </t>
  </si>
  <si>
    <t>Push Buttons</t>
  </si>
  <si>
    <t>USB extension cable</t>
  </si>
  <si>
    <t>Adafruit</t>
  </si>
  <si>
    <t>DigiKey</t>
  </si>
  <si>
    <t>PCB Mounting Standoffs (M3, 5mm shaft, at least 1.8mm depth)</t>
  </si>
  <si>
    <t>Quantity/ASM</t>
  </si>
  <si>
    <t>Total Quantity</t>
  </si>
  <si>
    <t xml:space="preserve">Quantity of Assemblies </t>
  </si>
  <si>
    <t>Speaker, mono, 3W 4 Ohm</t>
  </si>
  <si>
    <t>-</t>
  </si>
  <si>
    <t>https://www.adafruit.com/product/3351</t>
  </si>
  <si>
    <t>https://www.adafruit.com/product/3258</t>
  </si>
  <si>
    <t>https://www.adafruit.com/product/5249</t>
  </si>
  <si>
    <t>https://www.adafruit.com/product/1781</t>
  </si>
  <si>
    <t>POT</t>
  </si>
  <si>
    <t>Bourns Inc.</t>
  </si>
  <si>
    <t>PTL60-15R0-103B2</t>
  </si>
  <si>
    <t>PTL60-15R0-103B2-ND</t>
  </si>
  <si>
    <t>https://www.digikey.com/en/products/detail/bourns-inc/PTL60-15R0-103B2/4699478</t>
  </si>
  <si>
    <t>E-Switch</t>
  </si>
  <si>
    <t>RR511D1121</t>
  </si>
  <si>
    <t>EG4777-ND</t>
  </si>
  <si>
    <t>https://www.digikey.com/en/products/detail/e-switch/RR511D1121/2116256</t>
  </si>
  <si>
    <t>Power Button</t>
  </si>
  <si>
    <t>TE Connectivity ALCOSWITCH Switches</t>
  </si>
  <si>
    <t>450-2135-1-ND</t>
  </si>
  <si>
    <t>FSM8JSMASTR</t>
  </si>
  <si>
    <t>https://www.digikey.com/en/products/detail/te-connectivity-alcoswitch-switches/FSM8JSMASTR/5343801</t>
  </si>
  <si>
    <t>https://www.amazon.com/Yootop-Male-Female-Standoff-Spacer-Motherboard/dp/B07HFVHLJV/</t>
  </si>
  <si>
    <t>Amazon</t>
  </si>
  <si>
    <t>https://www.amazon.com/M5-0-8-Socket-Screws-Stainless-Machine/dp/B0CG2BJGHN/</t>
  </si>
  <si>
    <t>PCB Mounting Bolts (M3-0.5, assorted lengths, nuts)</t>
  </si>
  <si>
    <t>B07HFVHLJV</t>
  </si>
  <si>
    <t>B0CG2BJGHN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</si>
</sst>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0" xfId="2" applyAlignment="1"/>
    <xf numFmtId="0" fontId="2" fillId="0" borderId="0" xfId="2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M5-0-8-Socket-Screws-Stainless-Machine/dp/B0CG2BJGHN/" TargetMode="External"/><Relationship Id="rId1" Type="http://schemas.openxmlformats.org/officeDocument/2006/relationships/hyperlink" Target="https://www.adafruit.com/product/3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BE7C-EB1B-4F48-8827-B2C8DF8DD54E}">
  <dimension ref="A1:N111"/>
  <sheetViews>
    <sheetView tabSelected="1" topLeftCell="D1" zoomScaleNormal="100" workbookViewId="0">
      <pane ySplit="2" topLeftCell="A3" activePane="bottomLeft" state="frozen"/>
      <selection pane="bottomLeft" activeCell="F10" sqref="F10"/>
    </sheetView>
  </sheetViews>
  <sheetFormatPr defaultRowHeight="14.4" x14ac:dyDescent="0.3"/>
  <cols>
    <col min="1" max="1" width="8.88671875" style="1"/>
    <col min="2" max="2" width="53.5546875" customWidth="1"/>
    <col min="3" max="3" width="26.88671875" style="6" customWidth="1"/>
    <col min="4" max="4" width="25.88671875" style="6" customWidth="1"/>
    <col min="5" max="5" width="16.77734375" style="6" customWidth="1"/>
    <col min="6" max="6" width="35.109375" style="6" customWidth="1"/>
    <col min="7" max="7" width="16.33203125" style="6" customWidth="1"/>
    <col min="8" max="8" width="13.44140625" style="6" customWidth="1"/>
    <col min="9" max="9" width="8.88671875" style="8"/>
    <col min="10" max="10" width="12.109375" style="8" customWidth="1"/>
    <col min="11" max="11" width="35.5546875" customWidth="1"/>
    <col min="13" max="13" width="18.21875" customWidth="1"/>
    <col min="14" max="14" width="21.21875" customWidth="1"/>
  </cols>
  <sheetData>
    <row r="1" spans="1:14" x14ac:dyDescent="0.3">
      <c r="A1" s="11" t="s">
        <v>8</v>
      </c>
      <c r="B1" s="12"/>
      <c r="C1" s="12"/>
      <c r="D1" s="12"/>
      <c r="E1" s="12"/>
      <c r="F1" s="12"/>
      <c r="G1" s="12"/>
      <c r="H1" s="12"/>
      <c r="I1" s="12"/>
      <c r="J1" s="12"/>
    </row>
    <row r="2" spans="1:14" s="5" customFormat="1" ht="15" thickBot="1" x14ac:dyDescent="0.35">
      <c r="A2" s="10"/>
      <c r="B2" s="5" t="s">
        <v>0</v>
      </c>
      <c r="C2" s="5" t="s">
        <v>3</v>
      </c>
      <c r="D2" s="5" t="s">
        <v>4</v>
      </c>
      <c r="E2" s="5" t="s">
        <v>2</v>
      </c>
      <c r="F2" s="5" t="s">
        <v>1</v>
      </c>
      <c r="G2" s="5" t="s">
        <v>17</v>
      </c>
      <c r="H2" s="5" t="s">
        <v>18</v>
      </c>
      <c r="I2" s="7" t="s">
        <v>7</v>
      </c>
      <c r="J2" s="7" t="s">
        <v>6</v>
      </c>
      <c r="K2" s="5" t="s">
        <v>5</v>
      </c>
      <c r="M2" s="5" t="s">
        <v>9</v>
      </c>
      <c r="N2" s="5" t="s">
        <v>19</v>
      </c>
    </row>
    <row r="3" spans="1:14" x14ac:dyDescent="0.3">
      <c r="B3" t="s">
        <v>20</v>
      </c>
      <c r="C3" s="6" t="s">
        <v>21</v>
      </c>
      <c r="D3" s="6" t="s">
        <v>21</v>
      </c>
      <c r="E3" s="6" t="s">
        <v>14</v>
      </c>
      <c r="F3" s="6">
        <v>3351</v>
      </c>
      <c r="G3" s="6">
        <v>1</v>
      </c>
      <c r="H3" s="6">
        <f>G3*N3</f>
        <v>5</v>
      </c>
      <c r="I3" s="8">
        <v>3.95</v>
      </c>
      <c r="J3" s="9">
        <f t="shared" ref="J3:J75" si="0">H3*I3</f>
        <v>19.75</v>
      </c>
      <c r="K3" s="4" t="s">
        <v>22</v>
      </c>
      <c r="M3" s="2">
        <f>SUM(J3:J112)</f>
        <v>174.78</v>
      </c>
      <c r="N3">
        <v>5</v>
      </c>
    </row>
    <row r="4" spans="1:14" x14ac:dyDescent="0.3">
      <c r="B4" t="s">
        <v>11</v>
      </c>
      <c r="C4" s="6" t="s">
        <v>21</v>
      </c>
      <c r="D4" s="6" t="s">
        <v>21</v>
      </c>
      <c r="E4" s="6" t="s">
        <v>14</v>
      </c>
      <c r="F4" s="6">
        <v>5249</v>
      </c>
      <c r="G4" s="6">
        <v>1</v>
      </c>
      <c r="H4" s="6">
        <f>G4*N3</f>
        <v>5</v>
      </c>
      <c r="I4" s="8">
        <v>3.5</v>
      </c>
      <c r="J4" s="9">
        <f t="shared" si="0"/>
        <v>17.5</v>
      </c>
      <c r="K4" s="4" t="s">
        <v>24</v>
      </c>
    </row>
    <row r="5" spans="1:14" x14ac:dyDescent="0.3">
      <c r="B5" t="s">
        <v>13</v>
      </c>
      <c r="C5" s="6" t="s">
        <v>21</v>
      </c>
      <c r="D5" s="6" t="s">
        <v>21</v>
      </c>
      <c r="E5" s="6" t="s">
        <v>14</v>
      </c>
      <c r="F5" s="6">
        <v>3258</v>
      </c>
      <c r="G5" s="6">
        <v>1</v>
      </c>
      <c r="H5" s="6">
        <f>G5*N3</f>
        <v>5</v>
      </c>
      <c r="I5" s="8">
        <v>4.95</v>
      </c>
      <c r="J5" s="9">
        <f t="shared" si="0"/>
        <v>24.75</v>
      </c>
      <c r="K5" s="4" t="s">
        <v>23</v>
      </c>
    </row>
    <row r="6" spans="1:14" x14ac:dyDescent="0.3">
      <c r="B6" t="s">
        <v>10</v>
      </c>
      <c r="C6" s="6" t="s">
        <v>21</v>
      </c>
      <c r="D6" s="6" t="s">
        <v>21</v>
      </c>
      <c r="E6" s="6" t="s">
        <v>14</v>
      </c>
      <c r="F6" s="6">
        <v>1781</v>
      </c>
      <c r="G6" s="6">
        <v>1</v>
      </c>
      <c r="H6" s="6">
        <f>G6*N3</f>
        <v>5</v>
      </c>
      <c r="I6" s="8">
        <v>9.9499999999999993</v>
      </c>
      <c r="J6" s="9">
        <f t="shared" si="0"/>
        <v>49.75</v>
      </c>
      <c r="K6" s="4" t="s">
        <v>25</v>
      </c>
    </row>
    <row r="7" spans="1:14" x14ac:dyDescent="0.3">
      <c r="B7" t="s">
        <v>12</v>
      </c>
      <c r="C7" s="6" t="s">
        <v>36</v>
      </c>
      <c r="D7" s="6" t="s">
        <v>38</v>
      </c>
      <c r="E7" s="6" t="s">
        <v>15</v>
      </c>
      <c r="F7" s="6" t="s">
        <v>37</v>
      </c>
      <c r="G7" s="6">
        <v>10</v>
      </c>
      <c r="H7" s="6">
        <f>G7*N3</f>
        <v>50</v>
      </c>
      <c r="I7" s="8">
        <v>0.33200000000000002</v>
      </c>
      <c r="J7" s="9">
        <f t="shared" si="0"/>
        <v>16.600000000000001</v>
      </c>
      <c r="K7" s="4" t="s">
        <v>39</v>
      </c>
    </row>
    <row r="8" spans="1:14" x14ac:dyDescent="0.3">
      <c r="B8" t="s">
        <v>35</v>
      </c>
      <c r="C8" s="6" t="s">
        <v>31</v>
      </c>
      <c r="D8" s="6" t="s">
        <v>32</v>
      </c>
      <c r="E8" s="6" t="s">
        <v>15</v>
      </c>
      <c r="F8" s="6" t="s">
        <v>33</v>
      </c>
      <c r="G8" s="6">
        <v>1</v>
      </c>
      <c r="H8" s="6">
        <f>G8*N3</f>
        <v>5</v>
      </c>
      <c r="I8" s="8">
        <v>1.1200000000000001</v>
      </c>
      <c r="J8" s="9">
        <f t="shared" si="0"/>
        <v>5.6000000000000005</v>
      </c>
      <c r="K8" s="4" t="s">
        <v>34</v>
      </c>
    </row>
    <row r="9" spans="1:14" x14ac:dyDescent="0.3">
      <c r="B9" t="s">
        <v>26</v>
      </c>
      <c r="C9" s="6" t="s">
        <v>27</v>
      </c>
      <c r="D9" s="6" t="s">
        <v>28</v>
      </c>
      <c r="E9" s="6" t="s">
        <v>15</v>
      </c>
      <c r="F9" s="6" t="s">
        <v>29</v>
      </c>
      <c r="G9" s="6">
        <v>1</v>
      </c>
      <c r="H9" s="6">
        <f>G9*N3</f>
        <v>5</v>
      </c>
      <c r="I9" s="8">
        <v>3.21</v>
      </c>
      <c r="J9" s="9">
        <f t="shared" si="0"/>
        <v>16.05</v>
      </c>
      <c r="K9" s="4" t="s">
        <v>30</v>
      </c>
    </row>
    <row r="10" spans="1:14" x14ac:dyDescent="0.3">
      <c r="B10" t="s">
        <v>43</v>
      </c>
      <c r="C10" s="6" t="s">
        <v>21</v>
      </c>
      <c r="D10" s="6" t="s">
        <v>21</v>
      </c>
      <c r="E10" s="6" t="s">
        <v>41</v>
      </c>
      <c r="F10" s="6" t="s">
        <v>45</v>
      </c>
      <c r="G10" s="6">
        <v>0.2</v>
      </c>
      <c r="H10" s="6">
        <f>G10*N3</f>
        <v>1</v>
      </c>
      <c r="I10" s="8">
        <v>15.79</v>
      </c>
      <c r="J10" s="9">
        <f t="shared" si="0"/>
        <v>15.79</v>
      </c>
      <c r="K10" s="4" t="s">
        <v>42</v>
      </c>
    </row>
    <row r="11" spans="1:14" x14ac:dyDescent="0.3">
      <c r="B11" t="s">
        <v>16</v>
      </c>
      <c r="C11" s="6" t="s">
        <v>21</v>
      </c>
      <c r="D11" s="6" t="s">
        <v>21</v>
      </c>
      <c r="E11" s="6" t="s">
        <v>41</v>
      </c>
      <c r="F11" s="6" t="s">
        <v>44</v>
      </c>
      <c r="G11" s="6">
        <v>0.2</v>
      </c>
      <c r="H11" s="6">
        <f>G11*N3</f>
        <v>1</v>
      </c>
      <c r="I11" s="8">
        <v>8.99</v>
      </c>
      <c r="J11" s="9">
        <f t="shared" si="0"/>
        <v>8.99</v>
      </c>
      <c r="K11" s="4" t="s">
        <v>40</v>
      </c>
    </row>
    <row r="12" spans="1:14" x14ac:dyDescent="0.3">
      <c r="I12" s="9"/>
      <c r="J12" s="9">
        <f t="shared" si="0"/>
        <v>0</v>
      </c>
      <c r="K12" s="4"/>
    </row>
    <row r="13" spans="1:14" x14ac:dyDescent="0.3">
      <c r="J13" s="9">
        <f t="shared" si="0"/>
        <v>0</v>
      </c>
      <c r="K13" s="4"/>
    </row>
    <row r="14" spans="1:14" x14ac:dyDescent="0.3">
      <c r="J14" s="9">
        <f t="shared" si="0"/>
        <v>0</v>
      </c>
      <c r="K14" s="4"/>
    </row>
    <row r="15" spans="1:14" x14ac:dyDescent="0.3">
      <c r="J15" s="9">
        <f t="shared" si="0"/>
        <v>0</v>
      </c>
      <c r="K15" s="4"/>
    </row>
    <row r="16" spans="1:14" x14ac:dyDescent="0.3">
      <c r="I16" s="9"/>
      <c r="J16" s="9">
        <f t="shared" si="0"/>
        <v>0</v>
      </c>
      <c r="K16" s="4"/>
    </row>
    <row r="17" spans="9:13" x14ac:dyDescent="0.3">
      <c r="J17" s="9">
        <f t="shared" si="0"/>
        <v>0</v>
      </c>
      <c r="K17" s="4"/>
    </row>
    <row r="18" spans="9:13" x14ac:dyDescent="0.3">
      <c r="J18" s="9">
        <f t="shared" si="0"/>
        <v>0</v>
      </c>
      <c r="K18" s="4"/>
    </row>
    <row r="19" spans="9:13" x14ac:dyDescent="0.3">
      <c r="J19" s="9">
        <f t="shared" si="0"/>
        <v>0</v>
      </c>
      <c r="K19" s="4"/>
    </row>
    <row r="20" spans="9:13" x14ac:dyDescent="0.3">
      <c r="I20" s="9"/>
      <c r="J20" s="9">
        <f t="shared" si="0"/>
        <v>0</v>
      </c>
      <c r="K20" s="3"/>
      <c r="M20" s="2"/>
    </row>
    <row r="21" spans="9:13" x14ac:dyDescent="0.3">
      <c r="I21" s="9"/>
      <c r="J21" s="9">
        <f t="shared" si="0"/>
        <v>0</v>
      </c>
      <c r="K21" s="3"/>
    </row>
    <row r="22" spans="9:13" x14ac:dyDescent="0.3">
      <c r="J22" s="9">
        <f t="shared" si="0"/>
        <v>0</v>
      </c>
      <c r="K22" s="3"/>
    </row>
    <row r="23" spans="9:13" x14ac:dyDescent="0.3">
      <c r="J23" s="9">
        <f t="shared" si="0"/>
        <v>0</v>
      </c>
      <c r="K23" s="3"/>
    </row>
    <row r="24" spans="9:13" x14ac:dyDescent="0.3">
      <c r="J24" s="9">
        <f t="shared" si="0"/>
        <v>0</v>
      </c>
      <c r="K24" s="4"/>
    </row>
    <row r="25" spans="9:13" x14ac:dyDescent="0.3">
      <c r="J25" s="9">
        <f t="shared" si="0"/>
        <v>0</v>
      </c>
      <c r="K25" s="4"/>
    </row>
    <row r="26" spans="9:13" x14ac:dyDescent="0.3">
      <c r="J26" s="9">
        <f t="shared" si="0"/>
        <v>0</v>
      </c>
      <c r="K26" s="4"/>
    </row>
    <row r="27" spans="9:13" x14ac:dyDescent="0.3">
      <c r="J27" s="9">
        <f t="shared" si="0"/>
        <v>0</v>
      </c>
      <c r="K27" s="4"/>
    </row>
    <row r="28" spans="9:13" x14ac:dyDescent="0.3">
      <c r="J28" s="9">
        <f t="shared" si="0"/>
        <v>0</v>
      </c>
      <c r="K28" s="4"/>
    </row>
    <row r="29" spans="9:13" x14ac:dyDescent="0.3">
      <c r="J29" s="9">
        <f t="shared" si="0"/>
        <v>0</v>
      </c>
      <c r="K29" s="4"/>
    </row>
    <row r="30" spans="9:13" x14ac:dyDescent="0.3">
      <c r="J30" s="9">
        <f t="shared" si="0"/>
        <v>0</v>
      </c>
      <c r="K30" s="4"/>
    </row>
    <row r="31" spans="9:13" x14ac:dyDescent="0.3">
      <c r="J31" s="9">
        <f t="shared" si="0"/>
        <v>0</v>
      </c>
      <c r="K31" s="4"/>
    </row>
    <row r="32" spans="9:13" x14ac:dyDescent="0.3">
      <c r="J32" s="9">
        <f t="shared" si="0"/>
        <v>0</v>
      </c>
      <c r="K32" s="4"/>
    </row>
    <row r="33" spans="10:10" x14ac:dyDescent="0.3">
      <c r="J33" s="9">
        <f t="shared" si="0"/>
        <v>0</v>
      </c>
    </row>
    <row r="34" spans="10:10" x14ac:dyDescent="0.3">
      <c r="J34" s="9">
        <f t="shared" si="0"/>
        <v>0</v>
      </c>
    </row>
    <row r="35" spans="10:10" x14ac:dyDescent="0.3">
      <c r="J35" s="9">
        <f t="shared" si="0"/>
        <v>0</v>
      </c>
    </row>
    <row r="36" spans="10:10" x14ac:dyDescent="0.3">
      <c r="J36" s="9">
        <f t="shared" si="0"/>
        <v>0</v>
      </c>
    </row>
    <row r="37" spans="10:10" x14ac:dyDescent="0.3">
      <c r="J37" s="9">
        <f t="shared" si="0"/>
        <v>0</v>
      </c>
    </row>
    <row r="38" spans="10:10" x14ac:dyDescent="0.3">
      <c r="J38" s="9">
        <f t="shared" si="0"/>
        <v>0</v>
      </c>
    </row>
    <row r="39" spans="10:10" x14ac:dyDescent="0.3">
      <c r="J39" s="9">
        <f t="shared" si="0"/>
        <v>0</v>
      </c>
    </row>
    <row r="40" spans="10:10" x14ac:dyDescent="0.3">
      <c r="J40" s="9">
        <f t="shared" si="0"/>
        <v>0</v>
      </c>
    </row>
    <row r="41" spans="10:10" x14ac:dyDescent="0.3">
      <c r="J41" s="9">
        <f t="shared" si="0"/>
        <v>0</v>
      </c>
    </row>
    <row r="42" spans="10:10" x14ac:dyDescent="0.3">
      <c r="J42" s="9">
        <f t="shared" si="0"/>
        <v>0</v>
      </c>
    </row>
    <row r="43" spans="10:10" x14ac:dyDescent="0.3">
      <c r="J43" s="9">
        <f t="shared" si="0"/>
        <v>0</v>
      </c>
    </row>
    <row r="44" spans="10:10" x14ac:dyDescent="0.3">
      <c r="J44" s="9">
        <f t="shared" si="0"/>
        <v>0</v>
      </c>
    </row>
    <row r="45" spans="10:10" x14ac:dyDescent="0.3">
      <c r="J45" s="9">
        <f t="shared" si="0"/>
        <v>0</v>
      </c>
    </row>
    <row r="46" spans="10:10" x14ac:dyDescent="0.3">
      <c r="J46" s="9">
        <f t="shared" si="0"/>
        <v>0</v>
      </c>
    </row>
    <row r="47" spans="10:10" x14ac:dyDescent="0.3">
      <c r="J47" s="9">
        <f t="shared" si="0"/>
        <v>0</v>
      </c>
    </row>
    <row r="48" spans="10:10" x14ac:dyDescent="0.3">
      <c r="J48" s="9">
        <f t="shared" si="0"/>
        <v>0</v>
      </c>
    </row>
    <row r="49" spans="10:10" x14ac:dyDescent="0.3">
      <c r="J49" s="9">
        <f t="shared" si="0"/>
        <v>0</v>
      </c>
    </row>
    <row r="50" spans="10:10" x14ac:dyDescent="0.3">
      <c r="J50" s="9">
        <f t="shared" si="0"/>
        <v>0</v>
      </c>
    </row>
    <row r="51" spans="10:10" x14ac:dyDescent="0.3">
      <c r="J51" s="9">
        <f t="shared" si="0"/>
        <v>0</v>
      </c>
    </row>
    <row r="52" spans="10:10" x14ac:dyDescent="0.3">
      <c r="J52" s="9">
        <f t="shared" si="0"/>
        <v>0</v>
      </c>
    </row>
    <row r="53" spans="10:10" x14ac:dyDescent="0.3">
      <c r="J53" s="9">
        <f t="shared" si="0"/>
        <v>0</v>
      </c>
    </row>
    <row r="54" spans="10:10" x14ac:dyDescent="0.3">
      <c r="J54" s="9">
        <f t="shared" si="0"/>
        <v>0</v>
      </c>
    </row>
    <row r="55" spans="10:10" x14ac:dyDescent="0.3">
      <c r="J55" s="9">
        <f t="shared" si="0"/>
        <v>0</v>
      </c>
    </row>
    <row r="56" spans="10:10" x14ac:dyDescent="0.3">
      <c r="J56" s="9">
        <f t="shared" si="0"/>
        <v>0</v>
      </c>
    </row>
    <row r="57" spans="10:10" x14ac:dyDescent="0.3">
      <c r="J57" s="9">
        <f t="shared" si="0"/>
        <v>0</v>
      </c>
    </row>
    <row r="58" spans="10:10" x14ac:dyDescent="0.3">
      <c r="J58" s="9">
        <f t="shared" si="0"/>
        <v>0</v>
      </c>
    </row>
    <row r="59" spans="10:10" x14ac:dyDescent="0.3">
      <c r="J59" s="9">
        <f t="shared" si="0"/>
        <v>0</v>
      </c>
    </row>
    <row r="60" spans="10:10" x14ac:dyDescent="0.3">
      <c r="J60" s="9">
        <f t="shared" si="0"/>
        <v>0</v>
      </c>
    </row>
    <row r="61" spans="10:10" x14ac:dyDescent="0.3">
      <c r="J61" s="9">
        <f t="shared" si="0"/>
        <v>0</v>
      </c>
    </row>
    <row r="62" spans="10:10" x14ac:dyDescent="0.3">
      <c r="J62" s="9">
        <f t="shared" si="0"/>
        <v>0</v>
      </c>
    </row>
    <row r="63" spans="10:10" x14ac:dyDescent="0.3">
      <c r="J63" s="9">
        <f t="shared" si="0"/>
        <v>0</v>
      </c>
    </row>
    <row r="64" spans="10:10" x14ac:dyDescent="0.3">
      <c r="J64" s="9">
        <f t="shared" si="0"/>
        <v>0</v>
      </c>
    </row>
    <row r="65" spans="10:10" x14ac:dyDescent="0.3">
      <c r="J65" s="9">
        <f t="shared" si="0"/>
        <v>0</v>
      </c>
    </row>
    <row r="66" spans="10:10" x14ac:dyDescent="0.3">
      <c r="J66" s="9">
        <f t="shared" si="0"/>
        <v>0</v>
      </c>
    </row>
    <row r="67" spans="10:10" x14ac:dyDescent="0.3">
      <c r="J67" s="9">
        <f t="shared" si="0"/>
        <v>0</v>
      </c>
    </row>
    <row r="68" spans="10:10" x14ac:dyDescent="0.3">
      <c r="J68" s="9">
        <f t="shared" si="0"/>
        <v>0</v>
      </c>
    </row>
    <row r="69" spans="10:10" x14ac:dyDescent="0.3">
      <c r="J69" s="9">
        <f t="shared" si="0"/>
        <v>0</v>
      </c>
    </row>
    <row r="70" spans="10:10" x14ac:dyDescent="0.3">
      <c r="J70" s="9">
        <f t="shared" si="0"/>
        <v>0</v>
      </c>
    </row>
    <row r="71" spans="10:10" x14ac:dyDescent="0.3">
      <c r="J71" s="9">
        <f t="shared" si="0"/>
        <v>0</v>
      </c>
    </row>
    <row r="72" spans="10:10" x14ac:dyDescent="0.3">
      <c r="J72" s="9">
        <f t="shared" si="0"/>
        <v>0</v>
      </c>
    </row>
    <row r="73" spans="10:10" x14ac:dyDescent="0.3">
      <c r="J73" s="9">
        <f t="shared" si="0"/>
        <v>0</v>
      </c>
    </row>
    <row r="74" spans="10:10" x14ac:dyDescent="0.3">
      <c r="J74" s="9">
        <f t="shared" si="0"/>
        <v>0</v>
      </c>
    </row>
    <row r="75" spans="10:10" x14ac:dyDescent="0.3">
      <c r="J75" s="9">
        <f t="shared" si="0"/>
        <v>0</v>
      </c>
    </row>
    <row r="76" spans="10:10" x14ac:dyDescent="0.3">
      <c r="J76" s="9">
        <f t="shared" ref="J76:J111" si="1">H76*I76</f>
        <v>0</v>
      </c>
    </row>
    <row r="77" spans="10:10" x14ac:dyDescent="0.3">
      <c r="J77" s="9">
        <f t="shared" si="1"/>
        <v>0</v>
      </c>
    </row>
    <row r="78" spans="10:10" x14ac:dyDescent="0.3">
      <c r="J78" s="9">
        <f t="shared" si="1"/>
        <v>0</v>
      </c>
    </row>
    <row r="79" spans="10:10" x14ac:dyDescent="0.3">
      <c r="J79" s="9">
        <f t="shared" si="1"/>
        <v>0</v>
      </c>
    </row>
    <row r="80" spans="10:10" x14ac:dyDescent="0.3">
      <c r="J80" s="9">
        <f t="shared" si="1"/>
        <v>0</v>
      </c>
    </row>
    <row r="81" spans="10:10" x14ac:dyDescent="0.3">
      <c r="J81" s="9">
        <f t="shared" si="1"/>
        <v>0</v>
      </c>
    </row>
    <row r="82" spans="10:10" x14ac:dyDescent="0.3">
      <c r="J82" s="9">
        <f t="shared" si="1"/>
        <v>0</v>
      </c>
    </row>
    <row r="83" spans="10:10" x14ac:dyDescent="0.3">
      <c r="J83" s="9">
        <f t="shared" si="1"/>
        <v>0</v>
      </c>
    </row>
    <row r="84" spans="10:10" x14ac:dyDescent="0.3">
      <c r="J84" s="9">
        <f t="shared" si="1"/>
        <v>0</v>
      </c>
    </row>
    <row r="85" spans="10:10" x14ac:dyDescent="0.3">
      <c r="J85" s="9">
        <f t="shared" si="1"/>
        <v>0</v>
      </c>
    </row>
    <row r="86" spans="10:10" x14ac:dyDescent="0.3">
      <c r="J86" s="9">
        <f t="shared" si="1"/>
        <v>0</v>
      </c>
    </row>
    <row r="87" spans="10:10" x14ac:dyDescent="0.3">
      <c r="J87" s="9">
        <f t="shared" si="1"/>
        <v>0</v>
      </c>
    </row>
    <row r="88" spans="10:10" x14ac:dyDescent="0.3">
      <c r="J88" s="9">
        <f t="shared" si="1"/>
        <v>0</v>
      </c>
    </row>
    <row r="89" spans="10:10" x14ac:dyDescent="0.3">
      <c r="J89" s="9">
        <f t="shared" si="1"/>
        <v>0</v>
      </c>
    </row>
    <row r="90" spans="10:10" x14ac:dyDescent="0.3">
      <c r="J90" s="9">
        <f t="shared" si="1"/>
        <v>0</v>
      </c>
    </row>
    <row r="91" spans="10:10" x14ac:dyDescent="0.3">
      <c r="J91" s="9">
        <f t="shared" si="1"/>
        <v>0</v>
      </c>
    </row>
    <row r="92" spans="10:10" x14ac:dyDescent="0.3">
      <c r="J92" s="9">
        <f t="shared" si="1"/>
        <v>0</v>
      </c>
    </row>
    <row r="93" spans="10:10" x14ac:dyDescent="0.3">
      <c r="J93" s="9">
        <f t="shared" si="1"/>
        <v>0</v>
      </c>
    </row>
    <row r="94" spans="10:10" x14ac:dyDescent="0.3">
      <c r="J94" s="9">
        <f t="shared" si="1"/>
        <v>0</v>
      </c>
    </row>
    <row r="95" spans="10:10" x14ac:dyDescent="0.3">
      <c r="J95" s="9">
        <f t="shared" si="1"/>
        <v>0</v>
      </c>
    </row>
    <row r="96" spans="10:10" x14ac:dyDescent="0.3">
      <c r="J96" s="9">
        <f t="shared" si="1"/>
        <v>0</v>
      </c>
    </row>
    <row r="97" spans="10:10" x14ac:dyDescent="0.3">
      <c r="J97" s="9">
        <f t="shared" si="1"/>
        <v>0</v>
      </c>
    </row>
    <row r="98" spans="10:10" x14ac:dyDescent="0.3">
      <c r="J98" s="9">
        <f t="shared" si="1"/>
        <v>0</v>
      </c>
    </row>
    <row r="99" spans="10:10" x14ac:dyDescent="0.3">
      <c r="J99" s="9">
        <f t="shared" si="1"/>
        <v>0</v>
      </c>
    </row>
    <row r="100" spans="10:10" x14ac:dyDescent="0.3">
      <c r="J100" s="9">
        <f t="shared" si="1"/>
        <v>0</v>
      </c>
    </row>
    <row r="101" spans="10:10" x14ac:dyDescent="0.3">
      <c r="J101" s="9">
        <f t="shared" si="1"/>
        <v>0</v>
      </c>
    </row>
    <row r="102" spans="10:10" x14ac:dyDescent="0.3">
      <c r="J102" s="9">
        <f t="shared" si="1"/>
        <v>0</v>
      </c>
    </row>
    <row r="103" spans="10:10" x14ac:dyDescent="0.3">
      <c r="J103" s="9">
        <f t="shared" si="1"/>
        <v>0</v>
      </c>
    </row>
    <row r="104" spans="10:10" x14ac:dyDescent="0.3">
      <c r="J104" s="9">
        <f t="shared" si="1"/>
        <v>0</v>
      </c>
    </row>
    <row r="105" spans="10:10" x14ac:dyDescent="0.3">
      <c r="J105" s="9">
        <f t="shared" si="1"/>
        <v>0</v>
      </c>
    </row>
    <row r="106" spans="10:10" x14ac:dyDescent="0.3">
      <c r="J106" s="9">
        <f t="shared" si="1"/>
        <v>0</v>
      </c>
    </row>
    <row r="107" spans="10:10" x14ac:dyDescent="0.3">
      <c r="J107" s="9">
        <f t="shared" si="1"/>
        <v>0</v>
      </c>
    </row>
    <row r="108" spans="10:10" x14ac:dyDescent="0.3">
      <c r="J108" s="9">
        <f t="shared" si="1"/>
        <v>0</v>
      </c>
    </row>
    <row r="109" spans="10:10" x14ac:dyDescent="0.3">
      <c r="J109" s="9">
        <f t="shared" si="1"/>
        <v>0</v>
      </c>
    </row>
    <row r="110" spans="10:10" x14ac:dyDescent="0.3">
      <c r="J110" s="9">
        <f t="shared" si="1"/>
        <v>0</v>
      </c>
    </row>
    <row r="111" spans="10:10" x14ac:dyDescent="0.3">
      <c r="J111" s="9">
        <f t="shared" si="1"/>
        <v>0</v>
      </c>
    </row>
  </sheetData>
  <mergeCells count="1">
    <mergeCell ref="A1:J1"/>
  </mergeCells>
  <phoneticPr fontId="6" type="noConversion"/>
  <hyperlinks>
    <hyperlink ref="K5" r:id="rId1" xr:uid="{88485C47-F476-42D1-B83D-497DE9FA40C9}"/>
    <hyperlink ref="K10" r:id="rId2" xr:uid="{8B3CF6F6-B6DE-493E-9784-5675DAA8021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2023-12-13T21:36:58Z</dcterms:modified>
</cp:coreProperties>
</file>