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marka\Fall-2022\Junior-Design\FX-Remote\Whipper-Snapper\"/>
    </mc:Choice>
  </mc:AlternateContent>
  <xr:revisionPtr revIDLastSave="0" documentId="13_ncr:1_{510EF06B-885F-4403-AC27-6F21E458ED6A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Comple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J2" i="1" s="1"/>
  <c r="H17" i="1"/>
  <c r="H9" i="1"/>
  <c r="H10" i="1"/>
  <c r="H11" i="1"/>
  <c r="H12" i="1"/>
  <c r="H13" i="1"/>
  <c r="H14" i="1"/>
  <c r="H15" i="1"/>
  <c r="H16" i="1"/>
  <c r="H3" i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<sst xmlns="http://schemas.openxmlformats.org/spreadsheetml/2006/main" count="72" uniqueCount="60">
  <si>
    <t xml:space="preserve">Total Price </t>
  </si>
  <si>
    <t>https://store-usa.arduino.cc/products/arduino-mkr-zero-i2s-bus-sd-for-sound-music-digital-audio-data</t>
  </si>
  <si>
    <t>Class D Mono I2S Stereo Amplifier</t>
  </si>
  <si>
    <t>https://www.adafruit.com/product/3006</t>
  </si>
  <si>
    <t>https://www.adafruit.com/product/4445</t>
  </si>
  <si>
    <t xml:space="preserve">Mono Speaker - 3W, 4 Ohm </t>
  </si>
  <si>
    <t>https://www.adafruit.com/product/1294</t>
  </si>
  <si>
    <t>8GB SD Card</t>
  </si>
  <si>
    <t>RA1113112R</t>
  </si>
  <si>
    <t>Rocker Switch</t>
  </si>
  <si>
    <t>https://www.amazon.com/UCTRONICS-Flexible-Extension-Compatible-Raspberry/dp/B09CKRDFTH/ref=sr_1_9?keywords=sd+card+extender&amp;qid=1667254517&amp;qu=eyJxc2MiOiI0LjAxIiwicXNhIjoiMy41MyIsInFzcCI6IjMuMjYifQ%3D%3D&amp;sr=8-9</t>
  </si>
  <si>
    <t>https://www.adafruit.com/product/2011</t>
  </si>
  <si>
    <t>3.7V Lithium Ion Battery - 2000mAh</t>
  </si>
  <si>
    <t>https://www.adafruit.com/product/1439</t>
  </si>
  <si>
    <t xml:space="preserve">16mm Illuminated Push Button - Red Momentary </t>
  </si>
  <si>
    <t xml:space="preserve">USB LiPoly Battery Charger </t>
  </si>
  <si>
    <t>https://www.adafruit.com/product/259</t>
  </si>
  <si>
    <t>https://www.adafruit.com/product/1304</t>
  </si>
  <si>
    <t xml:space="preserve">Micro LiPo USB Charger </t>
  </si>
  <si>
    <t>1569-26-1-0500-002-1-TS</t>
  </si>
  <si>
    <t>1569-26-1-0500-004-1-TS</t>
  </si>
  <si>
    <t>1569-26-1-0500-001-1-TS</t>
  </si>
  <si>
    <t>SPHD-001T-P0.5</t>
  </si>
  <si>
    <t>https://www.adafruit.com/product/3064</t>
  </si>
  <si>
    <t xml:space="preserve">Switch with JST connectors </t>
  </si>
  <si>
    <t>3135-26-1-0500-008-1-TS</t>
  </si>
  <si>
    <t>Name/Desc</t>
  </si>
  <si>
    <t>MFR</t>
  </si>
  <si>
    <t>MFR P/N</t>
  </si>
  <si>
    <t xml:space="preserve">QTY </t>
  </si>
  <si>
    <t>Price</t>
  </si>
  <si>
    <t>Vendor Link</t>
  </si>
  <si>
    <t>Assembly Total Price</t>
  </si>
  <si>
    <t>26 AWG Wire, Red</t>
  </si>
  <si>
    <t>26 AWG Wire, Black</t>
  </si>
  <si>
    <t xml:space="preserve">27 AWG Wire, White </t>
  </si>
  <si>
    <t>27 AWG Wire, Green</t>
  </si>
  <si>
    <t>28 AWG Wire, Orange</t>
  </si>
  <si>
    <t>JST Crimp, female, 22-26 AWG</t>
  </si>
  <si>
    <t>1569-26-1-0500-011-1-TS</t>
  </si>
  <si>
    <t>E-Switch</t>
  </si>
  <si>
    <t>CNC Tech</t>
  </si>
  <si>
    <t xml:space="preserve">JST </t>
  </si>
  <si>
    <t>https://www.digikey.com/en/products/detail/e-switch/RA1113112R/3778055</t>
  </si>
  <si>
    <t>https://www.digikey.com/en/products/detail/cnc-tech/1569-26-1-0500-004-1-TS/15853684</t>
  </si>
  <si>
    <t>https://www.digikey.com/en/products/detail/cnc-tech/1569-26-1-0500-001-1-TS/15853661</t>
  </si>
  <si>
    <t>https://www.digikey.com/en/products/detail/cnc-tech/1569-26-1-0500-002-1-TS/15853698</t>
  </si>
  <si>
    <t>https://www.digikey.com/en/products/detail/cnc-tech/1569-26-1-0500-011-1-TS/15903796</t>
  </si>
  <si>
    <t>https://www.digikey.ca/en/products/detail/cnc-tech/3135-26-1-0500-008-1-TS/15853696</t>
  </si>
  <si>
    <t>https://www.digikey.com/en/products/detail/jst-sales-america-inc/SPHD-001T-P0-5/608766</t>
  </si>
  <si>
    <t xml:space="preserve">Adafruit </t>
  </si>
  <si>
    <t xml:space="preserve">Arduino MKR Zero </t>
  </si>
  <si>
    <t xml:space="preserve">Arduino </t>
  </si>
  <si>
    <t>-</t>
  </si>
  <si>
    <t xml:space="preserve">Mirco SD Card Extender </t>
  </si>
  <si>
    <t xml:space="preserve">UCTRONICS </t>
  </si>
  <si>
    <t xml:space="preserve">M2 Heat-Set Knurled Threaded Inserts </t>
  </si>
  <si>
    <t xml:space="preserve">M2 Standoffs </t>
  </si>
  <si>
    <t>https://www.amazon.com/AIEX-Printing-Embedment-Automotive-M2x3x3-5mm/dp/B0B8GN63S2/ref=sr_1_3?keywords=m2+threaded+insert&amp;qid=1667426629&amp;qu=eyJxc2MiOiI0LjUwIiwicXNhIjoiMy44NSIsInFzcCI6IjMuNTYifQ%3D%3D&amp;sprefix=m2+threaded%2Caps%2C147&amp;sr=8-3</t>
  </si>
  <si>
    <t>https://www.amazon.com/HELIFOUNER-Spacers-Standoffs-Assortment-Tweezers/dp/B09F8TCLRY/ref=sr_1_4?keywords=m2%2Bstandoffs&amp;qid=1667426997&amp;qu=eyJxc2MiOiIzLjg1IiwicXNhIjoiMy4xNSIsInFzcCI6IjMuMDYifQ%3D%3D&amp;s=industrial&amp;sr=1-4&amp;th=1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</si>
</sst>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15">
    <xf numFmtId="0" fontId="0" fillId="0" borderId="0" xfId="0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164" fontId="4" fillId="0" borderId="1" xfId="2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center"/>
    </xf>
    <xf numFmtId="0" fontId="6" fillId="0" borderId="0" xfId="1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5" fillId="0" borderId="0" xfId="0" applyFont="1"/>
    <xf numFmtId="0" fontId="1" fillId="0" borderId="0" xfId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3006" TargetMode="External"/><Relationship Id="rId13" Type="http://schemas.openxmlformats.org/officeDocument/2006/relationships/hyperlink" Target="https://www.adafruit.com/product/1304" TargetMode="External"/><Relationship Id="rId18" Type="http://schemas.openxmlformats.org/officeDocument/2006/relationships/hyperlink" Target="https://www.amazon.com/AIEX-Printing-Embedment-Automotive-M2x3x3-5mm/dp/B0B8GN63S2/ref=sr_1_3?keywords=m2+threaded+insert&amp;qid=1667426629&amp;qu=eyJxc2MiOiI0LjUwIiwicXNhIjoiMy44NSIsInFzcCI6IjMuNTYifQ%3D%3D&amp;sprefix=m2+threaded%2Caps%2C147&amp;sr=8-3" TargetMode="External"/><Relationship Id="rId3" Type="http://schemas.openxmlformats.org/officeDocument/2006/relationships/hyperlink" Target="https://www.digikey.com/en/products/detail/cnc-tech/1569-26-1-0500-001-1-TS/15853661" TargetMode="External"/><Relationship Id="rId7" Type="http://schemas.openxmlformats.org/officeDocument/2006/relationships/hyperlink" Target="https://www.digikey.com/en/products/detail/jst-sales-america-inc/SPHD-001T-P0-5/608766" TargetMode="External"/><Relationship Id="rId12" Type="http://schemas.openxmlformats.org/officeDocument/2006/relationships/hyperlink" Target="https://www.adafruit.com/product/259" TargetMode="External"/><Relationship Id="rId17" Type="http://schemas.openxmlformats.org/officeDocument/2006/relationships/hyperlink" Target="https://www.amazon.com/UCTRONICS-Flexible-Extension-Compatible-Raspberry/dp/B09CKRDFTH/ref=sr_1_9?keywords=sd+card+extender&amp;qid=1667254517&amp;qu=eyJxc2MiOiI0LjAxIiwicXNhIjoiMy41MyIsInFzcCI6IjMuMjYifQ%3D%3D&amp;sr=8-9" TargetMode="External"/><Relationship Id="rId2" Type="http://schemas.openxmlformats.org/officeDocument/2006/relationships/hyperlink" Target="https://www.digikey.com/en/products/detail/cnc-tech/1569-26-1-0500-004-1-TS/15853684" TargetMode="External"/><Relationship Id="rId16" Type="http://schemas.openxmlformats.org/officeDocument/2006/relationships/hyperlink" Target="https://store-usa.arduino.cc/products/arduino-mkr-zero-i2s-bus-sd-for-sound-music-digital-audio-data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en/products/detail/e-switch/RA1113112R/3778055" TargetMode="External"/><Relationship Id="rId6" Type="http://schemas.openxmlformats.org/officeDocument/2006/relationships/hyperlink" Target="https://www.digikey.ca/en/products/detail/cnc-tech/3135-26-1-0500-008-1-TS/15853696" TargetMode="External"/><Relationship Id="rId11" Type="http://schemas.openxmlformats.org/officeDocument/2006/relationships/hyperlink" Target="https://www.adafruit.com/product/2011" TargetMode="External"/><Relationship Id="rId5" Type="http://schemas.openxmlformats.org/officeDocument/2006/relationships/hyperlink" Target="https://www.digikey.com/en/products/detail/cnc-tech/1569-26-1-0500-011-1-TS/15903796" TargetMode="External"/><Relationship Id="rId15" Type="http://schemas.openxmlformats.org/officeDocument/2006/relationships/hyperlink" Target="https://www.adafruit.com/product/1439" TargetMode="External"/><Relationship Id="rId10" Type="http://schemas.openxmlformats.org/officeDocument/2006/relationships/hyperlink" Target="https://www.adafruit.com/product/1294" TargetMode="External"/><Relationship Id="rId19" Type="http://schemas.openxmlformats.org/officeDocument/2006/relationships/hyperlink" Target="https://www.amazon.com/HELIFOUNER-Spacers-Standoffs-Assortment-Tweezers/dp/B09F8TCLRY/ref=sr_1_4?keywords=m2%2Bstandoffs&amp;qid=1667426997&amp;qu=eyJxc2MiOiIzLjg1IiwicXNhIjoiMy4xNSIsInFzcCI6IjMuMDYifQ%3D%3D&amp;s=industrial&amp;sr=1-4&amp;th=1" TargetMode="External"/><Relationship Id="rId4" Type="http://schemas.openxmlformats.org/officeDocument/2006/relationships/hyperlink" Target="https://www.digikey.com/en/products/detail/cnc-tech/1569-26-1-0500-002-1-TS/15853698" TargetMode="External"/><Relationship Id="rId9" Type="http://schemas.openxmlformats.org/officeDocument/2006/relationships/hyperlink" Target="https://www.adafruit.com/product/4445" TargetMode="External"/><Relationship Id="rId14" Type="http://schemas.openxmlformats.org/officeDocument/2006/relationships/hyperlink" Target="https://www.adafruit.com/product/30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topLeftCell="A5" workbookViewId="0">
      <selection activeCell="G20" sqref="G20"/>
    </sheetView>
  </sheetViews>
  <sheetFormatPr defaultRowHeight="15.6" x14ac:dyDescent="0.3"/>
  <cols>
    <col min="1" max="1" width="8.88671875" style="6"/>
    <col min="2" max="2" width="48.109375" style="7" customWidth="1"/>
    <col min="3" max="3" width="18.88671875" style="6" customWidth="1"/>
    <col min="4" max="4" width="26.33203125" style="6" customWidth="1"/>
    <col min="5" max="5" width="8.88671875" style="6"/>
    <col min="6" max="6" width="10.33203125" style="8" customWidth="1"/>
    <col min="7" max="7" width="22.88671875" style="7" customWidth="1"/>
    <col min="8" max="8" width="12.21875" style="8" customWidth="1"/>
    <col min="9" max="9" width="8.88671875" style="6"/>
    <col min="10" max="10" width="22.44140625" style="6" customWidth="1"/>
    <col min="11" max="11" width="14.44140625" style="6" customWidth="1"/>
    <col min="12" max="12" width="17.6640625" style="6" customWidth="1"/>
    <col min="13" max="16384" width="8.88671875" style="6"/>
  </cols>
  <sheetData>
    <row r="1" spans="1:12" s="4" customFormat="1" ht="16.2" thickBot="1" x14ac:dyDescent="0.35">
      <c r="A1" s="1"/>
      <c r="B1" s="1" t="s">
        <v>26</v>
      </c>
      <c r="C1" s="1" t="s">
        <v>27</v>
      </c>
      <c r="D1" s="1" t="s">
        <v>28</v>
      </c>
      <c r="E1" s="1" t="s">
        <v>29</v>
      </c>
      <c r="F1" s="2" t="s">
        <v>30</v>
      </c>
      <c r="G1" s="3" t="s">
        <v>31</v>
      </c>
      <c r="H1" s="2" t="s">
        <v>0</v>
      </c>
      <c r="J1" s="1" t="s">
        <v>32</v>
      </c>
      <c r="K1" s="1"/>
      <c r="L1" s="5"/>
    </row>
    <row r="2" spans="1:12" x14ac:dyDescent="0.3">
      <c r="B2" s="7" t="s">
        <v>9</v>
      </c>
      <c r="C2" s="6" t="s">
        <v>40</v>
      </c>
      <c r="D2" s="6" t="s">
        <v>8</v>
      </c>
      <c r="E2" s="6">
        <v>1</v>
      </c>
      <c r="F2" s="8">
        <v>0.67</v>
      </c>
      <c r="G2" s="9" t="s">
        <v>43</v>
      </c>
      <c r="H2" s="8">
        <f>E2*F2</f>
        <v>0.67</v>
      </c>
      <c r="J2" s="8">
        <f>SUM(H2:H100)</f>
        <v>113.07119999999999</v>
      </c>
    </row>
    <row r="3" spans="1:12" x14ac:dyDescent="0.3">
      <c r="B3" s="10" t="s">
        <v>33</v>
      </c>
      <c r="C3" s="6" t="s">
        <v>41</v>
      </c>
      <c r="D3" s="11" t="s">
        <v>20</v>
      </c>
      <c r="E3" s="11">
        <v>1</v>
      </c>
      <c r="F3" s="12">
        <v>0.47</v>
      </c>
      <c r="G3" s="9" t="s">
        <v>44</v>
      </c>
      <c r="H3" s="8">
        <f t="shared" ref="H3:H18" si="0">E3*F3</f>
        <v>0.47</v>
      </c>
    </row>
    <row r="4" spans="1:12" x14ac:dyDescent="0.3">
      <c r="B4" s="10" t="s">
        <v>34</v>
      </c>
      <c r="C4" s="6" t="s">
        <v>41</v>
      </c>
      <c r="D4" s="11" t="s">
        <v>21</v>
      </c>
      <c r="E4" s="11">
        <v>1</v>
      </c>
      <c r="F4" s="12">
        <v>0.47</v>
      </c>
      <c r="G4" s="9" t="s">
        <v>45</v>
      </c>
      <c r="H4" s="8">
        <f t="shared" si="0"/>
        <v>0.47</v>
      </c>
    </row>
    <row r="5" spans="1:12" x14ac:dyDescent="0.3">
      <c r="B5" s="10" t="s">
        <v>35</v>
      </c>
      <c r="C5" s="6" t="s">
        <v>41</v>
      </c>
      <c r="D5" s="11" t="s">
        <v>19</v>
      </c>
      <c r="E5" s="11">
        <v>1</v>
      </c>
      <c r="F5" s="12">
        <v>0.47</v>
      </c>
      <c r="G5" s="9" t="s">
        <v>46</v>
      </c>
      <c r="H5" s="8">
        <f t="shared" si="0"/>
        <v>0.47</v>
      </c>
    </row>
    <row r="6" spans="1:12" x14ac:dyDescent="0.3">
      <c r="B6" s="10" t="s">
        <v>36</v>
      </c>
      <c r="C6" s="6" t="s">
        <v>41</v>
      </c>
      <c r="D6" s="11" t="s">
        <v>39</v>
      </c>
      <c r="E6" s="11">
        <v>1</v>
      </c>
      <c r="F6" s="12">
        <v>0.47</v>
      </c>
      <c r="G6" s="9" t="s">
        <v>47</v>
      </c>
      <c r="H6" s="8">
        <f t="shared" si="0"/>
        <v>0.47</v>
      </c>
    </row>
    <row r="7" spans="1:12" x14ac:dyDescent="0.3">
      <c r="B7" s="10" t="s">
        <v>37</v>
      </c>
      <c r="C7" s="6" t="s">
        <v>41</v>
      </c>
      <c r="D7" s="11" t="s">
        <v>25</v>
      </c>
      <c r="E7" s="11">
        <v>1</v>
      </c>
      <c r="F7" s="12">
        <v>0.47</v>
      </c>
      <c r="G7" s="9" t="s">
        <v>48</v>
      </c>
      <c r="H7" s="8">
        <f t="shared" si="0"/>
        <v>0.47</v>
      </c>
    </row>
    <row r="8" spans="1:12" x14ac:dyDescent="0.3">
      <c r="B8" s="10" t="s">
        <v>38</v>
      </c>
      <c r="C8" s="6" t="s">
        <v>42</v>
      </c>
      <c r="D8" s="11" t="s">
        <v>22</v>
      </c>
      <c r="E8" s="11">
        <v>32</v>
      </c>
      <c r="F8" s="12">
        <v>3.1600000000000003E-2</v>
      </c>
      <c r="G8" s="9" t="s">
        <v>49</v>
      </c>
      <c r="H8" s="8">
        <f t="shared" si="0"/>
        <v>1.0112000000000001</v>
      </c>
    </row>
    <row r="9" spans="1:12" x14ac:dyDescent="0.3">
      <c r="B9" s="13" t="s">
        <v>2</v>
      </c>
      <c r="C9" s="6" t="s">
        <v>50</v>
      </c>
      <c r="D9" s="6">
        <v>3006</v>
      </c>
      <c r="E9" s="6">
        <v>1</v>
      </c>
      <c r="F9" s="8">
        <v>5.95</v>
      </c>
      <c r="G9" s="9" t="s">
        <v>3</v>
      </c>
      <c r="H9" s="8">
        <f t="shared" si="0"/>
        <v>5.95</v>
      </c>
    </row>
    <row r="10" spans="1:12" x14ac:dyDescent="0.3">
      <c r="B10" s="13" t="s">
        <v>5</v>
      </c>
      <c r="C10" s="6" t="s">
        <v>50</v>
      </c>
      <c r="D10" s="6">
        <v>4445</v>
      </c>
      <c r="E10" s="6">
        <v>1</v>
      </c>
      <c r="F10" s="8">
        <v>3.95</v>
      </c>
      <c r="G10" s="9" t="s">
        <v>4</v>
      </c>
      <c r="H10" s="8">
        <f t="shared" si="0"/>
        <v>3.95</v>
      </c>
    </row>
    <row r="11" spans="1:12" x14ac:dyDescent="0.3">
      <c r="B11" s="13" t="s">
        <v>7</v>
      </c>
      <c r="C11" s="6" t="s">
        <v>50</v>
      </c>
      <c r="D11" s="6">
        <v>1294</v>
      </c>
      <c r="E11" s="6">
        <v>1</v>
      </c>
      <c r="F11" s="8">
        <v>9.9499999999999993</v>
      </c>
      <c r="G11" s="9" t="s">
        <v>6</v>
      </c>
      <c r="H11" s="8">
        <f t="shared" si="0"/>
        <v>9.9499999999999993</v>
      </c>
    </row>
    <row r="12" spans="1:12" x14ac:dyDescent="0.3">
      <c r="B12" s="13" t="s">
        <v>12</v>
      </c>
      <c r="C12" s="6" t="s">
        <v>50</v>
      </c>
      <c r="D12" s="6">
        <v>2011</v>
      </c>
      <c r="E12" s="6">
        <v>1</v>
      </c>
      <c r="F12" s="8">
        <v>12.5</v>
      </c>
      <c r="G12" s="9" t="s">
        <v>11</v>
      </c>
      <c r="H12" s="8">
        <f t="shared" si="0"/>
        <v>12.5</v>
      </c>
    </row>
    <row r="13" spans="1:12" x14ac:dyDescent="0.3">
      <c r="B13" s="13" t="s">
        <v>14</v>
      </c>
      <c r="C13" s="6" t="s">
        <v>50</v>
      </c>
      <c r="D13" s="6">
        <v>1439</v>
      </c>
      <c r="E13" s="6">
        <v>6</v>
      </c>
      <c r="F13" s="8">
        <v>1.5</v>
      </c>
      <c r="G13" s="9" t="s">
        <v>13</v>
      </c>
      <c r="H13" s="8">
        <f t="shared" si="0"/>
        <v>9</v>
      </c>
    </row>
    <row r="14" spans="1:12" x14ac:dyDescent="0.3">
      <c r="B14" s="13" t="s">
        <v>15</v>
      </c>
      <c r="C14" s="6" t="s">
        <v>50</v>
      </c>
      <c r="D14" s="6">
        <v>259</v>
      </c>
      <c r="E14" s="6">
        <v>1</v>
      </c>
      <c r="F14" s="8">
        <v>12.5</v>
      </c>
      <c r="G14" s="9" t="s">
        <v>16</v>
      </c>
      <c r="H14" s="8">
        <f t="shared" si="0"/>
        <v>12.5</v>
      </c>
    </row>
    <row r="15" spans="1:12" x14ac:dyDescent="0.3">
      <c r="B15" s="13" t="s">
        <v>18</v>
      </c>
      <c r="C15" s="6" t="s">
        <v>50</v>
      </c>
      <c r="D15" s="6">
        <v>1304</v>
      </c>
      <c r="E15" s="6">
        <v>1</v>
      </c>
      <c r="F15" s="8">
        <v>5.95</v>
      </c>
      <c r="G15" s="9" t="s">
        <v>17</v>
      </c>
      <c r="H15" s="8">
        <f t="shared" si="0"/>
        <v>5.95</v>
      </c>
    </row>
    <row r="16" spans="1:12" x14ac:dyDescent="0.3">
      <c r="B16" s="13" t="s">
        <v>24</v>
      </c>
      <c r="C16" s="6" t="s">
        <v>50</v>
      </c>
      <c r="D16" s="6">
        <v>3064</v>
      </c>
      <c r="E16" s="6">
        <v>1</v>
      </c>
      <c r="F16" s="8">
        <v>2.95</v>
      </c>
      <c r="G16" s="9" t="s">
        <v>23</v>
      </c>
      <c r="H16" s="8">
        <f t="shared" si="0"/>
        <v>2.95</v>
      </c>
    </row>
    <row r="17" spans="2:8" x14ac:dyDescent="0.3">
      <c r="B17" s="7" t="s">
        <v>51</v>
      </c>
      <c r="C17" s="6" t="s">
        <v>52</v>
      </c>
      <c r="D17" s="6" t="s">
        <v>53</v>
      </c>
      <c r="E17" s="6">
        <v>1</v>
      </c>
      <c r="F17" s="8">
        <v>30.3</v>
      </c>
      <c r="G17" s="9" t="s">
        <v>1</v>
      </c>
      <c r="H17" s="8">
        <f t="shared" si="0"/>
        <v>30.3</v>
      </c>
    </row>
    <row r="18" spans="2:8" x14ac:dyDescent="0.3">
      <c r="B18" s="7" t="s">
        <v>54</v>
      </c>
      <c r="C18" s="6" t="s">
        <v>55</v>
      </c>
      <c r="D18" s="6" t="s">
        <v>53</v>
      </c>
      <c r="E18" s="6">
        <v>1</v>
      </c>
      <c r="F18" s="8">
        <v>15.99</v>
      </c>
      <c r="G18" s="9" t="s">
        <v>10</v>
      </c>
      <c r="H18" s="8">
        <f t="shared" si="0"/>
        <v>15.99</v>
      </c>
    </row>
    <row r="19" spans="2:8" x14ac:dyDescent="0.3">
      <c r="B19" s="7" t="s">
        <v>56</v>
      </c>
      <c r="G19" s="14" t="s">
        <v>58</v>
      </c>
    </row>
    <row r="20" spans="2:8" x14ac:dyDescent="0.3">
      <c r="B20" s="7" t="s">
        <v>57</v>
      </c>
      <c r="G20" s="14" t="s">
        <v>59</v>
      </c>
    </row>
  </sheetData>
  <phoneticPr fontId="2" type="noConversion"/>
  <hyperlinks>
    <hyperlink ref="G2" r:id="rId1" xr:uid="{8695B75E-C35B-4A8B-9C07-77A80FCAA765}"/>
    <hyperlink ref="G3" r:id="rId2" xr:uid="{E1C21FF6-E9B2-4A79-BF01-D70DD16D8316}"/>
    <hyperlink ref="G4" r:id="rId3" xr:uid="{6BFE8AAC-8D40-400C-A64A-A141EF5DB9A9}"/>
    <hyperlink ref="G5" r:id="rId4" xr:uid="{A2C9C95B-35CF-40AE-8A23-63584E461F65}"/>
    <hyperlink ref="G6" r:id="rId5" xr:uid="{70841432-BC16-4BFF-9E05-68300C7F5ACF}"/>
    <hyperlink ref="G7" r:id="rId6" xr:uid="{5605AAF3-20E6-4297-8C90-FF61FBF7BD97}"/>
    <hyperlink ref="G8" r:id="rId7" xr:uid="{7A244817-EC36-4608-9327-28A90A7E9B2C}"/>
    <hyperlink ref="G9" r:id="rId8" xr:uid="{345D6D3B-9A05-4991-B75D-3BAADF6441D0}"/>
    <hyperlink ref="G10" r:id="rId9" xr:uid="{9278ED40-7EA7-4A65-8656-1E2D0E19AF6D}"/>
    <hyperlink ref="G11" r:id="rId10" xr:uid="{7AC9BB96-A7E9-490B-9476-2B82C664F19F}"/>
    <hyperlink ref="G12" r:id="rId11" xr:uid="{E9529288-4597-481F-A161-A426D17DB333}"/>
    <hyperlink ref="G14" r:id="rId12" xr:uid="{D6839208-AE10-4443-A609-F93CD69E274F}"/>
    <hyperlink ref="G15" r:id="rId13" xr:uid="{EA1ED86D-AC1C-4B97-87AD-F447280CCDDB}"/>
    <hyperlink ref="G16" r:id="rId14" xr:uid="{83698710-93A2-4F99-9FA9-C048C39991DE}"/>
    <hyperlink ref="G13" r:id="rId15" xr:uid="{D0D0352E-541D-408D-8485-1D953291E2CB}"/>
    <hyperlink ref="G17" r:id="rId16" xr:uid="{D6F078CB-F670-4BD2-B303-14731B65BDDD}"/>
    <hyperlink ref="G18" r:id="rId17" xr:uid="{E4B0EC92-F11C-41B8-A7EA-68303A4C22B4}"/>
    <hyperlink ref="G19" r:id="rId18" xr:uid="{2CF7B7AE-9793-4AD7-9F67-B97950E2652B}"/>
    <hyperlink ref="G20" r:id="rId19" xr:uid="{C792AC2E-CC5C-40C2-98D7-C9C043EAC52A}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Hofmeister</dc:creator>
  <cp:lastModifiedBy>Mark Hofmeister</cp:lastModifiedBy>
  <dcterms:created xsi:type="dcterms:W3CDTF">2015-06-05T18:17:20Z</dcterms:created>
  <dcterms:modified xsi:type="dcterms:W3CDTF">2022-11-13T01:10:52Z</dcterms:modified>
</cp:coreProperties>
</file>