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b\sinking-clock\"/>
    </mc:Choice>
  </mc:AlternateContent>
  <xr:revisionPtr revIDLastSave="0" documentId="13_ncr:1_{4F8D3621-B5D1-43E8-A4D0-17FD00FEC4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5" l="1"/>
  <c r="I6" i="5"/>
  <c r="I7" i="5"/>
  <c r="I8" i="5"/>
  <c r="I9" i="5"/>
  <c r="I10" i="5"/>
  <c r="I11" i="5"/>
  <c r="I13" i="5"/>
  <c r="I14" i="5"/>
  <c r="I15" i="5"/>
  <c r="I16" i="5"/>
  <c r="I17" i="5"/>
  <c r="I13" i="6"/>
  <c r="I3" i="5"/>
  <c r="I4" i="5"/>
  <c r="I5" i="5"/>
  <c r="I5" i="6"/>
  <c r="I3" i="6"/>
  <c r="I4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2" i="6"/>
  <c r="I11" i="6"/>
  <c r="I10" i="6"/>
  <c r="I9" i="6"/>
  <c r="I8" i="6"/>
  <c r="I7" i="6"/>
  <c r="I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5" l="1"/>
  <c r="L3" i="6"/>
  <c r="L3" i="3"/>
  <c r="L7" i="1"/>
  <c r="L3" i="1"/>
</calcChain>
</file>

<file path=xl/sharedStrings.xml><?xml version="1.0" encoding="utf-8"?>
<sst xmlns="http://schemas.openxmlformats.org/spreadsheetml/2006/main" count="379" uniqueCount="259">
  <si>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</si>
  <si>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</si>
  <si>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</si>
  <si>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</si>
  <si>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</si>
  <si>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</si>
  <si>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</si>
  <si>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</si>
  <si>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</si>
  <si>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</si>
  <si>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</si>
  <si>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</si>
  <si>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</si>
  <si>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</si>
  <si>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</si>
  <si>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</si>
  <si>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</si>
  <si>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</si>
  <si>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</si>
  <si>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</si>
  <si>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</si>
  <si>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</si>
  <si>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</si>
  <si>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</si>
  <si>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</si>
  <si>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</si>
  <si>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</si>
  <si>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</si>
  <si>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</si>
  <si>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</si>
  <si>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</si>
  <si>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</si>
  <si>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</si>
  <si>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</si>
  <si>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</si>
  <si>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</si>
  <si>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</si>
  <si>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</si>
  <si>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</si>
  <si>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</si>
  <si>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</si>
  <si>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</si>
  <si>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</si>
  <si>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</si>
  <si>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</si>
  <si>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</si>
  <si>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</si>
  <si>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</si>
  <si>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</si>
  <si>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</si>
  <si>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</si>
  <si>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</si>
  <si>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</si>
  <si>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</si>
  <si>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</si>
  <si>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</si>
  <si>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</si>
  <si>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</si>
  <si>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</si>
  <si>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</si>
  <si>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</si>
  <si>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</si>
  <si>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</si>
  <si>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</si>
  <si>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</si>
  <si>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</si>
  <si>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</si>
  <si>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</si>
  <si>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</si>
  <si>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</si>
  <si>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</si>
  <si>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</si>
  <si>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</si>
  <si>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</si>
  <si>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</si>
  <si>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</si>
  <si>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</si>
  <si>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</si>
  <si>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</si>
  <si>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</si>
  <si>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</si>
  <si>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</si>
  <si>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</si>
  <si>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</si>
  <si>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</si>
  <si>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</si>
  <si>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</si>
  <si>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</si>
  <si>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</si>
  <si>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</si>
  <si>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</si>
  <si>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</si>
  <si>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</si>
  <si>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</si>
  <si>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</si>
  <si>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</si>
  <si>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</si>
  <si>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</si>
  <si>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</si>
  <si>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</si>
  <si>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</si>
  <si>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</si>
  <si>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</si>
  <si>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</si>
  <si>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</si>
  <si>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</si>
  <si>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</si>
  <si>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</si>
  <si>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</si>
  <si>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</si>
  <si>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</si>
  <si>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</si>
  <si>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</si>
  <si>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</si>
  <si>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</si>
  <si>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</si>
  <si>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</si>
  <si>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</si>
  <si>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</si>
  <si>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</si>
  <si>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</si>
  <si>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</si>
  <si>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</si>
  <si>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</si>
  <si>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</si>
  <si>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</si>
  <si>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</si>
  <si>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</si>
  <si>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</si>
  <si>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</si>
  <si>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</si>
  <si>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</si>
  <si>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</si>
  <si>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</si>
  <si>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</si>
  <si>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</si>
  <si>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</si>
  <si>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</si>
  <si>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</si>
  <si>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</si>
  <si>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</si>
  <si>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</si>
  <si>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</si>
  <si>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</si>
  <si>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</si>
  <si>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</si>
  <si>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</si>
  <si>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</si>
  <si>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</si>
  <si>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</si>
  <si>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</si>
  <si>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</si>
  <si>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</si>
  <si>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</si>
  <si>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</si>
  <si>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</si>
  <si>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</si>
  <si>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</si>
  <si>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</si>
  <si>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</si>
  <si>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</si>
  <si>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</si>
  <si>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</si>
  <si>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</si>
  <si>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</si>
  <si>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</si>
  <si>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</si>
  <si>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</si>
  <si>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</si>
  <si>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</si>
  <si>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</si>
  <si>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</si>
  <si>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</si>
  <si>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</si>
  <si>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</si>
  <si>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</si>
  <si>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</si>
  <si>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</si>
  <si>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</si>
  <si>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</si>
  <si>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</si>
  <si>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</si>
  <si>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</si>
  <si>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</si>
  <si>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</si>
  <si>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</si>
  <si>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</si>
  <si>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STM32</t>
  </si>
  <si>
    <t>pull-up resistors</t>
  </si>
  <si>
    <t xml:space="preserve">Connector - Male Receptacle </t>
  </si>
  <si>
    <t>buttons</t>
  </si>
  <si>
    <t>buzzer</t>
  </si>
  <si>
    <t>battery</t>
  </si>
  <si>
    <t>battery connector</t>
  </si>
  <si>
    <t xml:space="preserve">battery management IC stuff </t>
  </si>
  <si>
    <t xml:space="preserve">Debouncing ICs? </t>
  </si>
  <si>
    <t>POGO Pins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</si>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</sst>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2" applyFont="1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L104"/>
  <sheetViews>
    <sheetView workbookViewId="0">
      <pane ySplit="2" topLeftCell="A3" activePane="bottomLeft" state="frozen"/>
      <selection pane="bottomLeft" activeCell="B16" sqref="B16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187</v>
      </c>
      <c r="I3" s="14">
        <f t="shared" ref="I3:I68" si="0">G3*H3</f>
        <v>0</v>
      </c>
      <c r="J3" s="4"/>
      <c r="L3" s="2">
        <f>SUM(I3:I105)</f>
        <v>0.99</v>
      </c>
    </row>
    <row r="4" spans="1:12" x14ac:dyDescent="0.3">
      <c r="B4" t="s">
        <v>188</v>
      </c>
      <c r="I4" s="14">
        <f t="shared" si="0"/>
        <v>0</v>
      </c>
      <c r="J4" s="4"/>
    </row>
    <row r="5" spans="1:12" x14ac:dyDescent="0.3">
      <c r="B5" t="s">
        <v>189</v>
      </c>
      <c r="C5" t="s">
        <v>135</v>
      </c>
      <c r="D5" t="s">
        <v>140</v>
      </c>
      <c r="E5" s="11" t="s">
        <v>12</v>
      </c>
      <c r="F5" t="s">
        <v>141</v>
      </c>
      <c r="G5" s="11">
        <v>1</v>
      </c>
      <c r="H5" s="13">
        <v>0.75</v>
      </c>
      <c r="I5" s="14">
        <f t="shared" si="0"/>
        <v>0.75</v>
      </c>
      <c r="J5" s="4" t="s">
        <v>142</v>
      </c>
    </row>
    <row r="6" spans="1:12" x14ac:dyDescent="0.3">
      <c r="B6" t="s">
        <v>190</v>
      </c>
      <c r="H6" s="14"/>
      <c r="I6" s="14">
        <f t="shared" si="0"/>
        <v>0</v>
      </c>
      <c r="J6" s="3"/>
    </row>
    <row r="7" spans="1:12" x14ac:dyDescent="0.3">
      <c r="B7" t="s">
        <v>191</v>
      </c>
      <c r="I7" s="14">
        <f t="shared" si="0"/>
        <v>0</v>
      </c>
      <c r="J7" s="4"/>
    </row>
    <row r="8" spans="1:12" x14ac:dyDescent="0.3">
      <c r="B8" t="s">
        <v>192</v>
      </c>
      <c r="H8" s="14"/>
      <c r="I8" s="14">
        <f t="shared" si="0"/>
        <v>0</v>
      </c>
      <c r="J8" s="3"/>
      <c r="L8" s="2"/>
    </row>
    <row r="9" spans="1:12" x14ac:dyDescent="0.3">
      <c r="B9" t="s">
        <v>193</v>
      </c>
      <c r="H9" s="14"/>
      <c r="I9" s="14">
        <f t="shared" si="0"/>
        <v>0</v>
      </c>
      <c r="J9" s="3"/>
    </row>
    <row r="10" spans="1:12" x14ac:dyDescent="0.3">
      <c r="B10" t="s">
        <v>194</v>
      </c>
      <c r="I10" s="14">
        <f t="shared" si="0"/>
        <v>0</v>
      </c>
      <c r="J10" s="3"/>
    </row>
    <row r="11" spans="1:12" x14ac:dyDescent="0.3">
      <c r="B11" t="s">
        <v>195</v>
      </c>
      <c r="I11" s="14">
        <f t="shared" si="0"/>
        <v>0</v>
      </c>
      <c r="J11" s="3"/>
    </row>
    <row r="12" spans="1:12" x14ac:dyDescent="0.3">
      <c r="B12" t="s">
        <v>196</v>
      </c>
      <c r="I12" s="14">
        <f t="shared" si="0"/>
        <v>0</v>
      </c>
      <c r="J12" s="4"/>
    </row>
    <row r="13" spans="1:12" x14ac:dyDescent="0.3">
      <c r="B13" t="s">
        <v>109</v>
      </c>
      <c r="C13" t="s">
        <v>110</v>
      </c>
      <c r="D13" t="s">
        <v>111</v>
      </c>
      <c r="E13" s="11" t="s">
        <v>12</v>
      </c>
      <c r="F13" t="s">
        <v>112</v>
      </c>
      <c r="G13" s="11">
        <v>1</v>
      </c>
      <c r="H13" s="14">
        <v>0.24</v>
      </c>
      <c r="I13" s="14">
        <f>G13*H13</f>
        <v>0.24</v>
      </c>
      <c r="J13" s="3" t="s">
        <v>108</v>
      </c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  <c r="J16" s="4"/>
    </row>
    <row r="17" spans="9:10" x14ac:dyDescent="0.3">
      <c r="I17" s="14">
        <f t="shared" si="0"/>
        <v>0</v>
      </c>
      <c r="J17" s="4"/>
    </row>
    <row r="18" spans="9:10" x14ac:dyDescent="0.3">
      <c r="I18" s="14">
        <f t="shared" si="0"/>
        <v>0</v>
      </c>
      <c r="J18" s="4"/>
    </row>
    <row r="19" spans="9:10" x14ac:dyDescent="0.3">
      <c r="I19" s="14">
        <f t="shared" si="0"/>
        <v>0</v>
      </c>
      <c r="J19" s="4"/>
    </row>
    <row r="20" spans="9:10" x14ac:dyDescent="0.3">
      <c r="I20" s="14">
        <f t="shared" si="0"/>
        <v>0</v>
      </c>
      <c r="J20" s="4"/>
    </row>
    <row r="21" spans="9:10" x14ac:dyDescent="0.3">
      <c r="I21" s="14">
        <f t="shared" si="0"/>
        <v>0</v>
      </c>
      <c r="J21" s="4"/>
    </row>
    <row r="22" spans="9:10" x14ac:dyDescent="0.3">
      <c r="I22" s="14">
        <f t="shared" si="0"/>
        <v>0</v>
      </c>
      <c r="J22" s="4"/>
    </row>
    <row r="23" spans="9:10" x14ac:dyDescent="0.3">
      <c r="I23" s="14">
        <f t="shared" si="0"/>
        <v>0</v>
      </c>
      <c r="J23" s="4"/>
    </row>
    <row r="24" spans="9:10" x14ac:dyDescent="0.3">
      <c r="I24" s="14">
        <f t="shared" si="0"/>
        <v>0</v>
      </c>
      <c r="J24" s="4"/>
    </row>
    <row r="25" spans="9:10" x14ac:dyDescent="0.3">
      <c r="I25" s="14">
        <f t="shared" si="0"/>
        <v>0</v>
      </c>
      <c r="J25" s="4"/>
    </row>
    <row r="26" spans="9:10" x14ac:dyDescent="0.3">
      <c r="I26" s="14">
        <f t="shared" si="0"/>
        <v>0</v>
      </c>
    </row>
    <row r="27" spans="9:10" x14ac:dyDescent="0.3">
      <c r="I27" s="14">
        <f t="shared" si="0"/>
        <v>0</v>
      </c>
    </row>
    <row r="28" spans="9:10" x14ac:dyDescent="0.3">
      <c r="I28" s="14">
        <f t="shared" si="0"/>
        <v>0</v>
      </c>
    </row>
    <row r="29" spans="9:10" x14ac:dyDescent="0.3">
      <c r="I29" s="14">
        <f t="shared" si="0"/>
        <v>0</v>
      </c>
    </row>
    <row r="30" spans="9:10" x14ac:dyDescent="0.3">
      <c r="I30" s="14">
        <f t="shared" si="0"/>
        <v>0</v>
      </c>
    </row>
    <row r="31" spans="9:10" x14ac:dyDescent="0.3">
      <c r="I31" s="14">
        <f t="shared" si="0"/>
        <v>0</v>
      </c>
    </row>
    <row r="32" spans="9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ref="I69:I104" si="1">G69*H69</f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tabSelected="1" workbookViewId="0">
      <pane ySplit="2" topLeftCell="A3" activePane="bottomLeft" state="frozen"/>
      <selection pane="bottomLeft" activeCell="E19" sqref="E19"/>
    </sheetView>
  </sheetViews>
  <sheetFormatPr defaultRowHeight="14.4" x14ac:dyDescent="0.3"/>
  <cols>
    <col min="1" max="1" width="8.88671875" style="1"/>
    <col min="2" max="2" width="43.3320312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224</v>
      </c>
      <c r="C3" t="s">
        <v>57</v>
      </c>
      <c r="D3" t="s">
        <v>197</v>
      </c>
      <c r="E3" s="11" t="s">
        <v>12</v>
      </c>
      <c r="F3" t="s">
        <v>198</v>
      </c>
      <c r="G3" s="11">
        <v>56</v>
      </c>
      <c r="H3" s="13">
        <v>0.14199999999999999</v>
      </c>
      <c r="I3" s="14">
        <f>G3*H3</f>
        <v>7.9519999999999991</v>
      </c>
      <c r="J3" s="4" t="s">
        <v>199</v>
      </c>
      <c r="L3" s="2">
        <f>SUM(I3:I111)</f>
        <v>20.738</v>
      </c>
    </row>
    <row r="4" spans="1:12" x14ac:dyDescent="0.3">
      <c r="B4" t="s">
        <v>225</v>
      </c>
      <c r="C4" t="s">
        <v>57</v>
      </c>
      <c r="D4" t="s">
        <v>200</v>
      </c>
      <c r="E4" s="11" t="s">
        <v>12</v>
      </c>
      <c r="F4" t="s">
        <v>201</v>
      </c>
      <c r="G4" s="11">
        <v>2</v>
      </c>
      <c r="H4" s="13">
        <v>0.2</v>
      </c>
      <c r="I4" s="14">
        <f>G4*H4</f>
        <v>0.4</v>
      </c>
      <c r="J4" s="4" t="s">
        <v>202</v>
      </c>
    </row>
    <row r="5" spans="1:12" x14ac:dyDescent="0.3">
      <c r="B5" t="s">
        <v>226</v>
      </c>
      <c r="C5" t="s">
        <v>208</v>
      </c>
      <c r="D5" t="s">
        <v>207</v>
      </c>
      <c r="E5" s="11" t="s">
        <v>12</v>
      </c>
      <c r="F5" t="s">
        <v>209</v>
      </c>
      <c r="G5" s="11">
        <v>1</v>
      </c>
      <c r="H5" s="13">
        <v>0.32</v>
      </c>
      <c r="I5" s="14">
        <f>G5*H5</f>
        <v>0.32</v>
      </c>
      <c r="J5" s="4" t="s">
        <v>210</v>
      </c>
    </row>
    <row r="6" spans="1:12" x14ac:dyDescent="0.3">
      <c r="B6" t="s">
        <v>218</v>
      </c>
      <c r="C6" t="s">
        <v>220</v>
      </c>
      <c r="D6" t="s">
        <v>219</v>
      </c>
      <c r="E6" s="11" t="s">
        <v>12</v>
      </c>
      <c r="F6" t="s">
        <v>221</v>
      </c>
      <c r="G6" s="11">
        <v>4</v>
      </c>
      <c r="H6" s="13">
        <v>0.47</v>
      </c>
      <c r="I6" s="14">
        <f t="shared" ref="I6:I17" si="0">G6*H6</f>
        <v>1.88</v>
      </c>
      <c r="J6" s="4" t="s">
        <v>222</v>
      </c>
    </row>
    <row r="7" spans="1:12" x14ac:dyDescent="0.3">
      <c r="B7" t="s">
        <v>223</v>
      </c>
      <c r="C7" t="s">
        <v>228</v>
      </c>
      <c r="D7" t="s">
        <v>227</v>
      </c>
      <c r="E7" s="11" t="s">
        <v>12</v>
      </c>
      <c r="F7" t="s">
        <v>229</v>
      </c>
      <c r="G7" s="11">
        <v>4</v>
      </c>
      <c r="H7" s="13">
        <v>0.1</v>
      </c>
      <c r="I7" s="14">
        <f t="shared" si="0"/>
        <v>0.4</v>
      </c>
      <c r="J7" s="4" t="s">
        <v>230</v>
      </c>
    </row>
    <row r="8" spans="1:12" x14ac:dyDescent="0.3">
      <c r="B8" s="8" t="s">
        <v>189</v>
      </c>
      <c r="E8" s="11" t="s">
        <v>12</v>
      </c>
      <c r="I8" s="14">
        <f t="shared" si="0"/>
        <v>0</v>
      </c>
      <c r="J8" s="4"/>
    </row>
    <row r="9" spans="1:12" x14ac:dyDescent="0.3">
      <c r="B9" t="s">
        <v>217</v>
      </c>
      <c r="C9" t="s">
        <v>203</v>
      </c>
      <c r="D9" t="s">
        <v>204</v>
      </c>
      <c r="E9" s="11" t="s">
        <v>12</v>
      </c>
      <c r="F9" t="s">
        <v>205</v>
      </c>
      <c r="G9" s="11">
        <v>1</v>
      </c>
      <c r="H9" s="13">
        <v>0.37</v>
      </c>
      <c r="I9" s="14">
        <f t="shared" si="0"/>
        <v>0.37</v>
      </c>
      <c r="J9" s="4" t="s">
        <v>206</v>
      </c>
    </row>
    <row r="10" spans="1:12" x14ac:dyDescent="0.3">
      <c r="B10" t="s">
        <v>215</v>
      </c>
      <c r="C10" t="s">
        <v>203</v>
      </c>
      <c r="D10" t="s">
        <v>231</v>
      </c>
      <c r="E10" s="11" t="s">
        <v>12</v>
      </c>
      <c r="F10" t="s">
        <v>232</v>
      </c>
      <c r="G10" s="11">
        <v>23</v>
      </c>
      <c r="H10" s="14">
        <v>0.192</v>
      </c>
      <c r="I10" s="14">
        <f t="shared" si="0"/>
        <v>4.4160000000000004</v>
      </c>
      <c r="J10" s="3" t="s">
        <v>233</v>
      </c>
      <c r="L10" s="2"/>
    </row>
    <row r="11" spans="1:12" x14ac:dyDescent="0.3">
      <c r="B11" t="s">
        <v>211</v>
      </c>
      <c r="C11" t="s">
        <v>64</v>
      </c>
      <c r="D11" t="s">
        <v>234</v>
      </c>
      <c r="E11" s="11" t="s">
        <v>12</v>
      </c>
      <c r="F11" t="s">
        <v>235</v>
      </c>
      <c r="G11" s="11">
        <v>3</v>
      </c>
      <c r="H11" s="14">
        <v>0.12</v>
      </c>
      <c r="I11" s="14">
        <f t="shared" si="0"/>
        <v>0.36</v>
      </c>
      <c r="J11" s="3" t="s">
        <v>237</v>
      </c>
    </row>
    <row r="12" spans="1:12" x14ac:dyDescent="0.3">
      <c r="B12" t="s">
        <v>236</v>
      </c>
      <c r="C12" t="s">
        <v>239</v>
      </c>
      <c r="D12" t="s">
        <v>238</v>
      </c>
      <c r="E12" s="11" t="s">
        <v>12</v>
      </c>
      <c r="F12" t="s">
        <v>240</v>
      </c>
      <c r="G12" s="11">
        <v>4</v>
      </c>
      <c r="H12" s="14">
        <v>0.1</v>
      </c>
      <c r="I12" s="14">
        <f t="shared" si="0"/>
        <v>0.4</v>
      </c>
      <c r="J12" s="3" t="s">
        <v>241</v>
      </c>
    </row>
    <row r="13" spans="1:12" x14ac:dyDescent="0.3">
      <c r="B13" t="s">
        <v>212</v>
      </c>
      <c r="C13" t="s">
        <v>247</v>
      </c>
      <c r="D13" t="s">
        <v>242</v>
      </c>
      <c r="E13" s="11" t="s">
        <v>12</v>
      </c>
      <c r="F13" t="s">
        <v>243</v>
      </c>
      <c r="G13" s="11">
        <v>3</v>
      </c>
      <c r="H13" s="13">
        <v>0.1</v>
      </c>
      <c r="I13" s="14">
        <f t="shared" si="0"/>
        <v>0.30000000000000004</v>
      </c>
      <c r="J13" s="3" t="s">
        <v>244</v>
      </c>
    </row>
    <row r="14" spans="1:12" s="19" customFormat="1" x14ac:dyDescent="0.3">
      <c r="A14" s="18"/>
      <c r="B14" s="19" t="s">
        <v>245</v>
      </c>
      <c r="C14" s="19" t="s">
        <v>247</v>
      </c>
      <c r="D14" s="19" t="s">
        <v>246</v>
      </c>
      <c r="E14" s="11" t="s">
        <v>12</v>
      </c>
      <c r="F14" s="19" t="s">
        <v>246</v>
      </c>
      <c r="G14" s="20">
        <v>11</v>
      </c>
      <c r="H14" s="21">
        <v>0.1</v>
      </c>
      <c r="I14" s="14">
        <f t="shared" si="0"/>
        <v>1.1000000000000001</v>
      </c>
      <c r="J14" s="22" t="s">
        <v>248</v>
      </c>
    </row>
    <row r="15" spans="1:12" x14ac:dyDescent="0.3">
      <c r="B15" s="19" t="s">
        <v>213</v>
      </c>
      <c r="C15" s="19" t="s">
        <v>247</v>
      </c>
      <c r="D15" t="s">
        <v>250</v>
      </c>
      <c r="E15" s="11" t="s">
        <v>12</v>
      </c>
      <c r="F15" t="s">
        <v>251</v>
      </c>
      <c r="G15" s="11">
        <v>12</v>
      </c>
      <c r="H15" s="13">
        <v>0.1</v>
      </c>
      <c r="I15" s="14">
        <f t="shared" si="0"/>
        <v>1.2000000000000002</v>
      </c>
      <c r="J15" s="3" t="s">
        <v>249</v>
      </c>
    </row>
    <row r="16" spans="1:12" x14ac:dyDescent="0.3">
      <c r="B16" s="19" t="s">
        <v>214</v>
      </c>
      <c r="C16" s="19" t="s">
        <v>247</v>
      </c>
      <c r="D16" t="s">
        <v>252</v>
      </c>
      <c r="E16" s="11" t="s">
        <v>12</v>
      </c>
      <c r="F16" t="s">
        <v>253</v>
      </c>
      <c r="G16" s="11">
        <v>2</v>
      </c>
      <c r="H16" s="13">
        <v>0.1</v>
      </c>
      <c r="I16" s="14">
        <f t="shared" si="0"/>
        <v>0.2</v>
      </c>
      <c r="J16" s="3" t="s">
        <v>254</v>
      </c>
    </row>
    <row r="17" spans="2:10" x14ac:dyDescent="0.3">
      <c r="B17" t="s">
        <v>216</v>
      </c>
      <c r="C17" t="s">
        <v>256</v>
      </c>
      <c r="D17" t="s">
        <v>257</v>
      </c>
      <c r="E17" s="11" t="s">
        <v>12</v>
      </c>
      <c r="F17" t="s">
        <v>258</v>
      </c>
      <c r="G17" s="11">
        <v>9</v>
      </c>
      <c r="H17" s="13">
        <v>0.16</v>
      </c>
      <c r="I17" s="14">
        <f t="shared" si="0"/>
        <v>1.44</v>
      </c>
      <c r="J17" s="3" t="s">
        <v>255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3" activePane="bottomLeft" state="frozen"/>
      <selection pane="bottomLeft" activeCell="I2" sqref="I1:I1048576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Brain PCB Assembly</vt:lpstr>
      <vt:lpstr>LED PCB Assembly</vt:lpstr>
      <vt:lpstr>PR-1</vt:lpstr>
      <vt:lpstr>PR-2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2023-07-18T08:57:40Z</dcterms:modified>
</cp:coreProperties>
</file>