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cievaristo.1/Dropbox/Mac/Downloads/"/>
    </mc:Choice>
  </mc:AlternateContent>
  <xr:revisionPtr revIDLastSave="0" documentId="8_{40631AE1-3417-1A47-969A-518223D58D15}" xr6:coauthVersionLast="47" xr6:coauthVersionMax="47" xr10:uidLastSave="{00000000-0000-0000-0000-000000000000}"/>
  <bookViews>
    <workbookView xWindow="480" yWindow="1000" windowWidth="25040" windowHeight="14020" firstSheet="3" activeTab="3" xr2:uid="{4C63DF25-9E24-904F-9543-7C8234D0A86F}"/>
  </bookViews>
  <sheets>
    <sheet name="3_50_Bulk_Counterions" sheetId="2" r:id="rId1"/>
    <sheet name="3_50_Interface_Counterions" sheetId="3" r:id="rId2"/>
    <sheet name="3_50_Bulk_Others" sheetId="4" r:id="rId3"/>
    <sheet name="3_50_Interface_Others" sheetId="5" r:id="rId4"/>
    <sheet name="Sheet1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5" l="1"/>
  <c r="H67" i="5" s="1"/>
  <c r="D67" i="5"/>
  <c r="AK66" i="5"/>
  <c r="AN66" i="5" s="1"/>
  <c r="AJ66" i="5"/>
  <c r="AC66" i="5"/>
  <c r="AF66" i="5" s="1"/>
  <c r="AB66" i="5"/>
  <c r="AE66" i="5" s="1"/>
  <c r="AG66" i="5" s="1"/>
  <c r="U66" i="5"/>
  <c r="X66" i="5" s="1"/>
  <c r="T66" i="5"/>
  <c r="M66" i="5"/>
  <c r="P66" i="5" s="1"/>
  <c r="L66" i="5"/>
  <c r="E66" i="5"/>
  <c r="H66" i="5" s="1"/>
  <c r="D66" i="5"/>
  <c r="AK65" i="5"/>
  <c r="AN65" i="5" s="1"/>
  <c r="AJ65" i="5"/>
  <c r="AC65" i="5"/>
  <c r="AF65" i="5" s="1"/>
  <c r="AB65" i="5"/>
  <c r="U65" i="5"/>
  <c r="X65" i="5" s="1"/>
  <c r="T65" i="5"/>
  <c r="M65" i="5"/>
  <c r="P65" i="5" s="1"/>
  <c r="L65" i="5"/>
  <c r="E65" i="5"/>
  <c r="H65" i="5" s="1"/>
  <c r="D65" i="5"/>
  <c r="AK64" i="5"/>
  <c r="AN64" i="5" s="1"/>
  <c r="AJ64" i="5"/>
  <c r="AC64" i="5"/>
  <c r="AF64" i="5" s="1"/>
  <c r="AB64" i="5"/>
  <c r="U64" i="5"/>
  <c r="X64" i="5" s="1"/>
  <c r="T64" i="5"/>
  <c r="M64" i="5"/>
  <c r="P64" i="5" s="1"/>
  <c r="L64" i="5"/>
  <c r="E64" i="5"/>
  <c r="H64" i="5" s="1"/>
  <c r="D64" i="5"/>
  <c r="AK63" i="5"/>
  <c r="AN63" i="5" s="1"/>
  <c r="AJ63" i="5"/>
  <c r="AC63" i="5"/>
  <c r="AF63" i="5" s="1"/>
  <c r="AB63" i="5"/>
  <c r="U63" i="5"/>
  <c r="X63" i="5" s="1"/>
  <c r="T63" i="5"/>
  <c r="M63" i="5"/>
  <c r="P63" i="5" s="1"/>
  <c r="L63" i="5"/>
  <c r="E63" i="5"/>
  <c r="H63" i="5" s="1"/>
  <c r="D63" i="5"/>
  <c r="AK62" i="5"/>
  <c r="AN62" i="5" s="1"/>
  <c r="AJ62" i="5"/>
  <c r="AC62" i="5"/>
  <c r="AF62" i="5" s="1"/>
  <c r="AB62" i="5"/>
  <c r="U62" i="5"/>
  <c r="X62" i="5" s="1"/>
  <c r="T62" i="5"/>
  <c r="M62" i="5"/>
  <c r="P62" i="5" s="1"/>
  <c r="L62" i="5"/>
  <c r="E62" i="5"/>
  <c r="H62" i="5" s="1"/>
  <c r="D62" i="5"/>
  <c r="AK61" i="5"/>
  <c r="AN61" i="5" s="1"/>
  <c r="AJ61" i="5"/>
  <c r="AC61" i="5"/>
  <c r="AF61" i="5" s="1"/>
  <c r="AB61" i="5"/>
  <c r="U61" i="5"/>
  <c r="X61" i="5" s="1"/>
  <c r="T61" i="5"/>
  <c r="M61" i="5"/>
  <c r="P61" i="5" s="1"/>
  <c r="L61" i="5"/>
  <c r="E61" i="5"/>
  <c r="H61" i="5" s="1"/>
  <c r="D61" i="5"/>
  <c r="AK60" i="5"/>
  <c r="AN60" i="5" s="1"/>
  <c r="AJ60" i="5"/>
  <c r="AC60" i="5"/>
  <c r="AF60" i="5" s="1"/>
  <c r="AB60" i="5"/>
  <c r="U60" i="5"/>
  <c r="X60" i="5" s="1"/>
  <c r="T60" i="5"/>
  <c r="M60" i="5"/>
  <c r="P60" i="5" s="1"/>
  <c r="L60" i="5"/>
  <c r="E60" i="5"/>
  <c r="H60" i="5" s="1"/>
  <c r="D60" i="5"/>
  <c r="AK59" i="5"/>
  <c r="AN59" i="5" s="1"/>
  <c r="AJ59" i="5"/>
  <c r="AC59" i="5"/>
  <c r="AF59" i="5" s="1"/>
  <c r="AB59" i="5"/>
  <c r="U59" i="5"/>
  <c r="X59" i="5" s="1"/>
  <c r="T59" i="5"/>
  <c r="M59" i="5"/>
  <c r="P59" i="5" s="1"/>
  <c r="L59" i="5"/>
  <c r="E59" i="5"/>
  <c r="H59" i="5" s="1"/>
  <c r="D59" i="5"/>
  <c r="AK58" i="5"/>
  <c r="AN58" i="5" s="1"/>
  <c r="AJ58" i="5"/>
  <c r="AC58" i="5"/>
  <c r="AF58" i="5" s="1"/>
  <c r="AB58" i="5"/>
  <c r="U58" i="5"/>
  <c r="X58" i="5" s="1"/>
  <c r="T58" i="5"/>
  <c r="M58" i="5"/>
  <c r="P58" i="5" s="1"/>
  <c r="L58" i="5"/>
  <c r="E58" i="5"/>
  <c r="H58" i="5" s="1"/>
  <c r="D58" i="5"/>
  <c r="AK57" i="5"/>
  <c r="AN57" i="5" s="1"/>
  <c r="AJ57" i="5"/>
  <c r="AC57" i="5"/>
  <c r="AF57" i="5" s="1"/>
  <c r="AB57" i="5"/>
  <c r="U57" i="5"/>
  <c r="X57" i="5" s="1"/>
  <c r="T57" i="5"/>
  <c r="M57" i="5"/>
  <c r="P57" i="5" s="1"/>
  <c r="L57" i="5"/>
  <c r="E57" i="5"/>
  <c r="H57" i="5" s="1"/>
  <c r="D57" i="5"/>
  <c r="AK56" i="5"/>
  <c r="AN56" i="5" s="1"/>
  <c r="AJ56" i="5"/>
  <c r="AC56" i="5"/>
  <c r="AF56" i="5" s="1"/>
  <c r="AB56" i="5"/>
  <c r="U56" i="5"/>
  <c r="X56" i="5" s="1"/>
  <c r="T56" i="5"/>
  <c r="M56" i="5"/>
  <c r="P56" i="5" s="1"/>
  <c r="L56" i="5"/>
  <c r="E56" i="5"/>
  <c r="H56" i="5" s="1"/>
  <c r="D56" i="5"/>
  <c r="AK55" i="5"/>
  <c r="AN55" i="5" s="1"/>
  <c r="AJ55" i="5"/>
  <c r="AC55" i="5"/>
  <c r="AF55" i="5" s="1"/>
  <c r="AB55" i="5"/>
  <c r="U55" i="5"/>
  <c r="X55" i="5" s="1"/>
  <c r="T55" i="5"/>
  <c r="M55" i="5"/>
  <c r="P55" i="5" s="1"/>
  <c r="L55" i="5"/>
  <c r="E55" i="5"/>
  <c r="H55" i="5" s="1"/>
  <c r="D55" i="5"/>
  <c r="AK54" i="5"/>
  <c r="AN54" i="5" s="1"/>
  <c r="AJ54" i="5"/>
  <c r="AC54" i="5"/>
  <c r="AF54" i="5" s="1"/>
  <c r="AB54" i="5"/>
  <c r="U54" i="5"/>
  <c r="X54" i="5" s="1"/>
  <c r="T54" i="5"/>
  <c r="M54" i="5"/>
  <c r="P54" i="5" s="1"/>
  <c r="L54" i="5"/>
  <c r="E54" i="5"/>
  <c r="H54" i="5" s="1"/>
  <c r="D54" i="5"/>
  <c r="AK53" i="5"/>
  <c r="AN53" i="5" s="1"/>
  <c r="AJ53" i="5"/>
  <c r="AC53" i="5"/>
  <c r="AF53" i="5" s="1"/>
  <c r="AB53" i="5"/>
  <c r="U53" i="5"/>
  <c r="X53" i="5" s="1"/>
  <c r="T53" i="5"/>
  <c r="M53" i="5"/>
  <c r="P53" i="5" s="1"/>
  <c r="L53" i="5"/>
  <c r="E53" i="5"/>
  <c r="H53" i="5" s="1"/>
  <c r="D53" i="5"/>
  <c r="AK52" i="5"/>
  <c r="AN52" i="5" s="1"/>
  <c r="AJ52" i="5"/>
  <c r="AC52" i="5"/>
  <c r="AF52" i="5" s="1"/>
  <c r="AB52" i="5"/>
  <c r="U52" i="5"/>
  <c r="X52" i="5" s="1"/>
  <c r="T52" i="5"/>
  <c r="M52" i="5"/>
  <c r="P52" i="5" s="1"/>
  <c r="L52" i="5"/>
  <c r="E52" i="5"/>
  <c r="H52" i="5" s="1"/>
  <c r="D52" i="5"/>
  <c r="AK51" i="5"/>
  <c r="AN51" i="5" s="1"/>
  <c r="AJ51" i="5"/>
  <c r="AC51" i="5"/>
  <c r="AF51" i="5" s="1"/>
  <c r="AB51" i="5"/>
  <c r="U51" i="5"/>
  <c r="X51" i="5" s="1"/>
  <c r="T51" i="5"/>
  <c r="M51" i="5"/>
  <c r="P51" i="5" s="1"/>
  <c r="L51" i="5"/>
  <c r="E51" i="5"/>
  <c r="H51" i="5" s="1"/>
  <c r="D51" i="5"/>
  <c r="AK50" i="5"/>
  <c r="AN50" i="5" s="1"/>
  <c r="AJ50" i="5"/>
  <c r="AC50" i="5"/>
  <c r="AF50" i="5" s="1"/>
  <c r="AB50" i="5"/>
  <c r="U50" i="5"/>
  <c r="X50" i="5" s="1"/>
  <c r="T50" i="5"/>
  <c r="M50" i="5"/>
  <c r="P50" i="5" s="1"/>
  <c r="L50" i="5"/>
  <c r="E50" i="5"/>
  <c r="H50" i="5" s="1"/>
  <c r="D50" i="5"/>
  <c r="G50" i="5" s="1"/>
  <c r="I50" i="5" s="1"/>
  <c r="AK49" i="5"/>
  <c r="AN49" i="5" s="1"/>
  <c r="AJ49" i="5"/>
  <c r="AC49" i="5"/>
  <c r="AF49" i="5" s="1"/>
  <c r="AB49" i="5"/>
  <c r="U49" i="5"/>
  <c r="X49" i="5" s="1"/>
  <c r="T49" i="5"/>
  <c r="M49" i="5"/>
  <c r="P49" i="5" s="1"/>
  <c r="L49" i="5"/>
  <c r="E49" i="5"/>
  <c r="H49" i="5" s="1"/>
  <c r="D49" i="5"/>
  <c r="AK48" i="5"/>
  <c r="AN48" i="5" s="1"/>
  <c r="AJ48" i="5"/>
  <c r="AC48" i="5"/>
  <c r="AF48" i="5" s="1"/>
  <c r="AB48" i="5"/>
  <c r="U48" i="5"/>
  <c r="X48" i="5" s="1"/>
  <c r="T48" i="5"/>
  <c r="M48" i="5"/>
  <c r="P48" i="5" s="1"/>
  <c r="L48" i="5"/>
  <c r="E48" i="5"/>
  <c r="H48" i="5" s="1"/>
  <c r="D48" i="5"/>
  <c r="AK47" i="5"/>
  <c r="AN47" i="5" s="1"/>
  <c r="AJ47" i="5"/>
  <c r="AC47" i="5"/>
  <c r="AF47" i="5" s="1"/>
  <c r="AB47" i="5"/>
  <c r="U47" i="5"/>
  <c r="X47" i="5" s="1"/>
  <c r="T47" i="5"/>
  <c r="M47" i="5"/>
  <c r="P47" i="5" s="1"/>
  <c r="L47" i="5"/>
  <c r="O47" i="5" s="1"/>
  <c r="Q47" i="5" s="1"/>
  <c r="E47" i="5"/>
  <c r="H47" i="5" s="1"/>
  <c r="D47" i="5"/>
  <c r="AK46" i="5"/>
  <c r="AN46" i="5" s="1"/>
  <c r="AJ46" i="5"/>
  <c r="AC46" i="5"/>
  <c r="AF46" i="5" s="1"/>
  <c r="AB46" i="5"/>
  <c r="AE46" i="5" s="1"/>
  <c r="AG46" i="5" s="1"/>
  <c r="U46" i="5"/>
  <c r="X46" i="5" s="1"/>
  <c r="T46" i="5"/>
  <c r="M46" i="5"/>
  <c r="P46" i="5" s="1"/>
  <c r="L46" i="5"/>
  <c r="E46" i="5"/>
  <c r="H46" i="5" s="1"/>
  <c r="D46" i="5"/>
  <c r="AK45" i="5"/>
  <c r="AN45" i="5" s="1"/>
  <c r="AJ45" i="5"/>
  <c r="AC45" i="5"/>
  <c r="AF45" i="5" s="1"/>
  <c r="AB45" i="5"/>
  <c r="U45" i="5"/>
  <c r="X45" i="5" s="1"/>
  <c r="T45" i="5"/>
  <c r="M45" i="5"/>
  <c r="P45" i="5" s="1"/>
  <c r="L45" i="5"/>
  <c r="E45" i="5"/>
  <c r="H45" i="5" s="1"/>
  <c r="D45" i="5"/>
  <c r="AK44" i="5"/>
  <c r="AN44" i="5" s="1"/>
  <c r="AJ44" i="5"/>
  <c r="AC44" i="5"/>
  <c r="AF44" i="5" s="1"/>
  <c r="AB44" i="5"/>
  <c r="U44" i="5"/>
  <c r="X44" i="5" s="1"/>
  <c r="T44" i="5"/>
  <c r="M44" i="5"/>
  <c r="P44" i="5" s="1"/>
  <c r="L44" i="5"/>
  <c r="E44" i="5"/>
  <c r="H44" i="5" s="1"/>
  <c r="D44" i="5"/>
  <c r="AK43" i="5"/>
  <c r="AN43" i="5" s="1"/>
  <c r="AJ43" i="5"/>
  <c r="AC43" i="5"/>
  <c r="AF43" i="5" s="1"/>
  <c r="AB43" i="5"/>
  <c r="U43" i="5"/>
  <c r="X43" i="5" s="1"/>
  <c r="T43" i="5"/>
  <c r="M43" i="5"/>
  <c r="P43" i="5" s="1"/>
  <c r="L43" i="5"/>
  <c r="E43" i="5"/>
  <c r="H43" i="5" s="1"/>
  <c r="D43" i="5"/>
  <c r="AK42" i="5"/>
  <c r="AN42" i="5" s="1"/>
  <c r="AJ42" i="5"/>
  <c r="AM42" i="5" s="1"/>
  <c r="AO42" i="5" s="1"/>
  <c r="AC42" i="5"/>
  <c r="AF42" i="5" s="1"/>
  <c r="AB42" i="5"/>
  <c r="U42" i="5"/>
  <c r="X42" i="5" s="1"/>
  <c r="T42" i="5"/>
  <c r="M42" i="5"/>
  <c r="P42" i="5" s="1"/>
  <c r="L42" i="5"/>
  <c r="E42" i="5"/>
  <c r="H42" i="5" s="1"/>
  <c r="D42" i="5"/>
  <c r="AK41" i="5"/>
  <c r="AN41" i="5" s="1"/>
  <c r="AJ41" i="5"/>
  <c r="AC41" i="5"/>
  <c r="AF41" i="5" s="1"/>
  <c r="AB41" i="5"/>
  <c r="U41" i="5"/>
  <c r="X41" i="5" s="1"/>
  <c r="T41" i="5"/>
  <c r="W41" i="5" s="1"/>
  <c r="Y41" i="5" s="1"/>
  <c r="M41" i="5"/>
  <c r="P41" i="5" s="1"/>
  <c r="L41" i="5"/>
  <c r="N41" i="5" s="1"/>
  <c r="E41" i="5"/>
  <c r="H41" i="5" s="1"/>
  <c r="D41" i="5"/>
  <c r="AK40" i="5"/>
  <c r="AN40" i="5" s="1"/>
  <c r="AJ40" i="5"/>
  <c r="AM40" i="5" s="1"/>
  <c r="AO40" i="5" s="1"/>
  <c r="AC40" i="5"/>
  <c r="AF40" i="5" s="1"/>
  <c r="AB40" i="5"/>
  <c r="U40" i="5"/>
  <c r="X40" i="5" s="1"/>
  <c r="T40" i="5"/>
  <c r="M40" i="5"/>
  <c r="P40" i="5" s="1"/>
  <c r="L40" i="5"/>
  <c r="O40" i="5" s="1"/>
  <c r="Q40" i="5" s="1"/>
  <c r="E40" i="5"/>
  <c r="H40" i="5" s="1"/>
  <c r="D40" i="5"/>
  <c r="AK39" i="5"/>
  <c r="AN39" i="5" s="1"/>
  <c r="AJ39" i="5"/>
  <c r="AC39" i="5"/>
  <c r="AF39" i="5" s="1"/>
  <c r="AB39" i="5"/>
  <c r="AD39" i="5" s="1"/>
  <c r="U39" i="5"/>
  <c r="X39" i="5" s="1"/>
  <c r="T39" i="5"/>
  <c r="M39" i="5"/>
  <c r="P39" i="5" s="1"/>
  <c r="L39" i="5"/>
  <c r="E39" i="5"/>
  <c r="H39" i="5" s="1"/>
  <c r="D39" i="5"/>
  <c r="F39" i="5" s="1"/>
  <c r="AK38" i="5"/>
  <c r="AN38" i="5" s="1"/>
  <c r="AJ38" i="5"/>
  <c r="AM38" i="5" s="1"/>
  <c r="AO38" i="5" s="1"/>
  <c r="AC38" i="5"/>
  <c r="AF38" i="5" s="1"/>
  <c r="AB38" i="5"/>
  <c r="U38" i="5"/>
  <c r="X38" i="5" s="1"/>
  <c r="T38" i="5"/>
  <c r="M38" i="5"/>
  <c r="P38" i="5" s="1"/>
  <c r="L38" i="5"/>
  <c r="E38" i="5"/>
  <c r="H38" i="5" s="1"/>
  <c r="D38" i="5"/>
  <c r="AK37" i="5"/>
  <c r="AN37" i="5" s="1"/>
  <c r="AJ37" i="5"/>
  <c r="AC37" i="5"/>
  <c r="AF37" i="5" s="1"/>
  <c r="AB37" i="5"/>
  <c r="U37" i="5"/>
  <c r="X37" i="5" s="1"/>
  <c r="T37" i="5"/>
  <c r="M37" i="5"/>
  <c r="P37" i="5" s="1"/>
  <c r="L37" i="5"/>
  <c r="E37" i="5"/>
  <c r="H37" i="5" s="1"/>
  <c r="D37" i="5"/>
  <c r="AK36" i="5"/>
  <c r="AN36" i="5" s="1"/>
  <c r="AJ36" i="5"/>
  <c r="AC36" i="5"/>
  <c r="AF36" i="5" s="1"/>
  <c r="AB36" i="5"/>
  <c r="U36" i="5"/>
  <c r="X36" i="5" s="1"/>
  <c r="T36" i="5"/>
  <c r="M36" i="5"/>
  <c r="P36" i="5" s="1"/>
  <c r="L36" i="5"/>
  <c r="E36" i="5"/>
  <c r="H36" i="5" s="1"/>
  <c r="D36" i="5"/>
  <c r="AK35" i="5"/>
  <c r="AJ35" i="5"/>
  <c r="AM35" i="5" s="1"/>
  <c r="AC35" i="5"/>
  <c r="AB35" i="5"/>
  <c r="AE35" i="5" s="1"/>
  <c r="U35" i="5"/>
  <c r="T35" i="5"/>
  <c r="W35" i="5" s="1"/>
  <c r="M35" i="5"/>
  <c r="L35" i="5"/>
  <c r="O35" i="5" s="1"/>
  <c r="E35" i="5"/>
  <c r="D35" i="5"/>
  <c r="G35" i="5" s="1"/>
  <c r="AK34" i="5"/>
  <c r="AJ34" i="5"/>
  <c r="AM34" i="5" s="1"/>
  <c r="AC34" i="5"/>
  <c r="AB34" i="5"/>
  <c r="AE34" i="5" s="1"/>
  <c r="U34" i="5"/>
  <c r="X34" i="5" s="1"/>
  <c r="Y34" i="5" s="1"/>
  <c r="T34" i="5"/>
  <c r="W34" i="5" s="1"/>
  <c r="M34" i="5"/>
  <c r="L34" i="5"/>
  <c r="O34" i="5" s="1"/>
  <c r="E34" i="5"/>
  <c r="D34" i="5"/>
  <c r="G34" i="5" s="1"/>
  <c r="AK33" i="5"/>
  <c r="AJ33" i="5"/>
  <c r="AM33" i="5" s="1"/>
  <c r="AC33" i="5"/>
  <c r="AF33" i="5" s="1"/>
  <c r="AG33" i="5" s="1"/>
  <c r="AB33" i="5"/>
  <c r="AE33" i="5" s="1"/>
  <c r="U33" i="5"/>
  <c r="T33" i="5"/>
  <c r="W33" i="5" s="1"/>
  <c r="M33" i="5"/>
  <c r="L33" i="5"/>
  <c r="O33" i="5" s="1"/>
  <c r="E33" i="5"/>
  <c r="H33" i="5" s="1"/>
  <c r="I33" i="5" s="1"/>
  <c r="D33" i="5"/>
  <c r="G33" i="5" s="1"/>
  <c r="AK32" i="5"/>
  <c r="AN32" i="5" s="1"/>
  <c r="AO32" i="5" s="1"/>
  <c r="AJ32" i="5"/>
  <c r="AM32" i="5" s="1"/>
  <c r="AC32" i="5"/>
  <c r="AB32" i="5"/>
  <c r="AE32" i="5" s="1"/>
  <c r="U32" i="5"/>
  <c r="X32" i="5" s="1"/>
  <c r="Y32" i="5" s="1"/>
  <c r="T32" i="5"/>
  <c r="W32" i="5" s="1"/>
  <c r="M32" i="5"/>
  <c r="L32" i="5"/>
  <c r="O32" i="5" s="1"/>
  <c r="E32" i="5"/>
  <c r="D32" i="5"/>
  <c r="G32" i="5" s="1"/>
  <c r="AK31" i="5"/>
  <c r="AJ31" i="5"/>
  <c r="AM31" i="5" s="1"/>
  <c r="AC31" i="5"/>
  <c r="AB31" i="5"/>
  <c r="AE31" i="5" s="1"/>
  <c r="U31" i="5"/>
  <c r="T31" i="5"/>
  <c r="W31" i="5" s="1"/>
  <c r="M31" i="5"/>
  <c r="P31" i="5" s="1"/>
  <c r="Q31" i="5" s="1"/>
  <c r="L31" i="5"/>
  <c r="O31" i="5" s="1"/>
  <c r="E31" i="5"/>
  <c r="D31" i="5"/>
  <c r="G31" i="5" s="1"/>
  <c r="AK30" i="5"/>
  <c r="AJ30" i="5"/>
  <c r="AM30" i="5" s="1"/>
  <c r="AC30" i="5"/>
  <c r="AB30" i="5"/>
  <c r="AE30" i="5" s="1"/>
  <c r="U30" i="5"/>
  <c r="X30" i="5" s="1"/>
  <c r="Y30" i="5" s="1"/>
  <c r="T30" i="5"/>
  <c r="W30" i="5" s="1"/>
  <c r="M30" i="5"/>
  <c r="L30" i="5"/>
  <c r="O30" i="5" s="1"/>
  <c r="E30" i="5"/>
  <c r="D30" i="5"/>
  <c r="G30" i="5" s="1"/>
  <c r="AK29" i="5"/>
  <c r="AN29" i="5" s="1"/>
  <c r="AO29" i="5" s="1"/>
  <c r="AJ29" i="5"/>
  <c r="AM29" i="5" s="1"/>
  <c r="AC29" i="5"/>
  <c r="AF29" i="5" s="1"/>
  <c r="AG29" i="5" s="1"/>
  <c r="AB29" i="5"/>
  <c r="AE29" i="5" s="1"/>
  <c r="U29" i="5"/>
  <c r="T29" i="5"/>
  <c r="W29" i="5" s="1"/>
  <c r="M29" i="5"/>
  <c r="L29" i="5"/>
  <c r="O29" i="5" s="1"/>
  <c r="E29" i="5"/>
  <c r="D29" i="5"/>
  <c r="G29" i="5" s="1"/>
  <c r="AK28" i="5"/>
  <c r="AJ28" i="5"/>
  <c r="AM28" i="5" s="1"/>
  <c r="AC28" i="5"/>
  <c r="AB28" i="5"/>
  <c r="AE28" i="5" s="1"/>
  <c r="U28" i="5"/>
  <c r="T28" i="5"/>
  <c r="W28" i="5" s="1"/>
  <c r="M28" i="5"/>
  <c r="L28" i="5"/>
  <c r="O28" i="5" s="1"/>
  <c r="E28" i="5"/>
  <c r="H28" i="5" s="1"/>
  <c r="I28" i="5" s="1"/>
  <c r="D28" i="5"/>
  <c r="G28" i="5" s="1"/>
  <c r="AK27" i="5"/>
  <c r="AJ27" i="5"/>
  <c r="AM27" i="5" s="1"/>
  <c r="AC27" i="5"/>
  <c r="AB27" i="5"/>
  <c r="AE27" i="5" s="1"/>
  <c r="U27" i="5"/>
  <c r="T27" i="5"/>
  <c r="W27" i="5" s="1"/>
  <c r="M27" i="5"/>
  <c r="P27" i="5" s="1"/>
  <c r="Q27" i="5" s="1"/>
  <c r="L27" i="5"/>
  <c r="O27" i="5" s="1"/>
  <c r="E27" i="5"/>
  <c r="D27" i="5"/>
  <c r="G27" i="5" s="1"/>
  <c r="AK26" i="5"/>
  <c r="AJ26" i="5"/>
  <c r="AM26" i="5" s="1"/>
  <c r="AC26" i="5"/>
  <c r="AF26" i="5" s="1"/>
  <c r="AG26" i="5" s="1"/>
  <c r="AB26" i="5"/>
  <c r="AE26" i="5" s="1"/>
  <c r="U26" i="5"/>
  <c r="X26" i="5" s="1"/>
  <c r="Y26" i="5" s="1"/>
  <c r="T26" i="5"/>
  <c r="W26" i="5" s="1"/>
  <c r="M26" i="5"/>
  <c r="L26" i="5"/>
  <c r="O26" i="5" s="1"/>
  <c r="E26" i="5"/>
  <c r="D26" i="5"/>
  <c r="G26" i="5" s="1"/>
  <c r="AK25" i="5"/>
  <c r="AJ25" i="5"/>
  <c r="AM25" i="5" s="1"/>
  <c r="AC25" i="5"/>
  <c r="AB25" i="5"/>
  <c r="AE25" i="5" s="1"/>
  <c r="U25" i="5"/>
  <c r="V25" i="5" s="1"/>
  <c r="T25" i="5"/>
  <c r="W25" i="5" s="1"/>
  <c r="M25" i="5"/>
  <c r="P25" i="5" s="1"/>
  <c r="Q25" i="5" s="1"/>
  <c r="L25" i="5"/>
  <c r="O25" i="5" s="1"/>
  <c r="E25" i="5"/>
  <c r="D25" i="5"/>
  <c r="G25" i="5" s="1"/>
  <c r="AK24" i="5"/>
  <c r="AN24" i="5" s="1"/>
  <c r="AO24" i="5" s="1"/>
  <c r="AJ24" i="5"/>
  <c r="AM24" i="5" s="1"/>
  <c r="AC24" i="5"/>
  <c r="AB24" i="5"/>
  <c r="AE24" i="5" s="1"/>
  <c r="U24" i="5"/>
  <c r="T24" i="5"/>
  <c r="W24" i="5" s="1"/>
  <c r="M24" i="5"/>
  <c r="L24" i="5"/>
  <c r="O24" i="5" s="1"/>
  <c r="E24" i="5"/>
  <c r="H24" i="5" s="1"/>
  <c r="I24" i="5" s="1"/>
  <c r="D24" i="5"/>
  <c r="G24" i="5" s="1"/>
  <c r="AK23" i="5"/>
  <c r="AJ23" i="5"/>
  <c r="AM23" i="5" s="1"/>
  <c r="AC23" i="5"/>
  <c r="AF23" i="5" s="1"/>
  <c r="AG23" i="5" s="1"/>
  <c r="AB23" i="5"/>
  <c r="AE23" i="5" s="1"/>
  <c r="U23" i="5"/>
  <c r="T23" i="5"/>
  <c r="W23" i="5" s="1"/>
  <c r="M23" i="5"/>
  <c r="L23" i="5"/>
  <c r="O23" i="5" s="1"/>
  <c r="E23" i="5"/>
  <c r="F23" i="5" s="1"/>
  <c r="D23" i="5"/>
  <c r="G23" i="5" s="1"/>
  <c r="AK22" i="5"/>
  <c r="AJ22" i="5"/>
  <c r="AM22" i="5" s="1"/>
  <c r="AC22" i="5"/>
  <c r="AF22" i="5" s="1"/>
  <c r="AG22" i="5" s="1"/>
  <c r="AB22" i="5"/>
  <c r="AE22" i="5" s="1"/>
  <c r="U22" i="5"/>
  <c r="T22" i="5"/>
  <c r="W22" i="5" s="1"/>
  <c r="M22" i="5"/>
  <c r="N22" i="5" s="1"/>
  <c r="L22" i="5"/>
  <c r="O22" i="5" s="1"/>
  <c r="E22" i="5"/>
  <c r="D22" i="5"/>
  <c r="G22" i="5" s="1"/>
  <c r="AK21" i="5"/>
  <c r="AJ21" i="5"/>
  <c r="AM21" i="5" s="1"/>
  <c r="AC21" i="5"/>
  <c r="AF21" i="5" s="1"/>
  <c r="AG21" i="5" s="1"/>
  <c r="AB21" i="5"/>
  <c r="AE21" i="5" s="1"/>
  <c r="U21" i="5"/>
  <c r="T21" i="5"/>
  <c r="W21" i="5" s="1"/>
  <c r="M21" i="5"/>
  <c r="L21" i="5"/>
  <c r="O21" i="5" s="1"/>
  <c r="E21" i="5"/>
  <c r="D21" i="5"/>
  <c r="G21" i="5" s="1"/>
  <c r="AK20" i="5"/>
  <c r="AJ20" i="5"/>
  <c r="AM20" i="5" s="1"/>
  <c r="AC20" i="5"/>
  <c r="AB20" i="5"/>
  <c r="AE20" i="5" s="1"/>
  <c r="U20" i="5"/>
  <c r="T20" i="5"/>
  <c r="W20" i="5" s="1"/>
  <c r="M20" i="5"/>
  <c r="P20" i="5" s="1"/>
  <c r="Q20" i="5" s="1"/>
  <c r="L20" i="5"/>
  <c r="O20" i="5" s="1"/>
  <c r="E20" i="5"/>
  <c r="H20" i="5" s="1"/>
  <c r="I20" i="5" s="1"/>
  <c r="D20" i="5"/>
  <c r="G20" i="5" s="1"/>
  <c r="AK19" i="5"/>
  <c r="AJ19" i="5"/>
  <c r="AM19" i="5" s="1"/>
  <c r="AC19" i="5"/>
  <c r="AB19" i="5"/>
  <c r="AE19" i="5" s="1"/>
  <c r="U19" i="5"/>
  <c r="X19" i="5" s="1"/>
  <c r="Y19" i="5" s="1"/>
  <c r="T19" i="5"/>
  <c r="W19" i="5" s="1"/>
  <c r="M19" i="5"/>
  <c r="P19" i="5" s="1"/>
  <c r="Q19" i="5" s="1"/>
  <c r="L19" i="5"/>
  <c r="O19" i="5" s="1"/>
  <c r="E19" i="5"/>
  <c r="D19" i="5"/>
  <c r="G19" i="5" s="1"/>
  <c r="AK18" i="5"/>
  <c r="AJ18" i="5"/>
  <c r="AM18" i="5" s="1"/>
  <c r="AC18" i="5"/>
  <c r="AF18" i="5" s="1"/>
  <c r="AG18" i="5" s="1"/>
  <c r="AB18" i="5"/>
  <c r="AE18" i="5" s="1"/>
  <c r="U18" i="5"/>
  <c r="X18" i="5" s="1"/>
  <c r="Y18" i="5" s="1"/>
  <c r="T18" i="5"/>
  <c r="W18" i="5" s="1"/>
  <c r="M18" i="5"/>
  <c r="L18" i="5"/>
  <c r="O18" i="5" s="1"/>
  <c r="E18" i="5"/>
  <c r="D18" i="5"/>
  <c r="G18" i="5" s="1"/>
  <c r="AK17" i="5"/>
  <c r="AN17" i="5" s="1"/>
  <c r="AO17" i="5" s="1"/>
  <c r="AJ17" i="5"/>
  <c r="AM17" i="5" s="1"/>
  <c r="AC17" i="5"/>
  <c r="AF17" i="5" s="1"/>
  <c r="AG17" i="5" s="1"/>
  <c r="AB17" i="5"/>
  <c r="AE17" i="5" s="1"/>
  <c r="U17" i="5"/>
  <c r="T17" i="5"/>
  <c r="W17" i="5" s="1"/>
  <c r="M17" i="5"/>
  <c r="L17" i="5"/>
  <c r="O17" i="5" s="1"/>
  <c r="E17" i="5"/>
  <c r="H17" i="5" s="1"/>
  <c r="I17" i="5" s="1"/>
  <c r="D17" i="5"/>
  <c r="G17" i="5" s="1"/>
  <c r="AK16" i="5"/>
  <c r="AN16" i="5" s="1"/>
  <c r="AO16" i="5" s="1"/>
  <c r="AJ16" i="5"/>
  <c r="AM16" i="5" s="1"/>
  <c r="AC16" i="5"/>
  <c r="AB16" i="5"/>
  <c r="AE16" i="5" s="1"/>
  <c r="U16" i="5"/>
  <c r="T16" i="5"/>
  <c r="W16" i="5" s="1"/>
  <c r="M16" i="5"/>
  <c r="P16" i="5" s="1"/>
  <c r="Q16" i="5" s="1"/>
  <c r="L16" i="5"/>
  <c r="O16" i="5" s="1"/>
  <c r="E16" i="5"/>
  <c r="H16" i="5" s="1"/>
  <c r="I16" i="5" s="1"/>
  <c r="D16" i="5"/>
  <c r="G16" i="5" s="1"/>
  <c r="AK15" i="5"/>
  <c r="AJ15" i="5"/>
  <c r="AM15" i="5" s="1"/>
  <c r="AC15" i="5"/>
  <c r="AB15" i="5"/>
  <c r="AE15" i="5" s="1"/>
  <c r="U15" i="5"/>
  <c r="X15" i="5" s="1"/>
  <c r="Y15" i="5" s="1"/>
  <c r="T15" i="5"/>
  <c r="W15" i="5" s="1"/>
  <c r="M15" i="5"/>
  <c r="P15" i="5" s="1"/>
  <c r="Q15" i="5" s="1"/>
  <c r="L15" i="5"/>
  <c r="O15" i="5" s="1"/>
  <c r="E15" i="5"/>
  <c r="D15" i="5"/>
  <c r="G15" i="5" s="1"/>
  <c r="AK14" i="5"/>
  <c r="AJ14" i="5"/>
  <c r="AM14" i="5" s="1"/>
  <c r="AC14" i="5"/>
  <c r="AF14" i="5" s="1"/>
  <c r="AG14" i="5" s="1"/>
  <c r="AB14" i="5"/>
  <c r="AE14" i="5" s="1"/>
  <c r="U14" i="5"/>
  <c r="X14" i="5" s="1"/>
  <c r="Y14" i="5" s="1"/>
  <c r="T14" i="5"/>
  <c r="W14" i="5" s="1"/>
  <c r="M14" i="5"/>
  <c r="N14" i="5" s="1"/>
  <c r="L14" i="5"/>
  <c r="O14" i="5" s="1"/>
  <c r="E14" i="5"/>
  <c r="D14" i="5"/>
  <c r="G14" i="5" s="1"/>
  <c r="AK13" i="5"/>
  <c r="AJ13" i="5"/>
  <c r="AM13" i="5" s="1"/>
  <c r="AC13" i="5"/>
  <c r="AF13" i="5" s="1"/>
  <c r="AG13" i="5" s="1"/>
  <c r="AB13" i="5"/>
  <c r="AE13" i="5" s="1"/>
  <c r="U13" i="5"/>
  <c r="V13" i="5" s="1"/>
  <c r="T13" i="5"/>
  <c r="W13" i="5" s="1"/>
  <c r="M13" i="5"/>
  <c r="L13" i="5"/>
  <c r="O13" i="5" s="1"/>
  <c r="E13" i="5"/>
  <c r="D13" i="5"/>
  <c r="G13" i="5" s="1"/>
  <c r="AK12" i="5"/>
  <c r="AN12" i="5" s="1"/>
  <c r="AO12" i="5" s="1"/>
  <c r="AJ12" i="5"/>
  <c r="AM12" i="5" s="1"/>
  <c r="AC12" i="5"/>
  <c r="AB12" i="5"/>
  <c r="AE12" i="5" s="1"/>
  <c r="U12" i="5"/>
  <c r="T12" i="5"/>
  <c r="W12" i="5" s="1"/>
  <c r="M12" i="5"/>
  <c r="L12" i="5"/>
  <c r="O12" i="5" s="1"/>
  <c r="E12" i="5"/>
  <c r="H12" i="5" s="1"/>
  <c r="I12" i="5" s="1"/>
  <c r="D12" i="5"/>
  <c r="G12" i="5" s="1"/>
  <c r="AK11" i="5"/>
  <c r="AL11" i="5" s="1"/>
  <c r="AJ11" i="5"/>
  <c r="AM11" i="5" s="1"/>
  <c r="AC11" i="5"/>
  <c r="AB11" i="5"/>
  <c r="AE11" i="5" s="1"/>
  <c r="U11" i="5"/>
  <c r="T11" i="5"/>
  <c r="W11" i="5" s="1"/>
  <c r="M11" i="5"/>
  <c r="P11" i="5" s="1"/>
  <c r="Q11" i="5" s="1"/>
  <c r="L11" i="5"/>
  <c r="O11" i="5" s="1"/>
  <c r="E11" i="5"/>
  <c r="F11" i="5" s="1"/>
  <c r="D11" i="5"/>
  <c r="G11" i="5" s="1"/>
  <c r="AK10" i="5"/>
  <c r="AJ10" i="5"/>
  <c r="AM10" i="5" s="1"/>
  <c r="AC10" i="5"/>
  <c r="AB10" i="5"/>
  <c r="AE10" i="5" s="1"/>
  <c r="U10" i="5"/>
  <c r="X10" i="5" s="1"/>
  <c r="Y10" i="5" s="1"/>
  <c r="T10" i="5"/>
  <c r="W10" i="5" s="1"/>
  <c r="M10" i="5"/>
  <c r="N10" i="5" s="1"/>
  <c r="L10" i="5"/>
  <c r="O10" i="5" s="1"/>
  <c r="E10" i="5"/>
  <c r="D10" i="5"/>
  <c r="G10" i="5" s="1"/>
  <c r="AK9" i="5"/>
  <c r="AJ9" i="5"/>
  <c r="AM9" i="5" s="1"/>
  <c r="AC9" i="5"/>
  <c r="AF9" i="5" s="1"/>
  <c r="AG9" i="5" s="1"/>
  <c r="AB9" i="5"/>
  <c r="AE9" i="5" s="1"/>
  <c r="U9" i="5"/>
  <c r="T9" i="5"/>
  <c r="W9" i="5" s="1"/>
  <c r="M9" i="5"/>
  <c r="L9" i="5"/>
  <c r="O9" i="5" s="1"/>
  <c r="E9" i="5"/>
  <c r="D9" i="5"/>
  <c r="G9" i="5" s="1"/>
  <c r="AK8" i="5"/>
  <c r="AN8" i="5" s="1"/>
  <c r="AO8" i="5" s="1"/>
  <c r="AJ8" i="5"/>
  <c r="AM8" i="5" s="1"/>
  <c r="AC8" i="5"/>
  <c r="AD8" i="5" s="1"/>
  <c r="AB8" i="5"/>
  <c r="AE8" i="5" s="1"/>
  <c r="U8" i="5"/>
  <c r="T8" i="5"/>
  <c r="W8" i="5" s="1"/>
  <c r="M8" i="5"/>
  <c r="L8" i="5"/>
  <c r="O8" i="5" s="1"/>
  <c r="E8" i="5"/>
  <c r="H8" i="5" s="1"/>
  <c r="I8" i="5" s="1"/>
  <c r="D8" i="5"/>
  <c r="G8" i="5" s="1"/>
  <c r="AK7" i="5"/>
  <c r="AL7" i="5" s="1"/>
  <c r="AJ7" i="5"/>
  <c r="AM7" i="5" s="1"/>
  <c r="AC7" i="5"/>
  <c r="AB7" i="5"/>
  <c r="AE7" i="5" s="1"/>
  <c r="U7" i="5"/>
  <c r="T7" i="5"/>
  <c r="W7" i="5" s="1"/>
  <c r="M7" i="5"/>
  <c r="L7" i="5"/>
  <c r="O7" i="5" s="1"/>
  <c r="E7" i="5"/>
  <c r="D7" i="5"/>
  <c r="G7" i="5" s="1"/>
  <c r="E6" i="5"/>
  <c r="D6" i="5"/>
  <c r="G6" i="5" s="1"/>
  <c r="E67" i="4"/>
  <c r="H67" i="4" s="1"/>
  <c r="D67" i="4"/>
  <c r="AK66" i="4"/>
  <c r="AN66" i="4" s="1"/>
  <c r="AJ66" i="4"/>
  <c r="AM66" i="4" s="1"/>
  <c r="AO66" i="4" s="1"/>
  <c r="AC66" i="4"/>
  <c r="AF66" i="4" s="1"/>
  <c r="AB66" i="4"/>
  <c r="U66" i="4"/>
  <c r="X66" i="4" s="1"/>
  <c r="T66" i="4"/>
  <c r="M66" i="4"/>
  <c r="P66" i="4" s="1"/>
  <c r="L66" i="4"/>
  <c r="E66" i="4"/>
  <c r="H66" i="4" s="1"/>
  <c r="D66" i="4"/>
  <c r="AK65" i="4"/>
  <c r="AN65" i="4" s="1"/>
  <c r="AJ65" i="4"/>
  <c r="AM65" i="4" s="1"/>
  <c r="AO65" i="4" s="1"/>
  <c r="AC65" i="4"/>
  <c r="AF65" i="4" s="1"/>
  <c r="AB65" i="4"/>
  <c r="U65" i="4"/>
  <c r="X65" i="4" s="1"/>
  <c r="T65" i="4"/>
  <c r="M65" i="4"/>
  <c r="P65" i="4" s="1"/>
  <c r="L65" i="4"/>
  <c r="O65" i="4" s="1"/>
  <c r="Q65" i="4" s="1"/>
  <c r="E65" i="4"/>
  <c r="H65" i="4" s="1"/>
  <c r="D65" i="4"/>
  <c r="AK64" i="4"/>
  <c r="AN64" i="4" s="1"/>
  <c r="AJ64" i="4"/>
  <c r="AL64" i="4" s="1"/>
  <c r="AC64" i="4"/>
  <c r="AF64" i="4" s="1"/>
  <c r="AB64" i="4"/>
  <c r="U64" i="4"/>
  <c r="X64" i="4" s="1"/>
  <c r="T64" i="4"/>
  <c r="M64" i="4"/>
  <c r="P64" i="4" s="1"/>
  <c r="L64" i="4"/>
  <c r="O64" i="4" s="1"/>
  <c r="Q64" i="4" s="1"/>
  <c r="E64" i="4"/>
  <c r="H64" i="4" s="1"/>
  <c r="D64" i="4"/>
  <c r="AK63" i="4"/>
  <c r="AN63" i="4" s="1"/>
  <c r="AJ63" i="4"/>
  <c r="AC63" i="4"/>
  <c r="AF63" i="4" s="1"/>
  <c r="AB63" i="4"/>
  <c r="AE63" i="4" s="1"/>
  <c r="AG63" i="4" s="1"/>
  <c r="U63" i="4"/>
  <c r="X63" i="4" s="1"/>
  <c r="T63" i="4"/>
  <c r="M63" i="4"/>
  <c r="P63" i="4" s="1"/>
  <c r="L63" i="4"/>
  <c r="N63" i="4" s="1"/>
  <c r="E63" i="4"/>
  <c r="H63" i="4" s="1"/>
  <c r="D63" i="4"/>
  <c r="AK62" i="4"/>
  <c r="AN62" i="4" s="1"/>
  <c r="AJ62" i="4"/>
  <c r="AC62" i="4"/>
  <c r="AF62" i="4" s="1"/>
  <c r="AB62" i="4"/>
  <c r="AE62" i="4" s="1"/>
  <c r="AG62" i="4" s="1"/>
  <c r="U62" i="4"/>
  <c r="X62" i="4" s="1"/>
  <c r="T62" i="4"/>
  <c r="M62" i="4"/>
  <c r="P62" i="4" s="1"/>
  <c r="L62" i="4"/>
  <c r="E62" i="4"/>
  <c r="H62" i="4" s="1"/>
  <c r="D62" i="4"/>
  <c r="AK61" i="4"/>
  <c r="AN61" i="4" s="1"/>
  <c r="AJ61" i="4"/>
  <c r="AM61" i="4" s="1"/>
  <c r="AO61" i="4" s="1"/>
  <c r="AC61" i="4"/>
  <c r="AF61" i="4" s="1"/>
  <c r="AB61" i="4"/>
  <c r="U61" i="4"/>
  <c r="X61" i="4" s="1"/>
  <c r="T61" i="4"/>
  <c r="M61" i="4"/>
  <c r="P61" i="4" s="1"/>
  <c r="L61" i="4"/>
  <c r="E61" i="4"/>
  <c r="H61" i="4" s="1"/>
  <c r="D61" i="4"/>
  <c r="AK60" i="4"/>
  <c r="AN60" i="4" s="1"/>
  <c r="AJ60" i="4"/>
  <c r="AC60" i="4"/>
  <c r="AF60" i="4" s="1"/>
  <c r="AB60" i="4"/>
  <c r="U60" i="4"/>
  <c r="X60" i="4" s="1"/>
  <c r="T60" i="4"/>
  <c r="M60" i="4"/>
  <c r="P60" i="4" s="1"/>
  <c r="L60" i="4"/>
  <c r="O60" i="4" s="1"/>
  <c r="Q60" i="4" s="1"/>
  <c r="E60" i="4"/>
  <c r="H60" i="4" s="1"/>
  <c r="D60" i="4"/>
  <c r="AK59" i="4"/>
  <c r="AN59" i="4" s="1"/>
  <c r="AJ59" i="4"/>
  <c r="AC59" i="4"/>
  <c r="AF59" i="4" s="1"/>
  <c r="AB59" i="4"/>
  <c r="U59" i="4"/>
  <c r="X59" i="4" s="1"/>
  <c r="T59" i="4"/>
  <c r="M59" i="4"/>
  <c r="P59" i="4" s="1"/>
  <c r="L59" i="4"/>
  <c r="E59" i="4"/>
  <c r="H59" i="4" s="1"/>
  <c r="D59" i="4"/>
  <c r="AK58" i="4"/>
  <c r="AN58" i="4" s="1"/>
  <c r="AJ58" i="4"/>
  <c r="AC58" i="4"/>
  <c r="AF58" i="4" s="1"/>
  <c r="AB58" i="4"/>
  <c r="U58" i="4"/>
  <c r="X58" i="4" s="1"/>
  <c r="T58" i="4"/>
  <c r="M58" i="4"/>
  <c r="P58" i="4" s="1"/>
  <c r="L58" i="4"/>
  <c r="E58" i="4"/>
  <c r="H58" i="4" s="1"/>
  <c r="D58" i="4"/>
  <c r="AK57" i="4"/>
  <c r="AN57" i="4" s="1"/>
  <c r="AJ57" i="4"/>
  <c r="AC57" i="4"/>
  <c r="AF57" i="4" s="1"/>
  <c r="AB57" i="4"/>
  <c r="U57" i="4"/>
  <c r="X57" i="4" s="1"/>
  <c r="T57" i="4"/>
  <c r="M57" i="4"/>
  <c r="P57" i="4" s="1"/>
  <c r="L57" i="4"/>
  <c r="O57" i="4" s="1"/>
  <c r="Q57" i="4" s="1"/>
  <c r="E57" i="4"/>
  <c r="H57" i="4" s="1"/>
  <c r="D57" i="4"/>
  <c r="AK56" i="4"/>
  <c r="AN56" i="4" s="1"/>
  <c r="AJ56" i="4"/>
  <c r="AC56" i="4"/>
  <c r="AF56" i="4" s="1"/>
  <c r="AB56" i="4"/>
  <c r="U56" i="4"/>
  <c r="X56" i="4" s="1"/>
  <c r="T56" i="4"/>
  <c r="M56" i="4"/>
  <c r="P56" i="4" s="1"/>
  <c r="L56" i="4"/>
  <c r="E56" i="4"/>
  <c r="H56" i="4" s="1"/>
  <c r="D56" i="4"/>
  <c r="F56" i="4" s="1"/>
  <c r="AK55" i="4"/>
  <c r="AN55" i="4" s="1"/>
  <c r="AJ55" i="4"/>
  <c r="AC55" i="4"/>
  <c r="AF55" i="4" s="1"/>
  <c r="AB55" i="4"/>
  <c r="U55" i="4"/>
  <c r="X55" i="4" s="1"/>
  <c r="T55" i="4"/>
  <c r="M55" i="4"/>
  <c r="P55" i="4" s="1"/>
  <c r="L55" i="4"/>
  <c r="E55" i="4"/>
  <c r="H55" i="4" s="1"/>
  <c r="D55" i="4"/>
  <c r="AK54" i="4"/>
  <c r="AN54" i="4" s="1"/>
  <c r="AJ54" i="4"/>
  <c r="AC54" i="4"/>
  <c r="AF54" i="4" s="1"/>
  <c r="AB54" i="4"/>
  <c r="U54" i="4"/>
  <c r="X54" i="4" s="1"/>
  <c r="T54" i="4"/>
  <c r="M54" i="4"/>
  <c r="P54" i="4" s="1"/>
  <c r="L54" i="4"/>
  <c r="E54" i="4"/>
  <c r="H54" i="4" s="1"/>
  <c r="D54" i="4"/>
  <c r="AK53" i="4"/>
  <c r="AN53" i="4" s="1"/>
  <c r="AJ53" i="4"/>
  <c r="AC53" i="4"/>
  <c r="AF53" i="4" s="1"/>
  <c r="AB53" i="4"/>
  <c r="U53" i="4"/>
  <c r="X53" i="4" s="1"/>
  <c r="T53" i="4"/>
  <c r="M53" i="4"/>
  <c r="P53" i="4" s="1"/>
  <c r="L53" i="4"/>
  <c r="O53" i="4" s="1"/>
  <c r="Q53" i="4" s="1"/>
  <c r="E53" i="4"/>
  <c r="H53" i="4" s="1"/>
  <c r="D53" i="4"/>
  <c r="AK52" i="4"/>
  <c r="AN52" i="4" s="1"/>
  <c r="AJ52" i="4"/>
  <c r="AL52" i="4" s="1"/>
  <c r="AC52" i="4"/>
  <c r="AF52" i="4" s="1"/>
  <c r="AB52" i="4"/>
  <c r="U52" i="4"/>
  <c r="X52" i="4" s="1"/>
  <c r="T52" i="4"/>
  <c r="M52" i="4"/>
  <c r="P52" i="4" s="1"/>
  <c r="L52" i="4"/>
  <c r="E52" i="4"/>
  <c r="H52" i="4" s="1"/>
  <c r="D52" i="4"/>
  <c r="F52" i="4" s="1"/>
  <c r="AK51" i="4"/>
  <c r="AN51" i="4" s="1"/>
  <c r="AJ51" i="4"/>
  <c r="AC51" i="4"/>
  <c r="AF51" i="4" s="1"/>
  <c r="AB51" i="4"/>
  <c r="U51" i="4"/>
  <c r="X51" i="4" s="1"/>
  <c r="T51" i="4"/>
  <c r="M51" i="4"/>
  <c r="P51" i="4" s="1"/>
  <c r="L51" i="4"/>
  <c r="E51" i="4"/>
  <c r="H51" i="4" s="1"/>
  <c r="D51" i="4"/>
  <c r="AK50" i="4"/>
  <c r="AN50" i="4" s="1"/>
  <c r="AJ50" i="4"/>
  <c r="AC50" i="4"/>
  <c r="AF50" i="4" s="1"/>
  <c r="AB50" i="4"/>
  <c r="U50" i="4"/>
  <c r="X50" i="4" s="1"/>
  <c r="T50" i="4"/>
  <c r="M50" i="4"/>
  <c r="P50" i="4" s="1"/>
  <c r="L50" i="4"/>
  <c r="E50" i="4"/>
  <c r="H50" i="4" s="1"/>
  <c r="D50" i="4"/>
  <c r="AK49" i="4"/>
  <c r="AN49" i="4" s="1"/>
  <c r="AJ49" i="4"/>
  <c r="AC49" i="4"/>
  <c r="AF49" i="4" s="1"/>
  <c r="AB49" i="4"/>
  <c r="U49" i="4"/>
  <c r="X49" i="4" s="1"/>
  <c r="T49" i="4"/>
  <c r="M49" i="4"/>
  <c r="P49" i="4" s="1"/>
  <c r="L49" i="4"/>
  <c r="E49" i="4"/>
  <c r="H49" i="4" s="1"/>
  <c r="D49" i="4"/>
  <c r="AK48" i="4"/>
  <c r="AN48" i="4" s="1"/>
  <c r="AJ48" i="4"/>
  <c r="AL48" i="4" s="1"/>
  <c r="AC48" i="4"/>
  <c r="AF48" i="4" s="1"/>
  <c r="AB48" i="4"/>
  <c r="U48" i="4"/>
  <c r="X48" i="4" s="1"/>
  <c r="T48" i="4"/>
  <c r="M48" i="4"/>
  <c r="P48" i="4" s="1"/>
  <c r="L48" i="4"/>
  <c r="E48" i="4"/>
  <c r="H48" i="4" s="1"/>
  <c r="D48" i="4"/>
  <c r="AK47" i="4"/>
  <c r="AN47" i="4" s="1"/>
  <c r="AJ47" i="4"/>
  <c r="AC47" i="4"/>
  <c r="AF47" i="4" s="1"/>
  <c r="AB47" i="4"/>
  <c r="AE47" i="4" s="1"/>
  <c r="AG47" i="4" s="1"/>
  <c r="U47" i="4"/>
  <c r="X47" i="4" s="1"/>
  <c r="T47" i="4"/>
  <c r="M47" i="4"/>
  <c r="P47" i="4" s="1"/>
  <c r="L47" i="4"/>
  <c r="E47" i="4"/>
  <c r="H47" i="4" s="1"/>
  <c r="D47" i="4"/>
  <c r="AK46" i="4"/>
  <c r="AN46" i="4" s="1"/>
  <c r="AJ46" i="4"/>
  <c r="AC46" i="4"/>
  <c r="AF46" i="4" s="1"/>
  <c r="AB46" i="4"/>
  <c r="U46" i="4"/>
  <c r="X46" i="4" s="1"/>
  <c r="T46" i="4"/>
  <c r="M46" i="4"/>
  <c r="P46" i="4" s="1"/>
  <c r="L46" i="4"/>
  <c r="E46" i="4"/>
  <c r="H46" i="4" s="1"/>
  <c r="D46" i="4"/>
  <c r="AK45" i="4"/>
  <c r="AN45" i="4" s="1"/>
  <c r="AJ45" i="4"/>
  <c r="AC45" i="4"/>
  <c r="AF45" i="4" s="1"/>
  <c r="AB45" i="4"/>
  <c r="U45" i="4"/>
  <c r="X45" i="4" s="1"/>
  <c r="T45" i="4"/>
  <c r="M45" i="4"/>
  <c r="P45" i="4" s="1"/>
  <c r="L45" i="4"/>
  <c r="E45" i="4"/>
  <c r="H45" i="4" s="1"/>
  <c r="D45" i="4"/>
  <c r="AK44" i="4"/>
  <c r="AN44" i="4" s="1"/>
  <c r="AJ44" i="4"/>
  <c r="AC44" i="4"/>
  <c r="AF44" i="4" s="1"/>
  <c r="AB44" i="4"/>
  <c r="U44" i="4"/>
  <c r="X44" i="4" s="1"/>
  <c r="T44" i="4"/>
  <c r="M44" i="4"/>
  <c r="P44" i="4" s="1"/>
  <c r="L44" i="4"/>
  <c r="E44" i="4"/>
  <c r="H44" i="4" s="1"/>
  <c r="D44" i="4"/>
  <c r="AK43" i="4"/>
  <c r="AN43" i="4" s="1"/>
  <c r="AJ43" i="4"/>
  <c r="AC43" i="4"/>
  <c r="AF43" i="4" s="1"/>
  <c r="AB43" i="4"/>
  <c r="AE43" i="4" s="1"/>
  <c r="AG43" i="4" s="1"/>
  <c r="U43" i="4"/>
  <c r="X43" i="4" s="1"/>
  <c r="T43" i="4"/>
  <c r="M43" i="4"/>
  <c r="P43" i="4" s="1"/>
  <c r="L43" i="4"/>
  <c r="N43" i="4" s="1"/>
  <c r="E43" i="4"/>
  <c r="H43" i="4" s="1"/>
  <c r="D43" i="4"/>
  <c r="AK42" i="4"/>
  <c r="AN42" i="4" s="1"/>
  <c r="AJ42" i="4"/>
  <c r="AC42" i="4"/>
  <c r="AF42" i="4" s="1"/>
  <c r="AB42" i="4"/>
  <c r="U42" i="4"/>
  <c r="X42" i="4" s="1"/>
  <c r="T42" i="4"/>
  <c r="V42" i="4" s="1"/>
  <c r="M42" i="4"/>
  <c r="P42" i="4" s="1"/>
  <c r="L42" i="4"/>
  <c r="E42" i="4"/>
  <c r="H42" i="4" s="1"/>
  <c r="D42" i="4"/>
  <c r="AK41" i="4"/>
  <c r="AN41" i="4" s="1"/>
  <c r="AJ41" i="4"/>
  <c r="AC41" i="4"/>
  <c r="AF41" i="4" s="1"/>
  <c r="AB41" i="4"/>
  <c r="U41" i="4"/>
  <c r="X41" i="4" s="1"/>
  <c r="T41" i="4"/>
  <c r="M41" i="4"/>
  <c r="P41" i="4" s="1"/>
  <c r="L41" i="4"/>
  <c r="E41" i="4"/>
  <c r="H41" i="4" s="1"/>
  <c r="D41" i="4"/>
  <c r="AK40" i="4"/>
  <c r="AN40" i="4" s="1"/>
  <c r="AJ40" i="4"/>
  <c r="AC40" i="4"/>
  <c r="AF40" i="4" s="1"/>
  <c r="AB40" i="4"/>
  <c r="U40" i="4"/>
  <c r="X40" i="4" s="1"/>
  <c r="T40" i="4"/>
  <c r="M40" i="4"/>
  <c r="P40" i="4" s="1"/>
  <c r="L40" i="4"/>
  <c r="E40" i="4"/>
  <c r="H40" i="4" s="1"/>
  <c r="D40" i="4"/>
  <c r="AK39" i="4"/>
  <c r="AN39" i="4" s="1"/>
  <c r="AJ39" i="4"/>
  <c r="AC39" i="4"/>
  <c r="AF39" i="4" s="1"/>
  <c r="AB39" i="4"/>
  <c r="U39" i="4"/>
  <c r="X39" i="4" s="1"/>
  <c r="T39" i="4"/>
  <c r="M39" i="4"/>
  <c r="P39" i="4" s="1"/>
  <c r="L39" i="4"/>
  <c r="E39" i="4"/>
  <c r="H39" i="4" s="1"/>
  <c r="D39" i="4"/>
  <c r="AK38" i="4"/>
  <c r="AN38" i="4" s="1"/>
  <c r="AJ38" i="4"/>
  <c r="AC38" i="4"/>
  <c r="AF38" i="4" s="1"/>
  <c r="AB38" i="4"/>
  <c r="U38" i="4"/>
  <c r="X38" i="4" s="1"/>
  <c r="T38" i="4"/>
  <c r="M38" i="4"/>
  <c r="P38" i="4" s="1"/>
  <c r="L38" i="4"/>
  <c r="E38" i="4"/>
  <c r="H38" i="4" s="1"/>
  <c r="D38" i="4"/>
  <c r="G38" i="4" s="1"/>
  <c r="I38" i="4" s="1"/>
  <c r="AK37" i="4"/>
  <c r="AN37" i="4" s="1"/>
  <c r="AJ37" i="4"/>
  <c r="AC37" i="4"/>
  <c r="AF37" i="4" s="1"/>
  <c r="AB37" i="4"/>
  <c r="U37" i="4"/>
  <c r="X37" i="4" s="1"/>
  <c r="T37" i="4"/>
  <c r="M37" i="4"/>
  <c r="P37" i="4" s="1"/>
  <c r="L37" i="4"/>
  <c r="O37" i="4" s="1"/>
  <c r="Q37" i="4" s="1"/>
  <c r="E37" i="4"/>
  <c r="H37" i="4" s="1"/>
  <c r="D37" i="4"/>
  <c r="AK36" i="4"/>
  <c r="AN36" i="4" s="1"/>
  <c r="AJ36" i="4"/>
  <c r="AL36" i="4" s="1"/>
  <c r="AC36" i="4"/>
  <c r="AF36" i="4" s="1"/>
  <c r="AB36" i="4"/>
  <c r="U36" i="4"/>
  <c r="X36" i="4" s="1"/>
  <c r="T36" i="4"/>
  <c r="M36" i="4"/>
  <c r="P36" i="4" s="1"/>
  <c r="L36" i="4"/>
  <c r="E36" i="4"/>
  <c r="H36" i="4" s="1"/>
  <c r="D36" i="4"/>
  <c r="AK35" i="4"/>
  <c r="AJ35" i="4"/>
  <c r="AM35" i="4" s="1"/>
  <c r="AC35" i="4"/>
  <c r="AB35" i="4"/>
  <c r="AE35" i="4" s="1"/>
  <c r="U35" i="4"/>
  <c r="T35" i="4"/>
  <c r="W35" i="4" s="1"/>
  <c r="M35" i="4"/>
  <c r="L35" i="4"/>
  <c r="O35" i="4" s="1"/>
  <c r="E35" i="4"/>
  <c r="D35" i="4"/>
  <c r="G35" i="4" s="1"/>
  <c r="AK34" i="4"/>
  <c r="AJ34" i="4"/>
  <c r="AM34" i="4" s="1"/>
  <c r="AC34" i="4"/>
  <c r="AB34" i="4"/>
  <c r="AE34" i="4" s="1"/>
  <c r="U34" i="4"/>
  <c r="T34" i="4"/>
  <c r="W34" i="4" s="1"/>
  <c r="M34" i="4"/>
  <c r="L34" i="4"/>
  <c r="O34" i="4" s="1"/>
  <c r="E34" i="4"/>
  <c r="H34" i="4" s="1"/>
  <c r="I34" i="4" s="1"/>
  <c r="D34" i="4"/>
  <c r="G34" i="4" s="1"/>
  <c r="AK33" i="4"/>
  <c r="AJ33" i="4"/>
  <c r="AM33" i="4" s="1"/>
  <c r="AC33" i="4"/>
  <c r="AB33" i="4"/>
  <c r="AE33" i="4" s="1"/>
  <c r="U33" i="4"/>
  <c r="T33" i="4"/>
  <c r="W33" i="4" s="1"/>
  <c r="M33" i="4"/>
  <c r="P33" i="4" s="1"/>
  <c r="Q33" i="4" s="1"/>
  <c r="L33" i="4"/>
  <c r="O33" i="4" s="1"/>
  <c r="E33" i="4"/>
  <c r="D33" i="4"/>
  <c r="G33" i="4" s="1"/>
  <c r="AK32" i="4"/>
  <c r="AJ32" i="4"/>
  <c r="AM32" i="4" s="1"/>
  <c r="AC32" i="4"/>
  <c r="AB32" i="4"/>
  <c r="AE32" i="4" s="1"/>
  <c r="U32" i="4"/>
  <c r="X32" i="4" s="1"/>
  <c r="Y32" i="4" s="1"/>
  <c r="T32" i="4"/>
  <c r="W32" i="4" s="1"/>
  <c r="M32" i="4"/>
  <c r="L32" i="4"/>
  <c r="O32" i="4" s="1"/>
  <c r="E32" i="4"/>
  <c r="H32" i="4" s="1"/>
  <c r="I32" i="4" s="1"/>
  <c r="D32" i="4"/>
  <c r="G32" i="4" s="1"/>
  <c r="AK31" i="4"/>
  <c r="AJ31" i="4"/>
  <c r="AM31" i="4" s="1"/>
  <c r="AC31" i="4"/>
  <c r="AF31" i="4" s="1"/>
  <c r="AG31" i="4" s="1"/>
  <c r="AB31" i="4"/>
  <c r="AE31" i="4" s="1"/>
  <c r="U31" i="4"/>
  <c r="T31" i="4"/>
  <c r="W31" i="4" s="1"/>
  <c r="M31" i="4"/>
  <c r="L31" i="4"/>
  <c r="O31" i="4" s="1"/>
  <c r="E31" i="4"/>
  <c r="D31" i="4"/>
  <c r="G31" i="4" s="1"/>
  <c r="AK30" i="4"/>
  <c r="AJ30" i="4"/>
  <c r="AM30" i="4" s="1"/>
  <c r="AC30" i="4"/>
  <c r="AB30" i="4"/>
  <c r="AE30" i="4" s="1"/>
  <c r="U30" i="4"/>
  <c r="X30" i="4" s="1"/>
  <c r="Y30" i="4" s="1"/>
  <c r="T30" i="4"/>
  <c r="W30" i="4" s="1"/>
  <c r="M30" i="4"/>
  <c r="L30" i="4"/>
  <c r="O30" i="4" s="1"/>
  <c r="E30" i="4"/>
  <c r="D30" i="4"/>
  <c r="G30" i="4" s="1"/>
  <c r="AK29" i="4"/>
  <c r="AJ29" i="4"/>
  <c r="AM29" i="4" s="1"/>
  <c r="AC29" i="4"/>
  <c r="AB29" i="4"/>
  <c r="AE29" i="4" s="1"/>
  <c r="U29" i="4"/>
  <c r="T29" i="4"/>
  <c r="W29" i="4" s="1"/>
  <c r="M29" i="4"/>
  <c r="L29" i="4"/>
  <c r="O29" i="4" s="1"/>
  <c r="E29" i="4"/>
  <c r="D29" i="4"/>
  <c r="G29" i="4" s="1"/>
  <c r="AK28" i="4"/>
  <c r="AJ28" i="4"/>
  <c r="AM28" i="4" s="1"/>
  <c r="AC28" i="4"/>
  <c r="AB28" i="4"/>
  <c r="AE28" i="4" s="1"/>
  <c r="U28" i="4"/>
  <c r="X28" i="4" s="1"/>
  <c r="Y28" i="4" s="1"/>
  <c r="T28" i="4"/>
  <c r="W28" i="4" s="1"/>
  <c r="M28" i="4"/>
  <c r="L28" i="4"/>
  <c r="O28" i="4" s="1"/>
  <c r="E28" i="4"/>
  <c r="D28" i="4"/>
  <c r="G28" i="4" s="1"/>
  <c r="AK27" i="4"/>
  <c r="AJ27" i="4"/>
  <c r="AM27" i="4" s="1"/>
  <c r="AC27" i="4"/>
  <c r="AF27" i="4" s="1"/>
  <c r="AG27" i="4" s="1"/>
  <c r="AB27" i="4"/>
  <c r="AE27" i="4" s="1"/>
  <c r="U27" i="4"/>
  <c r="T27" i="4"/>
  <c r="W27" i="4" s="1"/>
  <c r="M27" i="4"/>
  <c r="L27" i="4"/>
  <c r="O27" i="4" s="1"/>
  <c r="E27" i="4"/>
  <c r="D27" i="4"/>
  <c r="G27" i="4" s="1"/>
  <c r="AK26" i="4"/>
  <c r="AN26" i="4" s="1"/>
  <c r="AO26" i="4" s="1"/>
  <c r="AJ26" i="4"/>
  <c r="AM26" i="4" s="1"/>
  <c r="AC26" i="4"/>
  <c r="AB26" i="4"/>
  <c r="AE26" i="4" s="1"/>
  <c r="U26" i="4"/>
  <c r="T26" i="4"/>
  <c r="W26" i="4" s="1"/>
  <c r="M26" i="4"/>
  <c r="L26" i="4"/>
  <c r="O26" i="4" s="1"/>
  <c r="E26" i="4"/>
  <c r="H26" i="4" s="1"/>
  <c r="I26" i="4" s="1"/>
  <c r="D26" i="4"/>
  <c r="G26" i="4" s="1"/>
  <c r="AK25" i="4"/>
  <c r="AJ25" i="4"/>
  <c r="AM25" i="4" s="1"/>
  <c r="AC25" i="4"/>
  <c r="AF25" i="4" s="1"/>
  <c r="AG25" i="4" s="1"/>
  <c r="AB25" i="4"/>
  <c r="AE25" i="4" s="1"/>
  <c r="U25" i="4"/>
  <c r="T25" i="4"/>
  <c r="W25" i="4" s="1"/>
  <c r="M25" i="4"/>
  <c r="L25" i="4"/>
  <c r="O25" i="4" s="1"/>
  <c r="E25" i="4"/>
  <c r="F25" i="4" s="1"/>
  <c r="D25" i="4"/>
  <c r="G25" i="4" s="1"/>
  <c r="AK24" i="4"/>
  <c r="AN24" i="4" s="1"/>
  <c r="AO24" i="4" s="1"/>
  <c r="AJ24" i="4"/>
  <c r="AM24" i="4" s="1"/>
  <c r="AC24" i="4"/>
  <c r="AB24" i="4"/>
  <c r="AE24" i="4" s="1"/>
  <c r="U24" i="4"/>
  <c r="T24" i="4"/>
  <c r="W24" i="4" s="1"/>
  <c r="M24" i="4"/>
  <c r="N24" i="4" s="1"/>
  <c r="L24" i="4"/>
  <c r="O24" i="4" s="1"/>
  <c r="E24" i="4"/>
  <c r="D24" i="4"/>
  <c r="G24" i="4" s="1"/>
  <c r="AK23" i="4"/>
  <c r="AJ23" i="4"/>
  <c r="AM23" i="4" s="1"/>
  <c r="AC23" i="4"/>
  <c r="AB23" i="4"/>
  <c r="AE23" i="4" s="1"/>
  <c r="U23" i="4"/>
  <c r="T23" i="4"/>
  <c r="W23" i="4" s="1"/>
  <c r="M23" i="4"/>
  <c r="L23" i="4"/>
  <c r="O23" i="4" s="1"/>
  <c r="E23" i="4"/>
  <c r="H23" i="4" s="1"/>
  <c r="I23" i="4" s="1"/>
  <c r="D23" i="4"/>
  <c r="G23" i="4" s="1"/>
  <c r="AK22" i="4"/>
  <c r="AN22" i="4" s="1"/>
  <c r="AO22" i="4" s="1"/>
  <c r="AJ22" i="4"/>
  <c r="AM22" i="4" s="1"/>
  <c r="AC22" i="4"/>
  <c r="AB22" i="4"/>
  <c r="AE22" i="4" s="1"/>
  <c r="U22" i="4"/>
  <c r="X22" i="4" s="1"/>
  <c r="Y22" i="4" s="1"/>
  <c r="T22" i="4"/>
  <c r="W22" i="4" s="1"/>
  <c r="M22" i="4"/>
  <c r="P22" i="4" s="1"/>
  <c r="Q22" i="4" s="1"/>
  <c r="L22" i="4"/>
  <c r="O22" i="4" s="1"/>
  <c r="E22" i="4"/>
  <c r="H22" i="4" s="1"/>
  <c r="I22" i="4" s="1"/>
  <c r="D22" i="4"/>
  <c r="G22" i="4" s="1"/>
  <c r="AK21" i="4"/>
  <c r="AJ21" i="4"/>
  <c r="AM21" i="4" s="1"/>
  <c r="AC21" i="4"/>
  <c r="AF21" i="4" s="1"/>
  <c r="AG21" i="4" s="1"/>
  <c r="AB21" i="4"/>
  <c r="AE21" i="4" s="1"/>
  <c r="U21" i="4"/>
  <c r="T21" i="4"/>
  <c r="W21" i="4" s="1"/>
  <c r="M21" i="4"/>
  <c r="P21" i="4" s="1"/>
  <c r="Q21" i="4" s="1"/>
  <c r="L21" i="4"/>
  <c r="O21" i="4" s="1"/>
  <c r="E21" i="4"/>
  <c r="F21" i="4" s="1"/>
  <c r="D21" i="4"/>
  <c r="G21" i="4" s="1"/>
  <c r="AK20" i="4"/>
  <c r="AJ20" i="4"/>
  <c r="AM20" i="4" s="1"/>
  <c r="AC20" i="4"/>
  <c r="AB20" i="4"/>
  <c r="AE20" i="4" s="1"/>
  <c r="U20" i="4"/>
  <c r="T20" i="4"/>
  <c r="W20" i="4" s="1"/>
  <c r="M20" i="4"/>
  <c r="L20" i="4"/>
  <c r="O20" i="4" s="1"/>
  <c r="E20" i="4"/>
  <c r="D20" i="4"/>
  <c r="G20" i="4" s="1"/>
  <c r="AK19" i="4"/>
  <c r="AN19" i="4" s="1"/>
  <c r="AO19" i="4" s="1"/>
  <c r="AJ19" i="4"/>
  <c r="AM19" i="4" s="1"/>
  <c r="AC19" i="4"/>
  <c r="AF19" i="4" s="1"/>
  <c r="AG19" i="4" s="1"/>
  <c r="AB19" i="4"/>
  <c r="AE19" i="4" s="1"/>
  <c r="U19" i="4"/>
  <c r="T19" i="4"/>
  <c r="W19" i="4" s="1"/>
  <c r="M19" i="4"/>
  <c r="P19" i="4" s="1"/>
  <c r="Q19" i="4" s="1"/>
  <c r="L19" i="4"/>
  <c r="O19" i="4" s="1"/>
  <c r="E19" i="4"/>
  <c r="H19" i="4" s="1"/>
  <c r="I19" i="4" s="1"/>
  <c r="D19" i="4"/>
  <c r="G19" i="4" s="1"/>
  <c r="AK18" i="4"/>
  <c r="AJ18" i="4"/>
  <c r="AM18" i="4" s="1"/>
  <c r="AC18" i="4"/>
  <c r="AB18" i="4"/>
  <c r="AE18" i="4" s="1"/>
  <c r="U18" i="4"/>
  <c r="X18" i="4" s="1"/>
  <c r="Y18" i="4" s="1"/>
  <c r="T18" i="4"/>
  <c r="W18" i="4" s="1"/>
  <c r="M18" i="4"/>
  <c r="L18" i="4"/>
  <c r="O18" i="4" s="1"/>
  <c r="E18" i="4"/>
  <c r="H18" i="4" s="1"/>
  <c r="I18" i="4" s="1"/>
  <c r="D18" i="4"/>
  <c r="G18" i="4" s="1"/>
  <c r="AK17" i="4"/>
  <c r="AL17" i="4" s="1"/>
  <c r="AJ17" i="4"/>
  <c r="AM17" i="4" s="1"/>
  <c r="AC17" i="4"/>
  <c r="AB17" i="4"/>
  <c r="AE17" i="4" s="1"/>
  <c r="U17" i="4"/>
  <c r="T17" i="4"/>
  <c r="W17" i="4" s="1"/>
  <c r="M17" i="4"/>
  <c r="L17" i="4"/>
  <c r="O17" i="4" s="1"/>
  <c r="E17" i="4"/>
  <c r="D17" i="4"/>
  <c r="G17" i="4" s="1"/>
  <c r="AK16" i="4"/>
  <c r="AJ16" i="4"/>
  <c r="AM16" i="4" s="1"/>
  <c r="AC16" i="4"/>
  <c r="AF16" i="4" s="1"/>
  <c r="AG16" i="4" s="1"/>
  <c r="AB16" i="4"/>
  <c r="AE16" i="4" s="1"/>
  <c r="U16" i="4"/>
  <c r="X16" i="4" s="1"/>
  <c r="Y16" i="4" s="1"/>
  <c r="T16" i="4"/>
  <c r="W16" i="4" s="1"/>
  <c r="M16" i="4"/>
  <c r="L16" i="4"/>
  <c r="O16" i="4" s="1"/>
  <c r="E16" i="4"/>
  <c r="H16" i="4" s="1"/>
  <c r="I16" i="4" s="1"/>
  <c r="D16" i="4"/>
  <c r="G16" i="4" s="1"/>
  <c r="AK15" i="4"/>
  <c r="AN15" i="4" s="1"/>
  <c r="AO15" i="4" s="1"/>
  <c r="AJ15" i="4"/>
  <c r="AM15" i="4" s="1"/>
  <c r="AC15" i="4"/>
  <c r="AF15" i="4" s="1"/>
  <c r="AG15" i="4" s="1"/>
  <c r="AB15" i="4"/>
  <c r="AE15" i="4" s="1"/>
  <c r="U15" i="4"/>
  <c r="T15" i="4"/>
  <c r="W15" i="4" s="1"/>
  <c r="M15" i="4"/>
  <c r="P15" i="4" s="1"/>
  <c r="Q15" i="4" s="1"/>
  <c r="L15" i="4"/>
  <c r="O15" i="4" s="1"/>
  <c r="E15" i="4"/>
  <c r="D15" i="4"/>
  <c r="G15" i="4" s="1"/>
  <c r="AK14" i="4"/>
  <c r="AN14" i="4" s="1"/>
  <c r="AO14" i="4" s="1"/>
  <c r="AJ14" i="4"/>
  <c r="AM14" i="4" s="1"/>
  <c r="AC14" i="4"/>
  <c r="AD14" i="4" s="1"/>
  <c r="AB14" i="4"/>
  <c r="AE14" i="4" s="1"/>
  <c r="U14" i="4"/>
  <c r="T14" i="4"/>
  <c r="W14" i="4" s="1"/>
  <c r="M14" i="4"/>
  <c r="L14" i="4"/>
  <c r="O14" i="4" s="1"/>
  <c r="E14" i="4"/>
  <c r="D14" i="4"/>
  <c r="G14" i="4" s="1"/>
  <c r="AK13" i="4"/>
  <c r="AJ13" i="4"/>
  <c r="AM13" i="4" s="1"/>
  <c r="AC13" i="4"/>
  <c r="AB13" i="4"/>
  <c r="AE13" i="4" s="1"/>
  <c r="U13" i="4"/>
  <c r="X13" i="4" s="1"/>
  <c r="Y13" i="4" s="1"/>
  <c r="T13" i="4"/>
  <c r="W13" i="4" s="1"/>
  <c r="M13" i="4"/>
  <c r="P13" i="4" s="1"/>
  <c r="Q13" i="4" s="1"/>
  <c r="L13" i="4"/>
  <c r="O13" i="4" s="1"/>
  <c r="E13" i="4"/>
  <c r="D13" i="4"/>
  <c r="G13" i="4" s="1"/>
  <c r="AK12" i="4"/>
  <c r="AN12" i="4" s="1"/>
  <c r="AO12" i="4" s="1"/>
  <c r="AJ12" i="4"/>
  <c r="AM12" i="4" s="1"/>
  <c r="AC12" i="4"/>
  <c r="AF12" i="4" s="1"/>
  <c r="AG12" i="4" s="1"/>
  <c r="AB12" i="4"/>
  <c r="AE12" i="4" s="1"/>
  <c r="U12" i="4"/>
  <c r="T12" i="4"/>
  <c r="W12" i="4" s="1"/>
  <c r="M12" i="4"/>
  <c r="L12" i="4"/>
  <c r="O12" i="4" s="1"/>
  <c r="E12" i="4"/>
  <c r="H12" i="4" s="1"/>
  <c r="I12" i="4" s="1"/>
  <c r="D12" i="4"/>
  <c r="G12" i="4" s="1"/>
  <c r="AK11" i="4"/>
  <c r="AJ11" i="4"/>
  <c r="AM11" i="4" s="1"/>
  <c r="AC11" i="4"/>
  <c r="AF11" i="4" s="1"/>
  <c r="AG11" i="4" s="1"/>
  <c r="AB11" i="4"/>
  <c r="AE11" i="4" s="1"/>
  <c r="U11" i="4"/>
  <c r="V11" i="4" s="1"/>
  <c r="T11" i="4"/>
  <c r="W11" i="4" s="1"/>
  <c r="M11" i="4"/>
  <c r="L11" i="4"/>
  <c r="O11" i="4" s="1"/>
  <c r="E11" i="4"/>
  <c r="D11" i="4"/>
  <c r="G11" i="4" s="1"/>
  <c r="AK10" i="4"/>
  <c r="AJ10" i="4"/>
  <c r="AM10" i="4" s="1"/>
  <c r="AC10" i="4"/>
  <c r="AB10" i="4"/>
  <c r="AE10" i="4" s="1"/>
  <c r="U10" i="4"/>
  <c r="T10" i="4"/>
  <c r="W10" i="4" s="1"/>
  <c r="M10" i="4"/>
  <c r="P10" i="4" s="1"/>
  <c r="Q10" i="4" s="1"/>
  <c r="L10" i="4"/>
  <c r="O10" i="4" s="1"/>
  <c r="E10" i="4"/>
  <c r="H10" i="4" s="1"/>
  <c r="I10" i="4" s="1"/>
  <c r="D10" i="4"/>
  <c r="G10" i="4" s="1"/>
  <c r="AK9" i="4"/>
  <c r="AJ9" i="4"/>
  <c r="AM9" i="4" s="1"/>
  <c r="AC9" i="4"/>
  <c r="AF9" i="4" s="1"/>
  <c r="AG9" i="4" s="1"/>
  <c r="AB9" i="4"/>
  <c r="AE9" i="4" s="1"/>
  <c r="U9" i="4"/>
  <c r="X9" i="4" s="1"/>
  <c r="Y9" i="4" s="1"/>
  <c r="T9" i="4"/>
  <c r="W9" i="4" s="1"/>
  <c r="M9" i="4"/>
  <c r="P9" i="4" s="1"/>
  <c r="Q9" i="4" s="1"/>
  <c r="L9" i="4"/>
  <c r="O9" i="4" s="1"/>
  <c r="E9" i="4"/>
  <c r="D9" i="4"/>
  <c r="G9" i="4" s="1"/>
  <c r="AK8" i="4"/>
  <c r="AN8" i="4" s="1"/>
  <c r="AO8" i="4" s="1"/>
  <c r="AJ8" i="4"/>
  <c r="AM8" i="4" s="1"/>
  <c r="AC8" i="4"/>
  <c r="AB8" i="4"/>
  <c r="AE8" i="4" s="1"/>
  <c r="U8" i="4"/>
  <c r="X8" i="4" s="1"/>
  <c r="Y8" i="4" s="1"/>
  <c r="T8" i="4"/>
  <c r="W8" i="4" s="1"/>
  <c r="M8" i="4"/>
  <c r="N8" i="4" s="1"/>
  <c r="L8" i="4"/>
  <c r="O8" i="4" s="1"/>
  <c r="E8" i="4"/>
  <c r="D8" i="4"/>
  <c r="G8" i="4" s="1"/>
  <c r="AK7" i="4"/>
  <c r="AJ7" i="4"/>
  <c r="AM7" i="4" s="1"/>
  <c r="AC7" i="4"/>
  <c r="AB7" i="4"/>
  <c r="AE7" i="4" s="1"/>
  <c r="U7" i="4"/>
  <c r="T7" i="4"/>
  <c r="W7" i="4" s="1"/>
  <c r="M7" i="4"/>
  <c r="L7" i="4"/>
  <c r="O7" i="4" s="1"/>
  <c r="E7" i="4"/>
  <c r="H7" i="4" s="1"/>
  <c r="I7" i="4" s="1"/>
  <c r="D7" i="4"/>
  <c r="G7" i="4" s="1"/>
  <c r="E6" i="4"/>
  <c r="H6" i="4" s="1"/>
  <c r="I6" i="4" s="1"/>
  <c r="D6" i="4"/>
  <c r="G6" i="4" s="1"/>
  <c r="P7" i="4" l="1"/>
  <c r="Q7" i="4" s="1"/>
  <c r="N7" i="4"/>
  <c r="V7" i="4"/>
  <c r="X7" i="4"/>
  <c r="Y7" i="4" s="1"/>
  <c r="AF7" i="4"/>
  <c r="AG7" i="4" s="1"/>
  <c r="AD7" i="4"/>
  <c r="AN7" i="4"/>
  <c r="AO7" i="4" s="1"/>
  <c r="AL7" i="4"/>
  <c r="H8" i="4"/>
  <c r="I8" i="4" s="1"/>
  <c r="F8" i="4"/>
  <c r="AF8" i="4"/>
  <c r="AG8" i="4" s="1"/>
  <c r="AD8" i="4"/>
  <c r="F9" i="4"/>
  <c r="H9" i="4"/>
  <c r="I9" i="4" s="1"/>
  <c r="AL9" i="4"/>
  <c r="AN9" i="4"/>
  <c r="AO9" i="4" s="1"/>
  <c r="X10" i="4"/>
  <c r="Y10" i="4" s="1"/>
  <c r="V10" i="4"/>
  <c r="AD10" i="4"/>
  <c r="AF10" i="4"/>
  <c r="AG10" i="4" s="1"/>
  <c r="AN10" i="4"/>
  <c r="AO10" i="4" s="1"/>
  <c r="AL10" i="4"/>
  <c r="H11" i="4"/>
  <c r="I11" i="4" s="1"/>
  <c r="F11" i="4"/>
  <c r="P11" i="4"/>
  <c r="Q11" i="4" s="1"/>
  <c r="N11" i="4"/>
  <c r="AN11" i="4"/>
  <c r="AO11" i="4" s="1"/>
  <c r="AL11" i="4"/>
  <c r="N12" i="4"/>
  <c r="P12" i="4"/>
  <c r="Q12" i="4" s="1"/>
  <c r="X12" i="4"/>
  <c r="Y12" i="4" s="1"/>
  <c r="V12" i="4"/>
  <c r="F13" i="4"/>
  <c r="H13" i="4"/>
  <c r="I13" i="4" s="1"/>
  <c r="AF13" i="4"/>
  <c r="AG13" i="4" s="1"/>
  <c r="AD13" i="4"/>
  <c r="AL13" i="4"/>
  <c r="AN13" i="4"/>
  <c r="AO13" i="4" s="1"/>
  <c r="H14" i="4"/>
  <c r="I14" i="4" s="1"/>
  <c r="F14" i="4"/>
  <c r="P14" i="4"/>
  <c r="Q14" i="4" s="1"/>
  <c r="N14" i="4"/>
  <c r="X14" i="4"/>
  <c r="Y14" i="4" s="1"/>
  <c r="V14" i="4"/>
  <c r="H15" i="4"/>
  <c r="I15" i="4" s="1"/>
  <c r="F15" i="4"/>
  <c r="V15" i="4"/>
  <c r="X15" i="4"/>
  <c r="Y15" i="4" s="1"/>
  <c r="N16" i="4"/>
  <c r="P16" i="4"/>
  <c r="Q16" i="4" s="1"/>
  <c r="AN16" i="4"/>
  <c r="AO16" i="4" s="1"/>
  <c r="AL16" i="4"/>
  <c r="F17" i="4"/>
  <c r="H17" i="4"/>
  <c r="I17" i="4" s="1"/>
  <c r="P17" i="4"/>
  <c r="Q17" i="4" s="1"/>
  <c r="N17" i="4"/>
  <c r="X17" i="4"/>
  <c r="Y17" i="4" s="1"/>
  <c r="V17" i="4"/>
  <c r="AF17" i="4"/>
  <c r="AG17" i="4" s="1"/>
  <c r="AD17" i="4"/>
  <c r="P18" i="4"/>
  <c r="Q18" i="4" s="1"/>
  <c r="N18" i="4"/>
  <c r="AD18" i="4"/>
  <c r="AF18" i="4"/>
  <c r="AG18" i="4" s="1"/>
  <c r="AN18" i="4"/>
  <c r="AO18" i="4" s="1"/>
  <c r="AL18" i="4"/>
  <c r="V19" i="4"/>
  <c r="X19" i="4"/>
  <c r="Y19" i="4" s="1"/>
  <c r="H20" i="4"/>
  <c r="I20" i="4" s="1"/>
  <c r="F20" i="4"/>
  <c r="N20" i="4"/>
  <c r="P20" i="4"/>
  <c r="Q20" i="4" s="1"/>
  <c r="X20" i="4"/>
  <c r="Y20" i="4" s="1"/>
  <c r="V20" i="4"/>
  <c r="AF20" i="4"/>
  <c r="AG20" i="4" s="1"/>
  <c r="AD20" i="4"/>
  <c r="AN20" i="4"/>
  <c r="AO20" i="4" s="1"/>
  <c r="AL20" i="4"/>
  <c r="X21" i="4"/>
  <c r="Y21" i="4" s="1"/>
  <c r="V21" i="4"/>
  <c r="AL21" i="4"/>
  <c r="AN21" i="4"/>
  <c r="AO21" i="4" s="1"/>
  <c r="AD22" i="4"/>
  <c r="AF22" i="4"/>
  <c r="AG22" i="4" s="1"/>
  <c r="P23" i="4"/>
  <c r="Q23" i="4" s="1"/>
  <c r="N23" i="4"/>
  <c r="V23" i="4"/>
  <c r="X23" i="4"/>
  <c r="Y23" i="4" s="1"/>
  <c r="AF23" i="4"/>
  <c r="AG23" i="4" s="1"/>
  <c r="AD23" i="4"/>
  <c r="AN23" i="4"/>
  <c r="AO23" i="4" s="1"/>
  <c r="AL23" i="4"/>
  <c r="H24" i="4"/>
  <c r="I24" i="4" s="1"/>
  <c r="F24" i="4"/>
  <c r="X24" i="4"/>
  <c r="Y24" i="4" s="1"/>
  <c r="V24" i="4"/>
  <c r="AF24" i="4"/>
  <c r="AG24" i="4" s="1"/>
  <c r="AD24" i="4"/>
  <c r="P25" i="4"/>
  <c r="Q25" i="4" s="1"/>
  <c r="N25" i="4"/>
  <c r="X25" i="4"/>
  <c r="Y25" i="4" s="1"/>
  <c r="V25" i="4"/>
  <c r="AL25" i="4"/>
  <c r="AN25" i="4"/>
  <c r="AO25" i="4" s="1"/>
  <c r="P26" i="4"/>
  <c r="Q26" i="4" s="1"/>
  <c r="N26" i="4"/>
  <c r="V26" i="4"/>
  <c r="X26" i="4"/>
  <c r="Y26" i="4" s="1"/>
  <c r="AD26" i="4"/>
  <c r="AF26" i="4"/>
  <c r="AG26" i="4" s="1"/>
  <c r="H27" i="4"/>
  <c r="I27" i="4" s="1"/>
  <c r="F27" i="4"/>
  <c r="P27" i="4"/>
  <c r="Q27" i="4" s="1"/>
  <c r="N27" i="4"/>
  <c r="V27" i="4"/>
  <c r="X27" i="4"/>
  <c r="Y27" i="4" s="1"/>
  <c r="AN27" i="4"/>
  <c r="AO27" i="4" s="1"/>
  <c r="AL27" i="4"/>
  <c r="H28" i="4"/>
  <c r="I28" i="4" s="1"/>
  <c r="F28" i="4"/>
  <c r="N28" i="4"/>
  <c r="P28" i="4"/>
  <c r="Q28" i="4" s="1"/>
  <c r="AF28" i="4"/>
  <c r="AG28" i="4" s="1"/>
  <c r="AD28" i="4"/>
  <c r="AN28" i="4"/>
  <c r="AO28" i="4" s="1"/>
  <c r="AL28" i="4"/>
  <c r="F29" i="4"/>
  <c r="H29" i="4"/>
  <c r="I29" i="4" s="1"/>
  <c r="P29" i="4"/>
  <c r="Q29" i="4" s="1"/>
  <c r="N29" i="4"/>
  <c r="X29" i="4"/>
  <c r="Y29" i="4" s="1"/>
  <c r="V29" i="4"/>
  <c r="AF29" i="4"/>
  <c r="AG29" i="4" s="1"/>
  <c r="AD29" i="4"/>
  <c r="AL29" i="4"/>
  <c r="AN29" i="4"/>
  <c r="AO29" i="4" s="1"/>
  <c r="H30" i="4"/>
  <c r="I30" i="4" s="1"/>
  <c r="F30" i="4"/>
  <c r="P30" i="4"/>
  <c r="Q30" i="4" s="1"/>
  <c r="N30" i="4"/>
  <c r="AD30" i="4"/>
  <c r="AF30" i="4"/>
  <c r="AG30" i="4" s="1"/>
  <c r="AN30" i="4"/>
  <c r="AO30" i="4" s="1"/>
  <c r="AL30" i="4"/>
  <c r="H31" i="4"/>
  <c r="I31" i="4" s="1"/>
  <c r="F31" i="4"/>
  <c r="P31" i="4"/>
  <c r="Q31" i="4" s="1"/>
  <c r="N31" i="4"/>
  <c r="V31" i="4"/>
  <c r="X31" i="4"/>
  <c r="Y31" i="4" s="1"/>
  <c r="AN31" i="4"/>
  <c r="AO31" i="4" s="1"/>
  <c r="AL31" i="4"/>
  <c r="N32" i="4"/>
  <c r="P32" i="4"/>
  <c r="Q32" i="4" s="1"/>
  <c r="AF32" i="4"/>
  <c r="AG32" i="4" s="1"/>
  <c r="AD32" i="4"/>
  <c r="AL32" i="4"/>
  <c r="AN32" i="4"/>
  <c r="AO32" i="4" s="1"/>
  <c r="F33" i="4"/>
  <c r="H33" i="4"/>
  <c r="I33" i="4" s="1"/>
  <c r="X33" i="4"/>
  <c r="Y33" i="4" s="1"/>
  <c r="V33" i="4"/>
  <c r="AF33" i="4"/>
  <c r="AG33" i="4" s="1"/>
  <c r="AD33" i="4"/>
  <c r="AL33" i="4"/>
  <c r="AN33" i="4"/>
  <c r="AO33" i="4" s="1"/>
  <c r="P34" i="4"/>
  <c r="Q34" i="4" s="1"/>
  <c r="N34" i="4"/>
  <c r="AN34" i="4"/>
  <c r="AO34" i="4" s="1"/>
  <c r="AL34" i="4"/>
  <c r="F35" i="4"/>
  <c r="H35" i="4"/>
  <c r="I35" i="4" s="1"/>
  <c r="N35" i="4"/>
  <c r="P35" i="4"/>
  <c r="Q35" i="4" s="1"/>
  <c r="X35" i="4"/>
  <c r="Y35" i="4" s="1"/>
  <c r="V35" i="4"/>
  <c r="AD35" i="4"/>
  <c r="AF35" i="4"/>
  <c r="AG35" i="4" s="1"/>
  <c r="AL35" i="4"/>
  <c r="AN35" i="4"/>
  <c r="AO35" i="4" s="1"/>
  <c r="F36" i="4"/>
  <c r="G36" i="4"/>
  <c r="I36" i="4" s="1"/>
  <c r="N36" i="4"/>
  <c r="O36" i="4"/>
  <c r="Q36" i="4" s="1"/>
  <c r="AE36" i="4"/>
  <c r="AG36" i="4" s="1"/>
  <c r="AD36" i="4"/>
  <c r="F37" i="4"/>
  <c r="G37" i="4"/>
  <c r="I37" i="4" s="1"/>
  <c r="W37" i="4"/>
  <c r="Y37" i="4" s="1"/>
  <c r="V37" i="4"/>
  <c r="AD37" i="4"/>
  <c r="AE37" i="4"/>
  <c r="AG37" i="4" s="1"/>
  <c r="O38" i="4"/>
  <c r="Q38" i="4" s="1"/>
  <c r="N38" i="4"/>
  <c r="AE38" i="4"/>
  <c r="AG38" i="4" s="1"/>
  <c r="AD38" i="4"/>
  <c r="AM38" i="4"/>
  <c r="AO38" i="4" s="1"/>
  <c r="AL38" i="4"/>
  <c r="G39" i="4"/>
  <c r="I39" i="4" s="1"/>
  <c r="F39" i="4"/>
  <c r="N39" i="4"/>
  <c r="O39" i="4"/>
  <c r="Q39" i="4" s="1"/>
  <c r="W39" i="4"/>
  <c r="Y39" i="4" s="1"/>
  <c r="V39" i="4"/>
  <c r="AM39" i="4"/>
  <c r="AO39" i="4" s="1"/>
  <c r="AL39" i="4"/>
  <c r="F40" i="4"/>
  <c r="G40" i="4"/>
  <c r="I40" i="4" s="1"/>
  <c r="N40" i="4"/>
  <c r="O40" i="4"/>
  <c r="Q40" i="4" s="1"/>
  <c r="W40" i="4"/>
  <c r="Y40" i="4" s="1"/>
  <c r="V40" i="4"/>
  <c r="AE40" i="4"/>
  <c r="AG40" i="4" s="1"/>
  <c r="AD40" i="4"/>
  <c r="AL40" i="4"/>
  <c r="AM40" i="4"/>
  <c r="AO40" i="4" s="1"/>
  <c r="O41" i="4"/>
  <c r="Q41" i="4" s="1"/>
  <c r="N41" i="4"/>
  <c r="W41" i="4"/>
  <c r="Y41" i="4" s="1"/>
  <c r="V41" i="4"/>
  <c r="AM41" i="4"/>
  <c r="AO41" i="4" s="1"/>
  <c r="AL41" i="4"/>
  <c r="G42" i="4"/>
  <c r="I42" i="4" s="1"/>
  <c r="F42" i="4"/>
  <c r="O42" i="4"/>
  <c r="Q42" i="4" s="1"/>
  <c r="N42" i="4"/>
  <c r="AD42" i="4"/>
  <c r="AE42" i="4"/>
  <c r="AG42" i="4" s="1"/>
  <c r="G43" i="4"/>
  <c r="I43" i="4" s="1"/>
  <c r="F43" i="4"/>
  <c r="V43" i="4"/>
  <c r="W43" i="4"/>
  <c r="Y43" i="4" s="1"/>
  <c r="AM43" i="4"/>
  <c r="AO43" i="4" s="1"/>
  <c r="AL43" i="4"/>
  <c r="F44" i="4"/>
  <c r="G44" i="4"/>
  <c r="I44" i="4" s="1"/>
  <c r="W44" i="4"/>
  <c r="Y44" i="4" s="1"/>
  <c r="V44" i="4"/>
  <c r="AE44" i="4"/>
  <c r="AG44" i="4" s="1"/>
  <c r="AD44" i="4"/>
  <c r="G45" i="4"/>
  <c r="I45" i="4" s="1"/>
  <c r="F45" i="4"/>
  <c r="O45" i="4"/>
  <c r="Q45" i="4" s="1"/>
  <c r="N45" i="4"/>
  <c r="W45" i="4"/>
  <c r="Y45" i="4" s="1"/>
  <c r="V45" i="4"/>
  <c r="AD45" i="4"/>
  <c r="AE45" i="4"/>
  <c r="AG45" i="4" s="1"/>
  <c r="AM45" i="4"/>
  <c r="AO45" i="4" s="1"/>
  <c r="AL45" i="4"/>
  <c r="O46" i="4"/>
  <c r="Q46" i="4" s="1"/>
  <c r="N46" i="4"/>
  <c r="V46" i="4"/>
  <c r="W46" i="4"/>
  <c r="Y46" i="4" s="1"/>
  <c r="AD46" i="4"/>
  <c r="AE46" i="4"/>
  <c r="AG46" i="4" s="1"/>
  <c r="AM46" i="4"/>
  <c r="AO46" i="4" s="1"/>
  <c r="AL46" i="4"/>
  <c r="G47" i="4"/>
  <c r="I47" i="4" s="1"/>
  <c r="F47" i="4"/>
  <c r="N47" i="4"/>
  <c r="O47" i="4"/>
  <c r="Q47" i="4" s="1"/>
  <c r="AM47" i="4"/>
  <c r="AO47" i="4" s="1"/>
  <c r="AL47" i="4"/>
  <c r="O48" i="4"/>
  <c r="Q48" i="4" s="1"/>
  <c r="N48" i="4"/>
  <c r="W48" i="4"/>
  <c r="Y48" i="4" s="1"/>
  <c r="V48" i="4"/>
  <c r="AE48" i="4"/>
  <c r="AG48" i="4" s="1"/>
  <c r="AD48" i="4"/>
  <c r="F49" i="4"/>
  <c r="G49" i="4"/>
  <c r="I49" i="4" s="1"/>
  <c r="W49" i="4"/>
  <c r="Y49" i="4" s="1"/>
  <c r="V49" i="4"/>
  <c r="AD49" i="4"/>
  <c r="AE49" i="4"/>
  <c r="AG49" i="4" s="1"/>
  <c r="AL49" i="4"/>
  <c r="AM49" i="4"/>
  <c r="AO49" i="4" s="1"/>
  <c r="G50" i="4"/>
  <c r="I50" i="4" s="1"/>
  <c r="F50" i="4"/>
  <c r="O50" i="4"/>
  <c r="Q50" i="4" s="1"/>
  <c r="N50" i="4"/>
  <c r="V50" i="4"/>
  <c r="W50" i="4"/>
  <c r="Y50" i="4" s="1"/>
  <c r="AM50" i="4"/>
  <c r="AO50" i="4" s="1"/>
  <c r="AL50" i="4"/>
  <c r="G51" i="4"/>
  <c r="I51" i="4" s="1"/>
  <c r="F51" i="4"/>
  <c r="W51" i="4"/>
  <c r="Y51" i="4" s="1"/>
  <c r="V51" i="4"/>
  <c r="AE51" i="4"/>
  <c r="AG51" i="4" s="1"/>
  <c r="AD51" i="4"/>
  <c r="AM51" i="4"/>
  <c r="AO51" i="4" s="1"/>
  <c r="AL51" i="4"/>
  <c r="N52" i="4"/>
  <c r="O52" i="4"/>
  <c r="Q52" i="4" s="1"/>
  <c r="AE52" i="4"/>
  <c r="AG52" i="4" s="1"/>
  <c r="AD52" i="4"/>
  <c r="F53" i="4"/>
  <c r="G53" i="4"/>
  <c r="I53" i="4" s="1"/>
  <c r="W53" i="4"/>
  <c r="Y53" i="4" s="1"/>
  <c r="V53" i="4"/>
  <c r="AD53" i="4"/>
  <c r="AE53" i="4"/>
  <c r="AG53" i="4" s="1"/>
  <c r="G54" i="4"/>
  <c r="I54" i="4" s="1"/>
  <c r="F54" i="4"/>
  <c r="O54" i="4"/>
  <c r="Q54" i="4" s="1"/>
  <c r="N54" i="4"/>
  <c r="AE54" i="4"/>
  <c r="AG54" i="4" s="1"/>
  <c r="AD54" i="4"/>
  <c r="AM54" i="4"/>
  <c r="AO54" i="4" s="1"/>
  <c r="AL54" i="4"/>
  <c r="G55" i="4"/>
  <c r="I55" i="4" s="1"/>
  <c r="F55" i="4"/>
  <c r="N55" i="4"/>
  <c r="O55" i="4"/>
  <c r="Q55" i="4" s="1"/>
  <c r="V55" i="4"/>
  <c r="W55" i="4"/>
  <c r="Y55" i="4" s="1"/>
  <c r="AM55" i="4"/>
  <c r="AO55" i="4" s="1"/>
  <c r="AL55" i="4"/>
  <c r="O56" i="4"/>
  <c r="Q56" i="4" s="1"/>
  <c r="N56" i="4"/>
  <c r="W56" i="4"/>
  <c r="Y56" i="4" s="1"/>
  <c r="V56" i="4"/>
  <c r="AE56" i="4"/>
  <c r="AG56" i="4" s="1"/>
  <c r="AD56" i="4"/>
  <c r="AL56" i="4"/>
  <c r="AM56" i="4"/>
  <c r="AO56" i="4" s="1"/>
  <c r="W57" i="4"/>
  <c r="Y57" i="4" s="1"/>
  <c r="V57" i="4"/>
  <c r="AM57" i="4"/>
  <c r="AO57" i="4" s="1"/>
  <c r="AL57" i="4"/>
  <c r="G58" i="4"/>
  <c r="I58" i="4" s="1"/>
  <c r="F58" i="4"/>
  <c r="O58" i="4"/>
  <c r="Q58" i="4" s="1"/>
  <c r="N58" i="4"/>
  <c r="V58" i="4"/>
  <c r="W58" i="4"/>
  <c r="Y58" i="4" s="1"/>
  <c r="AE58" i="4"/>
  <c r="AG58" i="4" s="1"/>
  <c r="AD58" i="4"/>
  <c r="G59" i="4"/>
  <c r="I59" i="4" s="1"/>
  <c r="F59" i="4"/>
  <c r="N59" i="4"/>
  <c r="O59" i="4"/>
  <c r="Q59" i="4" s="1"/>
  <c r="AD59" i="4"/>
  <c r="AE59" i="4"/>
  <c r="AG59" i="4" s="1"/>
  <c r="AM59" i="4"/>
  <c r="AO59" i="4" s="1"/>
  <c r="AL59" i="4"/>
  <c r="F60" i="4"/>
  <c r="G60" i="4"/>
  <c r="I60" i="4" s="1"/>
  <c r="AE60" i="4"/>
  <c r="AG60" i="4" s="1"/>
  <c r="AD60" i="4"/>
  <c r="AL60" i="4"/>
  <c r="AM60" i="4"/>
  <c r="AO60" i="4" s="1"/>
  <c r="N61" i="4"/>
  <c r="O61" i="4"/>
  <c r="Q61" i="4" s="1"/>
  <c r="W61" i="4"/>
  <c r="Y61" i="4" s="1"/>
  <c r="V61" i="4"/>
  <c r="AD61" i="4"/>
  <c r="AE61" i="4"/>
  <c r="AG61" i="4" s="1"/>
  <c r="O62" i="4"/>
  <c r="Q62" i="4" s="1"/>
  <c r="N62" i="4"/>
  <c r="V62" i="4"/>
  <c r="W62" i="4"/>
  <c r="Y62" i="4" s="1"/>
  <c r="AL62" i="4"/>
  <c r="AM62" i="4"/>
  <c r="AO62" i="4" s="1"/>
  <c r="G63" i="4"/>
  <c r="I63" i="4" s="1"/>
  <c r="F63" i="4"/>
  <c r="W63" i="4"/>
  <c r="Y63" i="4" s="1"/>
  <c r="V63" i="4"/>
  <c r="AM63" i="4"/>
  <c r="AO63" i="4" s="1"/>
  <c r="AL63" i="4"/>
  <c r="F64" i="4"/>
  <c r="G64" i="4"/>
  <c r="I64" i="4" s="1"/>
  <c r="W64" i="4"/>
  <c r="Y64" i="4" s="1"/>
  <c r="V64" i="4"/>
  <c r="AE64" i="4"/>
  <c r="AG64" i="4" s="1"/>
  <c r="AD64" i="4"/>
  <c r="G65" i="4"/>
  <c r="I65" i="4" s="1"/>
  <c r="F65" i="4"/>
  <c r="W65" i="4"/>
  <c r="Y65" i="4" s="1"/>
  <c r="V65" i="4"/>
  <c r="AD65" i="4"/>
  <c r="AE65" i="4"/>
  <c r="AG65" i="4" s="1"/>
  <c r="F66" i="4"/>
  <c r="G66" i="4"/>
  <c r="I66" i="4" s="1"/>
  <c r="O66" i="4"/>
  <c r="Q66" i="4" s="1"/>
  <c r="N66" i="4"/>
  <c r="V66" i="4"/>
  <c r="W66" i="4"/>
  <c r="Y66" i="4" s="1"/>
  <c r="AE66" i="4"/>
  <c r="AG66" i="4" s="1"/>
  <c r="AD66" i="4"/>
  <c r="G67" i="4"/>
  <c r="I67" i="4" s="1"/>
  <c r="F67" i="4"/>
  <c r="H6" i="5"/>
  <c r="I6" i="5" s="1"/>
  <c r="F6" i="5"/>
  <c r="H7" i="5"/>
  <c r="I7" i="5" s="1"/>
  <c r="F7" i="5"/>
  <c r="N7" i="5"/>
  <c r="P7" i="5"/>
  <c r="Q7" i="5" s="1"/>
  <c r="X7" i="5"/>
  <c r="Y7" i="5" s="1"/>
  <c r="V7" i="5"/>
  <c r="AF7" i="5"/>
  <c r="AG7" i="5" s="1"/>
  <c r="AD7" i="5"/>
  <c r="P8" i="5"/>
  <c r="Q8" i="5" s="1"/>
  <c r="N8" i="5"/>
  <c r="X8" i="5"/>
  <c r="Y8" i="5" s="1"/>
  <c r="V8" i="5"/>
  <c r="H9" i="5"/>
  <c r="I9" i="5" s="1"/>
  <c r="F9" i="5"/>
  <c r="P9" i="5"/>
  <c r="Q9" i="5" s="1"/>
  <c r="N9" i="5"/>
  <c r="V9" i="5"/>
  <c r="X9" i="5"/>
  <c r="Y9" i="5" s="1"/>
  <c r="AN9" i="5"/>
  <c r="AO9" i="5" s="1"/>
  <c r="AL9" i="5"/>
  <c r="H10" i="5"/>
  <c r="I10" i="5" s="1"/>
  <c r="F10" i="5"/>
  <c r="AF10" i="5"/>
  <c r="AG10" i="5" s="1"/>
  <c r="AD10" i="5"/>
  <c r="AN10" i="5"/>
  <c r="AO10" i="5" s="1"/>
  <c r="AL10" i="5"/>
  <c r="V11" i="5"/>
  <c r="X11" i="5"/>
  <c r="Y11" i="5" s="1"/>
  <c r="AF11" i="5"/>
  <c r="AG11" i="5" s="1"/>
  <c r="AD11" i="5"/>
  <c r="P12" i="5"/>
  <c r="Q12" i="5" s="1"/>
  <c r="N12" i="5"/>
  <c r="X12" i="5"/>
  <c r="Y12" i="5" s="1"/>
  <c r="V12" i="5"/>
  <c r="AD12" i="5"/>
  <c r="AF12" i="5"/>
  <c r="AG12" i="5" s="1"/>
  <c r="H13" i="5"/>
  <c r="I13" i="5" s="1"/>
  <c r="F13" i="5"/>
  <c r="P13" i="5"/>
  <c r="Q13" i="5" s="1"/>
  <c r="N13" i="5"/>
  <c r="AN13" i="5"/>
  <c r="AO13" i="5" s="1"/>
  <c r="AL13" i="5"/>
  <c r="F14" i="5"/>
  <c r="H14" i="5"/>
  <c r="I14" i="5" s="1"/>
  <c r="AN14" i="5"/>
  <c r="AO14" i="5" s="1"/>
  <c r="AL14" i="5"/>
  <c r="F15" i="5"/>
  <c r="H15" i="5"/>
  <c r="I15" i="5" s="1"/>
  <c r="AF15" i="5"/>
  <c r="AG15" i="5" s="1"/>
  <c r="AD15" i="5"/>
  <c r="AL15" i="5"/>
  <c r="AN15" i="5"/>
  <c r="AO15" i="5" s="1"/>
  <c r="X16" i="5"/>
  <c r="Y16" i="5" s="1"/>
  <c r="V16" i="5"/>
  <c r="AD16" i="5"/>
  <c r="AF16" i="5"/>
  <c r="AG16" i="5" s="1"/>
  <c r="N17" i="5"/>
  <c r="P17" i="5"/>
  <c r="Q17" i="5" s="1"/>
  <c r="V17" i="5"/>
  <c r="X17" i="5"/>
  <c r="Y17" i="5" s="1"/>
  <c r="H18" i="5"/>
  <c r="I18" i="5" s="1"/>
  <c r="F18" i="5"/>
  <c r="N18" i="5"/>
  <c r="P18" i="5"/>
  <c r="Q18" i="5" s="1"/>
  <c r="AL18" i="5"/>
  <c r="AN18" i="5"/>
  <c r="AO18" i="5" s="1"/>
  <c r="F19" i="5"/>
  <c r="H19" i="5"/>
  <c r="I19" i="5" s="1"/>
  <c r="AD19" i="5"/>
  <c r="AF19" i="5"/>
  <c r="AG19" i="5" s="1"/>
  <c r="AL19" i="5"/>
  <c r="AN19" i="5"/>
  <c r="AO19" i="5" s="1"/>
  <c r="X20" i="5"/>
  <c r="Y20" i="5" s="1"/>
  <c r="V20" i="5"/>
  <c r="AD20" i="5"/>
  <c r="AF20" i="5"/>
  <c r="AG20" i="5" s="1"/>
  <c r="AN20" i="5"/>
  <c r="AO20" i="5" s="1"/>
  <c r="AL20" i="5"/>
  <c r="H21" i="5"/>
  <c r="I21" i="5" s="1"/>
  <c r="F21" i="5"/>
  <c r="N21" i="5"/>
  <c r="P21" i="5"/>
  <c r="Q21" i="5" s="1"/>
  <c r="AL21" i="5"/>
  <c r="AN21" i="5"/>
  <c r="AO21" i="5" s="1"/>
  <c r="H22" i="5"/>
  <c r="I22" i="5" s="1"/>
  <c r="F22" i="5"/>
  <c r="X22" i="5"/>
  <c r="Y22" i="5" s="1"/>
  <c r="V22" i="5"/>
  <c r="AL22" i="5"/>
  <c r="AN22" i="5"/>
  <c r="AO22" i="5" s="1"/>
  <c r="X23" i="5"/>
  <c r="Y23" i="5" s="1"/>
  <c r="V23" i="5"/>
  <c r="AL23" i="5"/>
  <c r="AN23" i="5"/>
  <c r="AO23" i="5" s="1"/>
  <c r="N24" i="5"/>
  <c r="P24" i="5"/>
  <c r="Q24" i="5" s="1"/>
  <c r="V24" i="5"/>
  <c r="X24" i="5"/>
  <c r="Y24" i="5" s="1"/>
  <c r="F25" i="5"/>
  <c r="H25" i="5"/>
  <c r="I25" i="5" s="1"/>
  <c r="AF25" i="5"/>
  <c r="AG25" i="5" s="1"/>
  <c r="AD25" i="5"/>
  <c r="H26" i="5"/>
  <c r="I26" i="5" s="1"/>
  <c r="F26" i="5"/>
  <c r="N26" i="5"/>
  <c r="P26" i="5"/>
  <c r="Q26" i="5" s="1"/>
  <c r="AN26" i="5"/>
  <c r="AO26" i="5" s="1"/>
  <c r="AL26" i="5"/>
  <c r="F27" i="5"/>
  <c r="H27" i="5"/>
  <c r="I27" i="5" s="1"/>
  <c r="X27" i="5"/>
  <c r="Y27" i="5" s="1"/>
  <c r="V27" i="5"/>
  <c r="AD27" i="5"/>
  <c r="AF27" i="5"/>
  <c r="AG27" i="5" s="1"/>
  <c r="N28" i="5"/>
  <c r="P28" i="5"/>
  <c r="Q28" i="5" s="1"/>
  <c r="AD28" i="5"/>
  <c r="AF28" i="5"/>
  <c r="AG28" i="5" s="1"/>
  <c r="AN28" i="5"/>
  <c r="AO28" i="5" s="1"/>
  <c r="AL28" i="5"/>
  <c r="P29" i="5"/>
  <c r="Q29" i="5" s="1"/>
  <c r="N29" i="5"/>
  <c r="V29" i="5"/>
  <c r="X29" i="5"/>
  <c r="Y29" i="5" s="1"/>
  <c r="H30" i="5"/>
  <c r="I30" i="5" s="1"/>
  <c r="F30" i="5"/>
  <c r="N30" i="5"/>
  <c r="P30" i="5"/>
  <c r="Q30" i="5" s="1"/>
  <c r="AF30" i="5"/>
  <c r="AG30" i="5" s="1"/>
  <c r="AD30" i="5"/>
  <c r="AL30" i="5"/>
  <c r="AN30" i="5"/>
  <c r="AO30" i="5" s="1"/>
  <c r="V31" i="5"/>
  <c r="X31" i="5"/>
  <c r="Y31" i="5" s="1"/>
  <c r="AL31" i="5"/>
  <c r="AN31" i="5"/>
  <c r="AO31" i="5" s="1"/>
  <c r="H32" i="5"/>
  <c r="I32" i="5" s="1"/>
  <c r="F32" i="5"/>
  <c r="AD32" i="5"/>
  <c r="AF32" i="5"/>
  <c r="AG32" i="5" s="1"/>
  <c r="P33" i="5"/>
  <c r="Q33" i="5" s="1"/>
  <c r="N33" i="5"/>
  <c r="V33" i="5"/>
  <c r="X33" i="5"/>
  <c r="Y33" i="5" s="1"/>
  <c r="AN33" i="5"/>
  <c r="AO33" i="5" s="1"/>
  <c r="AL33" i="5"/>
  <c r="F34" i="5"/>
  <c r="H34" i="5"/>
  <c r="I34" i="5" s="1"/>
  <c r="AD34" i="5"/>
  <c r="AF34" i="5"/>
  <c r="AG34" i="5" s="1"/>
  <c r="AN34" i="5"/>
  <c r="AO34" i="5" s="1"/>
  <c r="AL34" i="5"/>
  <c r="H35" i="5"/>
  <c r="I35" i="5" s="1"/>
  <c r="F35" i="5"/>
  <c r="P35" i="5"/>
  <c r="Q35" i="5" s="1"/>
  <c r="N35" i="5"/>
  <c r="X35" i="5"/>
  <c r="Y35" i="5" s="1"/>
  <c r="V35" i="5"/>
  <c r="AF35" i="5"/>
  <c r="AG35" i="5" s="1"/>
  <c r="AD35" i="5"/>
  <c r="G36" i="5"/>
  <c r="I36" i="5" s="1"/>
  <c r="F36" i="5"/>
  <c r="AE36" i="5"/>
  <c r="AG36" i="5" s="1"/>
  <c r="AD36" i="5"/>
  <c r="AL36" i="5"/>
  <c r="AM36" i="5"/>
  <c r="AO36" i="5" s="1"/>
  <c r="O37" i="5"/>
  <c r="Q37" i="5" s="1"/>
  <c r="N37" i="5"/>
  <c r="AD37" i="5"/>
  <c r="AE37" i="5"/>
  <c r="AG37" i="5" s="1"/>
  <c r="AM37" i="5"/>
  <c r="AO37" i="5" s="1"/>
  <c r="AL37" i="5"/>
  <c r="O38" i="5"/>
  <c r="Q38" i="5" s="1"/>
  <c r="N38" i="5"/>
  <c r="W38" i="5"/>
  <c r="Y38" i="5" s="1"/>
  <c r="V38" i="5"/>
  <c r="AE38" i="5"/>
  <c r="AG38" i="5" s="1"/>
  <c r="AD38" i="5"/>
  <c r="O39" i="5"/>
  <c r="Q39" i="5" s="1"/>
  <c r="N39" i="5"/>
  <c r="AM39" i="5"/>
  <c r="AO39" i="5" s="1"/>
  <c r="AL39" i="5"/>
  <c r="F40" i="5"/>
  <c r="G40" i="5"/>
  <c r="I40" i="5" s="1"/>
  <c r="W40" i="5"/>
  <c r="Y40" i="5" s="1"/>
  <c r="V40" i="5"/>
  <c r="G41" i="5"/>
  <c r="I41" i="5" s="1"/>
  <c r="F41" i="5"/>
  <c r="AE41" i="5"/>
  <c r="AG41" i="5" s="1"/>
  <c r="AD41" i="5"/>
  <c r="AM41" i="5"/>
  <c r="AO41" i="5" s="1"/>
  <c r="AL41" i="5"/>
  <c r="O42" i="5"/>
  <c r="Q42" i="5" s="1"/>
  <c r="N42" i="5"/>
  <c r="W42" i="5"/>
  <c r="Y42" i="5" s="1"/>
  <c r="V42" i="5"/>
  <c r="G43" i="5"/>
  <c r="I43" i="5" s="1"/>
  <c r="F43" i="5"/>
  <c r="W43" i="5"/>
  <c r="Y43" i="5" s="1"/>
  <c r="V43" i="5"/>
  <c r="AE43" i="5"/>
  <c r="AG43" i="5" s="1"/>
  <c r="AD43" i="5"/>
  <c r="O44" i="5"/>
  <c r="Q44" i="5" s="1"/>
  <c r="N44" i="5"/>
  <c r="V44" i="5"/>
  <c r="W44" i="5"/>
  <c r="Y44" i="5" s="1"/>
  <c r="AE44" i="5"/>
  <c r="AG44" i="5" s="1"/>
  <c r="AD44" i="5"/>
  <c r="AM44" i="5"/>
  <c r="AO44" i="5" s="1"/>
  <c r="AL44" i="5"/>
  <c r="G45" i="5"/>
  <c r="I45" i="5" s="1"/>
  <c r="F45" i="5"/>
  <c r="W45" i="5"/>
  <c r="Y45" i="5" s="1"/>
  <c r="V45" i="5"/>
  <c r="AE45" i="5"/>
  <c r="AG45" i="5" s="1"/>
  <c r="AD45" i="5"/>
  <c r="O46" i="5"/>
  <c r="Q46" i="5" s="1"/>
  <c r="N46" i="5"/>
  <c r="AM46" i="5"/>
  <c r="AO46" i="5" s="1"/>
  <c r="AL46" i="5"/>
  <c r="W47" i="5"/>
  <c r="Y47" i="5" s="1"/>
  <c r="V47" i="5"/>
  <c r="AM47" i="5"/>
  <c r="AO47" i="5" s="1"/>
  <c r="AL47" i="5"/>
  <c r="W48" i="5"/>
  <c r="Y48" i="5" s="1"/>
  <c r="V48" i="5"/>
  <c r="AE48" i="5"/>
  <c r="AG48" i="5" s="1"/>
  <c r="AD48" i="5"/>
  <c r="G49" i="5"/>
  <c r="I49" i="5" s="1"/>
  <c r="F49" i="5"/>
  <c r="O49" i="5"/>
  <c r="Q49" i="5" s="1"/>
  <c r="N49" i="5"/>
  <c r="W49" i="5"/>
  <c r="Y49" i="5" s="1"/>
  <c r="V49" i="5"/>
  <c r="AM49" i="5"/>
  <c r="AO49" i="5" s="1"/>
  <c r="AL49" i="5"/>
  <c r="O50" i="5"/>
  <c r="Q50" i="5" s="1"/>
  <c r="N50" i="5"/>
  <c r="AE50" i="5"/>
  <c r="AG50" i="5" s="1"/>
  <c r="AD50" i="5"/>
  <c r="G51" i="5"/>
  <c r="I51" i="5" s="1"/>
  <c r="F51" i="5"/>
  <c r="AE51" i="5"/>
  <c r="AG51" i="5" s="1"/>
  <c r="AD51" i="5"/>
  <c r="AM51" i="5"/>
  <c r="AO51" i="5" s="1"/>
  <c r="AL51" i="5"/>
  <c r="O52" i="5"/>
  <c r="Q52" i="5" s="1"/>
  <c r="N52" i="5"/>
  <c r="W52" i="5"/>
  <c r="Y52" i="5" s="1"/>
  <c r="V52" i="5"/>
  <c r="AE52" i="5"/>
  <c r="AG52" i="5" s="1"/>
  <c r="AD52" i="5"/>
  <c r="G53" i="5"/>
  <c r="I53" i="5" s="1"/>
  <c r="F53" i="5"/>
  <c r="W53" i="5"/>
  <c r="Y53" i="5" s="1"/>
  <c r="V53" i="5"/>
  <c r="AM53" i="5"/>
  <c r="AO53" i="5" s="1"/>
  <c r="AL53" i="5"/>
  <c r="O54" i="5"/>
  <c r="Q54" i="5" s="1"/>
  <c r="N54" i="5"/>
  <c r="AM54" i="5"/>
  <c r="AO54" i="5" s="1"/>
  <c r="AL54" i="5"/>
  <c r="G55" i="5"/>
  <c r="I55" i="5" s="1"/>
  <c r="F55" i="5"/>
  <c r="W55" i="5"/>
  <c r="Y55" i="5" s="1"/>
  <c r="V55" i="5"/>
  <c r="AE55" i="5"/>
  <c r="AG55" i="5" s="1"/>
  <c r="AD55" i="5"/>
  <c r="AM55" i="5"/>
  <c r="AO55" i="5" s="1"/>
  <c r="AL55" i="5"/>
  <c r="O56" i="5"/>
  <c r="Q56" i="5" s="1"/>
  <c r="N56" i="5"/>
  <c r="AE56" i="5"/>
  <c r="AG56" i="5" s="1"/>
  <c r="AD56" i="5"/>
  <c r="G57" i="5"/>
  <c r="I57" i="5" s="1"/>
  <c r="F57" i="5"/>
  <c r="W57" i="5"/>
  <c r="Y57" i="5" s="1"/>
  <c r="V57" i="5"/>
  <c r="G58" i="5"/>
  <c r="I58" i="5" s="1"/>
  <c r="F58" i="5"/>
  <c r="O58" i="5"/>
  <c r="Q58" i="5" s="1"/>
  <c r="N58" i="5"/>
  <c r="AE58" i="5"/>
  <c r="AG58" i="5" s="1"/>
  <c r="AD58" i="5"/>
  <c r="AM58" i="5"/>
  <c r="AO58" i="5" s="1"/>
  <c r="AL58" i="5"/>
  <c r="G59" i="5"/>
  <c r="I59" i="5" s="1"/>
  <c r="F59" i="5"/>
  <c r="W59" i="5"/>
  <c r="Y59" i="5" s="1"/>
  <c r="V59" i="5"/>
  <c r="AM59" i="5"/>
  <c r="AO59" i="5" s="1"/>
  <c r="AL59" i="5"/>
  <c r="O60" i="5"/>
  <c r="Q60" i="5" s="1"/>
  <c r="N60" i="5"/>
  <c r="AE60" i="5"/>
  <c r="AG60" i="5" s="1"/>
  <c r="AD60" i="5"/>
  <c r="O61" i="5"/>
  <c r="Q61" i="5" s="1"/>
  <c r="N61" i="5"/>
  <c r="W61" i="5"/>
  <c r="Y61" i="5" s="1"/>
  <c r="V61" i="5"/>
  <c r="AM61" i="5"/>
  <c r="AO61" i="5" s="1"/>
  <c r="AL61" i="5"/>
  <c r="G62" i="5"/>
  <c r="I62" i="5" s="1"/>
  <c r="F62" i="5"/>
  <c r="O62" i="5"/>
  <c r="Q62" i="5" s="1"/>
  <c r="N62" i="5"/>
  <c r="AE62" i="5"/>
  <c r="AG62" i="5" s="1"/>
  <c r="AD62" i="5"/>
  <c r="G63" i="5"/>
  <c r="I63" i="5" s="1"/>
  <c r="F63" i="5"/>
  <c r="W63" i="5"/>
  <c r="Y63" i="5" s="1"/>
  <c r="V63" i="5"/>
  <c r="AE63" i="5"/>
  <c r="AG63" i="5" s="1"/>
  <c r="AD63" i="5"/>
  <c r="AM63" i="5"/>
  <c r="AO63" i="5" s="1"/>
  <c r="AL63" i="5"/>
  <c r="W64" i="5"/>
  <c r="Y64" i="5" s="1"/>
  <c r="V64" i="5"/>
  <c r="AE64" i="5"/>
  <c r="AG64" i="5" s="1"/>
  <c r="AD64" i="5"/>
  <c r="G65" i="5"/>
  <c r="I65" i="5" s="1"/>
  <c r="F65" i="5"/>
  <c r="O65" i="5"/>
  <c r="Q65" i="5" s="1"/>
  <c r="N65" i="5"/>
  <c r="W65" i="5"/>
  <c r="Y65" i="5" s="1"/>
  <c r="V65" i="5"/>
  <c r="AM65" i="5"/>
  <c r="AO65" i="5" s="1"/>
  <c r="AL65" i="5"/>
  <c r="G66" i="5"/>
  <c r="I66" i="5" s="1"/>
  <c r="F66" i="5"/>
  <c r="O66" i="5"/>
  <c r="Q66" i="5" s="1"/>
  <c r="N66" i="5"/>
  <c r="AM66" i="5"/>
  <c r="AO66" i="5" s="1"/>
  <c r="AL66" i="5"/>
  <c r="G67" i="5"/>
  <c r="I67" i="5" s="1"/>
  <c r="F67" i="5"/>
  <c r="P23" i="5"/>
  <c r="Q23" i="5" s="1"/>
  <c r="N23" i="5"/>
  <c r="AL27" i="5"/>
  <c r="AN27" i="5"/>
  <c r="AO27" i="5" s="1"/>
  <c r="F31" i="5"/>
  <c r="H31" i="5"/>
  <c r="I31" i="5" s="1"/>
  <c r="P32" i="5"/>
  <c r="Q32" i="5" s="1"/>
  <c r="N32" i="5"/>
  <c r="G37" i="5"/>
  <c r="I37" i="5" s="1"/>
  <c r="F37" i="5"/>
  <c r="AM45" i="5"/>
  <c r="AO45" i="5" s="1"/>
  <c r="AL45" i="5"/>
  <c r="G52" i="5"/>
  <c r="I52" i="5" s="1"/>
  <c r="F52" i="5"/>
  <c r="F8" i="5"/>
  <c r="N11" i="5"/>
  <c r="V14" i="5"/>
  <c r="V15" i="5"/>
  <c r="F16" i="5"/>
  <c r="F17" i="5"/>
  <c r="AD17" i="5"/>
  <c r="AD18" i="5"/>
  <c r="N19" i="5"/>
  <c r="N20" i="5"/>
  <c r="AD23" i="5"/>
  <c r="AD24" i="5"/>
  <c r="AF24" i="5"/>
  <c r="AG24" i="5" s="1"/>
  <c r="AM50" i="5"/>
  <c r="AO50" i="5" s="1"/>
  <c r="AL50" i="5"/>
  <c r="W56" i="5"/>
  <c r="Y56" i="5" s="1"/>
  <c r="V56" i="5"/>
  <c r="AM62" i="5"/>
  <c r="AO62" i="5" s="1"/>
  <c r="AL62" i="5"/>
  <c r="AD21" i="5"/>
  <c r="P22" i="5"/>
  <c r="Q22" i="5" s="1"/>
  <c r="N34" i="5"/>
  <c r="P34" i="5"/>
  <c r="Q34" i="5" s="1"/>
  <c r="AN35" i="5"/>
  <c r="AO35" i="5" s="1"/>
  <c r="AL35" i="5"/>
  <c r="W39" i="5"/>
  <c r="Y39" i="5" s="1"/>
  <c r="V39" i="5"/>
  <c r="G44" i="5"/>
  <c r="I44" i="5" s="1"/>
  <c r="F44" i="5"/>
  <c r="G46" i="5"/>
  <c r="I46" i="5" s="1"/>
  <c r="F46" i="5"/>
  <c r="AF8" i="5"/>
  <c r="AG8" i="5" s="1"/>
  <c r="V10" i="5"/>
  <c r="AN11" i="5"/>
  <c r="AO11" i="5" s="1"/>
  <c r="AD13" i="5"/>
  <c r="AD22" i="5"/>
  <c r="F24" i="5"/>
  <c r="N27" i="5"/>
  <c r="F28" i="5"/>
  <c r="X28" i="5"/>
  <c r="Y28" i="5" s="1"/>
  <c r="V28" i="5"/>
  <c r="V30" i="5"/>
  <c r="N31" i="5"/>
  <c r="V32" i="5"/>
  <c r="G38" i="5"/>
  <c r="I38" i="5" s="1"/>
  <c r="F38" i="5"/>
  <c r="AL42" i="5"/>
  <c r="O43" i="5"/>
  <c r="Q43" i="5" s="1"/>
  <c r="N43" i="5"/>
  <c r="O55" i="5"/>
  <c r="Q55" i="5" s="1"/>
  <c r="N55" i="5"/>
  <c r="W60" i="5"/>
  <c r="Y60" i="5" s="1"/>
  <c r="V60" i="5"/>
  <c r="AE61" i="5"/>
  <c r="AG61" i="5" s="1"/>
  <c r="AD61" i="5"/>
  <c r="AF31" i="5"/>
  <c r="AG31" i="5" s="1"/>
  <c r="AD31" i="5"/>
  <c r="W36" i="5"/>
  <c r="Y36" i="5" s="1"/>
  <c r="V36" i="5"/>
  <c r="G42" i="5"/>
  <c r="I42" i="5" s="1"/>
  <c r="F42" i="5"/>
  <c r="G54" i="5"/>
  <c r="I54" i="5" s="1"/>
  <c r="F54" i="5"/>
  <c r="AN7" i="5"/>
  <c r="AO7" i="5" s="1"/>
  <c r="AD9" i="5"/>
  <c r="H11" i="5"/>
  <c r="I11" i="5" s="1"/>
  <c r="AL12" i="5"/>
  <c r="P14" i="5"/>
  <c r="Q14" i="5" s="1"/>
  <c r="AD14" i="5"/>
  <c r="N15" i="5"/>
  <c r="N16" i="5"/>
  <c r="AL16" i="5"/>
  <c r="AL17" i="5"/>
  <c r="V18" i="5"/>
  <c r="V19" i="5"/>
  <c r="F20" i="5"/>
  <c r="H23" i="5"/>
  <c r="I23" i="5" s="1"/>
  <c r="AL24" i="5"/>
  <c r="X25" i="5"/>
  <c r="Y25" i="5" s="1"/>
  <c r="AN25" i="5"/>
  <c r="AO25" i="5" s="1"/>
  <c r="AL25" i="5"/>
  <c r="AD26" i="5"/>
  <c r="AL29" i="5"/>
  <c r="AD33" i="5"/>
  <c r="V34" i="5"/>
  <c r="G47" i="5"/>
  <c r="I47" i="5" s="1"/>
  <c r="F47" i="5"/>
  <c r="AE59" i="5"/>
  <c r="AG59" i="5" s="1"/>
  <c r="AD59" i="5"/>
  <c r="AD66" i="5"/>
  <c r="V21" i="5"/>
  <c r="X21" i="5"/>
  <c r="Y21" i="5" s="1"/>
  <c r="AL38" i="5"/>
  <c r="AL40" i="5"/>
  <c r="O53" i="5"/>
  <c r="Q53" i="5" s="1"/>
  <c r="N53" i="5"/>
  <c r="AL8" i="5"/>
  <c r="P10" i="5"/>
  <c r="Q10" i="5" s="1"/>
  <c r="F12" i="5"/>
  <c r="X13" i="5"/>
  <c r="Y13" i="5" s="1"/>
  <c r="N25" i="5"/>
  <c r="H29" i="5"/>
  <c r="I29" i="5" s="1"/>
  <c r="F29" i="5"/>
  <c r="F33" i="5"/>
  <c r="V37" i="5"/>
  <c r="W37" i="5"/>
  <c r="Y37" i="5" s="1"/>
  <c r="AD46" i="5"/>
  <c r="O57" i="5"/>
  <c r="Q57" i="5" s="1"/>
  <c r="N57" i="5"/>
  <c r="W58" i="5"/>
  <c r="Y58" i="5" s="1"/>
  <c r="V58" i="5"/>
  <c r="G39" i="5"/>
  <c r="I39" i="5" s="1"/>
  <c r="AE39" i="5"/>
  <c r="AG39" i="5" s="1"/>
  <c r="O48" i="5"/>
  <c r="Q48" i="5" s="1"/>
  <c r="N48" i="5"/>
  <c r="O64" i="5"/>
  <c r="Q64" i="5" s="1"/>
  <c r="N64" i="5"/>
  <c r="AE40" i="5"/>
  <c r="AG40" i="5" s="1"/>
  <c r="AD40" i="5"/>
  <c r="O45" i="5"/>
  <c r="Q45" i="5" s="1"/>
  <c r="N45" i="5"/>
  <c r="AE47" i="5"/>
  <c r="AG47" i="5" s="1"/>
  <c r="AD47" i="5"/>
  <c r="AM48" i="5"/>
  <c r="AO48" i="5" s="1"/>
  <c r="AL48" i="5"/>
  <c r="G56" i="5"/>
  <c r="I56" i="5" s="1"/>
  <c r="F56" i="5"/>
  <c r="O59" i="5"/>
  <c r="Q59" i="5" s="1"/>
  <c r="N59" i="5"/>
  <c r="W62" i="5"/>
  <c r="Y62" i="5" s="1"/>
  <c r="V62" i="5"/>
  <c r="AM64" i="5"/>
  <c r="AO64" i="5" s="1"/>
  <c r="AL64" i="5"/>
  <c r="V26" i="5"/>
  <c r="AD29" i="5"/>
  <c r="AL32" i="5"/>
  <c r="W46" i="5"/>
  <c r="Y46" i="5" s="1"/>
  <c r="V46" i="5"/>
  <c r="AM52" i="5"/>
  <c r="AO52" i="5" s="1"/>
  <c r="AL52" i="5"/>
  <c r="AE54" i="5"/>
  <c r="AG54" i="5" s="1"/>
  <c r="AD54" i="5"/>
  <c r="AM57" i="5"/>
  <c r="AO57" i="5" s="1"/>
  <c r="AL57" i="5"/>
  <c r="G61" i="5"/>
  <c r="I61" i="5" s="1"/>
  <c r="F61" i="5"/>
  <c r="O36" i="5"/>
  <c r="Q36" i="5" s="1"/>
  <c r="N36" i="5"/>
  <c r="N40" i="5"/>
  <c r="V41" i="5"/>
  <c r="AE42" i="5"/>
  <c r="AG42" i="5" s="1"/>
  <c r="AD42" i="5"/>
  <c r="AM43" i="5"/>
  <c r="AO43" i="5" s="1"/>
  <c r="AL43" i="5"/>
  <c r="N47" i="5"/>
  <c r="AE49" i="5"/>
  <c r="AG49" i="5" s="1"/>
  <c r="AD49" i="5"/>
  <c r="F50" i="5"/>
  <c r="W51" i="5"/>
  <c r="Y51" i="5" s="1"/>
  <c r="V51" i="5"/>
  <c r="AE65" i="5"/>
  <c r="AG65" i="5" s="1"/>
  <c r="AD65" i="5"/>
  <c r="O41" i="5"/>
  <c r="Q41" i="5" s="1"/>
  <c r="W50" i="5"/>
  <c r="Y50" i="5" s="1"/>
  <c r="V50" i="5"/>
  <c r="AE53" i="5"/>
  <c r="AG53" i="5" s="1"/>
  <c r="AD53" i="5"/>
  <c r="AM56" i="5"/>
  <c r="AO56" i="5" s="1"/>
  <c r="AL56" i="5"/>
  <c r="G60" i="5"/>
  <c r="I60" i="5" s="1"/>
  <c r="F60" i="5"/>
  <c r="O63" i="5"/>
  <c r="Q63" i="5" s="1"/>
  <c r="N63" i="5"/>
  <c r="W66" i="5"/>
  <c r="Y66" i="5" s="1"/>
  <c r="V66" i="5"/>
  <c r="G48" i="5"/>
  <c r="I48" i="5" s="1"/>
  <c r="F48" i="5"/>
  <c r="O51" i="5"/>
  <c r="Q51" i="5" s="1"/>
  <c r="N51" i="5"/>
  <c r="W54" i="5"/>
  <c r="Y54" i="5" s="1"/>
  <c r="V54" i="5"/>
  <c r="AE57" i="5"/>
  <c r="AG57" i="5" s="1"/>
  <c r="AD57" i="5"/>
  <c r="AM60" i="5"/>
  <c r="AO60" i="5" s="1"/>
  <c r="AL60" i="5"/>
  <c r="G64" i="5"/>
  <c r="I64" i="5" s="1"/>
  <c r="F64" i="5"/>
  <c r="N9" i="4"/>
  <c r="AD15" i="4"/>
  <c r="F22" i="4"/>
  <c r="AL26" i="4"/>
  <c r="N33" i="4"/>
  <c r="AE39" i="4"/>
  <c r="AG39" i="4" s="1"/>
  <c r="AD39" i="4"/>
  <c r="AD41" i="4"/>
  <c r="AE41" i="4"/>
  <c r="AG41" i="4" s="1"/>
  <c r="O49" i="4"/>
  <c r="Q49" i="4" s="1"/>
  <c r="N49" i="4"/>
  <c r="AM58" i="4"/>
  <c r="AO58" i="4" s="1"/>
  <c r="AL58" i="4"/>
  <c r="AM37" i="4"/>
  <c r="AO37" i="4" s="1"/>
  <c r="AL37" i="4"/>
  <c r="W47" i="4"/>
  <c r="Y47" i="4" s="1"/>
  <c r="V47" i="4"/>
  <c r="N51" i="4"/>
  <c r="O51" i="4"/>
  <c r="Q51" i="4" s="1"/>
  <c r="G57" i="4"/>
  <c r="I57" i="4" s="1"/>
  <c r="F57" i="4"/>
  <c r="V8" i="4"/>
  <c r="AD11" i="4"/>
  <c r="AL14" i="4"/>
  <c r="F18" i="4"/>
  <c r="N21" i="4"/>
  <c r="AD31" i="4"/>
  <c r="AM42" i="4"/>
  <c r="AO42" i="4" s="1"/>
  <c r="AL42" i="4"/>
  <c r="W52" i="4"/>
  <c r="Y52" i="4" s="1"/>
  <c r="V52" i="4"/>
  <c r="G61" i="4"/>
  <c r="I61" i="4" s="1"/>
  <c r="F61" i="4"/>
  <c r="F7" i="4"/>
  <c r="AD9" i="4"/>
  <c r="N10" i="4"/>
  <c r="AL12" i="4"/>
  <c r="V13" i="4"/>
  <c r="F16" i="4"/>
  <c r="AD16" i="4"/>
  <c r="N19" i="4"/>
  <c r="AL19" i="4"/>
  <c r="V22" i="4"/>
  <c r="F23" i="4"/>
  <c r="AD25" i="4"/>
  <c r="AD27" i="4"/>
  <c r="F32" i="4"/>
  <c r="F34" i="4"/>
  <c r="V34" i="4"/>
  <c r="X34" i="4"/>
  <c r="Y34" i="4" s="1"/>
  <c r="G41" i="4"/>
  <c r="I41" i="4" s="1"/>
  <c r="F41" i="4"/>
  <c r="O43" i="4"/>
  <c r="Q43" i="4" s="1"/>
  <c r="AD43" i="4"/>
  <c r="AL44" i="4"/>
  <c r="AM44" i="4"/>
  <c r="AO44" i="4" s="1"/>
  <c r="AM48" i="4"/>
  <c r="AO48" i="4" s="1"/>
  <c r="AM52" i="4"/>
  <c r="AO52" i="4" s="1"/>
  <c r="N53" i="4"/>
  <c r="V54" i="4"/>
  <c r="W54" i="4"/>
  <c r="Y54" i="4" s="1"/>
  <c r="H25" i="4"/>
  <c r="I25" i="4" s="1"/>
  <c r="AE50" i="4"/>
  <c r="AG50" i="4" s="1"/>
  <c r="AD50" i="4"/>
  <c r="AE55" i="4"/>
  <c r="AG55" i="4" s="1"/>
  <c r="AD55" i="4"/>
  <c r="W59" i="4"/>
  <c r="Y59" i="4" s="1"/>
  <c r="V59" i="4"/>
  <c r="G62" i="4"/>
  <c r="I62" i="4" s="1"/>
  <c r="F62" i="4"/>
  <c r="O63" i="4"/>
  <c r="Q63" i="4" s="1"/>
  <c r="AM64" i="4"/>
  <c r="AO64" i="4" s="1"/>
  <c r="AL8" i="4"/>
  <c r="V9" i="4"/>
  <c r="F12" i="4"/>
  <c r="AD12" i="4"/>
  <c r="N15" i="4"/>
  <c r="AL15" i="4"/>
  <c r="V18" i="4"/>
  <c r="F19" i="4"/>
  <c r="AD21" i="4"/>
  <c r="N22" i="4"/>
  <c r="AL24" i="4"/>
  <c r="AH69" i="4" s="1"/>
  <c r="AH70" i="4" s="1"/>
  <c r="F26" i="4"/>
  <c r="V30" i="4"/>
  <c r="V32" i="4"/>
  <c r="W36" i="4"/>
  <c r="Y36" i="4" s="1"/>
  <c r="V36" i="4"/>
  <c r="F38" i="4"/>
  <c r="W42" i="4"/>
  <c r="Y42" i="4" s="1"/>
  <c r="AD47" i="4"/>
  <c r="G52" i="4"/>
  <c r="I52" i="4" s="1"/>
  <c r="N57" i="4"/>
  <c r="F6" i="4"/>
  <c r="P8" i="4"/>
  <c r="Q8" i="4" s="1"/>
  <c r="F10" i="4"/>
  <c r="X11" i="4"/>
  <c r="Y11" i="4" s="1"/>
  <c r="N13" i="4"/>
  <c r="AF14" i="4"/>
  <c r="AG14" i="4" s="1"/>
  <c r="V16" i="4"/>
  <c r="AN17" i="4"/>
  <c r="AO17" i="4" s="1"/>
  <c r="AD19" i="4"/>
  <c r="H21" i="4"/>
  <c r="I21" i="4" s="1"/>
  <c r="AL22" i="4"/>
  <c r="P24" i="4"/>
  <c r="Q24" i="4" s="1"/>
  <c r="V28" i="4"/>
  <c r="AM36" i="4"/>
  <c r="AO36" i="4" s="1"/>
  <c r="N37" i="4"/>
  <c r="V38" i="4"/>
  <c r="W38" i="4"/>
  <c r="Y38" i="4" s="1"/>
  <c r="O44" i="4"/>
  <c r="Q44" i="4" s="1"/>
  <c r="N44" i="4"/>
  <c r="G46" i="4"/>
  <c r="I46" i="4" s="1"/>
  <c r="F46" i="4"/>
  <c r="F48" i="4"/>
  <c r="G48" i="4"/>
  <c r="I48" i="4" s="1"/>
  <c r="AM53" i="4"/>
  <c r="AO53" i="4" s="1"/>
  <c r="AL53" i="4"/>
  <c r="G56" i="4"/>
  <c r="I56" i="4" s="1"/>
  <c r="AD57" i="4"/>
  <c r="AE57" i="4"/>
  <c r="AG57" i="4" s="1"/>
  <c r="W60" i="4"/>
  <c r="Y60" i="4" s="1"/>
  <c r="V60" i="4"/>
  <c r="AF34" i="4"/>
  <c r="AG34" i="4" s="1"/>
  <c r="AD34" i="4"/>
  <c r="Z69" i="4" s="1"/>
  <c r="Z70" i="4" s="1"/>
  <c r="N60" i="4"/>
  <c r="AL61" i="4"/>
  <c r="AD62" i="4"/>
  <c r="AD63" i="4"/>
  <c r="N64" i="4"/>
  <c r="N65" i="4"/>
  <c r="AL65" i="4"/>
  <c r="AL66" i="4"/>
  <c r="Z72" i="4" l="1"/>
  <c r="Z73" i="4" s="1"/>
  <c r="R69" i="4"/>
  <c r="R70" i="4" s="1"/>
  <c r="J72" i="4"/>
  <c r="J73" i="4" s="1"/>
  <c r="B72" i="4"/>
  <c r="B73" i="4" s="1"/>
  <c r="R72" i="4"/>
  <c r="R73" i="4" s="1"/>
  <c r="J69" i="4"/>
  <c r="J70" i="4" s="1"/>
  <c r="AH72" i="4"/>
  <c r="AH73" i="4" s="1"/>
  <c r="R69" i="5"/>
  <c r="R70" i="5" s="1"/>
  <c r="AH69" i="5"/>
  <c r="AH70" i="5" s="1"/>
  <c r="R72" i="5"/>
  <c r="R73" i="5" s="1"/>
  <c r="B69" i="5"/>
  <c r="B70" i="5" s="1"/>
  <c r="Z72" i="5"/>
  <c r="Z73" i="5" s="1"/>
  <c r="AH72" i="5"/>
  <c r="AH73" i="5" s="1"/>
  <c r="B72" i="5"/>
  <c r="B73" i="5" s="1"/>
  <c r="Z69" i="5"/>
  <c r="Z70" i="5" s="1"/>
  <c r="J69" i="5"/>
  <c r="J70" i="5" s="1"/>
  <c r="J72" i="5"/>
  <c r="J73" i="5" s="1"/>
  <c r="B69" i="4"/>
  <c r="B70" i="4" s="1"/>
  <c r="E67" i="3" l="1"/>
  <c r="H67" i="3" s="1"/>
  <c r="D67" i="3"/>
  <c r="AK66" i="3"/>
  <c r="AN66" i="3" s="1"/>
  <c r="AJ66" i="3"/>
  <c r="AC66" i="3"/>
  <c r="AF66" i="3" s="1"/>
  <c r="AB66" i="3"/>
  <c r="U66" i="3"/>
  <c r="X66" i="3" s="1"/>
  <c r="T66" i="3"/>
  <c r="M66" i="3"/>
  <c r="P66" i="3" s="1"/>
  <c r="L66" i="3"/>
  <c r="E66" i="3"/>
  <c r="H66" i="3" s="1"/>
  <c r="D66" i="3"/>
  <c r="AK65" i="3"/>
  <c r="AN65" i="3" s="1"/>
  <c r="AJ65" i="3"/>
  <c r="AM65" i="3" s="1"/>
  <c r="AO65" i="3" s="1"/>
  <c r="AC65" i="3"/>
  <c r="AF65" i="3" s="1"/>
  <c r="AB65" i="3"/>
  <c r="U65" i="3"/>
  <c r="X65" i="3" s="1"/>
  <c r="T65" i="3"/>
  <c r="M65" i="3"/>
  <c r="P65" i="3" s="1"/>
  <c r="L65" i="3"/>
  <c r="O65" i="3" s="1"/>
  <c r="Q65" i="3" s="1"/>
  <c r="E65" i="3"/>
  <c r="H65" i="3" s="1"/>
  <c r="D65" i="3"/>
  <c r="AK64" i="3"/>
  <c r="AN64" i="3" s="1"/>
  <c r="AJ64" i="3"/>
  <c r="AC64" i="3"/>
  <c r="AF64" i="3" s="1"/>
  <c r="AB64" i="3"/>
  <c r="U64" i="3"/>
  <c r="X64" i="3" s="1"/>
  <c r="T64" i="3"/>
  <c r="M64" i="3"/>
  <c r="P64" i="3" s="1"/>
  <c r="L64" i="3"/>
  <c r="E64" i="3"/>
  <c r="H64" i="3" s="1"/>
  <c r="D64" i="3"/>
  <c r="AK63" i="3"/>
  <c r="AN63" i="3" s="1"/>
  <c r="AJ63" i="3"/>
  <c r="AC63" i="3"/>
  <c r="AF63" i="3" s="1"/>
  <c r="AB63" i="3"/>
  <c r="U63" i="3"/>
  <c r="X63" i="3" s="1"/>
  <c r="T63" i="3"/>
  <c r="W63" i="3" s="1"/>
  <c r="Y63" i="3" s="1"/>
  <c r="M63" i="3"/>
  <c r="P63" i="3" s="1"/>
  <c r="L63" i="3"/>
  <c r="E63" i="3"/>
  <c r="H63" i="3" s="1"/>
  <c r="D63" i="3"/>
  <c r="AK62" i="3"/>
  <c r="AN62" i="3" s="1"/>
  <c r="AJ62" i="3"/>
  <c r="AC62" i="3"/>
  <c r="AF62" i="3" s="1"/>
  <c r="AB62" i="3"/>
  <c r="U62" i="3"/>
  <c r="X62" i="3" s="1"/>
  <c r="T62" i="3"/>
  <c r="M62" i="3"/>
  <c r="P62" i="3" s="1"/>
  <c r="L62" i="3"/>
  <c r="E62" i="3"/>
  <c r="H62" i="3" s="1"/>
  <c r="D62" i="3"/>
  <c r="AK61" i="3"/>
  <c r="AN61" i="3" s="1"/>
  <c r="AJ61" i="3"/>
  <c r="AC61" i="3"/>
  <c r="AF61" i="3" s="1"/>
  <c r="AB61" i="3"/>
  <c r="U61" i="3"/>
  <c r="X61" i="3" s="1"/>
  <c r="T61" i="3"/>
  <c r="M61" i="3"/>
  <c r="P61" i="3" s="1"/>
  <c r="L61" i="3"/>
  <c r="E61" i="3"/>
  <c r="H61" i="3" s="1"/>
  <c r="D61" i="3"/>
  <c r="AK60" i="3"/>
  <c r="AN60" i="3" s="1"/>
  <c r="AJ60" i="3"/>
  <c r="AC60" i="3"/>
  <c r="AF60" i="3" s="1"/>
  <c r="AB60" i="3"/>
  <c r="U60" i="3"/>
  <c r="X60" i="3" s="1"/>
  <c r="T60" i="3"/>
  <c r="M60" i="3"/>
  <c r="P60" i="3" s="1"/>
  <c r="L60" i="3"/>
  <c r="E60" i="3"/>
  <c r="H60" i="3" s="1"/>
  <c r="D60" i="3"/>
  <c r="AK59" i="3"/>
  <c r="AN59" i="3" s="1"/>
  <c r="AJ59" i="3"/>
  <c r="AC59" i="3"/>
  <c r="AF59" i="3" s="1"/>
  <c r="AB59" i="3"/>
  <c r="U59" i="3"/>
  <c r="X59" i="3" s="1"/>
  <c r="T59" i="3"/>
  <c r="W59" i="3" s="1"/>
  <c r="Y59" i="3" s="1"/>
  <c r="M59" i="3"/>
  <c r="P59" i="3" s="1"/>
  <c r="L59" i="3"/>
  <c r="E59" i="3"/>
  <c r="H59" i="3" s="1"/>
  <c r="D59" i="3"/>
  <c r="AK58" i="3"/>
  <c r="AN58" i="3" s="1"/>
  <c r="AJ58" i="3"/>
  <c r="AC58" i="3"/>
  <c r="AF58" i="3" s="1"/>
  <c r="AB58" i="3"/>
  <c r="U58" i="3"/>
  <c r="X58" i="3" s="1"/>
  <c r="T58" i="3"/>
  <c r="M58" i="3"/>
  <c r="P58" i="3" s="1"/>
  <c r="L58" i="3"/>
  <c r="E58" i="3"/>
  <c r="H58" i="3" s="1"/>
  <c r="D58" i="3"/>
  <c r="AK57" i="3"/>
  <c r="AN57" i="3" s="1"/>
  <c r="AJ57" i="3"/>
  <c r="AC57" i="3"/>
  <c r="AF57" i="3" s="1"/>
  <c r="AB57" i="3"/>
  <c r="U57" i="3"/>
  <c r="X57" i="3" s="1"/>
  <c r="T57" i="3"/>
  <c r="M57" i="3"/>
  <c r="P57" i="3" s="1"/>
  <c r="L57" i="3"/>
  <c r="E57" i="3"/>
  <c r="H57" i="3" s="1"/>
  <c r="D57" i="3"/>
  <c r="AK56" i="3"/>
  <c r="AN56" i="3" s="1"/>
  <c r="AJ56" i="3"/>
  <c r="AC56" i="3"/>
  <c r="AF56" i="3" s="1"/>
  <c r="AB56" i="3"/>
  <c r="U56" i="3"/>
  <c r="X56" i="3" s="1"/>
  <c r="T56" i="3"/>
  <c r="M56" i="3"/>
  <c r="P56" i="3" s="1"/>
  <c r="L56" i="3"/>
  <c r="E56" i="3"/>
  <c r="H56" i="3" s="1"/>
  <c r="D56" i="3"/>
  <c r="AK55" i="3"/>
  <c r="AN55" i="3" s="1"/>
  <c r="AJ55" i="3"/>
  <c r="AC55" i="3"/>
  <c r="AF55" i="3" s="1"/>
  <c r="AB55" i="3"/>
  <c r="U55" i="3"/>
  <c r="X55" i="3" s="1"/>
  <c r="T55" i="3"/>
  <c r="M55" i="3"/>
  <c r="P55" i="3" s="1"/>
  <c r="L55" i="3"/>
  <c r="E55" i="3"/>
  <c r="H55" i="3" s="1"/>
  <c r="D55" i="3"/>
  <c r="AK54" i="3"/>
  <c r="AN54" i="3" s="1"/>
  <c r="AJ54" i="3"/>
  <c r="AC54" i="3"/>
  <c r="AF54" i="3" s="1"/>
  <c r="AB54" i="3"/>
  <c r="AE54" i="3" s="1"/>
  <c r="AG54" i="3" s="1"/>
  <c r="U54" i="3"/>
  <c r="X54" i="3" s="1"/>
  <c r="T54" i="3"/>
  <c r="M54" i="3"/>
  <c r="P54" i="3" s="1"/>
  <c r="L54" i="3"/>
  <c r="E54" i="3"/>
  <c r="H54" i="3" s="1"/>
  <c r="D54" i="3"/>
  <c r="AK53" i="3"/>
  <c r="AN53" i="3" s="1"/>
  <c r="AJ53" i="3"/>
  <c r="AC53" i="3"/>
  <c r="AF53" i="3" s="1"/>
  <c r="AB53" i="3"/>
  <c r="U53" i="3"/>
  <c r="X53" i="3" s="1"/>
  <c r="T53" i="3"/>
  <c r="M53" i="3"/>
  <c r="P53" i="3" s="1"/>
  <c r="L53" i="3"/>
  <c r="E53" i="3"/>
  <c r="H53" i="3" s="1"/>
  <c r="D53" i="3"/>
  <c r="G53" i="3" s="1"/>
  <c r="I53" i="3" s="1"/>
  <c r="AK52" i="3"/>
  <c r="AN52" i="3" s="1"/>
  <c r="AJ52" i="3"/>
  <c r="AC52" i="3"/>
  <c r="AF52" i="3" s="1"/>
  <c r="AB52" i="3"/>
  <c r="U52" i="3"/>
  <c r="X52" i="3" s="1"/>
  <c r="T52" i="3"/>
  <c r="W52" i="3" s="1"/>
  <c r="Y52" i="3" s="1"/>
  <c r="M52" i="3"/>
  <c r="P52" i="3" s="1"/>
  <c r="L52" i="3"/>
  <c r="E52" i="3"/>
  <c r="H52" i="3" s="1"/>
  <c r="D52" i="3"/>
  <c r="AK51" i="3"/>
  <c r="AN51" i="3" s="1"/>
  <c r="AJ51" i="3"/>
  <c r="AC51" i="3"/>
  <c r="AF51" i="3" s="1"/>
  <c r="AB51" i="3"/>
  <c r="U51" i="3"/>
  <c r="X51" i="3" s="1"/>
  <c r="T51" i="3"/>
  <c r="M51" i="3"/>
  <c r="P51" i="3" s="1"/>
  <c r="L51" i="3"/>
  <c r="E51" i="3"/>
  <c r="H51" i="3" s="1"/>
  <c r="D51" i="3"/>
  <c r="AK50" i="3"/>
  <c r="AN50" i="3" s="1"/>
  <c r="AJ50" i="3"/>
  <c r="AC50" i="3"/>
  <c r="AF50" i="3" s="1"/>
  <c r="AB50" i="3"/>
  <c r="U50" i="3"/>
  <c r="X50" i="3" s="1"/>
  <c r="T50" i="3"/>
  <c r="M50" i="3"/>
  <c r="P50" i="3" s="1"/>
  <c r="L50" i="3"/>
  <c r="E50" i="3"/>
  <c r="H50" i="3" s="1"/>
  <c r="D50" i="3"/>
  <c r="AK49" i="3"/>
  <c r="AN49" i="3" s="1"/>
  <c r="AJ49" i="3"/>
  <c r="AM49" i="3" s="1"/>
  <c r="AO49" i="3" s="1"/>
  <c r="AC49" i="3"/>
  <c r="AF49" i="3" s="1"/>
  <c r="AB49" i="3"/>
  <c r="U49" i="3"/>
  <c r="X49" i="3" s="1"/>
  <c r="T49" i="3"/>
  <c r="M49" i="3"/>
  <c r="P49" i="3" s="1"/>
  <c r="L49" i="3"/>
  <c r="E49" i="3"/>
  <c r="H49" i="3" s="1"/>
  <c r="D49" i="3"/>
  <c r="G49" i="3" s="1"/>
  <c r="I49" i="3" s="1"/>
  <c r="AK48" i="3"/>
  <c r="AN48" i="3" s="1"/>
  <c r="AJ48" i="3"/>
  <c r="AC48" i="3"/>
  <c r="AF48" i="3" s="1"/>
  <c r="AB48" i="3"/>
  <c r="U48" i="3"/>
  <c r="X48" i="3" s="1"/>
  <c r="T48" i="3"/>
  <c r="M48" i="3"/>
  <c r="P48" i="3" s="1"/>
  <c r="L48" i="3"/>
  <c r="E48" i="3"/>
  <c r="H48" i="3" s="1"/>
  <c r="D48" i="3"/>
  <c r="AK47" i="3"/>
  <c r="AN47" i="3" s="1"/>
  <c r="AJ47" i="3"/>
  <c r="AC47" i="3"/>
  <c r="AF47" i="3" s="1"/>
  <c r="AB47" i="3"/>
  <c r="U47" i="3"/>
  <c r="X47" i="3" s="1"/>
  <c r="T47" i="3"/>
  <c r="W47" i="3" s="1"/>
  <c r="Y47" i="3" s="1"/>
  <c r="M47" i="3"/>
  <c r="P47" i="3" s="1"/>
  <c r="L47" i="3"/>
  <c r="E47" i="3"/>
  <c r="H47" i="3" s="1"/>
  <c r="D47" i="3"/>
  <c r="AK46" i="3"/>
  <c r="AN46" i="3" s="1"/>
  <c r="AJ46" i="3"/>
  <c r="AC46" i="3"/>
  <c r="AF46" i="3" s="1"/>
  <c r="AB46" i="3"/>
  <c r="U46" i="3"/>
  <c r="X46" i="3" s="1"/>
  <c r="T46" i="3"/>
  <c r="M46" i="3"/>
  <c r="P46" i="3" s="1"/>
  <c r="L46" i="3"/>
  <c r="E46" i="3"/>
  <c r="H46" i="3" s="1"/>
  <c r="D46" i="3"/>
  <c r="AK45" i="3"/>
  <c r="AN45" i="3" s="1"/>
  <c r="AJ45" i="3"/>
  <c r="AC45" i="3"/>
  <c r="AF45" i="3" s="1"/>
  <c r="AB45" i="3"/>
  <c r="U45" i="3"/>
  <c r="X45" i="3" s="1"/>
  <c r="T45" i="3"/>
  <c r="M45" i="3"/>
  <c r="P45" i="3" s="1"/>
  <c r="L45" i="3"/>
  <c r="E45" i="3"/>
  <c r="H45" i="3" s="1"/>
  <c r="D45" i="3"/>
  <c r="AK44" i="3"/>
  <c r="AN44" i="3" s="1"/>
  <c r="AJ44" i="3"/>
  <c r="AC44" i="3"/>
  <c r="AF44" i="3" s="1"/>
  <c r="AB44" i="3"/>
  <c r="U44" i="3"/>
  <c r="X44" i="3" s="1"/>
  <c r="T44" i="3"/>
  <c r="W44" i="3" s="1"/>
  <c r="Y44" i="3" s="1"/>
  <c r="M44" i="3"/>
  <c r="P44" i="3" s="1"/>
  <c r="L44" i="3"/>
  <c r="O44" i="3" s="1"/>
  <c r="Q44" i="3" s="1"/>
  <c r="E44" i="3"/>
  <c r="H44" i="3" s="1"/>
  <c r="D44" i="3"/>
  <c r="AK43" i="3"/>
  <c r="AN43" i="3" s="1"/>
  <c r="AJ43" i="3"/>
  <c r="AC43" i="3"/>
  <c r="AF43" i="3" s="1"/>
  <c r="AB43" i="3"/>
  <c r="U43" i="3"/>
  <c r="X43" i="3" s="1"/>
  <c r="T43" i="3"/>
  <c r="W43" i="3" s="1"/>
  <c r="Y43" i="3" s="1"/>
  <c r="M43" i="3"/>
  <c r="P43" i="3" s="1"/>
  <c r="L43" i="3"/>
  <c r="E43" i="3"/>
  <c r="H43" i="3" s="1"/>
  <c r="D43" i="3"/>
  <c r="AK42" i="3"/>
  <c r="AN42" i="3" s="1"/>
  <c r="AJ42" i="3"/>
  <c r="AC42" i="3"/>
  <c r="AF42" i="3" s="1"/>
  <c r="AB42" i="3"/>
  <c r="U42" i="3"/>
  <c r="X42" i="3" s="1"/>
  <c r="T42" i="3"/>
  <c r="M42" i="3"/>
  <c r="P42" i="3" s="1"/>
  <c r="L42" i="3"/>
  <c r="E42" i="3"/>
  <c r="H42" i="3" s="1"/>
  <c r="D42" i="3"/>
  <c r="AK41" i="3"/>
  <c r="AN41" i="3" s="1"/>
  <c r="AJ41" i="3"/>
  <c r="AC41" i="3"/>
  <c r="AF41" i="3" s="1"/>
  <c r="AB41" i="3"/>
  <c r="U41" i="3"/>
  <c r="X41" i="3" s="1"/>
  <c r="T41" i="3"/>
  <c r="M41" i="3"/>
  <c r="P41" i="3" s="1"/>
  <c r="L41" i="3"/>
  <c r="E41" i="3"/>
  <c r="H41" i="3" s="1"/>
  <c r="D41" i="3"/>
  <c r="G41" i="3" s="1"/>
  <c r="I41" i="3" s="1"/>
  <c r="AK40" i="3"/>
  <c r="AN40" i="3" s="1"/>
  <c r="AJ40" i="3"/>
  <c r="AC40" i="3"/>
  <c r="AF40" i="3" s="1"/>
  <c r="AB40" i="3"/>
  <c r="U40" i="3"/>
  <c r="X40" i="3" s="1"/>
  <c r="T40" i="3"/>
  <c r="M40" i="3"/>
  <c r="P40" i="3" s="1"/>
  <c r="L40" i="3"/>
  <c r="O40" i="3" s="1"/>
  <c r="Q40" i="3" s="1"/>
  <c r="E40" i="3"/>
  <c r="H40" i="3" s="1"/>
  <c r="D40" i="3"/>
  <c r="AK39" i="3"/>
  <c r="AN39" i="3" s="1"/>
  <c r="AJ39" i="3"/>
  <c r="AC39" i="3"/>
  <c r="AF39" i="3" s="1"/>
  <c r="AB39" i="3"/>
  <c r="U39" i="3"/>
  <c r="X39" i="3" s="1"/>
  <c r="T39" i="3"/>
  <c r="M39" i="3"/>
  <c r="P39" i="3" s="1"/>
  <c r="L39" i="3"/>
  <c r="E39" i="3"/>
  <c r="H39" i="3" s="1"/>
  <c r="D39" i="3"/>
  <c r="AK38" i="3"/>
  <c r="AN38" i="3" s="1"/>
  <c r="AJ38" i="3"/>
  <c r="AM38" i="3" s="1"/>
  <c r="AO38" i="3" s="1"/>
  <c r="AC38" i="3"/>
  <c r="AF38" i="3" s="1"/>
  <c r="AB38" i="3"/>
  <c r="U38" i="3"/>
  <c r="X38" i="3" s="1"/>
  <c r="T38" i="3"/>
  <c r="M38" i="3"/>
  <c r="P38" i="3" s="1"/>
  <c r="L38" i="3"/>
  <c r="E38" i="3"/>
  <c r="H38" i="3" s="1"/>
  <c r="D38" i="3"/>
  <c r="G38" i="3" s="1"/>
  <c r="I38" i="3" s="1"/>
  <c r="AK37" i="3"/>
  <c r="AN37" i="3" s="1"/>
  <c r="AJ37" i="3"/>
  <c r="AM37" i="3" s="1"/>
  <c r="AO37" i="3" s="1"/>
  <c r="AC37" i="3"/>
  <c r="AF37" i="3" s="1"/>
  <c r="AB37" i="3"/>
  <c r="U37" i="3"/>
  <c r="X37" i="3" s="1"/>
  <c r="T37" i="3"/>
  <c r="M37" i="3"/>
  <c r="P37" i="3" s="1"/>
  <c r="L37" i="3"/>
  <c r="E37" i="3"/>
  <c r="H37" i="3" s="1"/>
  <c r="D37" i="3"/>
  <c r="G37" i="3" s="1"/>
  <c r="I37" i="3" s="1"/>
  <c r="AK36" i="3"/>
  <c r="AN36" i="3" s="1"/>
  <c r="AJ36" i="3"/>
  <c r="AC36" i="3"/>
  <c r="AF36" i="3" s="1"/>
  <c r="AB36" i="3"/>
  <c r="U36" i="3"/>
  <c r="X36" i="3" s="1"/>
  <c r="T36" i="3"/>
  <c r="M36" i="3"/>
  <c r="P36" i="3" s="1"/>
  <c r="L36" i="3"/>
  <c r="E36" i="3"/>
  <c r="H36" i="3" s="1"/>
  <c r="D36" i="3"/>
  <c r="AK35" i="3"/>
  <c r="AJ35" i="3"/>
  <c r="AM35" i="3" s="1"/>
  <c r="AC35" i="3"/>
  <c r="AB35" i="3"/>
  <c r="AE35" i="3" s="1"/>
  <c r="U35" i="3"/>
  <c r="T35" i="3"/>
  <c r="W35" i="3" s="1"/>
  <c r="M35" i="3"/>
  <c r="L35" i="3"/>
  <c r="O35" i="3" s="1"/>
  <c r="E35" i="3"/>
  <c r="F35" i="3" s="1"/>
  <c r="D35" i="3"/>
  <c r="G35" i="3" s="1"/>
  <c r="AK34" i="3"/>
  <c r="AN34" i="3" s="1"/>
  <c r="AO34" i="3" s="1"/>
  <c r="AJ34" i="3"/>
  <c r="AM34" i="3" s="1"/>
  <c r="AC34" i="3"/>
  <c r="AB34" i="3"/>
  <c r="AE34" i="3" s="1"/>
  <c r="U34" i="3"/>
  <c r="V34" i="3" s="1"/>
  <c r="T34" i="3"/>
  <c r="W34" i="3" s="1"/>
  <c r="M34" i="3"/>
  <c r="P34" i="3" s="1"/>
  <c r="Q34" i="3" s="1"/>
  <c r="L34" i="3"/>
  <c r="O34" i="3" s="1"/>
  <c r="E34" i="3"/>
  <c r="D34" i="3"/>
  <c r="G34" i="3" s="1"/>
  <c r="AK33" i="3"/>
  <c r="AJ33" i="3"/>
  <c r="AM33" i="3" s="1"/>
  <c r="AC33" i="3"/>
  <c r="AD33" i="3" s="1"/>
  <c r="AB33" i="3"/>
  <c r="AE33" i="3" s="1"/>
  <c r="U33" i="3"/>
  <c r="T33" i="3"/>
  <c r="W33" i="3" s="1"/>
  <c r="M33" i="3"/>
  <c r="L33" i="3"/>
  <c r="O33" i="3" s="1"/>
  <c r="E33" i="3"/>
  <c r="D33" i="3"/>
  <c r="G33" i="3" s="1"/>
  <c r="AK32" i="3"/>
  <c r="AL32" i="3" s="1"/>
  <c r="AJ32" i="3"/>
  <c r="AM32" i="3" s="1"/>
  <c r="AC32" i="3"/>
  <c r="AB32" i="3"/>
  <c r="AE32" i="3" s="1"/>
  <c r="U32" i="3"/>
  <c r="T32" i="3"/>
  <c r="W32" i="3" s="1"/>
  <c r="M32" i="3"/>
  <c r="L32" i="3"/>
  <c r="O32" i="3" s="1"/>
  <c r="E32" i="3"/>
  <c r="D32" i="3"/>
  <c r="G32" i="3" s="1"/>
  <c r="AK31" i="3"/>
  <c r="AJ31" i="3"/>
  <c r="AM31" i="3" s="1"/>
  <c r="AC31" i="3"/>
  <c r="AB31" i="3"/>
  <c r="AE31" i="3" s="1"/>
  <c r="U31" i="3"/>
  <c r="T31" i="3"/>
  <c r="W31" i="3" s="1"/>
  <c r="M31" i="3"/>
  <c r="N31" i="3" s="1"/>
  <c r="L31" i="3"/>
  <c r="O31" i="3" s="1"/>
  <c r="E31" i="3"/>
  <c r="H31" i="3" s="1"/>
  <c r="I31" i="3" s="1"/>
  <c r="D31" i="3"/>
  <c r="G31" i="3" s="1"/>
  <c r="AK30" i="3"/>
  <c r="AJ30" i="3"/>
  <c r="AM30" i="3" s="1"/>
  <c r="AC30" i="3"/>
  <c r="AB30" i="3"/>
  <c r="AE30" i="3" s="1"/>
  <c r="U30" i="3"/>
  <c r="X30" i="3" s="1"/>
  <c r="Y30" i="3" s="1"/>
  <c r="T30" i="3"/>
  <c r="W30" i="3" s="1"/>
  <c r="M30" i="3"/>
  <c r="L30" i="3"/>
  <c r="O30" i="3" s="1"/>
  <c r="E30" i="3"/>
  <c r="H30" i="3" s="1"/>
  <c r="I30" i="3" s="1"/>
  <c r="D30" i="3"/>
  <c r="G30" i="3" s="1"/>
  <c r="AK29" i="3"/>
  <c r="AJ29" i="3"/>
  <c r="AM29" i="3" s="1"/>
  <c r="AC29" i="3"/>
  <c r="AB29" i="3"/>
  <c r="AE29" i="3" s="1"/>
  <c r="U29" i="3"/>
  <c r="X29" i="3" s="1"/>
  <c r="Y29" i="3" s="1"/>
  <c r="T29" i="3"/>
  <c r="W29" i="3" s="1"/>
  <c r="M29" i="3"/>
  <c r="L29" i="3"/>
  <c r="O29" i="3" s="1"/>
  <c r="E29" i="3"/>
  <c r="D29" i="3"/>
  <c r="G29" i="3" s="1"/>
  <c r="AK28" i="3"/>
  <c r="AJ28" i="3"/>
  <c r="AM28" i="3" s="1"/>
  <c r="AC28" i="3"/>
  <c r="AF28" i="3" s="1"/>
  <c r="AG28" i="3" s="1"/>
  <c r="AB28" i="3"/>
  <c r="AE28" i="3" s="1"/>
  <c r="U28" i="3"/>
  <c r="T28" i="3"/>
  <c r="W28" i="3" s="1"/>
  <c r="M28" i="3"/>
  <c r="L28" i="3"/>
  <c r="O28" i="3" s="1"/>
  <c r="E28" i="3"/>
  <c r="H28" i="3" s="1"/>
  <c r="I28" i="3" s="1"/>
  <c r="D28" i="3"/>
  <c r="G28" i="3" s="1"/>
  <c r="AK27" i="3"/>
  <c r="AN27" i="3" s="1"/>
  <c r="AO27" i="3" s="1"/>
  <c r="AJ27" i="3"/>
  <c r="AM27" i="3" s="1"/>
  <c r="AC27" i="3"/>
  <c r="AB27" i="3"/>
  <c r="AE27" i="3" s="1"/>
  <c r="U27" i="3"/>
  <c r="T27" i="3"/>
  <c r="W27" i="3" s="1"/>
  <c r="M27" i="3"/>
  <c r="L27" i="3"/>
  <c r="O27" i="3" s="1"/>
  <c r="E27" i="3"/>
  <c r="D27" i="3"/>
  <c r="G27" i="3" s="1"/>
  <c r="AK26" i="3"/>
  <c r="AN26" i="3" s="1"/>
  <c r="AO26" i="3" s="1"/>
  <c r="AJ26" i="3"/>
  <c r="AM26" i="3" s="1"/>
  <c r="AC26" i="3"/>
  <c r="AB26" i="3"/>
  <c r="AE26" i="3" s="1"/>
  <c r="U26" i="3"/>
  <c r="T26" i="3"/>
  <c r="W26" i="3" s="1"/>
  <c r="M26" i="3"/>
  <c r="P26" i="3" s="1"/>
  <c r="Q26" i="3" s="1"/>
  <c r="L26" i="3"/>
  <c r="O26" i="3" s="1"/>
  <c r="E26" i="3"/>
  <c r="D26" i="3"/>
  <c r="G26" i="3" s="1"/>
  <c r="AK25" i="3"/>
  <c r="AJ25" i="3"/>
  <c r="AM25" i="3" s="1"/>
  <c r="AC25" i="3"/>
  <c r="AB25" i="3"/>
  <c r="AE25" i="3" s="1"/>
  <c r="U25" i="3"/>
  <c r="X25" i="3" s="1"/>
  <c r="Y25" i="3" s="1"/>
  <c r="T25" i="3"/>
  <c r="W25" i="3" s="1"/>
  <c r="M25" i="3"/>
  <c r="L25" i="3"/>
  <c r="O25" i="3" s="1"/>
  <c r="E25" i="3"/>
  <c r="D25" i="3"/>
  <c r="G25" i="3" s="1"/>
  <c r="AK24" i="3"/>
  <c r="AN24" i="3" s="1"/>
  <c r="AO24" i="3" s="1"/>
  <c r="AJ24" i="3"/>
  <c r="AM24" i="3" s="1"/>
  <c r="AC24" i="3"/>
  <c r="AF24" i="3" s="1"/>
  <c r="AG24" i="3" s="1"/>
  <c r="AB24" i="3"/>
  <c r="AE24" i="3" s="1"/>
  <c r="U24" i="3"/>
  <c r="T24" i="3"/>
  <c r="W24" i="3" s="1"/>
  <c r="M24" i="3"/>
  <c r="L24" i="3"/>
  <c r="O24" i="3" s="1"/>
  <c r="E24" i="3"/>
  <c r="D24" i="3"/>
  <c r="G24" i="3" s="1"/>
  <c r="AK23" i="3"/>
  <c r="AJ23" i="3"/>
  <c r="AM23" i="3" s="1"/>
  <c r="AC23" i="3"/>
  <c r="AF23" i="3" s="1"/>
  <c r="AG23" i="3" s="1"/>
  <c r="AB23" i="3"/>
  <c r="AE23" i="3" s="1"/>
  <c r="U23" i="3"/>
  <c r="T23" i="3"/>
  <c r="W23" i="3" s="1"/>
  <c r="M23" i="3"/>
  <c r="L23" i="3"/>
  <c r="O23" i="3" s="1"/>
  <c r="E23" i="3"/>
  <c r="H23" i="3" s="1"/>
  <c r="I23" i="3" s="1"/>
  <c r="D23" i="3"/>
  <c r="G23" i="3" s="1"/>
  <c r="AK22" i="3"/>
  <c r="AJ22" i="3"/>
  <c r="AM22" i="3" s="1"/>
  <c r="AC22" i="3"/>
  <c r="AB22" i="3"/>
  <c r="AE22" i="3" s="1"/>
  <c r="U22" i="3"/>
  <c r="T22" i="3"/>
  <c r="W22" i="3" s="1"/>
  <c r="M22" i="3"/>
  <c r="P22" i="3" s="1"/>
  <c r="Q22" i="3" s="1"/>
  <c r="L22" i="3"/>
  <c r="O22" i="3" s="1"/>
  <c r="E22" i="3"/>
  <c r="D22" i="3"/>
  <c r="G22" i="3" s="1"/>
  <c r="AK21" i="3"/>
  <c r="AJ21" i="3"/>
  <c r="AM21" i="3" s="1"/>
  <c r="AC21" i="3"/>
  <c r="AF21" i="3" s="1"/>
  <c r="AG21" i="3" s="1"/>
  <c r="AB21" i="3"/>
  <c r="AE21" i="3" s="1"/>
  <c r="U21" i="3"/>
  <c r="X21" i="3" s="1"/>
  <c r="Y21" i="3" s="1"/>
  <c r="T21" i="3"/>
  <c r="W21" i="3" s="1"/>
  <c r="M21" i="3"/>
  <c r="L21" i="3"/>
  <c r="O21" i="3" s="1"/>
  <c r="E21" i="3"/>
  <c r="D21" i="3"/>
  <c r="G21" i="3" s="1"/>
  <c r="AK20" i="3"/>
  <c r="AJ20" i="3"/>
  <c r="AM20" i="3" s="1"/>
  <c r="AC20" i="3"/>
  <c r="AB20" i="3"/>
  <c r="AE20" i="3" s="1"/>
  <c r="U20" i="3"/>
  <c r="X20" i="3" s="1"/>
  <c r="Y20" i="3" s="1"/>
  <c r="T20" i="3"/>
  <c r="W20" i="3" s="1"/>
  <c r="M20" i="3"/>
  <c r="L20" i="3"/>
  <c r="O20" i="3" s="1"/>
  <c r="E20" i="3"/>
  <c r="D20" i="3"/>
  <c r="G20" i="3" s="1"/>
  <c r="AK19" i="3"/>
  <c r="AN19" i="3" s="1"/>
  <c r="AO19" i="3" s="1"/>
  <c r="AJ19" i="3"/>
  <c r="AM19" i="3" s="1"/>
  <c r="AC19" i="3"/>
  <c r="AB19" i="3"/>
  <c r="AE19" i="3" s="1"/>
  <c r="U19" i="3"/>
  <c r="T19" i="3"/>
  <c r="W19" i="3" s="1"/>
  <c r="M19" i="3"/>
  <c r="L19" i="3"/>
  <c r="O19" i="3" s="1"/>
  <c r="E19" i="3"/>
  <c r="H19" i="3" s="1"/>
  <c r="I19" i="3" s="1"/>
  <c r="D19" i="3"/>
  <c r="G19" i="3" s="1"/>
  <c r="AK18" i="3"/>
  <c r="AJ18" i="3"/>
  <c r="AM18" i="3" s="1"/>
  <c r="AC18" i="3"/>
  <c r="AB18" i="3"/>
  <c r="AE18" i="3" s="1"/>
  <c r="U18" i="3"/>
  <c r="X18" i="3" s="1"/>
  <c r="Y18" i="3" s="1"/>
  <c r="T18" i="3"/>
  <c r="W18" i="3" s="1"/>
  <c r="M18" i="3"/>
  <c r="P18" i="3" s="1"/>
  <c r="Q18" i="3" s="1"/>
  <c r="L18" i="3"/>
  <c r="O18" i="3" s="1"/>
  <c r="E18" i="3"/>
  <c r="D18" i="3"/>
  <c r="G18" i="3" s="1"/>
  <c r="AK17" i="3"/>
  <c r="AJ17" i="3"/>
  <c r="AM17" i="3" s="1"/>
  <c r="AC17" i="3"/>
  <c r="AB17" i="3"/>
  <c r="AE17" i="3" s="1"/>
  <c r="U17" i="3"/>
  <c r="T17" i="3"/>
  <c r="W17" i="3" s="1"/>
  <c r="M17" i="3"/>
  <c r="P17" i="3" s="1"/>
  <c r="Q17" i="3" s="1"/>
  <c r="L17" i="3"/>
  <c r="O17" i="3" s="1"/>
  <c r="E17" i="3"/>
  <c r="H17" i="3" s="1"/>
  <c r="I17" i="3" s="1"/>
  <c r="D17" i="3"/>
  <c r="G17" i="3" s="1"/>
  <c r="AK16" i="3"/>
  <c r="AN16" i="3" s="1"/>
  <c r="AO16" i="3" s="1"/>
  <c r="AJ16" i="3"/>
  <c r="AM16" i="3" s="1"/>
  <c r="AC16" i="3"/>
  <c r="AB16" i="3"/>
  <c r="AE16" i="3" s="1"/>
  <c r="U16" i="3"/>
  <c r="X16" i="3" s="1"/>
  <c r="Y16" i="3" s="1"/>
  <c r="T16" i="3"/>
  <c r="W16" i="3" s="1"/>
  <c r="M16" i="3"/>
  <c r="P16" i="3" s="1"/>
  <c r="Q16" i="3" s="1"/>
  <c r="L16" i="3"/>
  <c r="O16" i="3" s="1"/>
  <c r="E16" i="3"/>
  <c r="H16" i="3" s="1"/>
  <c r="I16" i="3" s="1"/>
  <c r="D16" i="3"/>
  <c r="G16" i="3" s="1"/>
  <c r="AK15" i="3"/>
  <c r="AJ15" i="3"/>
  <c r="AM15" i="3" s="1"/>
  <c r="AC15" i="3"/>
  <c r="AF15" i="3" s="1"/>
  <c r="AG15" i="3" s="1"/>
  <c r="AB15" i="3"/>
  <c r="AE15" i="3" s="1"/>
  <c r="U15" i="3"/>
  <c r="X15" i="3" s="1"/>
  <c r="Y15" i="3" s="1"/>
  <c r="T15" i="3"/>
  <c r="W15" i="3" s="1"/>
  <c r="M15" i="3"/>
  <c r="P15" i="3" s="1"/>
  <c r="Q15" i="3" s="1"/>
  <c r="L15" i="3"/>
  <c r="O15" i="3" s="1"/>
  <c r="E15" i="3"/>
  <c r="D15" i="3"/>
  <c r="G15" i="3" s="1"/>
  <c r="AK14" i="3"/>
  <c r="AN14" i="3" s="1"/>
  <c r="AO14" i="3" s="1"/>
  <c r="AJ14" i="3"/>
  <c r="AM14" i="3" s="1"/>
  <c r="AC14" i="3"/>
  <c r="AF14" i="3" s="1"/>
  <c r="AG14" i="3" s="1"/>
  <c r="AB14" i="3"/>
  <c r="AE14" i="3" s="1"/>
  <c r="U14" i="3"/>
  <c r="X14" i="3" s="1"/>
  <c r="Y14" i="3" s="1"/>
  <c r="T14" i="3"/>
  <c r="W14" i="3" s="1"/>
  <c r="M14" i="3"/>
  <c r="L14" i="3"/>
  <c r="O14" i="3" s="1"/>
  <c r="E14" i="3"/>
  <c r="H14" i="3" s="1"/>
  <c r="I14" i="3" s="1"/>
  <c r="D14" i="3"/>
  <c r="G14" i="3" s="1"/>
  <c r="AK13" i="3"/>
  <c r="AN13" i="3" s="1"/>
  <c r="AO13" i="3" s="1"/>
  <c r="AJ13" i="3"/>
  <c r="AM13" i="3" s="1"/>
  <c r="AC13" i="3"/>
  <c r="AF13" i="3" s="1"/>
  <c r="AG13" i="3" s="1"/>
  <c r="AB13" i="3"/>
  <c r="AE13" i="3" s="1"/>
  <c r="U13" i="3"/>
  <c r="T13" i="3"/>
  <c r="W13" i="3" s="1"/>
  <c r="M13" i="3"/>
  <c r="P13" i="3" s="1"/>
  <c r="Q13" i="3" s="1"/>
  <c r="L13" i="3"/>
  <c r="O13" i="3" s="1"/>
  <c r="E13" i="3"/>
  <c r="H13" i="3" s="1"/>
  <c r="I13" i="3" s="1"/>
  <c r="D13" i="3"/>
  <c r="G13" i="3" s="1"/>
  <c r="AK12" i="3"/>
  <c r="AN12" i="3" s="1"/>
  <c r="AO12" i="3" s="1"/>
  <c r="AJ12" i="3"/>
  <c r="AM12" i="3" s="1"/>
  <c r="AC12" i="3"/>
  <c r="AB12" i="3"/>
  <c r="AE12" i="3" s="1"/>
  <c r="U12" i="3"/>
  <c r="X12" i="3" s="1"/>
  <c r="Y12" i="3" s="1"/>
  <c r="T12" i="3"/>
  <c r="W12" i="3" s="1"/>
  <c r="M12" i="3"/>
  <c r="P12" i="3" s="1"/>
  <c r="Q12" i="3" s="1"/>
  <c r="L12" i="3"/>
  <c r="O12" i="3" s="1"/>
  <c r="E12" i="3"/>
  <c r="H12" i="3" s="1"/>
  <c r="I12" i="3" s="1"/>
  <c r="D12" i="3"/>
  <c r="G12" i="3" s="1"/>
  <c r="AK11" i="3"/>
  <c r="AJ11" i="3"/>
  <c r="AM11" i="3" s="1"/>
  <c r="AC11" i="3"/>
  <c r="AF11" i="3" s="1"/>
  <c r="AG11" i="3" s="1"/>
  <c r="AB11" i="3"/>
  <c r="AE11" i="3" s="1"/>
  <c r="U11" i="3"/>
  <c r="X11" i="3" s="1"/>
  <c r="Y11" i="3" s="1"/>
  <c r="T11" i="3"/>
  <c r="W11" i="3" s="1"/>
  <c r="M11" i="3"/>
  <c r="P11" i="3" s="1"/>
  <c r="Q11" i="3" s="1"/>
  <c r="L11" i="3"/>
  <c r="O11" i="3" s="1"/>
  <c r="E11" i="3"/>
  <c r="D11" i="3"/>
  <c r="G11" i="3" s="1"/>
  <c r="AK10" i="3"/>
  <c r="AN10" i="3" s="1"/>
  <c r="AO10" i="3" s="1"/>
  <c r="AJ10" i="3"/>
  <c r="AM10" i="3" s="1"/>
  <c r="AC10" i="3"/>
  <c r="AF10" i="3" s="1"/>
  <c r="AG10" i="3" s="1"/>
  <c r="AB10" i="3"/>
  <c r="AE10" i="3" s="1"/>
  <c r="U10" i="3"/>
  <c r="X10" i="3" s="1"/>
  <c r="Y10" i="3" s="1"/>
  <c r="T10" i="3"/>
  <c r="W10" i="3" s="1"/>
  <c r="M10" i="3"/>
  <c r="L10" i="3"/>
  <c r="O10" i="3" s="1"/>
  <c r="E10" i="3"/>
  <c r="H10" i="3" s="1"/>
  <c r="I10" i="3" s="1"/>
  <c r="D10" i="3"/>
  <c r="G10" i="3" s="1"/>
  <c r="AK9" i="3"/>
  <c r="AN9" i="3" s="1"/>
  <c r="AO9" i="3" s="1"/>
  <c r="AJ9" i="3"/>
  <c r="AM9" i="3" s="1"/>
  <c r="AC9" i="3"/>
  <c r="AF9" i="3" s="1"/>
  <c r="AG9" i="3" s="1"/>
  <c r="AB9" i="3"/>
  <c r="AE9" i="3" s="1"/>
  <c r="U9" i="3"/>
  <c r="T9" i="3"/>
  <c r="W9" i="3" s="1"/>
  <c r="M9" i="3"/>
  <c r="P9" i="3" s="1"/>
  <c r="Q9" i="3" s="1"/>
  <c r="L9" i="3"/>
  <c r="O9" i="3" s="1"/>
  <c r="E9" i="3"/>
  <c r="H9" i="3" s="1"/>
  <c r="I9" i="3" s="1"/>
  <c r="D9" i="3"/>
  <c r="G9" i="3" s="1"/>
  <c r="AK8" i="3"/>
  <c r="AN8" i="3" s="1"/>
  <c r="AO8" i="3" s="1"/>
  <c r="AJ8" i="3"/>
  <c r="AM8" i="3" s="1"/>
  <c r="AC8" i="3"/>
  <c r="AB8" i="3"/>
  <c r="AE8" i="3" s="1"/>
  <c r="U8" i="3"/>
  <c r="X8" i="3" s="1"/>
  <c r="Y8" i="3" s="1"/>
  <c r="T8" i="3"/>
  <c r="W8" i="3" s="1"/>
  <c r="M8" i="3"/>
  <c r="P8" i="3" s="1"/>
  <c r="Q8" i="3" s="1"/>
  <c r="L8" i="3"/>
  <c r="O8" i="3" s="1"/>
  <c r="E8" i="3"/>
  <c r="H8" i="3" s="1"/>
  <c r="I8" i="3" s="1"/>
  <c r="D8" i="3"/>
  <c r="G8" i="3" s="1"/>
  <c r="AK7" i="3"/>
  <c r="AJ7" i="3"/>
  <c r="AM7" i="3" s="1"/>
  <c r="AC7" i="3"/>
  <c r="AF7" i="3" s="1"/>
  <c r="AG7" i="3" s="1"/>
  <c r="AB7" i="3"/>
  <c r="AE7" i="3" s="1"/>
  <c r="U7" i="3"/>
  <c r="X7" i="3" s="1"/>
  <c r="Y7" i="3" s="1"/>
  <c r="T7" i="3"/>
  <c r="W7" i="3" s="1"/>
  <c r="M7" i="3"/>
  <c r="P7" i="3" s="1"/>
  <c r="Q7" i="3" s="1"/>
  <c r="L7" i="3"/>
  <c r="O7" i="3" s="1"/>
  <c r="E7" i="3"/>
  <c r="D7" i="3"/>
  <c r="G7" i="3" s="1"/>
  <c r="E6" i="3"/>
  <c r="H6" i="3" s="1"/>
  <c r="I6" i="3" s="1"/>
  <c r="D6" i="3"/>
  <c r="G6" i="3" s="1"/>
  <c r="E67" i="2"/>
  <c r="H67" i="2" s="1"/>
  <c r="D67" i="2"/>
  <c r="AK66" i="2"/>
  <c r="AN66" i="2" s="1"/>
  <c r="AJ66" i="2"/>
  <c r="AM66" i="2" s="1"/>
  <c r="AO66" i="2" s="1"/>
  <c r="AC66" i="2"/>
  <c r="AF66" i="2" s="1"/>
  <c r="AB66" i="2"/>
  <c r="AE66" i="2" s="1"/>
  <c r="AG66" i="2" s="1"/>
  <c r="U66" i="2"/>
  <c r="X66" i="2" s="1"/>
  <c r="T66" i="2"/>
  <c r="M66" i="2"/>
  <c r="P66" i="2" s="1"/>
  <c r="L66" i="2"/>
  <c r="E66" i="2"/>
  <c r="H66" i="2" s="1"/>
  <c r="D66" i="2"/>
  <c r="AK65" i="2"/>
  <c r="AN65" i="2" s="1"/>
  <c r="AJ65" i="2"/>
  <c r="AM65" i="2" s="1"/>
  <c r="AO65" i="2" s="1"/>
  <c r="AC65" i="2"/>
  <c r="AF65" i="2" s="1"/>
  <c r="AB65" i="2"/>
  <c r="U65" i="2"/>
  <c r="X65" i="2" s="1"/>
  <c r="T65" i="2"/>
  <c r="M65" i="2"/>
  <c r="P65" i="2" s="1"/>
  <c r="L65" i="2"/>
  <c r="E65" i="2"/>
  <c r="H65" i="2" s="1"/>
  <c r="D65" i="2"/>
  <c r="AK64" i="2"/>
  <c r="AN64" i="2" s="1"/>
  <c r="AJ64" i="2"/>
  <c r="AM64" i="2" s="1"/>
  <c r="AO64" i="2" s="1"/>
  <c r="AC64" i="2"/>
  <c r="AF64" i="2" s="1"/>
  <c r="AB64" i="2"/>
  <c r="U64" i="2"/>
  <c r="X64" i="2" s="1"/>
  <c r="T64" i="2"/>
  <c r="W64" i="2" s="1"/>
  <c r="Y64" i="2" s="1"/>
  <c r="M64" i="2"/>
  <c r="P64" i="2" s="1"/>
  <c r="L64" i="2"/>
  <c r="E64" i="2"/>
  <c r="H64" i="2" s="1"/>
  <c r="D64" i="2"/>
  <c r="AK63" i="2"/>
  <c r="AN63" i="2" s="1"/>
  <c r="AJ63" i="2"/>
  <c r="AC63" i="2"/>
  <c r="AF63" i="2" s="1"/>
  <c r="AB63" i="2"/>
  <c r="U63" i="2"/>
  <c r="X63" i="2" s="1"/>
  <c r="T63" i="2"/>
  <c r="M63" i="2"/>
  <c r="P63" i="2" s="1"/>
  <c r="L63" i="2"/>
  <c r="E63" i="2"/>
  <c r="H63" i="2" s="1"/>
  <c r="D63" i="2"/>
  <c r="AK62" i="2"/>
  <c r="AN62" i="2" s="1"/>
  <c r="AJ62" i="2"/>
  <c r="AC62" i="2"/>
  <c r="AF62" i="2" s="1"/>
  <c r="AB62" i="2"/>
  <c r="U62" i="2"/>
  <c r="X62" i="2" s="1"/>
  <c r="T62" i="2"/>
  <c r="M62" i="2"/>
  <c r="P62" i="2" s="1"/>
  <c r="L62" i="2"/>
  <c r="O62" i="2" s="1"/>
  <c r="Q62" i="2" s="1"/>
  <c r="E62" i="2"/>
  <c r="H62" i="2" s="1"/>
  <c r="D62" i="2"/>
  <c r="G62" i="2" s="1"/>
  <c r="I62" i="2" s="1"/>
  <c r="AK61" i="2"/>
  <c r="AN61" i="2" s="1"/>
  <c r="AJ61" i="2"/>
  <c r="AC61" i="2"/>
  <c r="AF61" i="2" s="1"/>
  <c r="AB61" i="2"/>
  <c r="U61" i="2"/>
  <c r="X61" i="2" s="1"/>
  <c r="T61" i="2"/>
  <c r="M61" i="2"/>
  <c r="P61" i="2" s="1"/>
  <c r="L61" i="2"/>
  <c r="E61" i="2"/>
  <c r="H61" i="2" s="1"/>
  <c r="D61" i="2"/>
  <c r="AK60" i="2"/>
  <c r="AN60" i="2" s="1"/>
  <c r="AJ60" i="2"/>
  <c r="AC60" i="2"/>
  <c r="AF60" i="2" s="1"/>
  <c r="AB60" i="2"/>
  <c r="U60" i="2"/>
  <c r="X60" i="2" s="1"/>
  <c r="T60" i="2"/>
  <c r="M60" i="2"/>
  <c r="P60" i="2" s="1"/>
  <c r="L60" i="2"/>
  <c r="O60" i="2" s="1"/>
  <c r="Q60" i="2" s="1"/>
  <c r="E60" i="2"/>
  <c r="H60" i="2" s="1"/>
  <c r="D60" i="2"/>
  <c r="AK59" i="2"/>
  <c r="AN59" i="2" s="1"/>
  <c r="AJ59" i="2"/>
  <c r="AC59" i="2"/>
  <c r="AF59" i="2" s="1"/>
  <c r="AB59" i="2"/>
  <c r="U59" i="2"/>
  <c r="X59" i="2" s="1"/>
  <c r="T59" i="2"/>
  <c r="M59" i="2"/>
  <c r="P59" i="2" s="1"/>
  <c r="L59" i="2"/>
  <c r="E59" i="2"/>
  <c r="H59" i="2" s="1"/>
  <c r="D59" i="2"/>
  <c r="AK58" i="2"/>
  <c r="AN58" i="2" s="1"/>
  <c r="AJ58" i="2"/>
  <c r="AC58" i="2"/>
  <c r="AF58" i="2" s="1"/>
  <c r="AB58" i="2"/>
  <c r="U58" i="2"/>
  <c r="X58" i="2" s="1"/>
  <c r="T58" i="2"/>
  <c r="M58" i="2"/>
  <c r="P58" i="2" s="1"/>
  <c r="L58" i="2"/>
  <c r="E58" i="2"/>
  <c r="H58" i="2" s="1"/>
  <c r="D58" i="2"/>
  <c r="AK57" i="2"/>
  <c r="AN57" i="2" s="1"/>
  <c r="AJ57" i="2"/>
  <c r="AC57" i="2"/>
  <c r="AF57" i="2" s="1"/>
  <c r="AB57" i="2"/>
  <c r="U57" i="2"/>
  <c r="X57" i="2" s="1"/>
  <c r="T57" i="2"/>
  <c r="M57" i="2"/>
  <c r="P57" i="2" s="1"/>
  <c r="L57" i="2"/>
  <c r="E57" i="2"/>
  <c r="H57" i="2" s="1"/>
  <c r="D57" i="2"/>
  <c r="AK56" i="2"/>
  <c r="AN56" i="2" s="1"/>
  <c r="AJ56" i="2"/>
  <c r="AC56" i="2"/>
  <c r="AF56" i="2" s="1"/>
  <c r="AB56" i="2"/>
  <c r="U56" i="2"/>
  <c r="X56" i="2" s="1"/>
  <c r="T56" i="2"/>
  <c r="W56" i="2" s="1"/>
  <c r="Y56" i="2" s="1"/>
  <c r="M56" i="2"/>
  <c r="P56" i="2" s="1"/>
  <c r="L56" i="2"/>
  <c r="E56" i="2"/>
  <c r="H56" i="2" s="1"/>
  <c r="D56" i="2"/>
  <c r="G56" i="2" s="1"/>
  <c r="I56" i="2" s="1"/>
  <c r="AK55" i="2"/>
  <c r="AN55" i="2" s="1"/>
  <c r="AJ55" i="2"/>
  <c r="AC55" i="2"/>
  <c r="AF55" i="2" s="1"/>
  <c r="AB55" i="2"/>
  <c r="AE55" i="2" s="1"/>
  <c r="AG55" i="2" s="1"/>
  <c r="U55" i="2"/>
  <c r="X55" i="2" s="1"/>
  <c r="T55" i="2"/>
  <c r="M55" i="2"/>
  <c r="P55" i="2" s="1"/>
  <c r="L55" i="2"/>
  <c r="E55" i="2"/>
  <c r="H55" i="2" s="1"/>
  <c r="D55" i="2"/>
  <c r="AK54" i="2"/>
  <c r="AN54" i="2" s="1"/>
  <c r="AJ54" i="2"/>
  <c r="AC54" i="2"/>
  <c r="AF54" i="2" s="1"/>
  <c r="AB54" i="2"/>
  <c r="U54" i="2"/>
  <c r="X54" i="2" s="1"/>
  <c r="T54" i="2"/>
  <c r="M54" i="2"/>
  <c r="P54" i="2" s="1"/>
  <c r="L54" i="2"/>
  <c r="E54" i="2"/>
  <c r="H54" i="2" s="1"/>
  <c r="D54" i="2"/>
  <c r="G54" i="2" s="1"/>
  <c r="I54" i="2" s="1"/>
  <c r="AK53" i="2"/>
  <c r="AN53" i="2" s="1"/>
  <c r="AJ53" i="2"/>
  <c r="AC53" i="2"/>
  <c r="AF53" i="2" s="1"/>
  <c r="AB53" i="2"/>
  <c r="U53" i="2"/>
  <c r="X53" i="2" s="1"/>
  <c r="T53" i="2"/>
  <c r="M53" i="2"/>
  <c r="P53" i="2" s="1"/>
  <c r="L53" i="2"/>
  <c r="E53" i="2"/>
  <c r="H53" i="2" s="1"/>
  <c r="D53" i="2"/>
  <c r="AK52" i="2"/>
  <c r="AN52" i="2" s="1"/>
  <c r="AJ52" i="2"/>
  <c r="AC52" i="2"/>
  <c r="AF52" i="2" s="1"/>
  <c r="AB52" i="2"/>
  <c r="U52" i="2"/>
  <c r="X52" i="2" s="1"/>
  <c r="T52" i="2"/>
  <c r="M52" i="2"/>
  <c r="P52" i="2" s="1"/>
  <c r="L52" i="2"/>
  <c r="O52" i="2" s="1"/>
  <c r="Q52" i="2" s="1"/>
  <c r="E52" i="2"/>
  <c r="H52" i="2" s="1"/>
  <c r="D52" i="2"/>
  <c r="AK51" i="2"/>
  <c r="AN51" i="2" s="1"/>
  <c r="AJ51" i="2"/>
  <c r="AC51" i="2"/>
  <c r="AF51" i="2" s="1"/>
  <c r="AB51" i="2"/>
  <c r="AE51" i="2" s="1"/>
  <c r="AG51" i="2" s="1"/>
  <c r="U51" i="2"/>
  <c r="X51" i="2" s="1"/>
  <c r="T51" i="2"/>
  <c r="W51" i="2" s="1"/>
  <c r="Y51" i="2" s="1"/>
  <c r="M51" i="2"/>
  <c r="P51" i="2" s="1"/>
  <c r="L51" i="2"/>
  <c r="E51" i="2"/>
  <c r="H51" i="2" s="1"/>
  <c r="D51" i="2"/>
  <c r="AK50" i="2"/>
  <c r="AN50" i="2" s="1"/>
  <c r="AJ50" i="2"/>
  <c r="AC50" i="2"/>
  <c r="AF50" i="2" s="1"/>
  <c r="AB50" i="2"/>
  <c r="U50" i="2"/>
  <c r="X50" i="2" s="1"/>
  <c r="T50" i="2"/>
  <c r="W50" i="2" s="1"/>
  <c r="Y50" i="2" s="1"/>
  <c r="M50" i="2"/>
  <c r="P50" i="2" s="1"/>
  <c r="L50" i="2"/>
  <c r="E50" i="2"/>
  <c r="H50" i="2" s="1"/>
  <c r="D50" i="2"/>
  <c r="AK49" i="2"/>
  <c r="AN49" i="2" s="1"/>
  <c r="AJ49" i="2"/>
  <c r="AC49" i="2"/>
  <c r="AF49" i="2" s="1"/>
  <c r="AB49" i="2"/>
  <c r="U49" i="2"/>
  <c r="X49" i="2" s="1"/>
  <c r="T49" i="2"/>
  <c r="W49" i="2" s="1"/>
  <c r="Y49" i="2" s="1"/>
  <c r="M49" i="2"/>
  <c r="P49" i="2" s="1"/>
  <c r="L49" i="2"/>
  <c r="E49" i="2"/>
  <c r="H49" i="2" s="1"/>
  <c r="D49" i="2"/>
  <c r="AK48" i="2"/>
  <c r="AN48" i="2" s="1"/>
  <c r="AJ48" i="2"/>
  <c r="AC48" i="2"/>
  <c r="AF48" i="2" s="1"/>
  <c r="AB48" i="2"/>
  <c r="AD48" i="2" s="1"/>
  <c r="U48" i="2"/>
  <c r="X48" i="2" s="1"/>
  <c r="T48" i="2"/>
  <c r="M48" i="2"/>
  <c r="P48" i="2" s="1"/>
  <c r="L48" i="2"/>
  <c r="E48" i="2"/>
  <c r="H48" i="2" s="1"/>
  <c r="D48" i="2"/>
  <c r="G48" i="2" s="1"/>
  <c r="I48" i="2" s="1"/>
  <c r="AK47" i="2"/>
  <c r="AN47" i="2" s="1"/>
  <c r="AJ47" i="2"/>
  <c r="AC47" i="2"/>
  <c r="AF47" i="2" s="1"/>
  <c r="AB47" i="2"/>
  <c r="AE47" i="2" s="1"/>
  <c r="AG47" i="2" s="1"/>
  <c r="U47" i="2"/>
  <c r="X47" i="2" s="1"/>
  <c r="T47" i="2"/>
  <c r="M47" i="2"/>
  <c r="P47" i="2" s="1"/>
  <c r="L47" i="2"/>
  <c r="O47" i="2" s="1"/>
  <c r="Q47" i="2" s="1"/>
  <c r="E47" i="2"/>
  <c r="H47" i="2" s="1"/>
  <c r="D47" i="2"/>
  <c r="AK46" i="2"/>
  <c r="AN46" i="2" s="1"/>
  <c r="AJ46" i="2"/>
  <c r="AC46" i="2"/>
  <c r="AF46" i="2" s="1"/>
  <c r="AB46" i="2"/>
  <c r="AE46" i="2" s="1"/>
  <c r="AG46" i="2" s="1"/>
  <c r="U46" i="2"/>
  <c r="X46" i="2" s="1"/>
  <c r="T46" i="2"/>
  <c r="M46" i="2"/>
  <c r="P46" i="2" s="1"/>
  <c r="L46" i="2"/>
  <c r="E46" i="2"/>
  <c r="H46" i="2" s="1"/>
  <c r="D46" i="2"/>
  <c r="AK45" i="2"/>
  <c r="AN45" i="2" s="1"/>
  <c r="AJ45" i="2"/>
  <c r="AC45" i="2"/>
  <c r="AF45" i="2" s="1"/>
  <c r="AB45" i="2"/>
  <c r="AE45" i="2" s="1"/>
  <c r="AG45" i="2" s="1"/>
  <c r="U45" i="2"/>
  <c r="X45" i="2" s="1"/>
  <c r="T45" i="2"/>
  <c r="M45" i="2"/>
  <c r="P45" i="2" s="1"/>
  <c r="L45" i="2"/>
  <c r="O45" i="2" s="1"/>
  <c r="Q45" i="2" s="1"/>
  <c r="E45" i="2"/>
  <c r="H45" i="2" s="1"/>
  <c r="D45" i="2"/>
  <c r="AK44" i="2"/>
  <c r="AN44" i="2" s="1"/>
  <c r="AJ44" i="2"/>
  <c r="AM44" i="2" s="1"/>
  <c r="AO44" i="2" s="1"/>
  <c r="AC44" i="2"/>
  <c r="AF44" i="2" s="1"/>
  <c r="AB44" i="2"/>
  <c r="U44" i="2"/>
  <c r="X44" i="2" s="1"/>
  <c r="T44" i="2"/>
  <c r="M44" i="2"/>
  <c r="P44" i="2" s="1"/>
  <c r="L44" i="2"/>
  <c r="E44" i="2"/>
  <c r="H44" i="2" s="1"/>
  <c r="D44" i="2"/>
  <c r="AK43" i="2"/>
  <c r="AN43" i="2" s="1"/>
  <c r="AJ43" i="2"/>
  <c r="AC43" i="2"/>
  <c r="AF43" i="2" s="1"/>
  <c r="AB43" i="2"/>
  <c r="U43" i="2"/>
  <c r="X43" i="2" s="1"/>
  <c r="T43" i="2"/>
  <c r="W43" i="2" s="1"/>
  <c r="Y43" i="2" s="1"/>
  <c r="M43" i="2"/>
  <c r="P43" i="2" s="1"/>
  <c r="L43" i="2"/>
  <c r="O43" i="2" s="1"/>
  <c r="Q43" i="2" s="1"/>
  <c r="E43" i="2"/>
  <c r="H43" i="2" s="1"/>
  <c r="D43" i="2"/>
  <c r="AK42" i="2"/>
  <c r="AN42" i="2" s="1"/>
  <c r="AJ42" i="2"/>
  <c r="AM42" i="2" s="1"/>
  <c r="AO42" i="2" s="1"/>
  <c r="AC42" i="2"/>
  <c r="AF42" i="2" s="1"/>
  <c r="AB42" i="2"/>
  <c r="U42" i="2"/>
  <c r="X42" i="2" s="1"/>
  <c r="T42" i="2"/>
  <c r="M42" i="2"/>
  <c r="P42" i="2" s="1"/>
  <c r="L42" i="2"/>
  <c r="E42" i="2"/>
  <c r="H42" i="2" s="1"/>
  <c r="D42" i="2"/>
  <c r="AK41" i="2"/>
  <c r="AN41" i="2" s="1"/>
  <c r="AJ41" i="2"/>
  <c r="AC41" i="2"/>
  <c r="AF41" i="2" s="1"/>
  <c r="AB41" i="2"/>
  <c r="U41" i="2"/>
  <c r="X41" i="2" s="1"/>
  <c r="T41" i="2"/>
  <c r="M41" i="2"/>
  <c r="P41" i="2" s="1"/>
  <c r="L41" i="2"/>
  <c r="E41" i="2"/>
  <c r="H41" i="2" s="1"/>
  <c r="D41" i="2"/>
  <c r="AK40" i="2"/>
  <c r="AN40" i="2" s="1"/>
  <c r="AJ40" i="2"/>
  <c r="AC40" i="2"/>
  <c r="AF40" i="2" s="1"/>
  <c r="AB40" i="2"/>
  <c r="U40" i="2"/>
  <c r="X40" i="2" s="1"/>
  <c r="T40" i="2"/>
  <c r="M40" i="2"/>
  <c r="P40" i="2" s="1"/>
  <c r="L40" i="2"/>
  <c r="E40" i="2"/>
  <c r="H40" i="2" s="1"/>
  <c r="D40" i="2"/>
  <c r="G40" i="2" s="1"/>
  <c r="I40" i="2" s="1"/>
  <c r="AK39" i="2"/>
  <c r="AN39" i="2" s="1"/>
  <c r="AJ39" i="2"/>
  <c r="AC39" i="2"/>
  <c r="AF39" i="2" s="1"/>
  <c r="AB39" i="2"/>
  <c r="AE39" i="2" s="1"/>
  <c r="AG39" i="2" s="1"/>
  <c r="U39" i="2"/>
  <c r="X39" i="2" s="1"/>
  <c r="T39" i="2"/>
  <c r="M39" i="2"/>
  <c r="P39" i="2" s="1"/>
  <c r="L39" i="2"/>
  <c r="E39" i="2"/>
  <c r="H39" i="2" s="1"/>
  <c r="D39" i="2"/>
  <c r="AK38" i="2"/>
  <c r="AN38" i="2" s="1"/>
  <c r="AJ38" i="2"/>
  <c r="AM38" i="2" s="1"/>
  <c r="AO38" i="2" s="1"/>
  <c r="AC38" i="2"/>
  <c r="AF38" i="2" s="1"/>
  <c r="AB38" i="2"/>
  <c r="U38" i="2"/>
  <c r="X38" i="2" s="1"/>
  <c r="T38" i="2"/>
  <c r="M38" i="2"/>
  <c r="P38" i="2" s="1"/>
  <c r="L38" i="2"/>
  <c r="E38" i="2"/>
  <c r="H38" i="2" s="1"/>
  <c r="D38" i="2"/>
  <c r="AK37" i="2"/>
  <c r="AN37" i="2" s="1"/>
  <c r="AJ37" i="2"/>
  <c r="AC37" i="2"/>
  <c r="AF37" i="2" s="1"/>
  <c r="AB37" i="2"/>
  <c r="AE37" i="2" s="1"/>
  <c r="AG37" i="2" s="1"/>
  <c r="U37" i="2"/>
  <c r="X37" i="2" s="1"/>
  <c r="T37" i="2"/>
  <c r="M37" i="2"/>
  <c r="P37" i="2" s="1"/>
  <c r="L37" i="2"/>
  <c r="E37" i="2"/>
  <c r="H37" i="2" s="1"/>
  <c r="D37" i="2"/>
  <c r="AK36" i="2"/>
  <c r="AN36" i="2" s="1"/>
  <c r="AJ36" i="2"/>
  <c r="AC36" i="2"/>
  <c r="AF36" i="2" s="1"/>
  <c r="AB36" i="2"/>
  <c r="U36" i="2"/>
  <c r="X36" i="2" s="1"/>
  <c r="T36" i="2"/>
  <c r="W36" i="2" s="1"/>
  <c r="Y36" i="2" s="1"/>
  <c r="M36" i="2"/>
  <c r="P36" i="2" s="1"/>
  <c r="L36" i="2"/>
  <c r="E36" i="2"/>
  <c r="H36" i="2" s="1"/>
  <c r="D36" i="2"/>
  <c r="AK35" i="2"/>
  <c r="AN35" i="2" s="1"/>
  <c r="AO35" i="2" s="1"/>
  <c r="AJ35" i="2"/>
  <c r="AM35" i="2" s="1"/>
  <c r="AC35" i="2"/>
  <c r="AB35" i="2"/>
  <c r="AE35" i="2" s="1"/>
  <c r="U35" i="2"/>
  <c r="T35" i="2"/>
  <c r="W35" i="2" s="1"/>
  <c r="M35" i="2"/>
  <c r="L35" i="2"/>
  <c r="O35" i="2" s="1"/>
  <c r="E35" i="2"/>
  <c r="F35" i="2" s="1"/>
  <c r="D35" i="2"/>
  <c r="G35" i="2" s="1"/>
  <c r="AK34" i="2"/>
  <c r="AJ34" i="2"/>
  <c r="AM34" i="2" s="1"/>
  <c r="AC34" i="2"/>
  <c r="AB34" i="2"/>
  <c r="AE34" i="2" s="1"/>
  <c r="U34" i="2"/>
  <c r="X34" i="2" s="1"/>
  <c r="Y34" i="2" s="1"/>
  <c r="T34" i="2"/>
  <c r="W34" i="2" s="1"/>
  <c r="M34" i="2"/>
  <c r="L34" i="2"/>
  <c r="O34" i="2" s="1"/>
  <c r="E34" i="2"/>
  <c r="F34" i="2" s="1"/>
  <c r="D34" i="2"/>
  <c r="G34" i="2" s="1"/>
  <c r="AK33" i="2"/>
  <c r="AN33" i="2" s="1"/>
  <c r="AO33" i="2" s="1"/>
  <c r="AJ33" i="2"/>
  <c r="AM33" i="2" s="1"/>
  <c r="AC33" i="2"/>
  <c r="AD33" i="2" s="1"/>
  <c r="AB33" i="2"/>
  <c r="AE33" i="2" s="1"/>
  <c r="U33" i="2"/>
  <c r="V33" i="2" s="1"/>
  <c r="T33" i="2"/>
  <c r="W33" i="2" s="1"/>
  <c r="M33" i="2"/>
  <c r="L33" i="2"/>
  <c r="O33" i="2" s="1"/>
  <c r="E33" i="2"/>
  <c r="H33" i="2" s="1"/>
  <c r="I33" i="2" s="1"/>
  <c r="D33" i="2"/>
  <c r="G33" i="2" s="1"/>
  <c r="AK32" i="2"/>
  <c r="AL32" i="2" s="1"/>
  <c r="AJ32" i="2"/>
  <c r="AM32" i="2" s="1"/>
  <c r="AC32" i="2"/>
  <c r="AB32" i="2"/>
  <c r="AE32" i="2" s="1"/>
  <c r="U32" i="2"/>
  <c r="X32" i="2" s="1"/>
  <c r="Y32" i="2" s="1"/>
  <c r="T32" i="2"/>
  <c r="W32" i="2" s="1"/>
  <c r="M32" i="2"/>
  <c r="P32" i="2" s="1"/>
  <c r="Q32" i="2" s="1"/>
  <c r="L32" i="2"/>
  <c r="O32" i="2" s="1"/>
  <c r="E32" i="2"/>
  <c r="F32" i="2" s="1"/>
  <c r="D32" i="2"/>
  <c r="G32" i="2" s="1"/>
  <c r="AK31" i="2"/>
  <c r="AN31" i="2" s="1"/>
  <c r="AO31" i="2" s="1"/>
  <c r="AJ31" i="2"/>
  <c r="AM31" i="2" s="1"/>
  <c r="AC31" i="2"/>
  <c r="AF31" i="2" s="1"/>
  <c r="AG31" i="2" s="1"/>
  <c r="AB31" i="2"/>
  <c r="AE31" i="2" s="1"/>
  <c r="U31" i="2"/>
  <c r="T31" i="2"/>
  <c r="W31" i="2" s="1"/>
  <c r="M31" i="2"/>
  <c r="N31" i="2" s="1"/>
  <c r="L31" i="2"/>
  <c r="O31" i="2" s="1"/>
  <c r="E31" i="2"/>
  <c r="D31" i="2"/>
  <c r="G31" i="2" s="1"/>
  <c r="AK30" i="2"/>
  <c r="AL30" i="2" s="1"/>
  <c r="AJ30" i="2"/>
  <c r="AM30" i="2" s="1"/>
  <c r="AC30" i="2"/>
  <c r="AF30" i="2" s="1"/>
  <c r="AG30" i="2" s="1"/>
  <c r="AB30" i="2"/>
  <c r="AE30" i="2" s="1"/>
  <c r="U30" i="2"/>
  <c r="V30" i="2" s="1"/>
  <c r="T30" i="2"/>
  <c r="W30" i="2" s="1"/>
  <c r="M30" i="2"/>
  <c r="N30" i="2" s="1"/>
  <c r="L30" i="2"/>
  <c r="O30" i="2" s="1"/>
  <c r="E30" i="2"/>
  <c r="D30" i="2"/>
  <c r="G30" i="2" s="1"/>
  <c r="AK29" i="2"/>
  <c r="AN29" i="2" s="1"/>
  <c r="AO29" i="2" s="1"/>
  <c r="AJ29" i="2"/>
  <c r="AM29" i="2" s="1"/>
  <c r="AC29" i="2"/>
  <c r="AF29" i="2" s="1"/>
  <c r="AG29" i="2" s="1"/>
  <c r="AB29" i="2"/>
  <c r="AE29" i="2" s="1"/>
  <c r="U29" i="2"/>
  <c r="T29" i="2"/>
  <c r="W29" i="2" s="1"/>
  <c r="M29" i="2"/>
  <c r="L29" i="2"/>
  <c r="O29" i="2" s="1"/>
  <c r="E29" i="2"/>
  <c r="H29" i="2" s="1"/>
  <c r="I29" i="2" s="1"/>
  <c r="D29" i="2"/>
  <c r="G29" i="2" s="1"/>
  <c r="AK28" i="2"/>
  <c r="AJ28" i="2"/>
  <c r="AM28" i="2" s="1"/>
  <c r="AC28" i="2"/>
  <c r="AB28" i="2"/>
  <c r="AE28" i="2" s="1"/>
  <c r="U28" i="2"/>
  <c r="X28" i="2" s="1"/>
  <c r="Y28" i="2" s="1"/>
  <c r="T28" i="2"/>
  <c r="W28" i="2" s="1"/>
  <c r="M28" i="2"/>
  <c r="L28" i="2"/>
  <c r="O28" i="2" s="1"/>
  <c r="E28" i="2"/>
  <c r="D28" i="2"/>
  <c r="G28" i="2" s="1"/>
  <c r="AK27" i="2"/>
  <c r="AJ27" i="2"/>
  <c r="AM27" i="2" s="1"/>
  <c r="AC27" i="2"/>
  <c r="AF27" i="2" s="1"/>
  <c r="AG27" i="2" s="1"/>
  <c r="AB27" i="2"/>
  <c r="AE27" i="2" s="1"/>
  <c r="U27" i="2"/>
  <c r="T27" i="2"/>
  <c r="W27" i="2" s="1"/>
  <c r="M27" i="2"/>
  <c r="P27" i="2" s="1"/>
  <c r="Q27" i="2" s="1"/>
  <c r="L27" i="2"/>
  <c r="O27" i="2" s="1"/>
  <c r="E27" i="2"/>
  <c r="D27" i="2"/>
  <c r="G27" i="2" s="1"/>
  <c r="AK26" i="2"/>
  <c r="AJ26" i="2"/>
  <c r="AM26" i="2" s="1"/>
  <c r="AC26" i="2"/>
  <c r="AF26" i="2" s="1"/>
  <c r="AG26" i="2" s="1"/>
  <c r="AB26" i="2"/>
  <c r="AE26" i="2" s="1"/>
  <c r="U26" i="2"/>
  <c r="X26" i="2" s="1"/>
  <c r="Y26" i="2" s="1"/>
  <c r="T26" i="2"/>
  <c r="W26" i="2" s="1"/>
  <c r="M26" i="2"/>
  <c r="L26" i="2"/>
  <c r="O26" i="2" s="1"/>
  <c r="E26" i="2"/>
  <c r="D26" i="2"/>
  <c r="G26" i="2" s="1"/>
  <c r="AK25" i="2"/>
  <c r="AN25" i="2" s="1"/>
  <c r="AO25" i="2" s="1"/>
  <c r="AJ25" i="2"/>
  <c r="AM25" i="2" s="1"/>
  <c r="AC25" i="2"/>
  <c r="AB25" i="2"/>
  <c r="AE25" i="2" s="1"/>
  <c r="U25" i="2"/>
  <c r="T25" i="2"/>
  <c r="W25" i="2" s="1"/>
  <c r="M25" i="2"/>
  <c r="P25" i="2" s="1"/>
  <c r="Q25" i="2" s="1"/>
  <c r="L25" i="2"/>
  <c r="O25" i="2" s="1"/>
  <c r="E25" i="2"/>
  <c r="D25" i="2"/>
  <c r="G25" i="2" s="1"/>
  <c r="AK24" i="2"/>
  <c r="AJ24" i="2"/>
  <c r="AM24" i="2" s="1"/>
  <c r="AC24" i="2"/>
  <c r="AB24" i="2"/>
  <c r="AE24" i="2" s="1"/>
  <c r="U24" i="2"/>
  <c r="X24" i="2" s="1"/>
  <c r="Y24" i="2" s="1"/>
  <c r="T24" i="2"/>
  <c r="W24" i="2" s="1"/>
  <c r="M24" i="2"/>
  <c r="L24" i="2"/>
  <c r="O24" i="2" s="1"/>
  <c r="E24" i="2"/>
  <c r="H24" i="2" s="1"/>
  <c r="I24" i="2" s="1"/>
  <c r="D24" i="2"/>
  <c r="G24" i="2" s="1"/>
  <c r="AK23" i="2"/>
  <c r="AJ23" i="2"/>
  <c r="AM23" i="2" s="1"/>
  <c r="AC23" i="2"/>
  <c r="AB23" i="2"/>
  <c r="AE23" i="2" s="1"/>
  <c r="U23" i="2"/>
  <c r="X23" i="2" s="1"/>
  <c r="Y23" i="2" s="1"/>
  <c r="T23" i="2"/>
  <c r="W23" i="2" s="1"/>
  <c r="M23" i="2"/>
  <c r="P23" i="2" s="1"/>
  <c r="Q23" i="2" s="1"/>
  <c r="L23" i="2"/>
  <c r="O23" i="2" s="1"/>
  <c r="E23" i="2"/>
  <c r="D23" i="2"/>
  <c r="G23" i="2" s="1"/>
  <c r="AK22" i="2"/>
  <c r="AJ22" i="2"/>
  <c r="AM22" i="2" s="1"/>
  <c r="AC22" i="2"/>
  <c r="AF22" i="2" s="1"/>
  <c r="AG22" i="2" s="1"/>
  <c r="AB22" i="2"/>
  <c r="AE22" i="2" s="1"/>
  <c r="U22" i="2"/>
  <c r="T22" i="2"/>
  <c r="W22" i="2" s="1"/>
  <c r="M22" i="2"/>
  <c r="L22" i="2"/>
  <c r="O22" i="2" s="1"/>
  <c r="E22" i="2"/>
  <c r="H22" i="2" s="1"/>
  <c r="I22" i="2" s="1"/>
  <c r="D22" i="2"/>
  <c r="G22" i="2" s="1"/>
  <c r="AK21" i="2"/>
  <c r="AJ21" i="2"/>
  <c r="AM21" i="2" s="1"/>
  <c r="AC21" i="2"/>
  <c r="AB21" i="2"/>
  <c r="AE21" i="2" s="1"/>
  <c r="U21" i="2"/>
  <c r="T21" i="2"/>
  <c r="W21" i="2" s="1"/>
  <c r="M21" i="2"/>
  <c r="P21" i="2" s="1"/>
  <c r="Q21" i="2" s="1"/>
  <c r="L21" i="2"/>
  <c r="O21" i="2" s="1"/>
  <c r="E21" i="2"/>
  <c r="D21" i="2"/>
  <c r="G21" i="2" s="1"/>
  <c r="AK20" i="2"/>
  <c r="AN20" i="2" s="1"/>
  <c r="AO20" i="2" s="1"/>
  <c r="AJ20" i="2"/>
  <c r="AM20" i="2" s="1"/>
  <c r="AC20" i="2"/>
  <c r="AB20" i="2"/>
  <c r="AE20" i="2" s="1"/>
  <c r="U20" i="2"/>
  <c r="T20" i="2"/>
  <c r="W20" i="2" s="1"/>
  <c r="M20" i="2"/>
  <c r="P20" i="2" s="1"/>
  <c r="Q20" i="2" s="1"/>
  <c r="L20" i="2"/>
  <c r="O20" i="2" s="1"/>
  <c r="E20" i="2"/>
  <c r="H20" i="2" s="1"/>
  <c r="I20" i="2" s="1"/>
  <c r="D20" i="2"/>
  <c r="G20" i="2" s="1"/>
  <c r="AK19" i="2"/>
  <c r="AJ19" i="2"/>
  <c r="AM19" i="2" s="1"/>
  <c r="AC19" i="2"/>
  <c r="AB19" i="2"/>
  <c r="AE19" i="2" s="1"/>
  <c r="U19" i="2"/>
  <c r="X19" i="2" s="1"/>
  <c r="Y19" i="2" s="1"/>
  <c r="T19" i="2"/>
  <c r="W19" i="2" s="1"/>
  <c r="M19" i="2"/>
  <c r="L19" i="2"/>
  <c r="O19" i="2" s="1"/>
  <c r="E19" i="2"/>
  <c r="D19" i="2"/>
  <c r="G19" i="2" s="1"/>
  <c r="AK18" i="2"/>
  <c r="AN18" i="2" s="1"/>
  <c r="AO18" i="2" s="1"/>
  <c r="AJ18" i="2"/>
  <c r="AM18" i="2" s="1"/>
  <c r="AC18" i="2"/>
  <c r="AB18" i="2"/>
  <c r="AE18" i="2" s="1"/>
  <c r="U18" i="2"/>
  <c r="T18" i="2"/>
  <c r="W18" i="2" s="1"/>
  <c r="M18" i="2"/>
  <c r="L18" i="2"/>
  <c r="O18" i="2" s="1"/>
  <c r="E18" i="2"/>
  <c r="H18" i="2" s="1"/>
  <c r="I18" i="2" s="1"/>
  <c r="D18" i="2"/>
  <c r="G18" i="2" s="1"/>
  <c r="AK17" i="2"/>
  <c r="AJ17" i="2"/>
  <c r="AM17" i="2" s="1"/>
  <c r="AC17" i="2"/>
  <c r="AF17" i="2" s="1"/>
  <c r="AG17" i="2" s="1"/>
  <c r="AB17" i="2"/>
  <c r="AE17" i="2" s="1"/>
  <c r="U17" i="2"/>
  <c r="T17" i="2"/>
  <c r="W17" i="2" s="1"/>
  <c r="M17" i="2"/>
  <c r="L17" i="2"/>
  <c r="O17" i="2" s="1"/>
  <c r="E17" i="2"/>
  <c r="H17" i="2" s="1"/>
  <c r="I17" i="2" s="1"/>
  <c r="D17" i="2"/>
  <c r="G17" i="2" s="1"/>
  <c r="AK16" i="2"/>
  <c r="AN16" i="2" s="1"/>
  <c r="AO16" i="2" s="1"/>
  <c r="AJ16" i="2"/>
  <c r="AM16" i="2" s="1"/>
  <c r="AC16" i="2"/>
  <c r="AB16" i="2"/>
  <c r="AE16" i="2" s="1"/>
  <c r="U16" i="2"/>
  <c r="T16" i="2"/>
  <c r="W16" i="2" s="1"/>
  <c r="M16" i="2"/>
  <c r="P16" i="2" s="1"/>
  <c r="Q16" i="2" s="1"/>
  <c r="L16" i="2"/>
  <c r="O16" i="2" s="1"/>
  <c r="E16" i="2"/>
  <c r="D16" i="2"/>
  <c r="G16" i="2" s="1"/>
  <c r="AK15" i="2"/>
  <c r="AJ15" i="2"/>
  <c r="AM15" i="2" s="1"/>
  <c r="AC15" i="2"/>
  <c r="AF15" i="2" s="1"/>
  <c r="AG15" i="2" s="1"/>
  <c r="AB15" i="2"/>
  <c r="AE15" i="2" s="1"/>
  <c r="U15" i="2"/>
  <c r="T15" i="2"/>
  <c r="W15" i="2" s="1"/>
  <c r="M15" i="2"/>
  <c r="L15" i="2"/>
  <c r="O15" i="2" s="1"/>
  <c r="E15" i="2"/>
  <c r="H15" i="2" s="1"/>
  <c r="I15" i="2" s="1"/>
  <c r="D15" i="2"/>
  <c r="G15" i="2" s="1"/>
  <c r="AK14" i="2"/>
  <c r="AN14" i="2" s="1"/>
  <c r="AO14" i="2" s="1"/>
  <c r="AJ14" i="2"/>
  <c r="AM14" i="2" s="1"/>
  <c r="AC14" i="2"/>
  <c r="AB14" i="2"/>
  <c r="AE14" i="2" s="1"/>
  <c r="U14" i="2"/>
  <c r="T14" i="2"/>
  <c r="W14" i="2" s="1"/>
  <c r="M14" i="2"/>
  <c r="P14" i="2" s="1"/>
  <c r="Q14" i="2" s="1"/>
  <c r="L14" i="2"/>
  <c r="O14" i="2" s="1"/>
  <c r="E14" i="2"/>
  <c r="H14" i="2" s="1"/>
  <c r="I14" i="2" s="1"/>
  <c r="D14" i="2"/>
  <c r="G14" i="2" s="1"/>
  <c r="AK13" i="2"/>
  <c r="AJ13" i="2"/>
  <c r="AM13" i="2" s="1"/>
  <c r="AC13" i="2"/>
  <c r="AB13" i="2"/>
  <c r="AE13" i="2" s="1"/>
  <c r="U13" i="2"/>
  <c r="X13" i="2" s="1"/>
  <c r="Y13" i="2" s="1"/>
  <c r="T13" i="2"/>
  <c r="W13" i="2" s="1"/>
  <c r="M13" i="2"/>
  <c r="P13" i="2" s="1"/>
  <c r="Q13" i="2" s="1"/>
  <c r="L13" i="2"/>
  <c r="O13" i="2" s="1"/>
  <c r="E13" i="2"/>
  <c r="D13" i="2"/>
  <c r="G13" i="2" s="1"/>
  <c r="AK12" i="2"/>
  <c r="AJ12" i="2"/>
  <c r="AM12" i="2" s="1"/>
  <c r="AC12" i="2"/>
  <c r="AF12" i="2" s="1"/>
  <c r="AG12" i="2" s="1"/>
  <c r="AB12" i="2"/>
  <c r="AE12" i="2" s="1"/>
  <c r="U12" i="2"/>
  <c r="X12" i="2" s="1"/>
  <c r="Y12" i="2" s="1"/>
  <c r="T12" i="2"/>
  <c r="W12" i="2" s="1"/>
  <c r="M12" i="2"/>
  <c r="L12" i="2"/>
  <c r="O12" i="2" s="1"/>
  <c r="E12" i="2"/>
  <c r="D12" i="2"/>
  <c r="G12" i="2" s="1"/>
  <c r="AK11" i="2"/>
  <c r="AN11" i="2" s="1"/>
  <c r="AO11" i="2" s="1"/>
  <c r="AJ11" i="2"/>
  <c r="AM11" i="2" s="1"/>
  <c r="AC11" i="2"/>
  <c r="AF11" i="2" s="1"/>
  <c r="AG11" i="2" s="1"/>
  <c r="AB11" i="2"/>
  <c r="AE11" i="2" s="1"/>
  <c r="U11" i="2"/>
  <c r="T11" i="2"/>
  <c r="W11" i="2" s="1"/>
  <c r="M11" i="2"/>
  <c r="L11" i="2"/>
  <c r="O11" i="2" s="1"/>
  <c r="E11" i="2"/>
  <c r="H11" i="2" s="1"/>
  <c r="I11" i="2" s="1"/>
  <c r="D11" i="2"/>
  <c r="G11" i="2" s="1"/>
  <c r="AK10" i="2"/>
  <c r="AN10" i="2" s="1"/>
  <c r="AO10" i="2" s="1"/>
  <c r="AJ10" i="2"/>
  <c r="AM10" i="2" s="1"/>
  <c r="AC10" i="2"/>
  <c r="AB10" i="2"/>
  <c r="AE10" i="2" s="1"/>
  <c r="U10" i="2"/>
  <c r="T10" i="2"/>
  <c r="W10" i="2" s="1"/>
  <c r="M10" i="2"/>
  <c r="P10" i="2" s="1"/>
  <c r="Q10" i="2" s="1"/>
  <c r="L10" i="2"/>
  <c r="O10" i="2" s="1"/>
  <c r="E10" i="2"/>
  <c r="H10" i="2" s="1"/>
  <c r="I10" i="2" s="1"/>
  <c r="D10" i="2"/>
  <c r="G10" i="2" s="1"/>
  <c r="AK9" i="2"/>
  <c r="AJ9" i="2"/>
  <c r="AM9" i="2" s="1"/>
  <c r="AC9" i="2"/>
  <c r="AB9" i="2"/>
  <c r="AE9" i="2" s="1"/>
  <c r="U9" i="2"/>
  <c r="X9" i="2" s="1"/>
  <c r="Y9" i="2" s="1"/>
  <c r="T9" i="2"/>
  <c r="W9" i="2" s="1"/>
  <c r="M9" i="2"/>
  <c r="P9" i="2" s="1"/>
  <c r="Q9" i="2" s="1"/>
  <c r="L9" i="2"/>
  <c r="O9" i="2" s="1"/>
  <c r="E9" i="2"/>
  <c r="D9" i="2"/>
  <c r="G9" i="2" s="1"/>
  <c r="AK8" i="2"/>
  <c r="AJ8" i="2"/>
  <c r="AM8" i="2" s="1"/>
  <c r="AC8" i="2"/>
  <c r="AF8" i="2" s="1"/>
  <c r="AG8" i="2" s="1"/>
  <c r="AB8" i="2"/>
  <c r="AE8" i="2" s="1"/>
  <c r="U8" i="2"/>
  <c r="X8" i="2" s="1"/>
  <c r="Y8" i="2" s="1"/>
  <c r="T8" i="2"/>
  <c r="W8" i="2" s="1"/>
  <c r="M8" i="2"/>
  <c r="L8" i="2"/>
  <c r="O8" i="2" s="1"/>
  <c r="E8" i="2"/>
  <c r="D8" i="2"/>
  <c r="G8" i="2" s="1"/>
  <c r="AK7" i="2"/>
  <c r="AN7" i="2" s="1"/>
  <c r="AO7" i="2" s="1"/>
  <c r="AJ7" i="2"/>
  <c r="AM7" i="2" s="1"/>
  <c r="AC7" i="2"/>
  <c r="AF7" i="2" s="1"/>
  <c r="AG7" i="2" s="1"/>
  <c r="AB7" i="2"/>
  <c r="AE7" i="2" s="1"/>
  <c r="U7" i="2"/>
  <c r="T7" i="2"/>
  <c r="W7" i="2" s="1"/>
  <c r="M7" i="2"/>
  <c r="L7" i="2"/>
  <c r="O7" i="2" s="1"/>
  <c r="E7" i="2"/>
  <c r="H7" i="2" s="1"/>
  <c r="I7" i="2" s="1"/>
  <c r="D7" i="2"/>
  <c r="G7" i="2" s="1"/>
  <c r="E6" i="2"/>
  <c r="H6" i="2" s="1"/>
  <c r="I6" i="2" s="1"/>
  <c r="D6" i="2"/>
  <c r="G6" i="2" s="1"/>
  <c r="P7" i="2" l="1"/>
  <c r="Q7" i="2" s="1"/>
  <c r="N7" i="2"/>
  <c r="X7" i="2"/>
  <c r="Y7" i="2" s="1"/>
  <c r="V7" i="2"/>
  <c r="H8" i="2"/>
  <c r="I8" i="2" s="1"/>
  <c r="F8" i="2"/>
  <c r="P8" i="2"/>
  <c r="Q8" i="2" s="1"/>
  <c r="N8" i="2"/>
  <c r="AN8" i="2"/>
  <c r="AO8" i="2" s="1"/>
  <c r="AL8" i="2"/>
  <c r="H9" i="2"/>
  <c r="I9" i="2" s="1"/>
  <c r="F9" i="2"/>
  <c r="AF9" i="2"/>
  <c r="AG9" i="2" s="1"/>
  <c r="AD9" i="2"/>
  <c r="AN9" i="2"/>
  <c r="AO9" i="2" s="1"/>
  <c r="AL9" i="2"/>
  <c r="X10" i="2"/>
  <c r="Y10" i="2" s="1"/>
  <c r="V10" i="2"/>
  <c r="AF10" i="2"/>
  <c r="AG10" i="2" s="1"/>
  <c r="AD10" i="2"/>
  <c r="P11" i="2"/>
  <c r="Q11" i="2" s="1"/>
  <c r="N11" i="2"/>
  <c r="X11" i="2"/>
  <c r="Y11" i="2" s="1"/>
  <c r="V11" i="2"/>
  <c r="H12" i="2"/>
  <c r="I12" i="2" s="1"/>
  <c r="F12" i="2"/>
  <c r="P12" i="2"/>
  <c r="Q12" i="2" s="1"/>
  <c r="N12" i="2"/>
  <c r="AN12" i="2"/>
  <c r="AO12" i="2" s="1"/>
  <c r="AL12" i="2"/>
  <c r="H13" i="2"/>
  <c r="I13" i="2" s="1"/>
  <c r="F13" i="2"/>
  <c r="AF13" i="2"/>
  <c r="AG13" i="2" s="1"/>
  <c r="AD13" i="2"/>
  <c r="AN13" i="2"/>
  <c r="AO13" i="2" s="1"/>
  <c r="AL13" i="2"/>
  <c r="X14" i="2"/>
  <c r="Y14" i="2" s="1"/>
  <c r="V14" i="2"/>
  <c r="AF14" i="2"/>
  <c r="AG14" i="2" s="1"/>
  <c r="AD14" i="2"/>
  <c r="P15" i="2"/>
  <c r="Q15" i="2" s="1"/>
  <c r="N15" i="2"/>
  <c r="V15" i="2"/>
  <c r="X15" i="2"/>
  <c r="Y15" i="2" s="1"/>
  <c r="AN15" i="2"/>
  <c r="AO15" i="2" s="1"/>
  <c r="AL15" i="2"/>
  <c r="H16" i="2"/>
  <c r="I16" i="2" s="1"/>
  <c r="F16" i="2"/>
  <c r="X16" i="2"/>
  <c r="Y16" i="2" s="1"/>
  <c r="V16" i="2"/>
  <c r="AF16" i="2"/>
  <c r="AG16" i="2" s="1"/>
  <c r="AD16" i="2"/>
  <c r="P17" i="2"/>
  <c r="Q17" i="2" s="1"/>
  <c r="N17" i="2"/>
  <c r="X17" i="2"/>
  <c r="Y17" i="2" s="1"/>
  <c r="V17" i="2"/>
  <c r="AN17" i="2"/>
  <c r="AO17" i="2" s="1"/>
  <c r="AL17" i="2"/>
  <c r="P18" i="2"/>
  <c r="Q18" i="2" s="1"/>
  <c r="N18" i="2"/>
  <c r="X18" i="2"/>
  <c r="Y18" i="2" s="1"/>
  <c r="V18" i="2"/>
  <c r="AD18" i="2"/>
  <c r="AF18" i="2"/>
  <c r="AG18" i="2" s="1"/>
  <c r="H19" i="2"/>
  <c r="I19" i="2" s="1"/>
  <c r="F19" i="2"/>
  <c r="P19" i="2"/>
  <c r="Q19" i="2" s="1"/>
  <c r="N19" i="2"/>
  <c r="AF19" i="2"/>
  <c r="AG19" i="2" s="1"/>
  <c r="AD19" i="2"/>
  <c r="AN19" i="2"/>
  <c r="AO19" i="2" s="1"/>
  <c r="AL19" i="2"/>
  <c r="V20" i="2"/>
  <c r="X20" i="2"/>
  <c r="Y20" i="2" s="1"/>
  <c r="AF20" i="2"/>
  <c r="AG20" i="2" s="1"/>
  <c r="AD20" i="2"/>
  <c r="H21" i="2"/>
  <c r="I21" i="2" s="1"/>
  <c r="F21" i="2"/>
  <c r="X21" i="2"/>
  <c r="Y21" i="2" s="1"/>
  <c r="V21" i="2"/>
  <c r="AF21" i="2"/>
  <c r="AG21" i="2" s="1"/>
  <c r="AD21" i="2"/>
  <c r="AL21" i="2"/>
  <c r="AN21" i="2"/>
  <c r="AO21" i="2" s="1"/>
  <c r="P22" i="2"/>
  <c r="Q22" i="2" s="1"/>
  <c r="N22" i="2"/>
  <c r="V22" i="2"/>
  <c r="X22" i="2"/>
  <c r="Y22" i="2" s="1"/>
  <c r="AN22" i="2"/>
  <c r="AO22" i="2" s="1"/>
  <c r="AL22" i="2"/>
  <c r="H23" i="2"/>
  <c r="I23" i="2" s="1"/>
  <c r="F23" i="2"/>
  <c r="AD23" i="2"/>
  <c r="AF23" i="2"/>
  <c r="AG23" i="2" s="1"/>
  <c r="AN23" i="2"/>
  <c r="AO23" i="2" s="1"/>
  <c r="AL23" i="2"/>
  <c r="P24" i="2"/>
  <c r="Q24" i="2" s="1"/>
  <c r="N24" i="2"/>
  <c r="AF24" i="2"/>
  <c r="AG24" i="2" s="1"/>
  <c r="AD24" i="2"/>
  <c r="AN24" i="2"/>
  <c r="AO24" i="2" s="1"/>
  <c r="AL24" i="2"/>
  <c r="F25" i="2"/>
  <c r="H25" i="2"/>
  <c r="I25" i="2" s="1"/>
  <c r="X25" i="2"/>
  <c r="Y25" i="2" s="1"/>
  <c r="V25" i="2"/>
  <c r="AD25" i="2"/>
  <c r="AF25" i="2"/>
  <c r="AG25" i="2" s="1"/>
  <c r="H26" i="2"/>
  <c r="I26" i="2" s="1"/>
  <c r="F26" i="2"/>
  <c r="P26" i="2"/>
  <c r="Q26" i="2" s="1"/>
  <c r="N26" i="2"/>
  <c r="AL26" i="2"/>
  <c r="AN26" i="2"/>
  <c r="AO26" i="2" s="1"/>
  <c r="H27" i="2"/>
  <c r="I27" i="2" s="1"/>
  <c r="F27" i="2"/>
  <c r="X27" i="2"/>
  <c r="Y27" i="2" s="1"/>
  <c r="V27" i="2"/>
  <c r="AN27" i="2"/>
  <c r="AO27" i="2" s="1"/>
  <c r="AL27" i="2"/>
  <c r="H28" i="2"/>
  <c r="I28" i="2" s="1"/>
  <c r="F28" i="2"/>
  <c r="N28" i="2"/>
  <c r="P28" i="2"/>
  <c r="Q28" i="2" s="1"/>
  <c r="AF28" i="2"/>
  <c r="AG28" i="2" s="1"/>
  <c r="AD28" i="2"/>
  <c r="AL28" i="2"/>
  <c r="AN28" i="2"/>
  <c r="AO28" i="2" s="1"/>
  <c r="P29" i="2"/>
  <c r="Q29" i="2" s="1"/>
  <c r="N29" i="2"/>
  <c r="X29" i="2"/>
  <c r="Y29" i="2" s="1"/>
  <c r="V29" i="2"/>
  <c r="F30" i="2"/>
  <c r="H30" i="2"/>
  <c r="I30" i="2" s="1"/>
  <c r="H31" i="2"/>
  <c r="I31" i="2" s="1"/>
  <c r="F31" i="2"/>
  <c r="X31" i="2"/>
  <c r="Y31" i="2" s="1"/>
  <c r="V31" i="2"/>
  <c r="AF32" i="2"/>
  <c r="AG32" i="2" s="1"/>
  <c r="AD32" i="2"/>
  <c r="P33" i="2"/>
  <c r="Q33" i="2" s="1"/>
  <c r="N33" i="2"/>
  <c r="P34" i="2"/>
  <c r="Q34" i="2" s="1"/>
  <c r="N34" i="2"/>
  <c r="AF34" i="2"/>
  <c r="AG34" i="2" s="1"/>
  <c r="AD34" i="2"/>
  <c r="AL34" i="2"/>
  <c r="AN34" i="2"/>
  <c r="AO34" i="2" s="1"/>
  <c r="P35" i="2"/>
  <c r="Q35" i="2" s="1"/>
  <c r="N35" i="2"/>
  <c r="X35" i="2"/>
  <c r="Y35" i="2" s="1"/>
  <c r="V35" i="2"/>
  <c r="AF35" i="2"/>
  <c r="AG35" i="2" s="1"/>
  <c r="AD35" i="2"/>
  <c r="G36" i="2"/>
  <c r="I36" i="2" s="1"/>
  <c r="F36" i="2"/>
  <c r="N36" i="2"/>
  <c r="O36" i="2"/>
  <c r="Q36" i="2" s="1"/>
  <c r="AE36" i="2"/>
  <c r="AG36" i="2" s="1"/>
  <c r="AD36" i="2"/>
  <c r="G37" i="2"/>
  <c r="I37" i="2" s="1"/>
  <c r="F37" i="2"/>
  <c r="O37" i="2"/>
  <c r="Q37" i="2" s="1"/>
  <c r="N37" i="2"/>
  <c r="W37" i="2"/>
  <c r="Y37" i="2" s="1"/>
  <c r="V37" i="2"/>
  <c r="AL37" i="2"/>
  <c r="AM37" i="2"/>
  <c r="AO37" i="2" s="1"/>
  <c r="G38" i="2"/>
  <c r="I38" i="2" s="1"/>
  <c r="F38" i="2"/>
  <c r="N38" i="2"/>
  <c r="O38" i="2"/>
  <c r="Q38" i="2" s="1"/>
  <c r="AE38" i="2"/>
  <c r="AG38" i="2" s="1"/>
  <c r="AD38" i="2"/>
  <c r="F39" i="2"/>
  <c r="G39" i="2"/>
  <c r="I39" i="2" s="1"/>
  <c r="N39" i="2"/>
  <c r="O39" i="2"/>
  <c r="Q39" i="2" s="1"/>
  <c r="W39" i="2"/>
  <c r="Y39" i="2" s="1"/>
  <c r="V39" i="2"/>
  <c r="O40" i="2"/>
  <c r="Q40" i="2" s="1"/>
  <c r="N40" i="2"/>
  <c r="AE40" i="2"/>
  <c r="AG40" i="2" s="1"/>
  <c r="AD40" i="2"/>
  <c r="G41" i="2"/>
  <c r="I41" i="2" s="1"/>
  <c r="F41" i="2"/>
  <c r="O41" i="2"/>
  <c r="Q41" i="2" s="1"/>
  <c r="N41" i="2"/>
  <c r="V41" i="2"/>
  <c r="W41" i="2"/>
  <c r="Y41" i="2" s="1"/>
  <c r="AE41" i="2"/>
  <c r="AG41" i="2" s="1"/>
  <c r="AD41" i="2"/>
  <c r="AM41" i="2"/>
  <c r="AO41" i="2" s="1"/>
  <c r="AL41" i="2"/>
  <c r="G42" i="2"/>
  <c r="I42" i="2" s="1"/>
  <c r="F42" i="2"/>
  <c r="W42" i="2"/>
  <c r="Y42" i="2" s="1"/>
  <c r="V42" i="2"/>
  <c r="G43" i="2"/>
  <c r="I43" i="2" s="1"/>
  <c r="F43" i="2"/>
  <c r="AE43" i="2"/>
  <c r="AG43" i="2" s="1"/>
  <c r="AD43" i="2"/>
  <c r="AM43" i="2"/>
  <c r="AO43" i="2" s="1"/>
  <c r="AL43" i="2"/>
  <c r="G44" i="2"/>
  <c r="I44" i="2" s="1"/>
  <c r="F44" i="2"/>
  <c r="W44" i="2"/>
  <c r="Y44" i="2" s="1"/>
  <c r="V44" i="2"/>
  <c r="AD44" i="2"/>
  <c r="AE44" i="2"/>
  <c r="AG44" i="2" s="1"/>
  <c r="V45" i="2"/>
  <c r="W45" i="2"/>
  <c r="Y45" i="2" s="1"/>
  <c r="AM45" i="2"/>
  <c r="AO45" i="2" s="1"/>
  <c r="AL45" i="2"/>
  <c r="N46" i="2"/>
  <c r="O46" i="2"/>
  <c r="Q46" i="2" s="1"/>
  <c r="AM46" i="2"/>
  <c r="AO46" i="2" s="1"/>
  <c r="AL46" i="2"/>
  <c r="G47" i="2"/>
  <c r="I47" i="2" s="1"/>
  <c r="F47" i="2"/>
  <c r="W47" i="2"/>
  <c r="Y47" i="2" s="1"/>
  <c r="V47" i="2"/>
  <c r="AL47" i="2"/>
  <c r="AM47" i="2"/>
  <c r="AO47" i="2" s="1"/>
  <c r="O48" i="2"/>
  <c r="Q48" i="2" s="1"/>
  <c r="N48" i="2"/>
  <c r="G49" i="2"/>
  <c r="I49" i="2" s="1"/>
  <c r="F49" i="2"/>
  <c r="O49" i="2"/>
  <c r="Q49" i="2" s="1"/>
  <c r="N49" i="2"/>
  <c r="AE49" i="2"/>
  <c r="AG49" i="2" s="1"/>
  <c r="AD49" i="2"/>
  <c r="G50" i="2"/>
  <c r="I50" i="2" s="1"/>
  <c r="F50" i="2"/>
  <c r="O50" i="2"/>
  <c r="Q50" i="2" s="1"/>
  <c r="N50" i="2"/>
  <c r="AE50" i="2"/>
  <c r="AG50" i="2" s="1"/>
  <c r="AD50" i="2"/>
  <c r="F51" i="2"/>
  <c r="G51" i="2"/>
  <c r="I51" i="2" s="1"/>
  <c r="AL51" i="2"/>
  <c r="AM51" i="2"/>
  <c r="AO51" i="2" s="1"/>
  <c r="F52" i="2"/>
  <c r="G52" i="2"/>
  <c r="I52" i="2" s="1"/>
  <c r="W52" i="2"/>
  <c r="Y52" i="2" s="1"/>
  <c r="V52" i="2"/>
  <c r="AM52" i="2"/>
  <c r="AO52" i="2" s="1"/>
  <c r="AL52" i="2"/>
  <c r="G53" i="2"/>
  <c r="I53" i="2" s="1"/>
  <c r="F53" i="2"/>
  <c r="W53" i="2"/>
  <c r="Y53" i="2" s="1"/>
  <c r="V53" i="2"/>
  <c r="AM53" i="2"/>
  <c r="AO53" i="2" s="1"/>
  <c r="AL53" i="2"/>
  <c r="N54" i="2"/>
  <c r="O54" i="2"/>
  <c r="Q54" i="2" s="1"/>
  <c r="W54" i="2"/>
  <c r="Y54" i="2" s="1"/>
  <c r="V54" i="2"/>
  <c r="AE54" i="2"/>
  <c r="AG54" i="2" s="1"/>
  <c r="AD54" i="2"/>
  <c r="AM54" i="2"/>
  <c r="AO54" i="2" s="1"/>
  <c r="AL54" i="2"/>
  <c r="O55" i="2"/>
  <c r="Q55" i="2" s="1"/>
  <c r="N55" i="2"/>
  <c r="AM55" i="2"/>
  <c r="AO55" i="2" s="1"/>
  <c r="AL55" i="2"/>
  <c r="O56" i="2"/>
  <c r="Q56" i="2" s="1"/>
  <c r="N56" i="2"/>
  <c r="AE56" i="2"/>
  <c r="AG56" i="2" s="1"/>
  <c r="AD56" i="2"/>
  <c r="AM56" i="2"/>
  <c r="AO56" i="2" s="1"/>
  <c r="AL56" i="2"/>
  <c r="O57" i="2"/>
  <c r="Q57" i="2" s="1"/>
  <c r="N57" i="2"/>
  <c r="V57" i="2"/>
  <c r="W57" i="2"/>
  <c r="Y57" i="2" s="1"/>
  <c r="AE57" i="2"/>
  <c r="AG57" i="2" s="1"/>
  <c r="AD57" i="2"/>
  <c r="G58" i="2"/>
  <c r="I58" i="2" s="1"/>
  <c r="F58" i="2"/>
  <c r="N58" i="2"/>
  <c r="O58" i="2"/>
  <c r="Q58" i="2" s="1"/>
  <c r="W58" i="2"/>
  <c r="Y58" i="2" s="1"/>
  <c r="V58" i="2"/>
  <c r="AE58" i="2"/>
  <c r="AG58" i="2" s="1"/>
  <c r="AD58" i="2"/>
  <c r="G59" i="2"/>
  <c r="I59" i="2" s="1"/>
  <c r="F59" i="2"/>
  <c r="W59" i="2"/>
  <c r="Y59" i="2" s="1"/>
  <c r="V59" i="2"/>
  <c r="AE59" i="2"/>
  <c r="AG59" i="2" s="1"/>
  <c r="AD59" i="2"/>
  <c r="AM59" i="2"/>
  <c r="AO59" i="2" s="1"/>
  <c r="AL59" i="2"/>
  <c r="G60" i="2"/>
  <c r="I60" i="2" s="1"/>
  <c r="F60" i="2"/>
  <c r="W60" i="2"/>
  <c r="Y60" i="2" s="1"/>
  <c r="V60" i="2"/>
  <c r="AD60" i="2"/>
  <c r="AE60" i="2"/>
  <c r="AG60" i="2" s="1"/>
  <c r="AM60" i="2"/>
  <c r="AO60" i="2" s="1"/>
  <c r="AL60" i="2"/>
  <c r="F61" i="2"/>
  <c r="G61" i="2"/>
  <c r="I61" i="2" s="1"/>
  <c r="V61" i="2"/>
  <c r="W61" i="2"/>
  <c r="Y61" i="2" s="1"/>
  <c r="AM61" i="2"/>
  <c r="AO61" i="2" s="1"/>
  <c r="AL61" i="2"/>
  <c r="V62" i="2"/>
  <c r="W62" i="2"/>
  <c r="Y62" i="2" s="1"/>
  <c r="AM62" i="2"/>
  <c r="AO62" i="2" s="1"/>
  <c r="AL62" i="2"/>
  <c r="G63" i="2"/>
  <c r="I63" i="2" s="1"/>
  <c r="F63" i="2"/>
  <c r="O63" i="2"/>
  <c r="Q63" i="2" s="1"/>
  <c r="N63" i="2"/>
  <c r="W63" i="2"/>
  <c r="Y63" i="2" s="1"/>
  <c r="V63" i="2"/>
  <c r="AL63" i="2"/>
  <c r="AM63" i="2"/>
  <c r="AO63" i="2" s="1"/>
  <c r="O64" i="2"/>
  <c r="Q64" i="2" s="1"/>
  <c r="N64" i="2"/>
  <c r="AD64" i="2"/>
  <c r="AE64" i="2"/>
  <c r="AG64" i="2" s="1"/>
  <c r="G65" i="2"/>
  <c r="I65" i="2" s="1"/>
  <c r="F65" i="2"/>
  <c r="O65" i="2"/>
  <c r="Q65" i="2" s="1"/>
  <c r="N65" i="2"/>
  <c r="AE65" i="2"/>
  <c r="AG65" i="2" s="1"/>
  <c r="AD65" i="2"/>
  <c r="O66" i="2"/>
  <c r="Q66" i="2" s="1"/>
  <c r="N66" i="2"/>
  <c r="F67" i="2"/>
  <c r="G67" i="2"/>
  <c r="I67" i="2" s="1"/>
  <c r="F7" i="3"/>
  <c r="H7" i="3"/>
  <c r="I7" i="3" s="1"/>
  <c r="AL7" i="3"/>
  <c r="AN7" i="3"/>
  <c r="AO7" i="3" s="1"/>
  <c r="AD8" i="3"/>
  <c r="AF8" i="3"/>
  <c r="AG8" i="3" s="1"/>
  <c r="V9" i="3"/>
  <c r="X9" i="3"/>
  <c r="Y9" i="3" s="1"/>
  <c r="N10" i="3"/>
  <c r="P10" i="3"/>
  <c r="Q10" i="3" s="1"/>
  <c r="F11" i="3"/>
  <c r="H11" i="3"/>
  <c r="I11" i="3" s="1"/>
  <c r="AL11" i="3"/>
  <c r="AN11" i="3"/>
  <c r="AO11" i="3" s="1"/>
  <c r="AD12" i="3"/>
  <c r="AF12" i="3"/>
  <c r="AG12" i="3" s="1"/>
  <c r="V13" i="3"/>
  <c r="X13" i="3"/>
  <c r="Y13" i="3" s="1"/>
  <c r="N14" i="3"/>
  <c r="P14" i="3"/>
  <c r="Q14" i="3" s="1"/>
  <c r="F15" i="3"/>
  <c r="H15" i="3"/>
  <c r="I15" i="3" s="1"/>
  <c r="AL15" i="3"/>
  <c r="AN15" i="3"/>
  <c r="AO15" i="3" s="1"/>
  <c r="AD16" i="3"/>
  <c r="AF16" i="3"/>
  <c r="AG16" i="3" s="1"/>
  <c r="V17" i="3"/>
  <c r="X17" i="3"/>
  <c r="Y17" i="3" s="1"/>
  <c r="AF17" i="3"/>
  <c r="AG17" i="3" s="1"/>
  <c r="AD17" i="3"/>
  <c r="AN17" i="3"/>
  <c r="AO17" i="3" s="1"/>
  <c r="AL17" i="3"/>
  <c r="H18" i="3"/>
  <c r="I18" i="3" s="1"/>
  <c r="F18" i="3"/>
  <c r="AF18" i="3"/>
  <c r="AG18" i="3" s="1"/>
  <c r="AD18" i="3"/>
  <c r="AN18" i="3"/>
  <c r="AO18" i="3" s="1"/>
  <c r="AL18" i="3"/>
  <c r="P19" i="3"/>
  <c r="Q19" i="3" s="1"/>
  <c r="N19" i="3"/>
  <c r="X19" i="3"/>
  <c r="Y19" i="3" s="1"/>
  <c r="V19" i="3"/>
  <c r="AF19" i="3"/>
  <c r="AG19" i="3" s="1"/>
  <c r="AD19" i="3"/>
  <c r="H20" i="3"/>
  <c r="I20" i="3" s="1"/>
  <c r="F20" i="3"/>
  <c r="P20" i="3"/>
  <c r="Q20" i="3" s="1"/>
  <c r="N20" i="3"/>
  <c r="AD20" i="3"/>
  <c r="AF20" i="3"/>
  <c r="AG20" i="3" s="1"/>
  <c r="AN20" i="3"/>
  <c r="AO20" i="3" s="1"/>
  <c r="AL20" i="3"/>
  <c r="H21" i="3"/>
  <c r="I21" i="3" s="1"/>
  <c r="F21" i="3"/>
  <c r="P21" i="3"/>
  <c r="Q21" i="3" s="1"/>
  <c r="N21" i="3"/>
  <c r="AN21" i="3"/>
  <c r="AO21" i="3" s="1"/>
  <c r="AL21" i="3"/>
  <c r="H22" i="3"/>
  <c r="I22" i="3" s="1"/>
  <c r="F22" i="3"/>
  <c r="X22" i="3"/>
  <c r="Y22" i="3" s="1"/>
  <c r="V22" i="3"/>
  <c r="AF22" i="3"/>
  <c r="AG22" i="3" s="1"/>
  <c r="AD22" i="3"/>
  <c r="AN22" i="3"/>
  <c r="AO22" i="3" s="1"/>
  <c r="AL22" i="3"/>
  <c r="P23" i="3"/>
  <c r="Q23" i="3" s="1"/>
  <c r="N23" i="3"/>
  <c r="X23" i="3"/>
  <c r="Y23" i="3" s="1"/>
  <c r="V23" i="3"/>
  <c r="AL23" i="3"/>
  <c r="AN23" i="3"/>
  <c r="AO23" i="3" s="1"/>
  <c r="H24" i="3"/>
  <c r="I24" i="3" s="1"/>
  <c r="F24" i="3"/>
  <c r="P24" i="3"/>
  <c r="Q24" i="3" s="1"/>
  <c r="N24" i="3"/>
  <c r="X24" i="3"/>
  <c r="Y24" i="3" s="1"/>
  <c r="V24" i="3"/>
  <c r="H25" i="3"/>
  <c r="I25" i="3" s="1"/>
  <c r="F25" i="3"/>
  <c r="P25" i="3"/>
  <c r="Q25" i="3" s="1"/>
  <c r="N25" i="3"/>
  <c r="AF25" i="3"/>
  <c r="AG25" i="3" s="1"/>
  <c r="AD25" i="3"/>
  <c r="AN25" i="3"/>
  <c r="AO25" i="3" s="1"/>
  <c r="AL25" i="3"/>
  <c r="H26" i="3"/>
  <c r="I26" i="3" s="1"/>
  <c r="F26" i="3"/>
  <c r="X26" i="3"/>
  <c r="Y26" i="3" s="1"/>
  <c r="V26" i="3"/>
  <c r="AF26" i="3"/>
  <c r="AG26" i="3" s="1"/>
  <c r="AD26" i="3"/>
  <c r="F27" i="3"/>
  <c r="H27" i="3"/>
  <c r="I27" i="3" s="1"/>
  <c r="P27" i="3"/>
  <c r="Q27" i="3" s="1"/>
  <c r="N27" i="3"/>
  <c r="X27" i="3"/>
  <c r="Y27" i="3" s="1"/>
  <c r="V27" i="3"/>
  <c r="AF27" i="3"/>
  <c r="AG27" i="3" s="1"/>
  <c r="AD27" i="3"/>
  <c r="P28" i="3"/>
  <c r="Q28" i="3" s="1"/>
  <c r="N28" i="3"/>
  <c r="X28" i="3"/>
  <c r="Y28" i="3" s="1"/>
  <c r="V28" i="3"/>
  <c r="AN28" i="3"/>
  <c r="AO28" i="3" s="1"/>
  <c r="AL28" i="3"/>
  <c r="H29" i="3"/>
  <c r="I29" i="3" s="1"/>
  <c r="F29" i="3"/>
  <c r="P29" i="3"/>
  <c r="Q29" i="3" s="1"/>
  <c r="N29" i="3"/>
  <c r="AF29" i="3"/>
  <c r="AG29" i="3" s="1"/>
  <c r="AD29" i="3"/>
  <c r="AN29" i="3"/>
  <c r="AO29" i="3" s="1"/>
  <c r="AL29" i="3"/>
  <c r="P30" i="3"/>
  <c r="Q30" i="3" s="1"/>
  <c r="N30" i="3"/>
  <c r="AF30" i="3"/>
  <c r="AG30" i="3" s="1"/>
  <c r="AD30" i="3"/>
  <c r="X31" i="3"/>
  <c r="Y31" i="3" s="1"/>
  <c r="V31" i="3"/>
  <c r="AN31" i="3"/>
  <c r="AO31" i="3" s="1"/>
  <c r="AL31" i="3"/>
  <c r="F32" i="3"/>
  <c r="H32" i="3"/>
  <c r="I32" i="3" s="1"/>
  <c r="P32" i="3"/>
  <c r="Q32" i="3" s="1"/>
  <c r="N32" i="3"/>
  <c r="AF32" i="3"/>
  <c r="AG32" i="3" s="1"/>
  <c r="AD32" i="3"/>
  <c r="H33" i="3"/>
  <c r="I33" i="3" s="1"/>
  <c r="F33" i="3"/>
  <c r="X33" i="3"/>
  <c r="Y33" i="3" s="1"/>
  <c r="V33" i="3"/>
  <c r="AN33" i="3"/>
  <c r="AO33" i="3" s="1"/>
  <c r="AL33" i="3"/>
  <c r="AF34" i="3"/>
  <c r="AG34" i="3" s="1"/>
  <c r="AD34" i="3"/>
  <c r="P35" i="3"/>
  <c r="Q35" i="3" s="1"/>
  <c r="N35" i="3"/>
  <c r="AF35" i="3"/>
  <c r="AG35" i="3" s="1"/>
  <c r="AD35" i="3"/>
  <c r="AN35" i="3"/>
  <c r="AO35" i="3" s="1"/>
  <c r="AL35" i="3"/>
  <c r="O36" i="3"/>
  <c r="Q36" i="3" s="1"/>
  <c r="N36" i="3"/>
  <c r="W36" i="3"/>
  <c r="Y36" i="3" s="1"/>
  <c r="V36" i="3"/>
  <c r="AM36" i="3"/>
  <c r="AO36" i="3" s="1"/>
  <c r="AL36" i="3"/>
  <c r="W37" i="3"/>
  <c r="Y37" i="3" s="1"/>
  <c r="V37" i="3"/>
  <c r="AD37" i="3"/>
  <c r="AE37" i="3"/>
  <c r="AG37" i="3" s="1"/>
  <c r="O38" i="3"/>
  <c r="Q38" i="3" s="1"/>
  <c r="N38" i="3"/>
  <c r="V38" i="3"/>
  <c r="W38" i="3"/>
  <c r="Y38" i="3" s="1"/>
  <c r="F39" i="3"/>
  <c r="G39" i="3"/>
  <c r="I39" i="3" s="1"/>
  <c r="W39" i="3"/>
  <c r="Y39" i="3" s="1"/>
  <c r="V39" i="3"/>
  <c r="AE39" i="3"/>
  <c r="AG39" i="3" s="1"/>
  <c r="AD39" i="3"/>
  <c r="G40" i="3"/>
  <c r="I40" i="3" s="1"/>
  <c r="F40" i="3"/>
  <c r="AE40" i="3"/>
  <c r="AG40" i="3" s="1"/>
  <c r="AD40" i="3"/>
  <c r="AL40" i="3"/>
  <c r="AM40" i="3"/>
  <c r="AO40" i="3" s="1"/>
  <c r="O41" i="3"/>
  <c r="Q41" i="3" s="1"/>
  <c r="N41" i="3"/>
  <c r="V41" i="3"/>
  <c r="W41" i="3"/>
  <c r="Y41" i="3" s="1"/>
  <c r="AD41" i="3"/>
  <c r="AE41" i="3"/>
  <c r="AG41" i="3" s="1"/>
  <c r="F42" i="3"/>
  <c r="G42" i="3"/>
  <c r="I42" i="3" s="1"/>
  <c r="O42" i="3"/>
  <c r="Q42" i="3" s="1"/>
  <c r="N42" i="3"/>
  <c r="AE42" i="3"/>
  <c r="AG42" i="3" s="1"/>
  <c r="AD42" i="3"/>
  <c r="AM42" i="3"/>
  <c r="AO42" i="3" s="1"/>
  <c r="AL42" i="3"/>
  <c r="O43" i="3"/>
  <c r="Q43" i="3" s="1"/>
  <c r="N43" i="3"/>
  <c r="AM43" i="3"/>
  <c r="AO43" i="3" s="1"/>
  <c r="AL43" i="3"/>
  <c r="F44" i="3"/>
  <c r="G44" i="3"/>
  <c r="I44" i="3" s="1"/>
  <c r="AD44" i="3"/>
  <c r="AE44" i="3"/>
  <c r="AG44" i="3" s="1"/>
  <c r="AL44" i="3"/>
  <c r="AM44" i="3"/>
  <c r="AO44" i="3" s="1"/>
  <c r="O45" i="3"/>
  <c r="Q45" i="3" s="1"/>
  <c r="N45" i="3"/>
  <c r="V45" i="3"/>
  <c r="W45" i="3"/>
  <c r="Y45" i="3" s="1"/>
  <c r="AM45" i="3"/>
  <c r="AO45" i="3" s="1"/>
  <c r="AL45" i="3"/>
  <c r="G46" i="3"/>
  <c r="I46" i="3" s="1"/>
  <c r="F46" i="3"/>
  <c r="W46" i="3"/>
  <c r="Y46" i="3" s="1"/>
  <c r="V46" i="3"/>
  <c r="AE46" i="3"/>
  <c r="AG46" i="3" s="1"/>
  <c r="AD46" i="3"/>
  <c r="G47" i="3"/>
  <c r="I47" i="3" s="1"/>
  <c r="F47" i="3"/>
  <c r="O47" i="3"/>
  <c r="Q47" i="3" s="1"/>
  <c r="N47" i="3"/>
  <c r="AE47" i="3"/>
  <c r="AG47" i="3" s="1"/>
  <c r="AD47" i="3"/>
  <c r="AM47" i="3"/>
  <c r="AO47" i="3" s="1"/>
  <c r="AL47" i="3"/>
  <c r="F48" i="3"/>
  <c r="G48" i="3"/>
  <c r="I48" i="3" s="1"/>
  <c r="W48" i="3"/>
  <c r="Y48" i="3" s="1"/>
  <c r="V48" i="3"/>
  <c r="AE48" i="3"/>
  <c r="AG48" i="3" s="1"/>
  <c r="AD48" i="3"/>
  <c r="W49" i="3"/>
  <c r="Y49" i="3" s="1"/>
  <c r="V49" i="3"/>
  <c r="F50" i="3"/>
  <c r="G50" i="3"/>
  <c r="I50" i="3" s="1"/>
  <c r="O50" i="3"/>
  <c r="Q50" i="3" s="1"/>
  <c r="N50" i="3"/>
  <c r="AL50" i="3"/>
  <c r="AM50" i="3"/>
  <c r="AO50" i="3" s="1"/>
  <c r="G51" i="3"/>
  <c r="I51" i="3" s="1"/>
  <c r="F51" i="3"/>
  <c r="W51" i="3"/>
  <c r="Y51" i="3" s="1"/>
  <c r="V51" i="3"/>
  <c r="AE51" i="3"/>
  <c r="AG51" i="3" s="1"/>
  <c r="AD51" i="3"/>
  <c r="AM51" i="3"/>
  <c r="AO51" i="3" s="1"/>
  <c r="AL51" i="3"/>
  <c r="O52" i="3"/>
  <c r="Q52" i="3" s="1"/>
  <c r="N52" i="3"/>
  <c r="AE52" i="3"/>
  <c r="AG52" i="3" s="1"/>
  <c r="AD52" i="3"/>
  <c r="W53" i="3"/>
  <c r="Y53" i="3" s="1"/>
  <c r="V53" i="3"/>
  <c r="AM53" i="3"/>
  <c r="AO53" i="3" s="1"/>
  <c r="AL53" i="3"/>
  <c r="O54" i="3"/>
  <c r="Q54" i="3" s="1"/>
  <c r="N54" i="3"/>
  <c r="AM54" i="3"/>
  <c r="AO54" i="3" s="1"/>
  <c r="AL54" i="3"/>
  <c r="G55" i="3"/>
  <c r="I55" i="3" s="1"/>
  <c r="F55" i="3"/>
  <c r="AE55" i="3"/>
  <c r="AG55" i="3" s="1"/>
  <c r="AD55" i="3"/>
  <c r="AM55" i="3"/>
  <c r="AO55" i="3" s="1"/>
  <c r="AL55" i="3"/>
  <c r="V56" i="3"/>
  <c r="W56" i="3"/>
  <c r="Y56" i="3" s="1"/>
  <c r="AE56" i="3"/>
  <c r="AG56" i="3" s="1"/>
  <c r="AD56" i="3"/>
  <c r="G57" i="3"/>
  <c r="I57" i="3" s="1"/>
  <c r="F57" i="3"/>
  <c r="N57" i="3"/>
  <c r="O57" i="3"/>
  <c r="Q57" i="3" s="1"/>
  <c r="W57" i="3"/>
  <c r="Y57" i="3" s="1"/>
  <c r="V57" i="3"/>
  <c r="AM57" i="3"/>
  <c r="AO57" i="3" s="1"/>
  <c r="AL57" i="3"/>
  <c r="G58" i="3"/>
  <c r="I58" i="3" s="1"/>
  <c r="F58" i="3"/>
  <c r="O58" i="3"/>
  <c r="Q58" i="3" s="1"/>
  <c r="N58" i="3"/>
  <c r="AE58" i="3"/>
  <c r="AG58" i="3" s="1"/>
  <c r="AD58" i="3"/>
  <c r="AM58" i="3"/>
  <c r="AO58" i="3" s="1"/>
  <c r="AL58" i="3"/>
  <c r="G59" i="3"/>
  <c r="I59" i="3" s="1"/>
  <c r="F59" i="3"/>
  <c r="AM59" i="3"/>
  <c r="AO59" i="3" s="1"/>
  <c r="AL59" i="3"/>
  <c r="O60" i="3"/>
  <c r="Q60" i="3" s="1"/>
  <c r="N60" i="3"/>
  <c r="AE60" i="3"/>
  <c r="AG60" i="3" s="1"/>
  <c r="AD60" i="3"/>
  <c r="G61" i="3"/>
  <c r="I61" i="3" s="1"/>
  <c r="F61" i="3"/>
  <c r="N61" i="3"/>
  <c r="O61" i="3"/>
  <c r="Q61" i="3" s="1"/>
  <c r="W61" i="3"/>
  <c r="Y61" i="3" s="1"/>
  <c r="V61" i="3"/>
  <c r="G62" i="3"/>
  <c r="I62" i="3" s="1"/>
  <c r="F62" i="3"/>
  <c r="O62" i="3"/>
  <c r="Q62" i="3" s="1"/>
  <c r="N62" i="3"/>
  <c r="AL62" i="3"/>
  <c r="AM62" i="3"/>
  <c r="AO62" i="3" s="1"/>
  <c r="G63" i="3"/>
  <c r="I63" i="3" s="1"/>
  <c r="F63" i="3"/>
  <c r="AE63" i="3"/>
  <c r="AG63" i="3" s="1"/>
  <c r="AD63" i="3"/>
  <c r="AM63" i="3"/>
  <c r="AO63" i="3" s="1"/>
  <c r="AL63" i="3"/>
  <c r="O64" i="3"/>
  <c r="Q64" i="3" s="1"/>
  <c r="N64" i="3"/>
  <c r="W64" i="3"/>
  <c r="Y64" i="3" s="1"/>
  <c r="V64" i="3"/>
  <c r="AE64" i="3"/>
  <c r="AG64" i="3" s="1"/>
  <c r="AD64" i="3"/>
  <c r="G65" i="3"/>
  <c r="I65" i="3" s="1"/>
  <c r="F65" i="3"/>
  <c r="W65" i="3"/>
  <c r="Y65" i="3" s="1"/>
  <c r="V65" i="3"/>
  <c r="O66" i="3"/>
  <c r="Q66" i="3" s="1"/>
  <c r="N66" i="3"/>
  <c r="AE66" i="3"/>
  <c r="AG66" i="3" s="1"/>
  <c r="AD66" i="3"/>
  <c r="G67" i="3"/>
  <c r="I67" i="3" s="1"/>
  <c r="F67" i="3"/>
  <c r="F6" i="3"/>
  <c r="AD7" i="3"/>
  <c r="V8" i="3"/>
  <c r="N9" i="3"/>
  <c r="F10" i="3"/>
  <c r="AL10" i="3"/>
  <c r="AD11" i="3"/>
  <c r="V12" i="3"/>
  <c r="N13" i="3"/>
  <c r="F14" i="3"/>
  <c r="AL14" i="3"/>
  <c r="AD15" i="3"/>
  <c r="V16" i="3"/>
  <c r="N17" i="3"/>
  <c r="AL19" i="3"/>
  <c r="F23" i="3"/>
  <c r="N26" i="3"/>
  <c r="V29" i="3"/>
  <c r="O37" i="3"/>
  <c r="Q37" i="3" s="1"/>
  <c r="N37" i="3"/>
  <c r="O46" i="3"/>
  <c r="Q46" i="3" s="1"/>
  <c r="N46" i="3"/>
  <c r="O55" i="3"/>
  <c r="Q55" i="3" s="1"/>
  <c r="N55" i="3"/>
  <c r="W58" i="3"/>
  <c r="Y58" i="3" s="1"/>
  <c r="V58" i="3"/>
  <c r="AE62" i="3"/>
  <c r="AG62" i="3" s="1"/>
  <c r="AD62" i="3"/>
  <c r="G36" i="3"/>
  <c r="I36" i="3" s="1"/>
  <c r="F36" i="3"/>
  <c r="AL48" i="3"/>
  <c r="AM48" i="3"/>
  <c r="AO48" i="3" s="1"/>
  <c r="AE57" i="3"/>
  <c r="AG57" i="3" s="1"/>
  <c r="AD57" i="3"/>
  <c r="V18" i="3"/>
  <c r="V20" i="3"/>
  <c r="AD21" i="3"/>
  <c r="AD23" i="3"/>
  <c r="AL24" i="3"/>
  <c r="AL26" i="3"/>
  <c r="F28" i="3"/>
  <c r="F30" i="3"/>
  <c r="F31" i="3"/>
  <c r="X32" i="3"/>
  <c r="Y32" i="3" s="1"/>
  <c r="V32" i="3"/>
  <c r="N34" i="3"/>
  <c r="F38" i="3"/>
  <c r="AL38" i="3"/>
  <c r="O39" i="3"/>
  <c r="Q39" i="3" s="1"/>
  <c r="N39" i="3"/>
  <c r="AL49" i="3"/>
  <c r="O51" i="3"/>
  <c r="Q51" i="3" s="1"/>
  <c r="N51" i="3"/>
  <c r="G52" i="3"/>
  <c r="I52" i="3" s="1"/>
  <c r="F52" i="3"/>
  <c r="V52" i="3"/>
  <c r="AM61" i="3"/>
  <c r="AO61" i="3" s="1"/>
  <c r="AL61" i="3"/>
  <c r="G43" i="3"/>
  <c r="I43" i="3" s="1"/>
  <c r="F43" i="3"/>
  <c r="O53" i="3"/>
  <c r="Q53" i="3" s="1"/>
  <c r="N53" i="3"/>
  <c r="V7" i="3"/>
  <c r="N8" i="3"/>
  <c r="F9" i="3"/>
  <c r="AL9" i="3"/>
  <c r="AD10" i="3"/>
  <c r="V11" i="3"/>
  <c r="N12" i="3"/>
  <c r="F13" i="3"/>
  <c r="AL13" i="3"/>
  <c r="AD14" i="3"/>
  <c r="V15" i="3"/>
  <c r="N16" i="3"/>
  <c r="F17" i="3"/>
  <c r="F19" i="3"/>
  <c r="N22" i="3"/>
  <c r="V25" i="3"/>
  <c r="AD28" i="3"/>
  <c r="V30" i="3"/>
  <c r="AN32" i="3"/>
  <c r="AO32" i="3" s="1"/>
  <c r="H35" i="3"/>
  <c r="I35" i="3" s="1"/>
  <c r="W40" i="3"/>
  <c r="Y40" i="3" s="1"/>
  <c r="V40" i="3"/>
  <c r="W50" i="3"/>
  <c r="Y50" i="3" s="1"/>
  <c r="V50" i="3"/>
  <c r="O56" i="3"/>
  <c r="Q56" i="3" s="1"/>
  <c r="N56" i="3"/>
  <c r="AL65" i="3"/>
  <c r="AM66" i="3"/>
  <c r="AO66" i="3" s="1"/>
  <c r="AL66" i="3"/>
  <c r="P33" i="3"/>
  <c r="Q33" i="3" s="1"/>
  <c r="N33" i="3"/>
  <c r="X35" i="3"/>
  <c r="Y35" i="3" s="1"/>
  <c r="V35" i="3"/>
  <c r="W42" i="3"/>
  <c r="Y42" i="3" s="1"/>
  <c r="V42" i="3"/>
  <c r="AE43" i="3"/>
  <c r="AG43" i="3" s="1"/>
  <c r="AD43" i="3"/>
  <c r="AE45" i="3"/>
  <c r="AG45" i="3" s="1"/>
  <c r="AD45" i="3"/>
  <c r="O48" i="3"/>
  <c r="Q48" i="3" s="1"/>
  <c r="N48" i="3"/>
  <c r="W55" i="3"/>
  <c r="Y55" i="3" s="1"/>
  <c r="V55" i="3"/>
  <c r="G66" i="3"/>
  <c r="I66" i="3" s="1"/>
  <c r="F66" i="3"/>
  <c r="AF31" i="3"/>
  <c r="AG31" i="3" s="1"/>
  <c r="AD31" i="3"/>
  <c r="G45" i="3"/>
  <c r="I45" i="3" s="1"/>
  <c r="F45" i="3"/>
  <c r="N7" i="3"/>
  <c r="F8" i="3"/>
  <c r="AL8" i="3"/>
  <c r="AD9" i="3"/>
  <c r="V10" i="3"/>
  <c r="N11" i="3"/>
  <c r="F12" i="3"/>
  <c r="AL12" i="3"/>
  <c r="AD13" i="3"/>
  <c r="V14" i="3"/>
  <c r="N15" i="3"/>
  <c r="F16" i="3"/>
  <c r="AL16" i="3"/>
  <c r="N18" i="3"/>
  <c r="V21" i="3"/>
  <c r="AD24" i="3"/>
  <c r="AL27" i="3"/>
  <c r="AF33" i="3"/>
  <c r="AG33" i="3" s="1"/>
  <c r="AE36" i="3"/>
  <c r="AG36" i="3" s="1"/>
  <c r="AD36" i="3"/>
  <c r="V44" i="3"/>
  <c r="F49" i="3"/>
  <c r="AD54" i="3"/>
  <c r="O63" i="3"/>
  <c r="Q63" i="3" s="1"/>
  <c r="N63" i="3"/>
  <c r="G64" i="3"/>
  <c r="I64" i="3" s="1"/>
  <c r="F64" i="3"/>
  <c r="AN30" i="3"/>
  <c r="AO30" i="3" s="1"/>
  <c r="AL30" i="3"/>
  <c r="H34" i="3"/>
  <c r="I34" i="3" s="1"/>
  <c r="F34" i="3"/>
  <c r="AE38" i="3"/>
  <c r="AG38" i="3" s="1"/>
  <c r="AD38" i="3"/>
  <c r="AM46" i="3"/>
  <c r="AO46" i="3" s="1"/>
  <c r="AL46" i="3"/>
  <c r="O49" i="3"/>
  <c r="Q49" i="3" s="1"/>
  <c r="N49" i="3"/>
  <c r="V59" i="3"/>
  <c r="W60" i="3"/>
  <c r="Y60" i="3" s="1"/>
  <c r="V60" i="3"/>
  <c r="AM64" i="3"/>
  <c r="AO64" i="3" s="1"/>
  <c r="AL64" i="3"/>
  <c r="N65" i="3"/>
  <c r="P31" i="3"/>
  <c r="Q31" i="3" s="1"/>
  <c r="X34" i="3"/>
  <c r="Y34" i="3" s="1"/>
  <c r="AL34" i="3"/>
  <c r="AM39" i="3"/>
  <c r="AO39" i="3" s="1"/>
  <c r="AL39" i="3"/>
  <c r="AM41" i="3"/>
  <c r="AO41" i="3" s="1"/>
  <c r="AL41" i="3"/>
  <c r="AE50" i="3"/>
  <c r="AG50" i="3" s="1"/>
  <c r="AD50" i="3"/>
  <c r="F53" i="3"/>
  <c r="G54" i="3"/>
  <c r="I54" i="3" s="1"/>
  <c r="F54" i="3"/>
  <c r="AM56" i="3"/>
  <c r="AO56" i="3" s="1"/>
  <c r="AL56" i="3"/>
  <c r="AE59" i="3"/>
  <c r="AG59" i="3" s="1"/>
  <c r="AD59" i="3"/>
  <c r="AE61" i="3"/>
  <c r="AG61" i="3" s="1"/>
  <c r="AD61" i="3"/>
  <c r="F37" i="3"/>
  <c r="N40" i="3"/>
  <c r="V43" i="3"/>
  <c r="G56" i="3"/>
  <c r="I56" i="3" s="1"/>
  <c r="F56" i="3"/>
  <c r="W62" i="3"/>
  <c r="Y62" i="3" s="1"/>
  <c r="V62" i="3"/>
  <c r="AM52" i="3"/>
  <c r="AO52" i="3" s="1"/>
  <c r="AL52" i="3"/>
  <c r="O59" i="3"/>
  <c r="Q59" i="3" s="1"/>
  <c r="N59" i="3"/>
  <c r="AE65" i="3"/>
  <c r="AG65" i="3" s="1"/>
  <c r="AD65" i="3"/>
  <c r="AE49" i="3"/>
  <c r="AG49" i="3" s="1"/>
  <c r="AD49" i="3"/>
  <c r="AE53" i="3"/>
  <c r="AG53" i="3" s="1"/>
  <c r="AD53" i="3"/>
  <c r="G60" i="3"/>
  <c r="I60" i="3" s="1"/>
  <c r="F60" i="3"/>
  <c r="W66" i="3"/>
  <c r="Y66" i="3" s="1"/>
  <c r="V66" i="3"/>
  <c r="AL37" i="3"/>
  <c r="F41" i="3"/>
  <c r="N44" i="3"/>
  <c r="V47" i="3"/>
  <c r="W54" i="3"/>
  <c r="Y54" i="3" s="1"/>
  <c r="V54" i="3"/>
  <c r="AM60" i="3"/>
  <c r="AO60" i="3" s="1"/>
  <c r="AL60" i="3"/>
  <c r="V63" i="3"/>
  <c r="AM48" i="2"/>
  <c r="AO48" i="2" s="1"/>
  <c r="AL48" i="2"/>
  <c r="AM58" i="2"/>
  <c r="AO58" i="2" s="1"/>
  <c r="AL58" i="2"/>
  <c r="W65" i="2"/>
  <c r="Y65" i="2" s="1"/>
  <c r="V65" i="2"/>
  <c r="W46" i="2"/>
  <c r="Y46" i="2" s="1"/>
  <c r="V46" i="2"/>
  <c r="AM50" i="2"/>
  <c r="AO50" i="2" s="1"/>
  <c r="AL50" i="2"/>
  <c r="AE52" i="2"/>
  <c r="AG52" i="2" s="1"/>
  <c r="AD52" i="2"/>
  <c r="AE63" i="2"/>
  <c r="AG63" i="2" s="1"/>
  <c r="AD63" i="2"/>
  <c r="F17" i="2"/>
  <c r="N20" i="2"/>
  <c r="V23" i="2"/>
  <c r="AD26" i="2"/>
  <c r="AL29" i="2"/>
  <c r="AM40" i="2"/>
  <c r="AO40" i="2" s="1"/>
  <c r="AL40" i="2"/>
  <c r="W48" i="2"/>
  <c r="Y48" i="2" s="1"/>
  <c r="V48" i="2"/>
  <c r="W66" i="2"/>
  <c r="Y66" i="2" s="1"/>
  <c r="V66" i="2"/>
  <c r="F7" i="2"/>
  <c r="AL7" i="2"/>
  <c r="AD8" i="2"/>
  <c r="V9" i="2"/>
  <c r="N10" i="2"/>
  <c r="F11" i="2"/>
  <c r="AL11" i="2"/>
  <c r="AD12" i="2"/>
  <c r="V13" i="2"/>
  <c r="N14" i="2"/>
  <c r="F15" i="2"/>
  <c r="AD15" i="2"/>
  <c r="AD17" i="2"/>
  <c r="AL18" i="2"/>
  <c r="AL20" i="2"/>
  <c r="F22" i="2"/>
  <c r="F24" i="2"/>
  <c r="N25" i="2"/>
  <c r="N27" i="2"/>
  <c r="V28" i="2"/>
  <c r="X30" i="2"/>
  <c r="Y30" i="2" s="1"/>
  <c r="H32" i="2"/>
  <c r="I32" i="2" s="1"/>
  <c r="V32" i="2"/>
  <c r="F33" i="2"/>
  <c r="F40" i="2"/>
  <c r="W40" i="2"/>
  <c r="Y40" i="2" s="1"/>
  <c r="V40" i="2"/>
  <c r="N43" i="2"/>
  <c r="AD45" i="2"/>
  <c r="G46" i="2"/>
  <c r="I46" i="2" s="1"/>
  <c r="F46" i="2"/>
  <c r="N47" i="2"/>
  <c r="V50" i="2"/>
  <c r="V51" i="2"/>
  <c r="N52" i="2"/>
  <c r="F56" i="2"/>
  <c r="AE61" i="2"/>
  <c r="AG61" i="2" s="1"/>
  <c r="AD61" i="2"/>
  <c r="G66" i="2"/>
  <c r="I66" i="2" s="1"/>
  <c r="F66" i="2"/>
  <c r="N16" i="2"/>
  <c r="V19" i="2"/>
  <c r="AD22" i="2"/>
  <c r="AL25" i="2"/>
  <c r="F29" i="2"/>
  <c r="AN30" i="2"/>
  <c r="AO30" i="2" s="1"/>
  <c r="AL31" i="2"/>
  <c r="AF33" i="2"/>
  <c r="AG33" i="2" s="1"/>
  <c r="AM36" i="2"/>
  <c r="AO36" i="2" s="1"/>
  <c r="AL36" i="2"/>
  <c r="AL42" i="2"/>
  <c r="N45" i="2"/>
  <c r="AD47" i="2"/>
  <c r="F48" i="2"/>
  <c r="AM49" i="2"/>
  <c r="AO49" i="2" s="1"/>
  <c r="AL49" i="2"/>
  <c r="AE53" i="2"/>
  <c r="AG53" i="2" s="1"/>
  <c r="AD53" i="2"/>
  <c r="AD55" i="2"/>
  <c r="AM57" i="2"/>
  <c r="AO57" i="2" s="1"/>
  <c r="AL57" i="2"/>
  <c r="F6" i="2"/>
  <c r="AD7" i="2"/>
  <c r="V8" i="2"/>
  <c r="N9" i="2"/>
  <c r="F10" i="2"/>
  <c r="AL10" i="2"/>
  <c r="AD11" i="2"/>
  <c r="V12" i="2"/>
  <c r="N13" i="2"/>
  <c r="F14" i="2"/>
  <c r="AL14" i="2"/>
  <c r="AL16" i="2"/>
  <c r="F18" i="2"/>
  <c r="F20" i="2"/>
  <c r="N21" i="2"/>
  <c r="N23" i="2"/>
  <c r="V24" i="2"/>
  <c r="V26" i="2"/>
  <c r="AD27" i="2"/>
  <c r="AD29" i="2"/>
  <c r="H34" i="2"/>
  <c r="I34" i="2" s="1"/>
  <c r="V34" i="2"/>
  <c r="H35" i="2"/>
  <c r="I35" i="2" s="1"/>
  <c r="W38" i="2"/>
  <c r="Y38" i="2" s="1"/>
  <c r="V38" i="2"/>
  <c r="AD39" i="2"/>
  <c r="AL44" i="2"/>
  <c r="V49" i="2"/>
  <c r="O53" i="2"/>
  <c r="Q53" i="2" s="1"/>
  <c r="N53" i="2"/>
  <c r="G57" i="2"/>
  <c r="I57" i="2" s="1"/>
  <c r="F57" i="2"/>
  <c r="O61" i="2"/>
  <c r="Q61" i="2" s="1"/>
  <c r="N61" i="2"/>
  <c r="AE62" i="2"/>
  <c r="AG62" i="2" s="1"/>
  <c r="AD62" i="2"/>
  <c r="P30" i="2"/>
  <c r="Q30" i="2" s="1"/>
  <c r="AD30" i="2"/>
  <c r="P31" i="2"/>
  <c r="Q31" i="2" s="1"/>
  <c r="V36" i="2"/>
  <c r="AE42" i="2"/>
  <c r="AG42" i="2" s="1"/>
  <c r="AD42" i="2"/>
  <c r="W55" i="2"/>
  <c r="Y55" i="2" s="1"/>
  <c r="V55" i="2"/>
  <c r="O59" i="2"/>
  <c r="Q59" i="2" s="1"/>
  <c r="N59" i="2"/>
  <c r="AD31" i="2"/>
  <c r="N32" i="2"/>
  <c r="AN32" i="2"/>
  <c r="AO32" i="2" s="1"/>
  <c r="X33" i="2"/>
  <c r="Y33" i="2" s="1"/>
  <c r="AL33" i="2"/>
  <c r="AL35" i="2"/>
  <c r="AD37" i="2"/>
  <c r="AM39" i="2"/>
  <c r="AO39" i="2" s="1"/>
  <c r="AL39" i="2"/>
  <c r="N42" i="2"/>
  <c r="O42" i="2"/>
  <c r="Q42" i="2" s="1"/>
  <c r="V43" i="2"/>
  <c r="O44" i="2"/>
  <c r="Q44" i="2" s="1"/>
  <c r="N44" i="2"/>
  <c r="G45" i="2"/>
  <c r="I45" i="2" s="1"/>
  <c r="F45" i="2"/>
  <c r="B69" i="2" s="1"/>
  <c r="B70" i="2" s="1"/>
  <c r="AD46" i="2"/>
  <c r="AE48" i="2"/>
  <c r="AG48" i="2" s="1"/>
  <c r="O51" i="2"/>
  <c r="Q51" i="2" s="1"/>
  <c r="N51" i="2"/>
  <c r="F55" i="2"/>
  <c r="G55" i="2"/>
  <c r="I55" i="2" s="1"/>
  <c r="N62" i="2"/>
  <c r="G64" i="2"/>
  <c r="I64" i="2" s="1"/>
  <c r="F64" i="2"/>
  <c r="AD66" i="2"/>
  <c r="AL38" i="2"/>
  <c r="AH69" i="2" s="1"/>
  <c r="AH70" i="2" s="1"/>
  <c r="AD51" i="2"/>
  <c r="F54" i="2"/>
  <c r="V56" i="2"/>
  <c r="N60" i="2"/>
  <c r="V64" i="2"/>
  <c r="AL64" i="2"/>
  <c r="AL66" i="2"/>
  <c r="F62" i="2"/>
  <c r="AL65" i="2"/>
  <c r="Z69" i="2" l="1"/>
  <c r="Z70" i="2" s="1"/>
  <c r="J72" i="2"/>
  <c r="J73" i="2" s="1"/>
  <c r="Z72" i="2"/>
  <c r="Z73" i="2" s="1"/>
  <c r="AH72" i="2"/>
  <c r="AH73" i="2" s="1"/>
  <c r="B72" i="2"/>
  <c r="B73" i="2" s="1"/>
  <c r="R72" i="2"/>
  <c r="R73" i="2" s="1"/>
  <c r="J72" i="3"/>
  <c r="J73" i="3" s="1"/>
  <c r="B72" i="3"/>
  <c r="B73" i="3" s="1"/>
  <c r="AH72" i="3"/>
  <c r="AH73" i="3" s="1"/>
  <c r="Z72" i="3"/>
  <c r="Z73" i="3" s="1"/>
  <c r="R69" i="3"/>
  <c r="R70" i="3" s="1"/>
  <c r="R72" i="3"/>
  <c r="R73" i="3" s="1"/>
  <c r="AH69" i="3"/>
  <c r="AH70" i="3" s="1"/>
  <c r="J69" i="3"/>
  <c r="J70" i="3" s="1"/>
  <c r="B69" i="3"/>
  <c r="B70" i="3" s="1"/>
  <c r="Z69" i="3"/>
  <c r="Z70" i="3" s="1"/>
  <c r="R69" i="2"/>
  <c r="R70" i="2" s="1"/>
  <c r="J69" i="2"/>
  <c r="J70" i="2" s="1"/>
</calcChain>
</file>

<file path=xl/sharedStrings.xml><?xml version="1.0" encoding="utf-8"?>
<sst xmlns="http://schemas.openxmlformats.org/spreadsheetml/2006/main" count="208" uniqueCount="20">
  <si>
    <r>
      <t>ρ</t>
    </r>
    <r>
      <rPr>
        <vertAlign val="subscript"/>
        <sz val="12"/>
        <color theme="1"/>
        <rFont val="Calibri"/>
        <family val="2"/>
        <scheme val="minor"/>
      </rPr>
      <t>Bulk</t>
    </r>
    <r>
      <rPr>
        <sz val="12"/>
        <color theme="1"/>
        <rFont val="Calibri"/>
        <family val="2"/>
        <scheme val="minor"/>
      </rPr>
      <t xml:space="preserve"> (σ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>)</t>
    </r>
  </si>
  <si>
    <t>Δz (σ)</t>
  </si>
  <si>
    <t>0.0 τ</t>
  </si>
  <si>
    <t>6,553.6 τ</t>
  </si>
  <si>
    <t>13,107.2 τ</t>
  </si>
  <si>
    <t>26,214.4 τ</t>
  </si>
  <si>
    <t>52,428.8 τ</t>
  </si>
  <si>
    <t>z (σ)</t>
  </si>
  <si>
    <r>
      <t>ρ</t>
    </r>
    <r>
      <rPr>
        <vertAlign val="subscript"/>
        <sz val="12"/>
        <color theme="1"/>
        <rFont val="Calibri"/>
        <family val="2"/>
        <scheme val="minor"/>
      </rPr>
      <t>Left</t>
    </r>
    <r>
      <rPr>
        <sz val="12"/>
        <color theme="1"/>
        <rFont val="Calibri"/>
        <family val="2"/>
        <scheme val="minor"/>
      </rPr>
      <t xml:space="preserve"> (σ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>)</t>
    </r>
  </si>
  <si>
    <r>
      <t>ρ</t>
    </r>
    <r>
      <rPr>
        <vertAlign val="subscript"/>
        <sz val="12"/>
        <color theme="1"/>
        <rFont val="Calibri"/>
        <family val="2"/>
        <scheme val="minor"/>
      </rPr>
      <t>Right</t>
    </r>
    <r>
      <rPr>
        <sz val="12"/>
        <color theme="1"/>
        <rFont val="Calibri"/>
        <family val="2"/>
        <scheme val="minor"/>
      </rPr>
      <t xml:space="preserve"> (σ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>)</t>
    </r>
  </si>
  <si>
    <r>
      <t>ρ</t>
    </r>
    <r>
      <rPr>
        <vertAlign val="subscript"/>
        <sz val="12"/>
        <color theme="1"/>
        <rFont val="Calibri"/>
        <family val="2"/>
        <scheme val="minor"/>
      </rPr>
      <t>Left Norm</t>
    </r>
  </si>
  <si>
    <r>
      <t>ρ</t>
    </r>
    <r>
      <rPr>
        <vertAlign val="subscript"/>
        <sz val="12"/>
        <color theme="1"/>
        <rFont val="Calibri"/>
        <family val="2"/>
        <scheme val="minor"/>
      </rPr>
      <t>Right Norm</t>
    </r>
  </si>
  <si>
    <r>
      <t>ρ</t>
    </r>
    <r>
      <rPr>
        <vertAlign val="subscript"/>
        <sz val="12"/>
        <color theme="1"/>
        <rFont val="Calibri"/>
        <family val="2"/>
        <scheme val="minor"/>
      </rPr>
      <t>Norm</t>
    </r>
    <r>
      <rPr>
        <sz val="12"/>
        <color theme="1"/>
        <rFont val="Calibri"/>
        <family val="2"/>
        <scheme val="minor"/>
      </rPr>
      <t>*dz (σ)</t>
    </r>
  </si>
  <si>
    <r>
      <t>z*ρ</t>
    </r>
    <r>
      <rPr>
        <vertAlign val="subscript"/>
        <sz val="12"/>
        <color theme="1"/>
        <rFont val="Calibri"/>
        <family val="2"/>
        <scheme val="minor"/>
      </rPr>
      <t>Left Norm</t>
    </r>
    <r>
      <rPr>
        <sz val="12"/>
        <color theme="1"/>
        <rFont val="Calibri"/>
        <family val="2"/>
        <scheme val="minor"/>
      </rPr>
      <t xml:space="preserve"> (σ)</t>
    </r>
  </si>
  <si>
    <r>
      <t>z*ρ</t>
    </r>
    <r>
      <rPr>
        <vertAlign val="subscript"/>
        <sz val="12"/>
        <color theme="1"/>
        <rFont val="Calibri"/>
        <family val="2"/>
        <scheme val="minor"/>
      </rPr>
      <t>Right Norm</t>
    </r>
    <r>
      <rPr>
        <sz val="12"/>
        <color theme="1"/>
        <rFont val="Calibri"/>
        <family val="2"/>
        <scheme val="minor"/>
      </rPr>
      <t xml:space="preserve"> (σ)</t>
    </r>
  </si>
  <si>
    <r>
      <t>z*ρ</t>
    </r>
    <r>
      <rPr>
        <vertAlign val="subscript"/>
        <sz val="12"/>
        <color theme="1"/>
        <rFont val="Calibri"/>
        <family val="2"/>
        <scheme val="minor"/>
      </rPr>
      <t>Norm</t>
    </r>
    <r>
      <rPr>
        <sz val="12"/>
        <color theme="1"/>
        <rFont val="Calibri"/>
        <family val="2"/>
        <scheme val="minor"/>
      </rPr>
      <t>*dz (σ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</si>
  <si>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A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(σ)</t>
    </r>
  </si>
  <si>
    <r>
      <t>ε [A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(σ)]</t>
    </r>
  </si>
  <si>
    <r>
      <t>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(σ)</t>
    </r>
  </si>
  <si>
    <r>
      <t>ε [d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 xml:space="preserve"> (σ)]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</si>
</sst>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%"/>
    <numFmt numFmtId="167" formatCode="0.000000000"/>
  </numFmts>
  <fonts count="4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2021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3" fillId="0" borderId="3" xfId="0" applyFont="1" applyBorder="1" applyAlignment="1">
      <alignment horizontal="center" vertical="center"/>
    </xf>
    <xf numFmtId="164" fontId="0" fillId="0" borderId="4" xfId="0" applyNumberFormat="1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3" xfId="0" applyNumberFormat="1" applyBorder="1"/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5" xfId="0" applyNumberFormat="1" applyBorder="1"/>
    <xf numFmtId="164" fontId="0" fillId="0" borderId="14" xfId="0" applyNumberFormat="1" applyBorder="1"/>
    <xf numFmtId="165" fontId="0" fillId="0" borderId="16" xfId="0" applyNumberFormat="1" applyBorder="1"/>
    <xf numFmtId="164" fontId="0" fillId="0" borderId="17" xfId="0" applyNumberFormat="1" applyBorder="1"/>
    <xf numFmtId="164" fontId="0" fillId="0" borderId="5" xfId="0" applyNumberFormat="1" applyBorder="1"/>
    <xf numFmtId="164" fontId="0" fillId="0" borderId="18" xfId="0" applyNumberFormat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9" xfId="0" applyNumberFormat="1" applyBorder="1" applyAlignment="1"/>
    <xf numFmtId="164" fontId="0" fillId="0" borderId="20" xfId="0" applyNumberFormat="1" applyBorder="1" applyAlignment="1"/>
    <xf numFmtId="166" fontId="0" fillId="0" borderId="17" xfId="0" applyNumberFormat="1" applyBorder="1" applyAlignment="1"/>
    <xf numFmtId="166" fontId="0" fillId="0" borderId="5" xfId="0" applyNumberFormat="1" applyBorder="1" applyAlignmen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25F5-9CD5-7947-9294-58F0C11E3AB1}">
  <dimension ref="A1:AO74"/>
  <sheetViews>
    <sheetView zoomScaleNormal="100" workbookViewId="0"/>
  </sheetViews>
  <sheetFormatPr defaultColWidth="11" defaultRowHeight="15.95"/>
  <cols>
    <col min="1" max="1" width="8.5" bestFit="1" customWidth="1"/>
    <col min="2" max="5" width="8.875" customWidth="1"/>
    <col min="6" max="9" width="13.375" customWidth="1"/>
    <col min="10" max="13" width="8.875" customWidth="1"/>
    <col min="14" max="17" width="13.375" customWidth="1"/>
    <col min="18" max="21" width="8.875" customWidth="1"/>
    <col min="22" max="25" width="13.375" customWidth="1"/>
    <col min="26" max="29" width="8.875" customWidth="1"/>
    <col min="30" max="33" width="13.375" customWidth="1"/>
    <col min="34" max="37" width="8.875" customWidth="1"/>
    <col min="38" max="41" width="13.375" customWidth="1"/>
  </cols>
  <sheetData>
    <row r="1" spans="1:41" ht="20.100000000000001" thickTop="1">
      <c r="A1" s="1" t="s">
        <v>0</v>
      </c>
      <c r="B1" s="2">
        <v>0.99437500000000001</v>
      </c>
    </row>
    <row r="2" spans="1:41" ht="17.100000000000001" thickBot="1">
      <c r="A2" s="3" t="s">
        <v>1</v>
      </c>
      <c r="B2" s="4">
        <v>1</v>
      </c>
    </row>
    <row r="3" spans="1:41" ht="18" thickTop="1" thickBot="1"/>
    <row r="4" spans="1:41" ht="18" thickTop="1" thickBot="1">
      <c r="A4" s="5"/>
      <c r="B4" s="25" t="s">
        <v>2</v>
      </c>
      <c r="C4" s="26"/>
      <c r="D4" s="26"/>
      <c r="E4" s="26"/>
      <c r="F4" s="26"/>
      <c r="G4" s="26"/>
      <c r="H4" s="26"/>
      <c r="I4" s="27"/>
      <c r="J4" s="25" t="s">
        <v>3</v>
      </c>
      <c r="K4" s="26"/>
      <c r="L4" s="26"/>
      <c r="M4" s="26"/>
      <c r="N4" s="26"/>
      <c r="O4" s="26"/>
      <c r="P4" s="26"/>
      <c r="Q4" s="27"/>
      <c r="R4" s="25" t="s">
        <v>4</v>
      </c>
      <c r="S4" s="26"/>
      <c r="T4" s="26"/>
      <c r="U4" s="26"/>
      <c r="V4" s="26"/>
      <c r="W4" s="26"/>
      <c r="X4" s="26"/>
      <c r="Y4" s="27"/>
      <c r="Z4" s="25" t="s">
        <v>5</v>
      </c>
      <c r="AA4" s="26"/>
      <c r="AB4" s="26"/>
      <c r="AC4" s="26"/>
      <c r="AD4" s="26"/>
      <c r="AE4" s="26"/>
      <c r="AF4" s="26"/>
      <c r="AG4" s="27"/>
      <c r="AH4" s="26" t="s">
        <v>6</v>
      </c>
      <c r="AI4" s="26"/>
      <c r="AJ4" s="26"/>
      <c r="AK4" s="26"/>
      <c r="AL4" s="26"/>
      <c r="AM4" s="26"/>
      <c r="AN4" s="26"/>
      <c r="AO4" s="27"/>
    </row>
    <row r="5" spans="1:41" ht="21" thickTop="1" thickBot="1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8" t="s">
        <v>15</v>
      </c>
      <c r="J5" s="9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8" t="s">
        <v>15</v>
      </c>
      <c r="R5" s="9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14</v>
      </c>
      <c r="Y5" s="8" t="s">
        <v>15</v>
      </c>
      <c r="Z5" s="9" t="s">
        <v>8</v>
      </c>
      <c r="AA5" s="7" t="s">
        <v>9</v>
      </c>
      <c r="AB5" s="7" t="s">
        <v>10</v>
      </c>
      <c r="AC5" s="7" t="s">
        <v>11</v>
      </c>
      <c r="AD5" s="7" t="s">
        <v>12</v>
      </c>
      <c r="AE5" s="7" t="s">
        <v>13</v>
      </c>
      <c r="AF5" s="7" t="s">
        <v>14</v>
      </c>
      <c r="AG5" s="8" t="s">
        <v>15</v>
      </c>
      <c r="AH5" s="7" t="s">
        <v>8</v>
      </c>
      <c r="AI5" s="7" t="s">
        <v>9</v>
      </c>
      <c r="AJ5" s="7" t="s">
        <v>10</v>
      </c>
      <c r="AK5" s="7" t="s">
        <v>11</v>
      </c>
      <c r="AL5" s="7" t="s">
        <v>12</v>
      </c>
      <c r="AM5" s="7" t="s">
        <v>13</v>
      </c>
      <c r="AN5" s="7" t="s">
        <v>14</v>
      </c>
      <c r="AO5" s="8" t="s">
        <v>15</v>
      </c>
    </row>
    <row r="6" spans="1:41">
      <c r="A6" s="10">
        <v>-29.5</v>
      </c>
      <c r="B6" s="11">
        <v>0</v>
      </c>
      <c r="C6" s="11">
        <v>0</v>
      </c>
      <c r="D6" s="11">
        <f t="shared" ref="D6:E37" si="0">B6/$B$1</f>
        <v>0</v>
      </c>
      <c r="E6" s="11">
        <f t="shared" si="0"/>
        <v>0</v>
      </c>
      <c r="F6" s="12">
        <f>E6*$B$2</f>
        <v>0</v>
      </c>
      <c r="G6" s="11">
        <f t="shared" ref="G6:G67" si="1">ABS(A6)*D6</f>
        <v>0</v>
      </c>
      <c r="H6" s="11">
        <f t="shared" ref="H6:H67" si="2">ABS(A6)*E6</f>
        <v>0</v>
      </c>
      <c r="I6" s="13">
        <f>H6*$B$2</f>
        <v>0</v>
      </c>
      <c r="J6" s="14"/>
      <c r="K6" s="12"/>
      <c r="L6" s="12"/>
      <c r="M6" s="12"/>
      <c r="N6" s="12"/>
      <c r="O6" s="12"/>
      <c r="P6" s="12"/>
      <c r="Q6" s="13"/>
      <c r="R6" s="14"/>
      <c r="S6" s="12"/>
      <c r="T6" s="12"/>
      <c r="U6" s="12"/>
      <c r="V6" s="12"/>
      <c r="W6" s="12"/>
      <c r="X6" s="12"/>
      <c r="Y6" s="13"/>
      <c r="Z6" s="14"/>
      <c r="AA6" s="12"/>
      <c r="AB6" s="12"/>
      <c r="AC6" s="12"/>
      <c r="AD6" s="12"/>
      <c r="AE6" s="12"/>
      <c r="AF6" s="12"/>
      <c r="AG6" s="13"/>
      <c r="AH6" s="12"/>
      <c r="AI6" s="12"/>
      <c r="AJ6" s="12"/>
      <c r="AK6" s="12"/>
      <c r="AL6" s="12"/>
      <c r="AM6" s="12"/>
      <c r="AN6" s="12"/>
      <c r="AO6" s="13"/>
    </row>
    <row r="7" spans="1:41">
      <c r="A7" s="10">
        <v>-28.5</v>
      </c>
      <c r="B7" s="11">
        <v>0</v>
      </c>
      <c r="C7" s="11">
        <v>0</v>
      </c>
      <c r="D7" s="11">
        <f t="shared" si="0"/>
        <v>0</v>
      </c>
      <c r="E7" s="11">
        <f t="shared" si="0"/>
        <v>0</v>
      </c>
      <c r="F7" s="12">
        <f t="shared" ref="F7:F35" si="3">E7*$B$2</f>
        <v>0</v>
      </c>
      <c r="G7" s="11">
        <f t="shared" si="1"/>
        <v>0</v>
      </c>
      <c r="H7" s="11">
        <f t="shared" si="2"/>
        <v>0</v>
      </c>
      <c r="I7" s="13">
        <f t="shared" ref="I7:I35" si="4">H7*$B$2</f>
        <v>0</v>
      </c>
      <c r="J7" s="15">
        <v>3.3498267999999998E-2</v>
      </c>
      <c r="K7" s="11">
        <v>1.4069272000000001E-2</v>
      </c>
      <c r="L7" s="11">
        <f t="shared" ref="L7:M66" si="5">J7/$B$1</f>
        <v>3.3687761659333751E-2</v>
      </c>
      <c r="M7" s="11">
        <f t="shared" si="5"/>
        <v>1.4148859333752357E-2</v>
      </c>
      <c r="N7" s="12">
        <f>M7*$B$2</f>
        <v>1.4148859333752357E-2</v>
      </c>
      <c r="O7" s="11">
        <f>ABS(A7)*L7</f>
        <v>0.96010120729101189</v>
      </c>
      <c r="P7" s="11">
        <f>ABS(A7)*M7</f>
        <v>0.40324249101194215</v>
      </c>
      <c r="Q7" s="13">
        <f>P7*$B$2</f>
        <v>0.40324249101194215</v>
      </c>
      <c r="R7" s="15">
        <v>4.0878170999999998E-2</v>
      </c>
      <c r="S7" s="11">
        <v>2.1444286999999999E-2</v>
      </c>
      <c r="T7" s="11">
        <f t="shared" ref="T7:U66" si="6">R7/$B$1</f>
        <v>4.1109411439346322E-2</v>
      </c>
      <c r="U7" s="11">
        <f t="shared" si="6"/>
        <v>2.156559346323067E-2</v>
      </c>
      <c r="V7" s="12">
        <f>U7*$B$2</f>
        <v>2.156559346323067E-2</v>
      </c>
      <c r="W7" s="11">
        <f>ABS(A7)*T7</f>
        <v>1.1716182260213701</v>
      </c>
      <c r="X7" s="11">
        <f>ABS(A7)*U7</f>
        <v>0.61461941370207407</v>
      </c>
      <c r="Y7" s="13">
        <f>X7*$B$2</f>
        <v>0.61461941370207407</v>
      </c>
      <c r="Z7" s="15">
        <v>4.0268832999999997E-2</v>
      </c>
      <c r="AA7" s="11">
        <v>4.0268832999999997E-2</v>
      </c>
      <c r="AB7" s="11">
        <f t="shared" ref="AB7:AC38" si="7">Z7/$B$1</f>
        <v>4.0496626524198616E-2</v>
      </c>
      <c r="AC7" s="11">
        <f t="shared" si="7"/>
        <v>4.0496626524198616E-2</v>
      </c>
      <c r="AD7" s="12">
        <f>AC7*$B$2</f>
        <v>4.0496626524198616E-2</v>
      </c>
      <c r="AE7" s="11">
        <f t="shared" ref="AE7:AE66" si="8">ABS(A7)*AB7</f>
        <v>1.1541538559396605</v>
      </c>
      <c r="AF7" s="11">
        <f t="shared" ref="AF7:AF66" si="9">ABS(A7)*AC7</f>
        <v>1.1541538559396605</v>
      </c>
      <c r="AG7" s="13">
        <f>AF7*$B$2</f>
        <v>1.1541538559396605</v>
      </c>
      <c r="AH7" s="11">
        <v>4.4201759E-2</v>
      </c>
      <c r="AI7" s="11">
        <v>4.0183416999999999E-2</v>
      </c>
      <c r="AJ7" s="11">
        <f t="shared" ref="AJ7:AK38" si="10">AH7/$B$1</f>
        <v>4.4451800377121306E-2</v>
      </c>
      <c r="AK7" s="11">
        <f t="shared" si="10"/>
        <v>4.0410727341294785E-2</v>
      </c>
      <c r="AL7" s="12">
        <f>AK7*$B$2</f>
        <v>4.0410727341294785E-2</v>
      </c>
      <c r="AM7" s="11">
        <f t="shared" ref="AM7:AM66" si="11">ABS(A7)*AJ7</f>
        <v>1.2668763107479573</v>
      </c>
      <c r="AN7" s="11">
        <f t="shared" ref="AN7:AN66" si="12">ABS(A7)*AK7</f>
        <v>1.1517057292269013</v>
      </c>
      <c r="AO7" s="13">
        <f>AN7*$B$2</f>
        <v>1.1517057292269013</v>
      </c>
    </row>
    <row r="8" spans="1:41">
      <c r="A8" s="10">
        <v>-27.5</v>
      </c>
      <c r="B8" s="11">
        <v>0</v>
      </c>
      <c r="C8" s="11">
        <v>0</v>
      </c>
      <c r="D8" s="11">
        <f t="shared" si="0"/>
        <v>0</v>
      </c>
      <c r="E8" s="11">
        <f t="shared" si="0"/>
        <v>0</v>
      </c>
      <c r="F8" s="12">
        <f t="shared" si="3"/>
        <v>0</v>
      </c>
      <c r="G8" s="11">
        <f t="shared" si="1"/>
        <v>0</v>
      </c>
      <c r="H8" s="11">
        <f t="shared" si="2"/>
        <v>0</v>
      </c>
      <c r="I8" s="13">
        <f t="shared" si="4"/>
        <v>0</v>
      </c>
      <c r="J8" s="15">
        <v>6.9006430999999993E-2</v>
      </c>
      <c r="K8" s="11">
        <v>1.4739238E-2</v>
      </c>
      <c r="L8" s="11">
        <f t="shared" si="5"/>
        <v>6.9396787932118162E-2</v>
      </c>
      <c r="M8" s="11">
        <f t="shared" si="5"/>
        <v>1.4822615210559397E-2</v>
      </c>
      <c r="N8" s="12">
        <f t="shared" ref="N8:N34" si="13">M8*$B$2</f>
        <v>1.4822615210559397E-2</v>
      </c>
      <c r="O8" s="11">
        <f t="shared" ref="O8:O66" si="14">ABS(A8)*L8</f>
        <v>1.9084116681332495</v>
      </c>
      <c r="P8" s="11">
        <f t="shared" ref="P8:P66" si="15">ABS(A8)*M8</f>
        <v>0.40762191829038341</v>
      </c>
      <c r="Q8" s="13">
        <f t="shared" ref="Q8:Q34" si="16">P8*$B$2</f>
        <v>0.40762191829038341</v>
      </c>
      <c r="R8" s="15">
        <v>7.5725136999999998E-2</v>
      </c>
      <c r="S8" s="11">
        <v>2.6135223999999999E-2</v>
      </c>
      <c r="T8" s="11">
        <f t="shared" si="6"/>
        <v>7.6153500439974861E-2</v>
      </c>
      <c r="U8" s="11">
        <f t="shared" si="6"/>
        <v>2.628306624764299E-2</v>
      </c>
      <c r="V8" s="12">
        <f t="shared" ref="V8:V34" si="17">U8*$B$2</f>
        <v>2.628306624764299E-2</v>
      </c>
      <c r="W8" s="11">
        <f t="shared" ref="W8:W66" si="18">ABS(A8)*T8</f>
        <v>2.0942212620993086</v>
      </c>
      <c r="X8" s="11">
        <f t="shared" ref="X8:X66" si="19">ABS(A8)*U8</f>
        <v>0.72278432181018226</v>
      </c>
      <c r="Y8" s="13">
        <f t="shared" ref="Y8:Y34" si="20">X8*$B$2</f>
        <v>0.72278432181018226</v>
      </c>
      <c r="Z8" s="15">
        <v>6.1745543999999999E-2</v>
      </c>
      <c r="AA8" s="11">
        <v>3.0201624999999999E-2</v>
      </c>
      <c r="AB8" s="11">
        <f t="shared" si="7"/>
        <v>6.2094827404148331E-2</v>
      </c>
      <c r="AC8" s="11">
        <f t="shared" si="7"/>
        <v>3.0372470144563166E-2</v>
      </c>
      <c r="AD8" s="12">
        <f t="shared" ref="AD8:AD34" si="21">AC8*$B$2</f>
        <v>3.0372470144563166E-2</v>
      </c>
      <c r="AE8" s="11">
        <f t="shared" si="8"/>
        <v>1.707607753614079</v>
      </c>
      <c r="AF8" s="11">
        <f t="shared" si="9"/>
        <v>0.83524292897548702</v>
      </c>
      <c r="AG8" s="13">
        <f t="shared" ref="AG8:AG34" si="22">AF8*$B$2</f>
        <v>0.83524292897548702</v>
      </c>
      <c r="AH8" s="11">
        <v>5.8935677999999998E-2</v>
      </c>
      <c r="AI8" s="11">
        <v>4.4201759E-2</v>
      </c>
      <c r="AJ8" s="11">
        <f t="shared" si="10"/>
        <v>5.9269066499057194E-2</v>
      </c>
      <c r="AK8" s="11">
        <f t="shared" si="10"/>
        <v>4.4451800377121306E-2</v>
      </c>
      <c r="AL8" s="12">
        <f t="shared" ref="AL8:AL34" si="23">AK8*$B$2</f>
        <v>4.4451800377121306E-2</v>
      </c>
      <c r="AM8" s="11">
        <f t="shared" si="11"/>
        <v>1.6298993287240728</v>
      </c>
      <c r="AN8" s="11">
        <f t="shared" si="12"/>
        <v>1.222424510370836</v>
      </c>
      <c r="AO8" s="13">
        <f t="shared" ref="AO8:AO34" si="24">AN8*$B$2</f>
        <v>1.222424510370836</v>
      </c>
    </row>
    <row r="9" spans="1:41">
      <c r="A9" s="10">
        <v>-26.5</v>
      </c>
      <c r="B9" s="11">
        <v>1.4375000000000001E-2</v>
      </c>
      <c r="C9" s="11">
        <v>0</v>
      </c>
      <c r="D9" s="11">
        <f t="shared" si="0"/>
        <v>1.4456316781898178E-2</v>
      </c>
      <c r="E9" s="11">
        <f t="shared" si="0"/>
        <v>0</v>
      </c>
      <c r="F9" s="12">
        <f t="shared" si="3"/>
        <v>0</v>
      </c>
      <c r="G9" s="11">
        <f t="shared" si="1"/>
        <v>0.38309239472030171</v>
      </c>
      <c r="H9" s="11">
        <f t="shared" si="2"/>
        <v>0</v>
      </c>
      <c r="I9" s="13">
        <f t="shared" si="4"/>
        <v>0</v>
      </c>
      <c r="J9" s="15">
        <v>0.12260366</v>
      </c>
      <c r="K9" s="11">
        <v>1.2059376E-2</v>
      </c>
      <c r="L9" s="11">
        <f t="shared" si="5"/>
        <v>0.12329720678818354</v>
      </c>
      <c r="M9" s="11">
        <f t="shared" si="5"/>
        <v>1.2127593714644877E-2</v>
      </c>
      <c r="N9" s="12">
        <f t="shared" si="13"/>
        <v>1.2127593714644877E-2</v>
      </c>
      <c r="O9" s="11">
        <f t="shared" si="14"/>
        <v>3.2673759798868636</v>
      </c>
      <c r="P9" s="11">
        <f t="shared" si="15"/>
        <v>0.32138123343808922</v>
      </c>
      <c r="Q9" s="13">
        <f t="shared" si="16"/>
        <v>0.32138123343808922</v>
      </c>
      <c r="R9" s="15">
        <v>8.9797950000000001E-2</v>
      </c>
      <c r="S9" s="11">
        <v>2.3454688000000001E-2</v>
      </c>
      <c r="T9" s="11">
        <f t="shared" si="6"/>
        <v>9.0305920804525458E-2</v>
      </c>
      <c r="U9" s="11">
        <f t="shared" si="6"/>
        <v>2.3587366939032055E-2</v>
      </c>
      <c r="V9" s="12">
        <f t="shared" si="17"/>
        <v>2.3587366939032055E-2</v>
      </c>
      <c r="W9" s="11">
        <f t="shared" si="18"/>
        <v>2.3931069013199244</v>
      </c>
      <c r="X9" s="11">
        <f t="shared" si="19"/>
        <v>0.62506522388434949</v>
      </c>
      <c r="Y9" s="13">
        <f t="shared" si="20"/>
        <v>0.62506522388434949</v>
      </c>
      <c r="Z9" s="15">
        <v>7.1812751999999994E-2</v>
      </c>
      <c r="AA9" s="11">
        <v>3.0872772E-2</v>
      </c>
      <c r="AB9" s="11">
        <f t="shared" si="7"/>
        <v>7.2218983783783774E-2</v>
      </c>
      <c r="AC9" s="11">
        <f t="shared" si="7"/>
        <v>3.1047413702074166E-2</v>
      </c>
      <c r="AD9" s="12">
        <f t="shared" si="21"/>
        <v>3.1047413702074166E-2</v>
      </c>
      <c r="AE9" s="11">
        <f t="shared" si="8"/>
        <v>1.91380307027027</v>
      </c>
      <c r="AF9" s="11">
        <f t="shared" si="9"/>
        <v>0.82275646310496542</v>
      </c>
      <c r="AG9" s="13">
        <f t="shared" si="22"/>
        <v>0.82275646310496542</v>
      </c>
      <c r="AH9" s="11">
        <v>7.0990703000000002E-2</v>
      </c>
      <c r="AI9" s="11">
        <v>4.3532034999999997E-2</v>
      </c>
      <c r="AJ9" s="11">
        <f t="shared" si="10"/>
        <v>7.1392284600879957E-2</v>
      </c>
      <c r="AK9" s="11">
        <f t="shared" si="10"/>
        <v>4.3778287869264611E-2</v>
      </c>
      <c r="AL9" s="12">
        <f t="shared" si="23"/>
        <v>4.3778287869264611E-2</v>
      </c>
      <c r="AM9" s="11">
        <f t="shared" si="11"/>
        <v>1.8918955419233188</v>
      </c>
      <c r="AN9" s="11">
        <f t="shared" si="12"/>
        <v>1.1601246285355122</v>
      </c>
      <c r="AO9" s="13">
        <f t="shared" si="24"/>
        <v>1.1601246285355122</v>
      </c>
    </row>
    <row r="10" spans="1:41">
      <c r="A10" s="10">
        <v>-25.5</v>
      </c>
      <c r="B10" s="11">
        <v>9.8125000000000004E-2</v>
      </c>
      <c r="C10" s="11">
        <v>0</v>
      </c>
      <c r="D10" s="11">
        <f t="shared" si="0"/>
        <v>9.8680075424261479E-2</v>
      </c>
      <c r="E10" s="11">
        <f t="shared" si="0"/>
        <v>0</v>
      </c>
      <c r="F10" s="12">
        <f t="shared" si="3"/>
        <v>0</v>
      </c>
      <c r="G10" s="11">
        <f t="shared" si="1"/>
        <v>2.5163419233186679</v>
      </c>
      <c r="H10" s="11">
        <f t="shared" si="2"/>
        <v>0</v>
      </c>
      <c r="I10" s="13">
        <f t="shared" si="4"/>
        <v>0</v>
      </c>
      <c r="J10" s="15">
        <v>0.146052447</v>
      </c>
      <c r="K10" s="11">
        <v>7.369619E-3</v>
      </c>
      <c r="L10" s="11">
        <f t="shared" si="5"/>
        <v>0.14687863934632306</v>
      </c>
      <c r="M10" s="11">
        <f t="shared" si="5"/>
        <v>7.4113076052796985E-3</v>
      </c>
      <c r="N10" s="12">
        <f t="shared" si="13"/>
        <v>7.4113076052796985E-3</v>
      </c>
      <c r="O10" s="11">
        <f t="shared" si="14"/>
        <v>3.7454053033312382</v>
      </c>
      <c r="P10" s="11">
        <f t="shared" si="15"/>
        <v>0.18898834393463232</v>
      </c>
      <c r="Q10" s="13">
        <f t="shared" si="16"/>
        <v>0.18898834393463232</v>
      </c>
      <c r="R10" s="15">
        <v>9.6499289000000002E-2</v>
      </c>
      <c r="S10" s="11">
        <v>1.9433885000000001E-2</v>
      </c>
      <c r="T10" s="11">
        <f t="shared" si="6"/>
        <v>9.7045168070395982E-2</v>
      </c>
      <c r="U10" s="11">
        <f t="shared" si="6"/>
        <v>1.954381898177247E-2</v>
      </c>
      <c r="V10" s="12">
        <f t="shared" si="17"/>
        <v>1.954381898177247E-2</v>
      </c>
      <c r="W10" s="11">
        <f t="shared" si="18"/>
        <v>2.4746517857950976</v>
      </c>
      <c r="X10" s="11">
        <f t="shared" si="19"/>
        <v>0.49836738403519798</v>
      </c>
      <c r="Y10" s="13">
        <f t="shared" si="20"/>
        <v>0.49836738403519798</v>
      </c>
      <c r="Z10" s="15">
        <v>8.0537665999999994E-2</v>
      </c>
      <c r="AA10" s="11">
        <v>2.7517036000000002E-2</v>
      </c>
      <c r="AB10" s="11">
        <f t="shared" si="7"/>
        <v>8.0993253048397232E-2</v>
      </c>
      <c r="AC10" s="11">
        <f t="shared" si="7"/>
        <v>2.7672694908862351E-2</v>
      </c>
      <c r="AD10" s="12">
        <f t="shared" si="21"/>
        <v>2.7672694908862351E-2</v>
      </c>
      <c r="AE10" s="11">
        <f t="shared" si="8"/>
        <v>2.0653279527341293</v>
      </c>
      <c r="AF10" s="11">
        <f t="shared" si="9"/>
        <v>0.70565372017598993</v>
      </c>
      <c r="AG10" s="13">
        <f t="shared" si="22"/>
        <v>0.70565372017598993</v>
      </c>
      <c r="AH10" s="11">
        <v>7.0990703000000002E-2</v>
      </c>
      <c r="AI10" s="11">
        <v>5.0898995000000002E-2</v>
      </c>
      <c r="AJ10" s="11">
        <f t="shared" si="10"/>
        <v>7.1392284600879957E-2</v>
      </c>
      <c r="AK10" s="11">
        <f t="shared" si="10"/>
        <v>5.1186921433060972E-2</v>
      </c>
      <c r="AL10" s="12">
        <f t="shared" si="23"/>
        <v>5.1186921433060972E-2</v>
      </c>
      <c r="AM10" s="11">
        <f t="shared" si="11"/>
        <v>1.8205032573224389</v>
      </c>
      <c r="AN10" s="11">
        <f t="shared" si="12"/>
        <v>1.3052664965430547</v>
      </c>
      <c r="AO10" s="13">
        <f t="shared" si="24"/>
        <v>1.3052664965430547</v>
      </c>
    </row>
    <row r="11" spans="1:41">
      <c r="A11" s="10">
        <v>-24.5</v>
      </c>
      <c r="B11" s="11">
        <v>0.17125000000000001</v>
      </c>
      <c r="C11" s="11">
        <v>0</v>
      </c>
      <c r="D11" s="11">
        <f t="shared" si="0"/>
        <v>0.17221873035826527</v>
      </c>
      <c r="E11" s="11">
        <f t="shared" si="0"/>
        <v>0</v>
      </c>
      <c r="F11" s="12">
        <f t="shared" si="3"/>
        <v>0</v>
      </c>
      <c r="G11" s="11">
        <f t="shared" si="1"/>
        <v>4.2193588937774988</v>
      </c>
      <c r="H11" s="11">
        <f t="shared" si="2"/>
        <v>0</v>
      </c>
      <c r="I11" s="13">
        <f t="shared" si="4"/>
        <v>0</v>
      </c>
      <c r="J11" s="15">
        <v>0.12260366</v>
      </c>
      <c r="K11" s="11">
        <v>5.3597230000000003E-3</v>
      </c>
      <c r="L11" s="11">
        <f t="shared" si="5"/>
        <v>0.12329720678818354</v>
      </c>
      <c r="M11" s="11">
        <f t="shared" si="5"/>
        <v>5.3900419861722193E-3</v>
      </c>
      <c r="N11" s="12">
        <f t="shared" si="13"/>
        <v>5.3900419861722193E-3</v>
      </c>
      <c r="O11" s="11">
        <f t="shared" si="14"/>
        <v>3.0207815663104967</v>
      </c>
      <c r="P11" s="11">
        <f t="shared" si="15"/>
        <v>0.13205602866121938</v>
      </c>
      <c r="Q11" s="13">
        <f t="shared" si="16"/>
        <v>0.13205602866121938</v>
      </c>
      <c r="R11" s="15">
        <v>0.125985183</v>
      </c>
      <c r="S11" s="11">
        <v>1.2732545E-2</v>
      </c>
      <c r="T11" s="11">
        <f t="shared" si="6"/>
        <v>0.12669785845380263</v>
      </c>
      <c r="U11" s="11">
        <f t="shared" si="6"/>
        <v>1.2804570710245128E-2</v>
      </c>
      <c r="V11" s="12">
        <f t="shared" si="17"/>
        <v>1.2804570710245128E-2</v>
      </c>
      <c r="W11" s="11">
        <f t="shared" si="18"/>
        <v>3.1040975321181645</v>
      </c>
      <c r="X11" s="11">
        <f t="shared" si="19"/>
        <v>0.31371198240100562</v>
      </c>
      <c r="Y11" s="13">
        <f t="shared" si="20"/>
        <v>0.31371198240100562</v>
      </c>
      <c r="Z11" s="15">
        <v>8.3893402000000006E-2</v>
      </c>
      <c r="AA11" s="11">
        <v>2.2147857999999999E-2</v>
      </c>
      <c r="AB11" s="11">
        <f t="shared" si="7"/>
        <v>8.436797184160906E-2</v>
      </c>
      <c r="AC11" s="11">
        <f t="shared" si="7"/>
        <v>2.2273144437460715E-2</v>
      </c>
      <c r="AD11" s="12">
        <f t="shared" si="21"/>
        <v>2.2273144437460715E-2</v>
      </c>
      <c r="AE11" s="11">
        <f t="shared" si="8"/>
        <v>2.0670153101194222</v>
      </c>
      <c r="AF11" s="11">
        <f t="shared" si="9"/>
        <v>0.54569203871778749</v>
      </c>
      <c r="AG11" s="13">
        <f t="shared" si="22"/>
        <v>0.54569203871778749</v>
      </c>
      <c r="AH11" s="11">
        <v>7.2330150999999995E-2</v>
      </c>
      <c r="AI11" s="11">
        <v>4.2192588000000003E-2</v>
      </c>
      <c r="AJ11" s="11">
        <f t="shared" si="10"/>
        <v>7.2739309616593334E-2</v>
      </c>
      <c r="AK11" s="11">
        <f t="shared" si="10"/>
        <v>4.2431263859208049E-2</v>
      </c>
      <c r="AL11" s="12">
        <f t="shared" si="23"/>
        <v>4.2431263859208049E-2</v>
      </c>
      <c r="AM11" s="11">
        <f t="shared" si="11"/>
        <v>1.7821130856065366</v>
      </c>
      <c r="AN11" s="11">
        <f t="shared" si="12"/>
        <v>1.0395659645505972</v>
      </c>
      <c r="AO11" s="13">
        <f t="shared" si="24"/>
        <v>1.0395659645505972</v>
      </c>
    </row>
    <row r="12" spans="1:41">
      <c r="A12" s="10">
        <v>-23.5</v>
      </c>
      <c r="B12" s="11">
        <v>0.173125</v>
      </c>
      <c r="C12" s="11">
        <v>0</v>
      </c>
      <c r="D12" s="11">
        <f t="shared" si="0"/>
        <v>0.17410433689503457</v>
      </c>
      <c r="E12" s="11">
        <f t="shared" si="0"/>
        <v>0</v>
      </c>
      <c r="F12" s="12">
        <f t="shared" si="3"/>
        <v>0</v>
      </c>
      <c r="G12" s="11">
        <f t="shared" si="1"/>
        <v>4.0914519170333126</v>
      </c>
      <c r="H12" s="11">
        <f t="shared" si="2"/>
        <v>0</v>
      </c>
      <c r="I12" s="13">
        <f t="shared" si="4"/>
        <v>0</v>
      </c>
      <c r="J12" s="15">
        <v>8.3745668999999995E-2</v>
      </c>
      <c r="K12" s="11">
        <v>3.3498270000000001E-3</v>
      </c>
      <c r="L12" s="11">
        <f t="shared" si="5"/>
        <v>8.4219403142677549E-2</v>
      </c>
      <c r="M12" s="11">
        <f t="shared" si="5"/>
        <v>3.3687763670647393E-3</v>
      </c>
      <c r="N12" s="12">
        <f t="shared" si="13"/>
        <v>3.3687763670647393E-3</v>
      </c>
      <c r="O12" s="11">
        <f t="shared" si="14"/>
        <v>1.9791559738529223</v>
      </c>
      <c r="P12" s="11">
        <f t="shared" si="15"/>
        <v>7.916624462602137E-2</v>
      </c>
      <c r="Q12" s="13">
        <f t="shared" si="16"/>
        <v>7.916624462602137E-2</v>
      </c>
      <c r="R12" s="15">
        <v>0.112582504</v>
      </c>
      <c r="S12" s="11">
        <v>1.5413081E-2</v>
      </c>
      <c r="T12" s="11">
        <f t="shared" si="6"/>
        <v>0.11321936291640478</v>
      </c>
      <c r="U12" s="11">
        <f t="shared" si="6"/>
        <v>1.5500270018856066E-2</v>
      </c>
      <c r="V12" s="12">
        <f t="shared" si="17"/>
        <v>1.5500270018856066E-2</v>
      </c>
      <c r="W12" s="11">
        <f t="shared" si="18"/>
        <v>2.6606550285355124</v>
      </c>
      <c r="X12" s="11">
        <f t="shared" si="19"/>
        <v>0.36425634544311758</v>
      </c>
      <c r="Y12" s="13">
        <f t="shared" si="20"/>
        <v>0.36425634544311758</v>
      </c>
      <c r="Z12" s="15">
        <v>8.9933727000000005E-2</v>
      </c>
      <c r="AA12" s="11">
        <v>2.41613E-2</v>
      </c>
      <c r="AB12" s="11">
        <f t="shared" si="7"/>
        <v>9.0442465870521682E-2</v>
      </c>
      <c r="AC12" s="11">
        <f t="shared" si="7"/>
        <v>2.4297976115650533E-2</v>
      </c>
      <c r="AD12" s="12">
        <f t="shared" si="21"/>
        <v>2.4297976115650533E-2</v>
      </c>
      <c r="AE12" s="11">
        <f t="shared" si="8"/>
        <v>2.1253979479572593</v>
      </c>
      <c r="AF12" s="11">
        <f t="shared" si="9"/>
        <v>0.57100243871778755</v>
      </c>
      <c r="AG12" s="13">
        <f t="shared" si="22"/>
        <v>0.57100243871778755</v>
      </c>
      <c r="AH12" s="11">
        <v>6.5632915E-2</v>
      </c>
      <c r="AI12" s="11">
        <v>4.1522864E-2</v>
      </c>
      <c r="AJ12" s="11">
        <f t="shared" si="10"/>
        <v>6.6004188560653682E-2</v>
      </c>
      <c r="AK12" s="11">
        <f t="shared" si="10"/>
        <v>4.1757751351351353E-2</v>
      </c>
      <c r="AL12" s="12">
        <f t="shared" si="23"/>
        <v>4.1757751351351353E-2</v>
      </c>
      <c r="AM12" s="11">
        <f t="shared" si="11"/>
        <v>1.5510984311753615</v>
      </c>
      <c r="AN12" s="11">
        <f t="shared" si="12"/>
        <v>0.98130715675675684</v>
      </c>
      <c r="AO12" s="13">
        <f t="shared" si="24"/>
        <v>0.98130715675675684</v>
      </c>
    </row>
    <row r="13" spans="1:41">
      <c r="A13" s="10">
        <v>-22.5</v>
      </c>
      <c r="B13" s="11">
        <v>0.11874999999999999</v>
      </c>
      <c r="C13" s="11">
        <v>0</v>
      </c>
      <c r="D13" s="11">
        <f t="shared" si="0"/>
        <v>0.11942174732872407</v>
      </c>
      <c r="E13" s="11">
        <f t="shared" si="0"/>
        <v>0</v>
      </c>
      <c r="F13" s="12">
        <f t="shared" si="3"/>
        <v>0</v>
      </c>
      <c r="G13" s="11">
        <f t="shared" si="1"/>
        <v>2.6869893148962918</v>
      </c>
      <c r="H13" s="11">
        <f t="shared" si="2"/>
        <v>0</v>
      </c>
      <c r="I13" s="13">
        <f t="shared" si="4"/>
        <v>0</v>
      </c>
      <c r="J13" s="15">
        <v>0.102504699</v>
      </c>
      <c r="K13" s="11">
        <v>0</v>
      </c>
      <c r="L13" s="11">
        <f t="shared" si="5"/>
        <v>0.10308454959145193</v>
      </c>
      <c r="M13" s="11">
        <f t="shared" si="5"/>
        <v>0</v>
      </c>
      <c r="N13" s="12">
        <f t="shared" si="13"/>
        <v>0</v>
      </c>
      <c r="O13" s="11">
        <f t="shared" si="14"/>
        <v>2.3194023658076683</v>
      </c>
      <c r="P13" s="11">
        <f t="shared" si="15"/>
        <v>0</v>
      </c>
      <c r="Q13" s="13">
        <f t="shared" si="16"/>
        <v>0</v>
      </c>
      <c r="R13" s="15">
        <v>9.5159020999999996E-2</v>
      </c>
      <c r="S13" s="11">
        <v>3.35067E-3</v>
      </c>
      <c r="T13" s="11">
        <f t="shared" si="6"/>
        <v>9.5697318416090499E-2</v>
      </c>
      <c r="U13" s="11">
        <f t="shared" si="6"/>
        <v>3.3696241357636706E-3</v>
      </c>
      <c r="V13" s="12">
        <f t="shared" si="17"/>
        <v>3.3696241357636706E-3</v>
      </c>
      <c r="W13" s="11">
        <f t="shared" si="18"/>
        <v>2.1531896643620363</v>
      </c>
      <c r="X13" s="11">
        <f t="shared" si="19"/>
        <v>7.5816543054682592E-2</v>
      </c>
      <c r="Y13" s="13">
        <f t="shared" si="20"/>
        <v>7.5816543054682592E-2</v>
      </c>
      <c r="Z13" s="15">
        <v>0.104698966</v>
      </c>
      <c r="AA13" s="11">
        <v>2.1476710999999999E-2</v>
      </c>
      <c r="AB13" s="11">
        <f t="shared" si="7"/>
        <v>0.10529122916404778</v>
      </c>
      <c r="AC13" s="11">
        <f t="shared" si="7"/>
        <v>2.1598200879949715E-2</v>
      </c>
      <c r="AD13" s="12">
        <f t="shared" si="21"/>
        <v>2.1598200879949715E-2</v>
      </c>
      <c r="AE13" s="11">
        <f t="shared" si="8"/>
        <v>2.3690526561910747</v>
      </c>
      <c r="AF13" s="11">
        <f t="shared" si="9"/>
        <v>0.48595951979886859</v>
      </c>
      <c r="AG13" s="13">
        <f t="shared" si="22"/>
        <v>0.48595951979886859</v>
      </c>
      <c r="AH13" s="11">
        <v>6.6972361999999994E-2</v>
      </c>
      <c r="AI13" s="11">
        <v>2.9467838999999999E-2</v>
      </c>
      <c r="AJ13" s="11">
        <f t="shared" si="10"/>
        <v>6.7351212570710237E-2</v>
      </c>
      <c r="AK13" s="11">
        <f t="shared" si="10"/>
        <v>2.9634533249528597E-2</v>
      </c>
      <c r="AL13" s="12">
        <f t="shared" si="23"/>
        <v>2.9634533249528597E-2</v>
      </c>
      <c r="AM13" s="11">
        <f t="shared" si="11"/>
        <v>1.5154022828409803</v>
      </c>
      <c r="AN13" s="11">
        <f t="shared" si="12"/>
        <v>0.66677699811439339</v>
      </c>
      <c r="AO13" s="13">
        <f t="shared" si="24"/>
        <v>0.66677699811439339</v>
      </c>
    </row>
    <row r="14" spans="1:41">
      <c r="A14" s="10">
        <v>-21.5</v>
      </c>
      <c r="B14" s="11">
        <v>8.3125000000000004E-2</v>
      </c>
      <c r="C14" s="11">
        <v>0</v>
      </c>
      <c r="D14" s="11">
        <f t="shared" si="0"/>
        <v>8.3595223130106852E-2</v>
      </c>
      <c r="E14" s="11">
        <f t="shared" si="0"/>
        <v>0</v>
      </c>
      <c r="F14" s="12">
        <f t="shared" si="3"/>
        <v>0</v>
      </c>
      <c r="G14" s="11">
        <f t="shared" si="1"/>
        <v>1.7972972972972974</v>
      </c>
      <c r="H14" s="11">
        <f t="shared" si="2"/>
        <v>0</v>
      </c>
      <c r="I14" s="13">
        <f t="shared" si="4"/>
        <v>0</v>
      </c>
      <c r="J14" s="15">
        <v>0.13533300200000001</v>
      </c>
      <c r="K14" s="11">
        <v>6.6996500000000001E-4</v>
      </c>
      <c r="L14" s="11">
        <f t="shared" si="5"/>
        <v>0.13609855637963544</v>
      </c>
      <c r="M14" s="11">
        <f t="shared" si="5"/>
        <v>6.7375487115022004E-4</v>
      </c>
      <c r="N14" s="12">
        <f t="shared" si="13"/>
        <v>6.7375487115022004E-4</v>
      </c>
      <c r="O14" s="11">
        <f t="shared" si="14"/>
        <v>2.9261189621621622</v>
      </c>
      <c r="P14" s="11">
        <f t="shared" si="15"/>
        <v>1.4485729729729731E-2</v>
      </c>
      <c r="Q14" s="13">
        <f t="shared" si="16"/>
        <v>1.4485729729729731E-2</v>
      </c>
      <c r="R14" s="15">
        <v>0.109901968</v>
      </c>
      <c r="S14" s="11">
        <v>3.35067E-3</v>
      </c>
      <c r="T14" s="11">
        <f t="shared" si="6"/>
        <v>0.11052366360779384</v>
      </c>
      <c r="U14" s="11">
        <f t="shared" si="6"/>
        <v>3.3696241357636706E-3</v>
      </c>
      <c r="V14" s="12">
        <f t="shared" si="17"/>
        <v>3.3696241357636706E-3</v>
      </c>
      <c r="W14" s="11">
        <f t="shared" si="18"/>
        <v>2.3762587675675677</v>
      </c>
      <c r="X14" s="11">
        <f t="shared" si="19"/>
        <v>7.2446918918918912E-2</v>
      </c>
      <c r="Y14" s="13">
        <f t="shared" si="20"/>
        <v>7.2446918918918912E-2</v>
      </c>
      <c r="Z14" s="15">
        <v>0.109396996</v>
      </c>
      <c r="AA14" s="11">
        <v>2.0134417000000002E-2</v>
      </c>
      <c r="AB14" s="11">
        <f t="shared" si="7"/>
        <v>0.11001583507228158</v>
      </c>
      <c r="AC14" s="11">
        <f t="shared" si="7"/>
        <v>2.0248313764927719E-2</v>
      </c>
      <c r="AD14" s="12">
        <f t="shared" si="21"/>
        <v>2.0248313764927719E-2</v>
      </c>
      <c r="AE14" s="11">
        <f t="shared" si="8"/>
        <v>2.3653404540540537</v>
      </c>
      <c r="AF14" s="11">
        <f t="shared" si="9"/>
        <v>0.43533874594594596</v>
      </c>
      <c r="AG14" s="13">
        <f t="shared" si="22"/>
        <v>0.43533874594594596</v>
      </c>
      <c r="AH14" s="11">
        <v>8.9073240999999997E-2</v>
      </c>
      <c r="AI14" s="11">
        <v>3.2816457E-2</v>
      </c>
      <c r="AJ14" s="11">
        <f t="shared" si="10"/>
        <v>8.9577112256442479E-2</v>
      </c>
      <c r="AK14" s="11">
        <f t="shared" si="10"/>
        <v>3.300209377749843E-2</v>
      </c>
      <c r="AL14" s="12">
        <f t="shared" si="23"/>
        <v>3.300209377749843E-2</v>
      </c>
      <c r="AM14" s="11">
        <f t="shared" si="11"/>
        <v>1.9259079135135133</v>
      </c>
      <c r="AN14" s="11">
        <f t="shared" si="12"/>
        <v>0.70954501621621624</v>
      </c>
      <c r="AO14" s="13">
        <f t="shared" si="24"/>
        <v>0.70954501621621624</v>
      </c>
    </row>
    <row r="15" spans="1:41">
      <c r="A15" s="10">
        <v>-20.5</v>
      </c>
      <c r="B15" s="11">
        <v>0.10187499999999999</v>
      </c>
      <c r="C15" s="11">
        <v>0</v>
      </c>
      <c r="D15" s="11">
        <f t="shared" si="0"/>
        <v>0.10245128849780012</v>
      </c>
      <c r="E15" s="11">
        <f t="shared" si="0"/>
        <v>0</v>
      </c>
      <c r="F15" s="12">
        <f t="shared" si="3"/>
        <v>0</v>
      </c>
      <c r="G15" s="11">
        <f t="shared" si="1"/>
        <v>2.1002514142049025</v>
      </c>
      <c r="H15" s="11">
        <f t="shared" si="2"/>
        <v>0</v>
      </c>
      <c r="I15" s="13">
        <f t="shared" si="4"/>
        <v>0</v>
      </c>
      <c r="J15" s="15">
        <v>0.126623452</v>
      </c>
      <c r="K15" s="11">
        <v>6.6996500000000001E-4</v>
      </c>
      <c r="L15" s="11">
        <f t="shared" si="5"/>
        <v>0.12733973802639847</v>
      </c>
      <c r="M15" s="11">
        <f t="shared" si="5"/>
        <v>6.7375487115022004E-4</v>
      </c>
      <c r="N15" s="12">
        <f t="shared" si="13"/>
        <v>6.7375487115022004E-4</v>
      </c>
      <c r="O15" s="11">
        <f t="shared" si="14"/>
        <v>2.6104646295411689</v>
      </c>
      <c r="P15" s="11">
        <f t="shared" si="15"/>
        <v>1.3811974858579511E-2</v>
      </c>
      <c r="Q15" s="13">
        <f t="shared" si="16"/>
        <v>1.3811974858579511E-2</v>
      </c>
      <c r="R15" s="15">
        <v>0.12062411200000001</v>
      </c>
      <c r="S15" s="11">
        <v>4.6909380000000004E-3</v>
      </c>
      <c r="T15" s="11">
        <f t="shared" si="6"/>
        <v>0.12130646084223759</v>
      </c>
      <c r="U15" s="11">
        <f t="shared" si="6"/>
        <v>4.7174737900691393E-3</v>
      </c>
      <c r="V15" s="12">
        <f t="shared" si="17"/>
        <v>4.7174737900691393E-3</v>
      </c>
      <c r="W15" s="11">
        <f t="shared" si="18"/>
        <v>2.4867824472658704</v>
      </c>
      <c r="X15" s="11">
        <f t="shared" si="19"/>
        <v>9.6708212696417356E-2</v>
      </c>
      <c r="Y15" s="13">
        <f t="shared" si="20"/>
        <v>9.6708212696417356E-2</v>
      </c>
      <c r="Z15" s="15">
        <v>0.11006814400000001</v>
      </c>
      <c r="AA15" s="11">
        <v>1.6107533E-2</v>
      </c>
      <c r="AB15" s="11">
        <f t="shared" si="7"/>
        <v>0.1106907796354494</v>
      </c>
      <c r="AC15" s="11">
        <f t="shared" si="7"/>
        <v>1.6198650408548083E-2</v>
      </c>
      <c r="AD15" s="12">
        <f t="shared" si="21"/>
        <v>1.6198650408548083E-2</v>
      </c>
      <c r="AE15" s="11">
        <f t="shared" si="8"/>
        <v>2.2691609825267127</v>
      </c>
      <c r="AF15" s="11">
        <f t="shared" si="9"/>
        <v>0.33207233337523567</v>
      </c>
      <c r="AG15" s="13">
        <f t="shared" si="22"/>
        <v>0.33207233337523567</v>
      </c>
      <c r="AH15" s="11">
        <v>9.5100753999999996E-2</v>
      </c>
      <c r="AI15" s="11">
        <v>3.4155904000000001E-2</v>
      </c>
      <c r="AJ15" s="11">
        <f t="shared" si="10"/>
        <v>9.5638721810182264E-2</v>
      </c>
      <c r="AK15" s="11">
        <f t="shared" si="10"/>
        <v>3.4349117787554999E-2</v>
      </c>
      <c r="AL15" s="12">
        <f t="shared" si="23"/>
        <v>3.4349117787554999E-2</v>
      </c>
      <c r="AM15" s="11">
        <f t="shared" si="11"/>
        <v>1.9605937971087364</v>
      </c>
      <c r="AN15" s="11">
        <f t="shared" si="12"/>
        <v>0.70415691464487751</v>
      </c>
      <c r="AO15" s="13">
        <f t="shared" si="24"/>
        <v>0.70415691464487751</v>
      </c>
    </row>
    <row r="16" spans="1:41">
      <c r="A16" s="10">
        <v>-19.5</v>
      </c>
      <c r="B16" s="11">
        <v>0.120625</v>
      </c>
      <c r="C16" s="11">
        <v>0</v>
      </c>
      <c r="D16" s="11">
        <f t="shared" si="0"/>
        <v>0.12130735386549339</v>
      </c>
      <c r="E16" s="11">
        <f t="shared" si="0"/>
        <v>0</v>
      </c>
      <c r="F16" s="12">
        <f t="shared" si="3"/>
        <v>0</v>
      </c>
      <c r="G16" s="11">
        <f t="shared" si="1"/>
        <v>2.3654934003771211</v>
      </c>
      <c r="H16" s="11">
        <f t="shared" si="2"/>
        <v>0</v>
      </c>
      <c r="I16" s="13">
        <f t="shared" si="4"/>
        <v>0</v>
      </c>
      <c r="J16" s="15">
        <v>0.11255418</v>
      </c>
      <c r="K16" s="11">
        <v>0</v>
      </c>
      <c r="L16" s="11">
        <f t="shared" si="5"/>
        <v>0.11319087869264614</v>
      </c>
      <c r="M16" s="11">
        <f t="shared" si="5"/>
        <v>0</v>
      </c>
      <c r="N16" s="12">
        <f t="shared" si="13"/>
        <v>0</v>
      </c>
      <c r="O16" s="11">
        <f t="shared" si="14"/>
        <v>2.2072221345065999</v>
      </c>
      <c r="P16" s="11">
        <f t="shared" si="15"/>
        <v>0</v>
      </c>
      <c r="Q16" s="13">
        <f t="shared" si="16"/>
        <v>0</v>
      </c>
      <c r="R16" s="15">
        <v>0.1085617</v>
      </c>
      <c r="S16" s="11">
        <v>4.0208040000000002E-3</v>
      </c>
      <c r="T16" s="11">
        <f t="shared" si="6"/>
        <v>0.10917581395348837</v>
      </c>
      <c r="U16" s="11">
        <f t="shared" si="6"/>
        <v>4.0435489629164047E-3</v>
      </c>
      <c r="V16" s="12">
        <f t="shared" si="17"/>
        <v>4.0435489629164047E-3</v>
      </c>
      <c r="W16" s="11">
        <f t="shared" si="18"/>
        <v>2.1289283720930232</v>
      </c>
      <c r="X16" s="11">
        <f t="shared" si="19"/>
        <v>7.8849204776869894E-2</v>
      </c>
      <c r="Y16" s="13">
        <f t="shared" si="20"/>
        <v>7.8849204776869894E-2</v>
      </c>
      <c r="Z16" s="15">
        <v>9.0604874000000002E-2</v>
      </c>
      <c r="AA16" s="11">
        <v>1.4765238999999999E-2</v>
      </c>
      <c r="AB16" s="11">
        <f t="shared" si="7"/>
        <v>9.1117409428032689E-2</v>
      </c>
      <c r="AC16" s="11">
        <f t="shared" si="7"/>
        <v>1.4848763293526083E-2</v>
      </c>
      <c r="AD16" s="12">
        <f t="shared" si="21"/>
        <v>1.4848763293526083E-2</v>
      </c>
      <c r="AE16" s="11">
        <f t="shared" si="8"/>
        <v>1.7767894838466374</v>
      </c>
      <c r="AF16" s="11">
        <f t="shared" si="9"/>
        <v>0.28955088422375863</v>
      </c>
      <c r="AG16" s="13">
        <f t="shared" si="22"/>
        <v>0.28955088422375863</v>
      </c>
      <c r="AH16" s="11">
        <v>7.4339321999999999E-2</v>
      </c>
      <c r="AI16" s="11">
        <v>3.2146734000000003E-2</v>
      </c>
      <c r="AJ16" s="11">
        <f t="shared" si="10"/>
        <v>7.4759846134506605E-2</v>
      </c>
      <c r="AK16" s="11">
        <f t="shared" si="10"/>
        <v>3.2328582275298556E-2</v>
      </c>
      <c r="AL16" s="12">
        <f t="shared" si="23"/>
        <v>3.2328582275298556E-2</v>
      </c>
      <c r="AM16" s="11">
        <f t="shared" si="11"/>
        <v>1.4578169996228787</v>
      </c>
      <c r="AN16" s="11">
        <f t="shared" si="12"/>
        <v>0.63040735436832185</v>
      </c>
      <c r="AO16" s="13">
        <f t="shared" si="24"/>
        <v>0.63040735436832185</v>
      </c>
    </row>
    <row r="17" spans="1:41">
      <c r="A17" s="10">
        <v>-18.5</v>
      </c>
      <c r="B17" s="11">
        <v>0.13750000000000001</v>
      </c>
      <c r="C17" s="11">
        <v>0</v>
      </c>
      <c r="D17" s="11">
        <f t="shared" si="0"/>
        <v>0.13827781269641737</v>
      </c>
      <c r="E17" s="11">
        <f t="shared" si="0"/>
        <v>0</v>
      </c>
      <c r="F17" s="12">
        <f t="shared" si="3"/>
        <v>0</v>
      </c>
      <c r="G17" s="11">
        <f t="shared" si="1"/>
        <v>2.5581395348837215</v>
      </c>
      <c r="H17" s="11">
        <f t="shared" si="2"/>
        <v>0</v>
      </c>
      <c r="I17" s="13">
        <f t="shared" si="4"/>
        <v>0</v>
      </c>
      <c r="J17" s="15">
        <v>0.105854526</v>
      </c>
      <c r="K17" s="11">
        <v>0</v>
      </c>
      <c r="L17" s="11">
        <f t="shared" si="5"/>
        <v>0.10645332595851666</v>
      </c>
      <c r="M17" s="11">
        <f t="shared" si="5"/>
        <v>0</v>
      </c>
      <c r="N17" s="12">
        <f t="shared" si="13"/>
        <v>0</v>
      </c>
      <c r="O17" s="11">
        <f t="shared" si="14"/>
        <v>1.9693865302325582</v>
      </c>
      <c r="P17" s="11">
        <f t="shared" si="15"/>
        <v>0</v>
      </c>
      <c r="Q17" s="13">
        <f t="shared" si="16"/>
        <v>0</v>
      </c>
      <c r="R17" s="15">
        <v>0.11861371</v>
      </c>
      <c r="S17" s="11">
        <v>2.0104020000000001E-3</v>
      </c>
      <c r="T17" s="11">
        <f t="shared" si="6"/>
        <v>0.11928468636077938</v>
      </c>
      <c r="U17" s="11">
        <f t="shared" si="6"/>
        <v>2.0217744814582024E-3</v>
      </c>
      <c r="V17" s="12">
        <f t="shared" si="17"/>
        <v>2.0217744814582024E-3</v>
      </c>
      <c r="W17" s="11">
        <f t="shared" si="18"/>
        <v>2.2067666976744187</v>
      </c>
      <c r="X17" s="11">
        <f t="shared" si="19"/>
        <v>3.7402827906976743E-2</v>
      </c>
      <c r="Y17" s="13">
        <f t="shared" si="20"/>
        <v>3.7402827906976743E-2</v>
      </c>
      <c r="Z17" s="15">
        <v>9.2618316000000006E-2</v>
      </c>
      <c r="AA17" s="11">
        <v>1.1409503E-2</v>
      </c>
      <c r="AB17" s="11">
        <f t="shared" si="7"/>
        <v>9.3142241106222504E-2</v>
      </c>
      <c r="AC17" s="11">
        <f t="shared" si="7"/>
        <v>1.1474044500314267E-2</v>
      </c>
      <c r="AD17" s="12">
        <f t="shared" si="21"/>
        <v>1.1474044500314267E-2</v>
      </c>
      <c r="AE17" s="11">
        <f t="shared" si="8"/>
        <v>1.7231314604651162</v>
      </c>
      <c r="AF17" s="11">
        <f t="shared" si="9"/>
        <v>0.21226982325581392</v>
      </c>
      <c r="AG17" s="13">
        <f t="shared" si="22"/>
        <v>0.21226982325581392</v>
      </c>
      <c r="AH17" s="11">
        <v>7.5678769000000007E-2</v>
      </c>
      <c r="AI17" s="11">
        <v>2.2100879E-2</v>
      </c>
      <c r="AJ17" s="11">
        <f t="shared" si="10"/>
        <v>7.6106870144563174E-2</v>
      </c>
      <c r="AK17" s="11">
        <f t="shared" si="10"/>
        <v>2.2225899685732246E-2</v>
      </c>
      <c r="AL17" s="12">
        <f t="shared" si="23"/>
        <v>2.2225899685732246E-2</v>
      </c>
      <c r="AM17" s="11">
        <f t="shared" si="11"/>
        <v>1.4079770976744188</v>
      </c>
      <c r="AN17" s="11">
        <f t="shared" si="12"/>
        <v>0.41117914418604656</v>
      </c>
      <c r="AO17" s="13">
        <f t="shared" si="24"/>
        <v>0.41117914418604656</v>
      </c>
    </row>
    <row r="18" spans="1:41">
      <c r="A18" s="10">
        <v>-17.5</v>
      </c>
      <c r="B18" s="11">
        <v>0.11812499999999999</v>
      </c>
      <c r="C18" s="11">
        <v>0</v>
      </c>
      <c r="D18" s="11">
        <f t="shared" si="0"/>
        <v>0.11879321181646763</v>
      </c>
      <c r="E18" s="11">
        <f t="shared" si="0"/>
        <v>0</v>
      </c>
      <c r="F18" s="12">
        <f t="shared" si="3"/>
        <v>0</v>
      </c>
      <c r="G18" s="11">
        <f t="shared" si="1"/>
        <v>2.0788812067881834</v>
      </c>
      <c r="H18" s="11">
        <f t="shared" si="2"/>
        <v>0</v>
      </c>
      <c r="I18" s="13">
        <f t="shared" si="4"/>
        <v>0</v>
      </c>
      <c r="J18" s="15">
        <v>9.1115288000000003E-2</v>
      </c>
      <c r="K18" s="11">
        <v>0</v>
      </c>
      <c r="L18" s="11">
        <f t="shared" si="5"/>
        <v>9.1630710747957256E-2</v>
      </c>
      <c r="M18" s="11">
        <f t="shared" si="5"/>
        <v>0</v>
      </c>
      <c r="N18" s="12">
        <f t="shared" si="13"/>
        <v>0</v>
      </c>
      <c r="O18" s="11">
        <f t="shared" si="14"/>
        <v>1.603537438089252</v>
      </c>
      <c r="P18" s="11">
        <f t="shared" si="15"/>
        <v>0</v>
      </c>
      <c r="Q18" s="13">
        <f t="shared" si="16"/>
        <v>0</v>
      </c>
      <c r="R18" s="15">
        <v>0.1085617</v>
      </c>
      <c r="S18" s="11">
        <v>2.6805359999999999E-3</v>
      </c>
      <c r="T18" s="11">
        <f t="shared" si="6"/>
        <v>0.10917581395348837</v>
      </c>
      <c r="U18" s="11">
        <f t="shared" si="6"/>
        <v>2.6956993086109365E-3</v>
      </c>
      <c r="V18" s="12">
        <f t="shared" si="17"/>
        <v>2.6956993086109365E-3</v>
      </c>
      <c r="W18" s="11">
        <f t="shared" si="18"/>
        <v>1.9105767441860464</v>
      </c>
      <c r="X18" s="11">
        <f t="shared" si="19"/>
        <v>4.7174737900691391E-2</v>
      </c>
      <c r="Y18" s="13">
        <f t="shared" si="20"/>
        <v>4.7174737900691391E-2</v>
      </c>
      <c r="Z18" s="15">
        <v>9.7987493999999994E-2</v>
      </c>
      <c r="AA18" s="11">
        <v>7.382619E-3</v>
      </c>
      <c r="AB18" s="11">
        <f t="shared" si="7"/>
        <v>9.8541791577624133E-2</v>
      </c>
      <c r="AC18" s="11">
        <f t="shared" si="7"/>
        <v>7.4243811439346323E-3</v>
      </c>
      <c r="AD18" s="12">
        <f t="shared" si="21"/>
        <v>7.4243811439346323E-3</v>
      </c>
      <c r="AE18" s="11">
        <f t="shared" si="8"/>
        <v>1.7244813526084224</v>
      </c>
      <c r="AF18" s="11">
        <f t="shared" si="9"/>
        <v>0.12992667001885608</v>
      </c>
      <c r="AG18" s="13">
        <f t="shared" si="22"/>
        <v>0.12992667001885608</v>
      </c>
      <c r="AH18" s="11">
        <v>7.5009044999999996E-2</v>
      </c>
      <c r="AI18" s="11">
        <v>2.6788945000000002E-2</v>
      </c>
      <c r="AJ18" s="11">
        <f t="shared" si="10"/>
        <v>7.5433357636706472E-2</v>
      </c>
      <c r="AK18" s="11">
        <f t="shared" si="10"/>
        <v>2.6940485229415462E-2</v>
      </c>
      <c r="AL18" s="12">
        <f t="shared" si="23"/>
        <v>2.6940485229415462E-2</v>
      </c>
      <c r="AM18" s="11">
        <f t="shared" si="11"/>
        <v>1.3200837586423633</v>
      </c>
      <c r="AN18" s="11">
        <f t="shared" si="12"/>
        <v>0.47145849151477059</v>
      </c>
      <c r="AO18" s="13">
        <f t="shared" si="24"/>
        <v>0.47145849151477059</v>
      </c>
    </row>
    <row r="19" spans="1:41">
      <c r="A19" s="10">
        <v>-16.5</v>
      </c>
      <c r="B19" s="11">
        <v>0.111875</v>
      </c>
      <c r="C19" s="11">
        <v>0</v>
      </c>
      <c r="D19" s="11">
        <f t="shared" si="0"/>
        <v>0.1125078566939032</v>
      </c>
      <c r="E19" s="11">
        <f t="shared" si="0"/>
        <v>0</v>
      </c>
      <c r="F19" s="12">
        <f t="shared" si="3"/>
        <v>0</v>
      </c>
      <c r="G19" s="11">
        <f t="shared" si="1"/>
        <v>1.8563796354494029</v>
      </c>
      <c r="H19" s="11">
        <f t="shared" si="2"/>
        <v>0</v>
      </c>
      <c r="I19" s="13">
        <f t="shared" si="4"/>
        <v>0</v>
      </c>
      <c r="J19" s="15">
        <v>0.121263729</v>
      </c>
      <c r="K19" s="11">
        <v>6.6996500000000001E-4</v>
      </c>
      <c r="L19" s="11">
        <f t="shared" si="5"/>
        <v>0.12194969604022628</v>
      </c>
      <c r="M19" s="11">
        <f t="shared" si="5"/>
        <v>6.7375487115022004E-4</v>
      </c>
      <c r="N19" s="12">
        <f t="shared" si="13"/>
        <v>6.7375487115022004E-4</v>
      </c>
      <c r="O19" s="11">
        <f t="shared" si="14"/>
        <v>2.0121699846637338</v>
      </c>
      <c r="P19" s="11">
        <f t="shared" si="15"/>
        <v>1.1116955373978631E-2</v>
      </c>
      <c r="Q19" s="13">
        <f t="shared" si="16"/>
        <v>1.1116955373978631E-2</v>
      </c>
      <c r="R19" s="15">
        <v>0.105211031</v>
      </c>
      <c r="S19" s="11">
        <v>2.0104020000000001E-3</v>
      </c>
      <c r="T19" s="11">
        <f t="shared" si="6"/>
        <v>0.10580619082338151</v>
      </c>
      <c r="U19" s="11">
        <f t="shared" si="6"/>
        <v>2.0217744814582024E-3</v>
      </c>
      <c r="V19" s="12">
        <f t="shared" si="17"/>
        <v>2.0217744814582024E-3</v>
      </c>
      <c r="W19" s="11">
        <f t="shared" si="18"/>
        <v>1.7458021485857949</v>
      </c>
      <c r="X19" s="11">
        <f t="shared" si="19"/>
        <v>3.3359278944060336E-2</v>
      </c>
      <c r="Y19" s="13">
        <f t="shared" si="20"/>
        <v>3.3359278944060336E-2</v>
      </c>
      <c r="Z19" s="15">
        <v>0.102014377</v>
      </c>
      <c r="AA19" s="11">
        <v>6.7114719999999996E-3</v>
      </c>
      <c r="AB19" s="11">
        <f t="shared" si="7"/>
        <v>0.10259145392834695</v>
      </c>
      <c r="AC19" s="11">
        <f t="shared" si="7"/>
        <v>6.7494375864236324E-3</v>
      </c>
      <c r="AD19" s="12">
        <f t="shared" si="21"/>
        <v>6.7494375864236324E-3</v>
      </c>
      <c r="AE19" s="11">
        <f t="shared" si="8"/>
        <v>1.6927589898177247</v>
      </c>
      <c r="AF19" s="11">
        <f t="shared" si="9"/>
        <v>0.11136572017598993</v>
      </c>
      <c r="AG19" s="13">
        <f t="shared" si="22"/>
        <v>0.11136572017598993</v>
      </c>
      <c r="AH19" s="11">
        <v>9.4431029999999999E-2</v>
      </c>
      <c r="AI19" s="11">
        <v>2.9467838999999999E-2</v>
      </c>
      <c r="AJ19" s="11">
        <f t="shared" si="10"/>
        <v>9.4965209302325576E-2</v>
      </c>
      <c r="AK19" s="11">
        <f t="shared" si="10"/>
        <v>2.9634533249528597E-2</v>
      </c>
      <c r="AL19" s="12">
        <f t="shared" si="23"/>
        <v>2.9634533249528597E-2</v>
      </c>
      <c r="AM19" s="11">
        <f t="shared" si="11"/>
        <v>1.5669259534883719</v>
      </c>
      <c r="AN19" s="11">
        <f t="shared" si="12"/>
        <v>0.48896979861722184</v>
      </c>
      <c r="AO19" s="13">
        <f t="shared" si="24"/>
        <v>0.48896979861722184</v>
      </c>
    </row>
    <row r="20" spans="1:41">
      <c r="A20" s="10">
        <v>-15.5</v>
      </c>
      <c r="B20" s="11">
        <v>0.104375</v>
      </c>
      <c r="C20" s="11">
        <v>0</v>
      </c>
      <c r="D20" s="11">
        <f t="shared" si="0"/>
        <v>0.10496543054682589</v>
      </c>
      <c r="E20" s="11">
        <f t="shared" si="0"/>
        <v>0</v>
      </c>
      <c r="F20" s="12">
        <f t="shared" si="3"/>
        <v>0</v>
      </c>
      <c r="G20" s="11">
        <f t="shared" si="1"/>
        <v>1.6269641734758014</v>
      </c>
      <c r="H20" s="11">
        <f t="shared" si="2"/>
        <v>0</v>
      </c>
      <c r="I20" s="13">
        <f t="shared" si="4"/>
        <v>0</v>
      </c>
      <c r="J20" s="15">
        <v>0.109204353</v>
      </c>
      <c r="K20" s="11">
        <v>0</v>
      </c>
      <c r="L20" s="11">
        <f t="shared" si="5"/>
        <v>0.1098221023255814</v>
      </c>
      <c r="M20" s="11">
        <f t="shared" si="5"/>
        <v>0</v>
      </c>
      <c r="N20" s="12">
        <f t="shared" si="13"/>
        <v>0</v>
      </c>
      <c r="O20" s="11">
        <f t="shared" si="14"/>
        <v>1.7022425860465118</v>
      </c>
      <c r="P20" s="11">
        <f t="shared" si="15"/>
        <v>0</v>
      </c>
      <c r="Q20" s="13">
        <f t="shared" si="16"/>
        <v>0</v>
      </c>
      <c r="R20" s="15">
        <v>0.105881165</v>
      </c>
      <c r="S20" s="11">
        <v>1.3402679999999999E-3</v>
      </c>
      <c r="T20" s="11">
        <f t="shared" si="6"/>
        <v>0.10648011565053425</v>
      </c>
      <c r="U20" s="11">
        <f t="shared" si="6"/>
        <v>1.3478496543054682E-3</v>
      </c>
      <c r="V20" s="12">
        <f t="shared" si="17"/>
        <v>1.3478496543054682E-3</v>
      </c>
      <c r="W20" s="11">
        <f t="shared" si="18"/>
        <v>1.6504417925832808</v>
      </c>
      <c r="X20" s="11">
        <f t="shared" si="19"/>
        <v>2.0891669641734757E-2</v>
      </c>
      <c r="Y20" s="13">
        <f t="shared" si="20"/>
        <v>2.0891669641734757E-2</v>
      </c>
      <c r="Z20" s="15">
        <v>0.102014377</v>
      </c>
      <c r="AA20" s="11">
        <v>8.7249140000000003E-3</v>
      </c>
      <c r="AB20" s="11">
        <f t="shared" si="7"/>
        <v>0.10259145392834695</v>
      </c>
      <c r="AC20" s="11">
        <f t="shared" si="7"/>
        <v>8.7742692646134504E-3</v>
      </c>
      <c r="AD20" s="12">
        <f t="shared" si="21"/>
        <v>8.7742692646134504E-3</v>
      </c>
      <c r="AE20" s="11">
        <f t="shared" si="8"/>
        <v>1.5901675358893779</v>
      </c>
      <c r="AF20" s="11">
        <f t="shared" si="9"/>
        <v>0.13600117360150848</v>
      </c>
      <c r="AG20" s="13">
        <f t="shared" si="22"/>
        <v>0.13600117360150848</v>
      </c>
      <c r="AH20" s="11">
        <v>8.3045728999999999E-2</v>
      </c>
      <c r="AI20" s="11">
        <v>3.147701E-2</v>
      </c>
      <c r="AJ20" s="11">
        <f t="shared" si="10"/>
        <v>8.3515503708359515E-2</v>
      </c>
      <c r="AK20" s="11">
        <f t="shared" si="10"/>
        <v>3.1655069767441861E-2</v>
      </c>
      <c r="AL20" s="12">
        <f t="shared" si="23"/>
        <v>3.1655069767441861E-2</v>
      </c>
      <c r="AM20" s="11">
        <f t="shared" si="11"/>
        <v>1.2944903074795724</v>
      </c>
      <c r="AN20" s="11">
        <f t="shared" si="12"/>
        <v>0.49065358139534887</v>
      </c>
      <c r="AO20" s="13">
        <f t="shared" si="24"/>
        <v>0.49065358139534887</v>
      </c>
    </row>
    <row r="21" spans="1:41">
      <c r="A21" s="10">
        <v>-14.5</v>
      </c>
      <c r="B21" s="11">
        <v>0.105</v>
      </c>
      <c r="C21" s="11">
        <v>0</v>
      </c>
      <c r="D21" s="11">
        <f t="shared" si="0"/>
        <v>0.10559396605908233</v>
      </c>
      <c r="E21" s="11">
        <f t="shared" si="0"/>
        <v>0</v>
      </c>
      <c r="F21" s="12">
        <f t="shared" si="3"/>
        <v>0</v>
      </c>
      <c r="G21" s="11">
        <f t="shared" si="1"/>
        <v>1.5311125078566938</v>
      </c>
      <c r="H21" s="11">
        <f t="shared" si="2"/>
        <v>0</v>
      </c>
      <c r="I21" s="13">
        <f t="shared" si="4"/>
        <v>0</v>
      </c>
      <c r="J21" s="15">
        <v>9.6475010999999999E-2</v>
      </c>
      <c r="K21" s="11">
        <v>6.6996500000000001E-4</v>
      </c>
      <c r="L21" s="11">
        <f t="shared" si="5"/>
        <v>9.7020752734129481E-2</v>
      </c>
      <c r="M21" s="11">
        <f t="shared" si="5"/>
        <v>6.7375487115022004E-4</v>
      </c>
      <c r="N21" s="12">
        <f t="shared" si="13"/>
        <v>6.7375487115022004E-4</v>
      </c>
      <c r="O21" s="11">
        <f t="shared" si="14"/>
        <v>1.4068009146448774</v>
      </c>
      <c r="P21" s="11">
        <f t="shared" si="15"/>
        <v>9.7694456316781905E-3</v>
      </c>
      <c r="Q21" s="13">
        <f t="shared" si="16"/>
        <v>9.7694456316781905E-3</v>
      </c>
      <c r="R21" s="15">
        <v>0.109901968</v>
      </c>
      <c r="S21" s="11">
        <v>2.6805359999999999E-3</v>
      </c>
      <c r="T21" s="11">
        <f t="shared" si="6"/>
        <v>0.11052366360779384</v>
      </c>
      <c r="U21" s="11">
        <f t="shared" si="6"/>
        <v>2.6956993086109365E-3</v>
      </c>
      <c r="V21" s="12">
        <f t="shared" si="17"/>
        <v>2.6956993086109365E-3</v>
      </c>
      <c r="W21" s="11">
        <f t="shared" si="18"/>
        <v>1.6025931223130105</v>
      </c>
      <c r="X21" s="11">
        <f t="shared" si="19"/>
        <v>3.9087639974858576E-2</v>
      </c>
      <c r="Y21" s="13">
        <f t="shared" si="20"/>
        <v>3.9087639974858576E-2</v>
      </c>
      <c r="Z21" s="15">
        <v>0.111410438</v>
      </c>
      <c r="AA21" s="11">
        <v>1.0067207999999999E-2</v>
      </c>
      <c r="AB21" s="11">
        <f t="shared" si="7"/>
        <v>0.1120406667504714</v>
      </c>
      <c r="AC21" s="11">
        <f t="shared" si="7"/>
        <v>1.0124156379635449E-2</v>
      </c>
      <c r="AD21" s="12">
        <f t="shared" si="21"/>
        <v>1.0124156379635449E-2</v>
      </c>
      <c r="AE21" s="11">
        <f t="shared" si="8"/>
        <v>1.6245896678818355</v>
      </c>
      <c r="AF21" s="11">
        <f t="shared" si="9"/>
        <v>0.146800267504714</v>
      </c>
      <c r="AG21" s="13">
        <f t="shared" si="22"/>
        <v>0.146800267504714</v>
      </c>
      <c r="AH21" s="11">
        <v>7.9027387000000004E-2</v>
      </c>
      <c r="AI21" s="11">
        <v>2.8798115999999999E-2</v>
      </c>
      <c r="AJ21" s="11">
        <f t="shared" si="10"/>
        <v>7.9474430672533E-2</v>
      </c>
      <c r="AK21" s="11">
        <f t="shared" si="10"/>
        <v>2.8961021747328723E-2</v>
      </c>
      <c r="AL21" s="12">
        <f t="shared" si="23"/>
        <v>2.8961021747328723E-2</v>
      </c>
      <c r="AM21" s="11">
        <f t="shared" si="11"/>
        <v>1.1523792447517285</v>
      </c>
      <c r="AN21" s="11">
        <f t="shared" si="12"/>
        <v>0.41993481533626648</v>
      </c>
      <c r="AO21" s="13">
        <f t="shared" si="24"/>
        <v>0.41993481533626648</v>
      </c>
    </row>
    <row r="22" spans="1:41">
      <c r="A22" s="10">
        <v>-13.5</v>
      </c>
      <c r="B22" s="11">
        <v>9.6875000000000003E-2</v>
      </c>
      <c r="C22" s="11">
        <v>0</v>
      </c>
      <c r="D22" s="11">
        <f t="shared" si="0"/>
        <v>9.7423004399748589E-2</v>
      </c>
      <c r="E22" s="11">
        <f t="shared" si="0"/>
        <v>0</v>
      </c>
      <c r="F22" s="12">
        <f t="shared" si="3"/>
        <v>0</v>
      </c>
      <c r="G22" s="11">
        <f t="shared" si="1"/>
        <v>1.3152105593966059</v>
      </c>
      <c r="H22" s="11">
        <f t="shared" si="2"/>
        <v>0</v>
      </c>
      <c r="I22" s="13">
        <f t="shared" si="4"/>
        <v>0</v>
      </c>
      <c r="J22" s="15">
        <v>9.7144975999999994E-2</v>
      </c>
      <c r="K22" s="11">
        <v>0</v>
      </c>
      <c r="L22" s="11">
        <f t="shared" si="5"/>
        <v>9.7694507605279687E-2</v>
      </c>
      <c r="M22" s="11">
        <f t="shared" si="5"/>
        <v>0</v>
      </c>
      <c r="N22" s="12">
        <f t="shared" si="13"/>
        <v>0</v>
      </c>
      <c r="O22" s="11">
        <f t="shared" si="14"/>
        <v>1.3188758526712758</v>
      </c>
      <c r="P22" s="11">
        <f t="shared" si="15"/>
        <v>0</v>
      </c>
      <c r="Q22" s="13">
        <f t="shared" si="16"/>
        <v>0</v>
      </c>
      <c r="R22" s="15">
        <v>8.9127815999999999E-2</v>
      </c>
      <c r="S22" s="11">
        <v>2.0104020000000001E-3</v>
      </c>
      <c r="T22" s="11">
        <f t="shared" si="6"/>
        <v>8.9631995977372717E-2</v>
      </c>
      <c r="U22" s="11">
        <f t="shared" si="6"/>
        <v>2.0217744814582024E-3</v>
      </c>
      <c r="V22" s="12">
        <f t="shared" si="17"/>
        <v>2.0217744814582024E-3</v>
      </c>
      <c r="W22" s="11">
        <f t="shared" si="18"/>
        <v>1.2100319456945317</v>
      </c>
      <c r="X22" s="11">
        <f t="shared" si="19"/>
        <v>2.7293955499685732E-2</v>
      </c>
      <c r="Y22" s="13">
        <f t="shared" si="20"/>
        <v>2.7293955499685732E-2</v>
      </c>
      <c r="Z22" s="15">
        <v>0.10671240799999999</v>
      </c>
      <c r="AA22" s="11">
        <v>1.4094092000000001E-2</v>
      </c>
      <c r="AB22" s="11">
        <f t="shared" si="7"/>
        <v>0.10731606084223758</v>
      </c>
      <c r="AC22" s="11">
        <f t="shared" si="7"/>
        <v>1.4173819736015085E-2</v>
      </c>
      <c r="AD22" s="12">
        <f t="shared" si="21"/>
        <v>1.4173819736015085E-2</v>
      </c>
      <c r="AE22" s="11">
        <f t="shared" si="8"/>
        <v>1.4487668213702072</v>
      </c>
      <c r="AF22" s="11">
        <f t="shared" si="9"/>
        <v>0.19134656643620365</v>
      </c>
      <c r="AG22" s="13">
        <f t="shared" si="22"/>
        <v>0.19134656643620365</v>
      </c>
      <c r="AH22" s="11">
        <v>8.7733794000000004E-2</v>
      </c>
      <c r="AI22" s="11">
        <v>2.3440327E-2</v>
      </c>
      <c r="AJ22" s="11">
        <f t="shared" si="10"/>
        <v>8.8230088246385924E-2</v>
      </c>
      <c r="AK22" s="11">
        <f t="shared" si="10"/>
        <v>2.3572924701445633E-2</v>
      </c>
      <c r="AL22" s="12">
        <f t="shared" si="23"/>
        <v>2.3572924701445633E-2</v>
      </c>
      <c r="AM22" s="11">
        <f t="shared" si="11"/>
        <v>1.19110619132621</v>
      </c>
      <c r="AN22" s="11">
        <f t="shared" si="12"/>
        <v>0.31823448346951605</v>
      </c>
      <c r="AO22" s="13">
        <f t="shared" si="24"/>
        <v>0.31823448346951605</v>
      </c>
    </row>
    <row r="23" spans="1:41">
      <c r="A23" s="10">
        <v>-12.5</v>
      </c>
      <c r="B23" s="11">
        <v>0.13</v>
      </c>
      <c r="C23" s="11">
        <v>0</v>
      </c>
      <c r="D23" s="11">
        <f t="shared" si="0"/>
        <v>0.13073538654934005</v>
      </c>
      <c r="E23" s="11">
        <f t="shared" si="0"/>
        <v>0</v>
      </c>
      <c r="F23" s="12">
        <f t="shared" si="3"/>
        <v>0</v>
      </c>
      <c r="G23" s="11">
        <f t="shared" si="1"/>
        <v>1.6341923318667506</v>
      </c>
      <c r="H23" s="11">
        <f t="shared" si="2"/>
        <v>0</v>
      </c>
      <c r="I23" s="13">
        <f t="shared" si="4"/>
        <v>0</v>
      </c>
      <c r="J23" s="15">
        <v>0.114564076</v>
      </c>
      <c r="K23" s="11">
        <v>6.6996500000000001E-4</v>
      </c>
      <c r="L23" s="11">
        <f t="shared" si="5"/>
        <v>0.11521214431175361</v>
      </c>
      <c r="M23" s="11">
        <f t="shared" si="5"/>
        <v>6.7375487115022004E-4</v>
      </c>
      <c r="N23" s="12">
        <f t="shared" si="13"/>
        <v>6.7375487115022004E-4</v>
      </c>
      <c r="O23" s="11">
        <f t="shared" si="14"/>
        <v>1.4401518038969201</v>
      </c>
      <c r="P23" s="11">
        <f t="shared" si="15"/>
        <v>8.4219358893777505E-3</v>
      </c>
      <c r="Q23" s="13">
        <f t="shared" si="16"/>
        <v>8.4219358893777505E-3</v>
      </c>
      <c r="R23" s="15">
        <v>9.2478485999999999E-2</v>
      </c>
      <c r="S23" s="11">
        <v>5.3610719999999997E-3</v>
      </c>
      <c r="T23" s="11">
        <f t="shared" si="6"/>
        <v>9.3001620113136396E-2</v>
      </c>
      <c r="U23" s="11">
        <f t="shared" si="6"/>
        <v>5.3913986172218729E-3</v>
      </c>
      <c r="V23" s="12">
        <f t="shared" si="17"/>
        <v>5.3913986172218729E-3</v>
      </c>
      <c r="W23" s="11">
        <f t="shared" si="18"/>
        <v>1.162520251414205</v>
      </c>
      <c r="X23" s="11">
        <f t="shared" si="19"/>
        <v>6.7392482715273413E-2</v>
      </c>
      <c r="Y23" s="13">
        <f t="shared" si="20"/>
        <v>6.7392482715273413E-2</v>
      </c>
      <c r="Z23" s="15">
        <v>8.3893402000000006E-2</v>
      </c>
      <c r="AA23" s="11">
        <v>8.7249140000000003E-3</v>
      </c>
      <c r="AB23" s="11">
        <f t="shared" si="7"/>
        <v>8.436797184160906E-2</v>
      </c>
      <c r="AC23" s="11">
        <f t="shared" si="7"/>
        <v>8.7742692646134504E-3</v>
      </c>
      <c r="AD23" s="12">
        <f t="shared" si="21"/>
        <v>8.7742692646134504E-3</v>
      </c>
      <c r="AE23" s="11">
        <f t="shared" si="8"/>
        <v>1.0545996480201132</v>
      </c>
      <c r="AF23" s="11">
        <f t="shared" si="9"/>
        <v>0.10967836580766813</v>
      </c>
      <c r="AG23" s="13">
        <f t="shared" si="22"/>
        <v>0.10967836580766813</v>
      </c>
      <c r="AH23" s="11">
        <v>8.9073240999999997E-2</v>
      </c>
      <c r="AI23" s="11">
        <v>2.6788945000000002E-2</v>
      </c>
      <c r="AJ23" s="11">
        <f t="shared" si="10"/>
        <v>8.9577112256442479E-2</v>
      </c>
      <c r="AK23" s="11">
        <f t="shared" si="10"/>
        <v>2.6940485229415462E-2</v>
      </c>
      <c r="AL23" s="12">
        <f t="shared" si="23"/>
        <v>2.6940485229415462E-2</v>
      </c>
      <c r="AM23" s="11">
        <f t="shared" si="11"/>
        <v>1.119713903205531</v>
      </c>
      <c r="AN23" s="11">
        <f t="shared" si="12"/>
        <v>0.33675606536769326</v>
      </c>
      <c r="AO23" s="13">
        <f t="shared" si="24"/>
        <v>0.33675606536769326</v>
      </c>
    </row>
    <row r="24" spans="1:41">
      <c r="A24" s="10">
        <v>-11.5</v>
      </c>
      <c r="B24" s="11">
        <v>0.10375</v>
      </c>
      <c r="C24" s="11">
        <v>0</v>
      </c>
      <c r="D24" s="11">
        <f t="shared" si="0"/>
        <v>0.10433689503456944</v>
      </c>
      <c r="E24" s="11">
        <f t="shared" si="0"/>
        <v>0</v>
      </c>
      <c r="F24" s="12">
        <f t="shared" si="3"/>
        <v>0</v>
      </c>
      <c r="G24" s="11">
        <f t="shared" si="1"/>
        <v>1.1998742928975485</v>
      </c>
      <c r="H24" s="11">
        <f t="shared" si="2"/>
        <v>0</v>
      </c>
      <c r="I24" s="13">
        <f t="shared" si="4"/>
        <v>0</v>
      </c>
      <c r="J24" s="15">
        <v>0.13064324399999999</v>
      </c>
      <c r="K24" s="11">
        <v>6.6996500000000001E-4</v>
      </c>
      <c r="L24" s="11">
        <f t="shared" si="5"/>
        <v>0.13138226926461344</v>
      </c>
      <c r="M24" s="11">
        <f t="shared" si="5"/>
        <v>6.7375487115022004E-4</v>
      </c>
      <c r="N24" s="12">
        <f t="shared" si="13"/>
        <v>6.7375487115022004E-4</v>
      </c>
      <c r="O24" s="11">
        <f t="shared" si="14"/>
        <v>1.5108960965430545</v>
      </c>
      <c r="P24" s="11">
        <f t="shared" si="15"/>
        <v>7.7481810182275304E-3</v>
      </c>
      <c r="Q24" s="13">
        <f t="shared" si="16"/>
        <v>7.7481810182275304E-3</v>
      </c>
      <c r="R24" s="15">
        <v>0.103870763</v>
      </c>
      <c r="S24" s="11">
        <v>4.0208040000000002E-3</v>
      </c>
      <c r="T24" s="11">
        <f t="shared" si="6"/>
        <v>0.10445834116907605</v>
      </c>
      <c r="U24" s="11">
        <f t="shared" si="6"/>
        <v>4.0435489629164047E-3</v>
      </c>
      <c r="V24" s="12">
        <f t="shared" si="17"/>
        <v>4.0435489629164047E-3</v>
      </c>
      <c r="W24" s="11">
        <f t="shared" si="18"/>
        <v>1.2012709234443746</v>
      </c>
      <c r="X24" s="11">
        <f t="shared" si="19"/>
        <v>4.6500813073538656E-2</v>
      </c>
      <c r="Y24" s="13">
        <f t="shared" si="20"/>
        <v>4.6500813073538656E-2</v>
      </c>
      <c r="Z24" s="15">
        <v>9.2618316000000006E-2</v>
      </c>
      <c r="AA24" s="11">
        <v>1.4094092000000001E-2</v>
      </c>
      <c r="AB24" s="11">
        <f t="shared" si="7"/>
        <v>9.3142241106222504E-2</v>
      </c>
      <c r="AC24" s="11">
        <f t="shared" si="7"/>
        <v>1.4173819736015085E-2</v>
      </c>
      <c r="AD24" s="12">
        <f t="shared" si="21"/>
        <v>1.4173819736015085E-2</v>
      </c>
      <c r="AE24" s="11">
        <f t="shared" si="8"/>
        <v>1.0711357727215587</v>
      </c>
      <c r="AF24" s="11">
        <f t="shared" si="9"/>
        <v>0.16299892696417348</v>
      </c>
      <c r="AG24" s="13">
        <f t="shared" si="22"/>
        <v>0.16299892696417348</v>
      </c>
      <c r="AH24" s="11">
        <v>9.4431029999999999E-2</v>
      </c>
      <c r="AI24" s="11">
        <v>4.0183416999999999E-2</v>
      </c>
      <c r="AJ24" s="11">
        <f t="shared" si="10"/>
        <v>9.4965209302325576E-2</v>
      </c>
      <c r="AK24" s="11">
        <f t="shared" si="10"/>
        <v>4.0410727341294785E-2</v>
      </c>
      <c r="AL24" s="12">
        <f t="shared" si="23"/>
        <v>4.0410727341294785E-2</v>
      </c>
      <c r="AM24" s="11">
        <f t="shared" si="11"/>
        <v>1.0920999069767441</v>
      </c>
      <c r="AN24" s="11">
        <f t="shared" si="12"/>
        <v>0.46472336442489004</v>
      </c>
      <c r="AO24" s="13">
        <f t="shared" si="24"/>
        <v>0.46472336442489004</v>
      </c>
    </row>
    <row r="25" spans="1:41">
      <c r="A25" s="10">
        <v>-10.5</v>
      </c>
      <c r="B25" s="11">
        <v>0.10312499999999999</v>
      </c>
      <c r="C25" s="11">
        <v>0</v>
      </c>
      <c r="D25" s="11">
        <f t="shared" si="0"/>
        <v>0.103708359522313</v>
      </c>
      <c r="E25" s="11">
        <f t="shared" si="0"/>
        <v>0</v>
      </c>
      <c r="F25" s="12">
        <f t="shared" si="3"/>
        <v>0</v>
      </c>
      <c r="G25" s="11">
        <f t="shared" si="1"/>
        <v>1.0889377749842866</v>
      </c>
      <c r="H25" s="11">
        <f t="shared" si="2"/>
        <v>0</v>
      </c>
      <c r="I25" s="13">
        <f t="shared" si="4"/>
        <v>0</v>
      </c>
      <c r="J25" s="15">
        <v>0.103174665</v>
      </c>
      <c r="K25" s="11">
        <v>2.679861E-3</v>
      </c>
      <c r="L25" s="11">
        <f t="shared" si="5"/>
        <v>0.10375830546825895</v>
      </c>
      <c r="M25" s="11">
        <f t="shared" si="5"/>
        <v>2.6950204902576997E-3</v>
      </c>
      <c r="N25" s="12">
        <f t="shared" si="13"/>
        <v>2.6950204902576997E-3</v>
      </c>
      <c r="O25" s="11">
        <f t="shared" si="14"/>
        <v>1.0894622074167191</v>
      </c>
      <c r="P25" s="11">
        <f t="shared" si="15"/>
        <v>2.8297715147705845E-2</v>
      </c>
      <c r="Q25" s="13">
        <f t="shared" si="16"/>
        <v>2.8297715147705845E-2</v>
      </c>
      <c r="R25" s="15">
        <v>0.11124223599999999</v>
      </c>
      <c r="S25" s="11">
        <v>7.3714729999999999E-3</v>
      </c>
      <c r="T25" s="11">
        <f t="shared" si="6"/>
        <v>0.11187151326209931</v>
      </c>
      <c r="U25" s="11">
        <f t="shared" si="6"/>
        <v>7.4131720930232558E-3</v>
      </c>
      <c r="V25" s="12">
        <f t="shared" si="17"/>
        <v>7.4131720930232558E-3</v>
      </c>
      <c r="W25" s="11">
        <f t="shared" si="18"/>
        <v>1.1746508892520426</v>
      </c>
      <c r="X25" s="11">
        <f t="shared" si="19"/>
        <v>7.7838306976744182E-2</v>
      </c>
      <c r="Y25" s="13">
        <f t="shared" si="20"/>
        <v>7.7838306976744182E-2</v>
      </c>
      <c r="Z25" s="15">
        <v>0.10402781899999999</v>
      </c>
      <c r="AA25" s="11">
        <v>1.4765238999999999E-2</v>
      </c>
      <c r="AB25" s="11">
        <f t="shared" si="7"/>
        <v>0.10461628560653677</v>
      </c>
      <c r="AC25" s="11">
        <f t="shared" si="7"/>
        <v>1.4848763293526083E-2</v>
      </c>
      <c r="AD25" s="12">
        <f t="shared" si="21"/>
        <v>1.4848763293526083E-2</v>
      </c>
      <c r="AE25" s="11">
        <f t="shared" si="8"/>
        <v>1.0984709988686361</v>
      </c>
      <c r="AF25" s="11">
        <f t="shared" si="9"/>
        <v>0.15591201458202386</v>
      </c>
      <c r="AG25" s="13">
        <f t="shared" si="22"/>
        <v>0.15591201458202386</v>
      </c>
      <c r="AH25" s="11">
        <v>8.1706281000000006E-2</v>
      </c>
      <c r="AI25" s="11">
        <v>2.6119221000000001E-2</v>
      </c>
      <c r="AJ25" s="11">
        <f t="shared" si="10"/>
        <v>8.2168478692646138E-2</v>
      </c>
      <c r="AK25" s="11">
        <f t="shared" si="10"/>
        <v>2.6266972721558771E-2</v>
      </c>
      <c r="AL25" s="12">
        <f t="shared" si="23"/>
        <v>2.6266972721558771E-2</v>
      </c>
      <c r="AM25" s="11">
        <f t="shared" si="11"/>
        <v>0.8627690262727844</v>
      </c>
      <c r="AN25" s="11">
        <f t="shared" si="12"/>
        <v>0.27580321357636711</v>
      </c>
      <c r="AO25" s="13">
        <f t="shared" si="24"/>
        <v>0.27580321357636711</v>
      </c>
    </row>
    <row r="26" spans="1:41">
      <c r="A26" s="10">
        <v>-9.5</v>
      </c>
      <c r="B26" s="11">
        <v>0.12125</v>
      </c>
      <c r="C26" s="11">
        <v>0</v>
      </c>
      <c r="D26" s="11">
        <f t="shared" si="0"/>
        <v>0.12193588937774984</v>
      </c>
      <c r="E26" s="11">
        <f t="shared" si="0"/>
        <v>0</v>
      </c>
      <c r="F26" s="12">
        <f t="shared" si="3"/>
        <v>0</v>
      </c>
      <c r="G26" s="11">
        <f t="shared" si="1"/>
        <v>1.1583909490886235</v>
      </c>
      <c r="H26" s="11">
        <f t="shared" si="2"/>
        <v>0</v>
      </c>
      <c r="I26" s="13">
        <f t="shared" si="4"/>
        <v>0</v>
      </c>
      <c r="J26" s="15">
        <v>0.125953487</v>
      </c>
      <c r="K26" s="11">
        <v>4.6897570000000001E-3</v>
      </c>
      <c r="L26" s="11">
        <f t="shared" si="5"/>
        <v>0.12666598315524827</v>
      </c>
      <c r="M26" s="11">
        <f t="shared" si="5"/>
        <v>4.7162861093651793E-3</v>
      </c>
      <c r="N26" s="12">
        <f t="shared" si="13"/>
        <v>4.7162861093651793E-3</v>
      </c>
      <c r="O26" s="11">
        <f t="shared" si="14"/>
        <v>1.2033268399748585</v>
      </c>
      <c r="P26" s="11">
        <f t="shared" si="15"/>
        <v>4.4804718038969203E-2</v>
      </c>
      <c r="Q26" s="13">
        <f t="shared" si="16"/>
        <v>4.4804718038969203E-2</v>
      </c>
      <c r="R26" s="15">
        <v>0.11392277200000001</v>
      </c>
      <c r="S26" s="11">
        <v>7.3714729999999999E-3</v>
      </c>
      <c r="T26" s="11">
        <f t="shared" si="6"/>
        <v>0.11456721257071024</v>
      </c>
      <c r="U26" s="11">
        <f t="shared" si="6"/>
        <v>7.4131720930232558E-3</v>
      </c>
      <c r="V26" s="12">
        <f t="shared" si="17"/>
        <v>7.4131720930232558E-3</v>
      </c>
      <c r="W26" s="11">
        <f t="shared" si="18"/>
        <v>1.0883885194217473</v>
      </c>
      <c r="X26" s="11">
        <f t="shared" si="19"/>
        <v>7.042513488372093E-2</v>
      </c>
      <c r="Y26" s="13">
        <f t="shared" si="20"/>
        <v>7.042513488372093E-2</v>
      </c>
      <c r="Z26" s="15">
        <v>0.102685524</v>
      </c>
      <c r="AA26" s="11">
        <v>1.6778680000000001E-2</v>
      </c>
      <c r="AB26" s="11">
        <f t="shared" si="7"/>
        <v>0.10326639748585795</v>
      </c>
      <c r="AC26" s="11">
        <f t="shared" si="7"/>
        <v>1.6873593966059083E-2</v>
      </c>
      <c r="AD26" s="12">
        <f t="shared" si="21"/>
        <v>1.6873593966059083E-2</v>
      </c>
      <c r="AE26" s="11">
        <f t="shared" si="8"/>
        <v>0.98103077611565048</v>
      </c>
      <c r="AF26" s="11">
        <f t="shared" si="9"/>
        <v>0.16029914267756129</v>
      </c>
      <c r="AG26" s="13">
        <f t="shared" si="22"/>
        <v>0.16029914267756129</v>
      </c>
      <c r="AH26" s="11">
        <v>7.0320980000000005E-2</v>
      </c>
      <c r="AI26" s="11">
        <v>3.3486180999999997E-2</v>
      </c>
      <c r="AJ26" s="11">
        <f t="shared" si="10"/>
        <v>7.0718773098680077E-2</v>
      </c>
      <c r="AK26" s="11">
        <f t="shared" si="10"/>
        <v>3.3675606285355118E-2</v>
      </c>
      <c r="AL26" s="12">
        <f t="shared" si="23"/>
        <v>3.3675606285355118E-2</v>
      </c>
      <c r="AM26" s="11">
        <f t="shared" si="11"/>
        <v>0.67182834443746076</v>
      </c>
      <c r="AN26" s="11">
        <f t="shared" si="12"/>
        <v>0.31991825971087362</v>
      </c>
      <c r="AO26" s="13">
        <f t="shared" si="24"/>
        <v>0.31991825971087362</v>
      </c>
    </row>
    <row r="27" spans="1:41">
      <c r="A27" s="10">
        <v>-8.5</v>
      </c>
      <c r="B27" s="11">
        <v>0.1075</v>
      </c>
      <c r="C27" s="11">
        <v>0</v>
      </c>
      <c r="D27" s="11">
        <f t="shared" si="0"/>
        <v>0.1081081081081081</v>
      </c>
      <c r="E27" s="11">
        <f t="shared" si="0"/>
        <v>0</v>
      </c>
      <c r="F27" s="12">
        <f t="shared" si="3"/>
        <v>0</v>
      </c>
      <c r="G27" s="11">
        <f t="shared" si="1"/>
        <v>0.91891891891891886</v>
      </c>
      <c r="H27" s="11">
        <f t="shared" si="2"/>
        <v>0</v>
      </c>
      <c r="I27" s="13">
        <f t="shared" si="4"/>
        <v>0</v>
      </c>
      <c r="J27" s="15">
        <v>0.109204353</v>
      </c>
      <c r="K27" s="11">
        <v>4.6897570000000001E-3</v>
      </c>
      <c r="L27" s="11">
        <f t="shared" si="5"/>
        <v>0.1098221023255814</v>
      </c>
      <c r="M27" s="11">
        <f t="shared" si="5"/>
        <v>4.7162861093651793E-3</v>
      </c>
      <c r="N27" s="12">
        <f t="shared" si="13"/>
        <v>4.7162861093651793E-3</v>
      </c>
      <c r="O27" s="11">
        <f t="shared" si="14"/>
        <v>0.93348786976744191</v>
      </c>
      <c r="P27" s="11">
        <f t="shared" si="15"/>
        <v>4.0088431929604026E-2</v>
      </c>
      <c r="Q27" s="13">
        <f t="shared" si="16"/>
        <v>4.0088431929604026E-2</v>
      </c>
      <c r="R27" s="15">
        <v>0.113252638</v>
      </c>
      <c r="S27" s="11">
        <v>1.4742946999999999E-2</v>
      </c>
      <c r="T27" s="11">
        <f t="shared" si="6"/>
        <v>0.11389328774355752</v>
      </c>
      <c r="U27" s="11">
        <f t="shared" si="6"/>
        <v>1.482634519170333E-2</v>
      </c>
      <c r="V27" s="12">
        <f t="shared" si="17"/>
        <v>1.482634519170333E-2</v>
      </c>
      <c r="W27" s="11">
        <f t="shared" si="18"/>
        <v>0.96809294582023886</v>
      </c>
      <c r="X27" s="11">
        <f t="shared" si="19"/>
        <v>0.12602393412947829</v>
      </c>
      <c r="Y27" s="13">
        <f t="shared" si="20"/>
        <v>0.12602393412947829</v>
      </c>
      <c r="Z27" s="15">
        <v>8.2551107999999998E-2</v>
      </c>
      <c r="AA27" s="11">
        <v>2.2819005E-2</v>
      </c>
      <c r="AB27" s="11">
        <f t="shared" si="7"/>
        <v>8.3018084726587046E-2</v>
      </c>
      <c r="AC27" s="11">
        <f t="shared" si="7"/>
        <v>2.2948087994971715E-2</v>
      </c>
      <c r="AD27" s="12">
        <f t="shared" si="21"/>
        <v>2.2948087994971715E-2</v>
      </c>
      <c r="AE27" s="11">
        <f t="shared" si="8"/>
        <v>0.70565372017598993</v>
      </c>
      <c r="AF27" s="11">
        <f t="shared" si="9"/>
        <v>0.19505874795725958</v>
      </c>
      <c r="AG27" s="13">
        <f t="shared" si="22"/>
        <v>0.19505874795725958</v>
      </c>
      <c r="AH27" s="11">
        <v>6.2284296000000003E-2</v>
      </c>
      <c r="AI27" s="11">
        <v>2.6119221000000001E-2</v>
      </c>
      <c r="AJ27" s="11">
        <f t="shared" si="10"/>
        <v>6.2636627027027034E-2</v>
      </c>
      <c r="AK27" s="11">
        <f t="shared" si="10"/>
        <v>2.6266972721558771E-2</v>
      </c>
      <c r="AL27" s="12">
        <f t="shared" si="23"/>
        <v>2.6266972721558771E-2</v>
      </c>
      <c r="AM27" s="11">
        <f t="shared" si="11"/>
        <v>0.53241132972972982</v>
      </c>
      <c r="AN27" s="11">
        <f t="shared" si="12"/>
        <v>0.22326926813324954</v>
      </c>
      <c r="AO27" s="13">
        <f t="shared" si="24"/>
        <v>0.22326926813324954</v>
      </c>
    </row>
    <row r="28" spans="1:41">
      <c r="A28" s="10">
        <v>-7.5</v>
      </c>
      <c r="B28" s="11">
        <v>0.106875</v>
      </c>
      <c r="C28" s="11">
        <v>0</v>
      </c>
      <c r="D28" s="11">
        <f t="shared" si="0"/>
        <v>0.10747957259585167</v>
      </c>
      <c r="E28" s="11">
        <f t="shared" si="0"/>
        <v>0</v>
      </c>
      <c r="F28" s="12">
        <f t="shared" si="3"/>
        <v>0</v>
      </c>
      <c r="G28" s="11">
        <f t="shared" si="1"/>
        <v>0.80609679446888749</v>
      </c>
      <c r="H28" s="11">
        <f t="shared" si="2"/>
        <v>0</v>
      </c>
      <c r="I28" s="13">
        <f t="shared" si="4"/>
        <v>0</v>
      </c>
      <c r="J28" s="15">
        <v>8.1735772999999998E-2</v>
      </c>
      <c r="K28" s="11">
        <v>6.0296880000000001E-3</v>
      </c>
      <c r="L28" s="11">
        <f t="shared" si="5"/>
        <v>8.2198137523570081E-2</v>
      </c>
      <c r="M28" s="11">
        <f t="shared" si="5"/>
        <v>6.0637968573224385E-3</v>
      </c>
      <c r="N28" s="12">
        <f t="shared" si="13"/>
        <v>6.0637968573224385E-3</v>
      </c>
      <c r="O28" s="11">
        <f t="shared" si="14"/>
        <v>0.6164860314267756</v>
      </c>
      <c r="P28" s="11">
        <f t="shared" si="15"/>
        <v>4.5478476429918285E-2</v>
      </c>
      <c r="Q28" s="13">
        <f t="shared" si="16"/>
        <v>4.5478476429918285E-2</v>
      </c>
      <c r="R28" s="15">
        <v>9.2478485999999999E-2</v>
      </c>
      <c r="S28" s="11">
        <v>1.4072813E-2</v>
      </c>
      <c r="T28" s="11">
        <f t="shared" si="6"/>
        <v>9.3001620113136396E-2</v>
      </c>
      <c r="U28" s="11">
        <f t="shared" si="6"/>
        <v>1.4152420364550597E-2</v>
      </c>
      <c r="V28" s="12">
        <f t="shared" si="17"/>
        <v>1.4152420364550597E-2</v>
      </c>
      <c r="W28" s="11">
        <f t="shared" si="18"/>
        <v>0.69751215084852292</v>
      </c>
      <c r="X28" s="11">
        <f t="shared" si="19"/>
        <v>0.10614315273412947</v>
      </c>
      <c r="Y28" s="13">
        <f t="shared" si="20"/>
        <v>0.10614315273412947</v>
      </c>
      <c r="Z28" s="15">
        <v>8.8591432999999997E-2</v>
      </c>
      <c r="AA28" s="11">
        <v>2.41613E-2</v>
      </c>
      <c r="AB28" s="11">
        <f t="shared" si="7"/>
        <v>8.9092578755499682E-2</v>
      </c>
      <c r="AC28" s="11">
        <f t="shared" si="7"/>
        <v>2.4297976115650533E-2</v>
      </c>
      <c r="AD28" s="12">
        <f t="shared" si="21"/>
        <v>2.4297976115650533E-2</v>
      </c>
      <c r="AE28" s="11">
        <f t="shared" si="8"/>
        <v>0.66819434066624761</v>
      </c>
      <c r="AF28" s="11">
        <f t="shared" si="9"/>
        <v>0.18223482086737899</v>
      </c>
      <c r="AG28" s="13">
        <f t="shared" si="22"/>
        <v>0.18223482086737899</v>
      </c>
      <c r="AH28" s="11">
        <v>7.6348492000000004E-2</v>
      </c>
      <c r="AI28" s="11">
        <v>2.6788945000000002E-2</v>
      </c>
      <c r="AJ28" s="11">
        <f t="shared" si="10"/>
        <v>7.6780381646763041E-2</v>
      </c>
      <c r="AK28" s="11">
        <f t="shared" si="10"/>
        <v>2.6940485229415462E-2</v>
      </c>
      <c r="AL28" s="12">
        <f t="shared" si="23"/>
        <v>2.6940485229415462E-2</v>
      </c>
      <c r="AM28" s="11">
        <f t="shared" si="11"/>
        <v>0.57585286235072286</v>
      </c>
      <c r="AN28" s="11">
        <f t="shared" si="12"/>
        <v>0.20205363922061598</v>
      </c>
      <c r="AO28" s="13">
        <f t="shared" si="24"/>
        <v>0.20205363922061598</v>
      </c>
    </row>
    <row r="29" spans="1:41">
      <c r="A29" s="10">
        <v>-6.5</v>
      </c>
      <c r="B29" s="11">
        <v>0.1</v>
      </c>
      <c r="C29" s="11">
        <v>0</v>
      </c>
      <c r="D29" s="11">
        <f t="shared" si="0"/>
        <v>0.1005656819610308</v>
      </c>
      <c r="E29" s="11">
        <f t="shared" si="0"/>
        <v>0</v>
      </c>
      <c r="F29" s="12">
        <f t="shared" si="3"/>
        <v>0</v>
      </c>
      <c r="G29" s="11">
        <f t="shared" si="1"/>
        <v>0.65367693274670025</v>
      </c>
      <c r="H29" s="11">
        <f t="shared" si="2"/>
        <v>0</v>
      </c>
      <c r="I29" s="13">
        <f t="shared" si="4"/>
        <v>0</v>
      </c>
      <c r="J29" s="15">
        <v>8.7765461000000003E-2</v>
      </c>
      <c r="K29" s="11">
        <v>1.2729341999999999E-2</v>
      </c>
      <c r="L29" s="11">
        <f t="shared" si="5"/>
        <v>8.8261934380892526E-2</v>
      </c>
      <c r="M29" s="11">
        <f t="shared" si="5"/>
        <v>1.2801349591451917E-2</v>
      </c>
      <c r="N29" s="12">
        <f t="shared" si="13"/>
        <v>1.2801349591451917E-2</v>
      </c>
      <c r="O29" s="11">
        <f t="shared" si="14"/>
        <v>0.57370257347580145</v>
      </c>
      <c r="P29" s="11">
        <f t="shared" si="15"/>
        <v>8.3208772344437465E-2</v>
      </c>
      <c r="Q29" s="13">
        <f t="shared" si="16"/>
        <v>8.3208772344437465E-2</v>
      </c>
      <c r="R29" s="15">
        <v>8.3766744000000004E-2</v>
      </c>
      <c r="S29" s="11">
        <v>1.3402679000000001E-2</v>
      </c>
      <c r="T29" s="11">
        <f t="shared" si="6"/>
        <v>8.4240597360150854E-2</v>
      </c>
      <c r="U29" s="11">
        <f t="shared" si="6"/>
        <v>1.3478495537397864E-2</v>
      </c>
      <c r="V29" s="12">
        <f t="shared" si="17"/>
        <v>1.3478495537397864E-2</v>
      </c>
      <c r="W29" s="11">
        <f t="shared" si="18"/>
        <v>0.54756388284098056</v>
      </c>
      <c r="X29" s="11">
        <f t="shared" si="19"/>
        <v>8.7610220993086116E-2</v>
      </c>
      <c r="Y29" s="13">
        <f t="shared" si="20"/>
        <v>8.7610220993086116E-2</v>
      </c>
      <c r="Z29" s="15">
        <v>8.4564549000000003E-2</v>
      </c>
      <c r="AA29" s="11">
        <v>2.4832447000000001E-2</v>
      </c>
      <c r="AB29" s="11">
        <f t="shared" si="7"/>
        <v>8.5042915399120053E-2</v>
      </c>
      <c r="AC29" s="11">
        <f t="shared" si="7"/>
        <v>2.4972919673161533E-2</v>
      </c>
      <c r="AD29" s="12">
        <f t="shared" si="21"/>
        <v>2.4972919673161533E-2</v>
      </c>
      <c r="AE29" s="11">
        <f t="shared" si="8"/>
        <v>0.55277895009428035</v>
      </c>
      <c r="AF29" s="11">
        <f t="shared" si="9"/>
        <v>0.16232397787554997</v>
      </c>
      <c r="AG29" s="13">
        <f t="shared" si="22"/>
        <v>0.16232397787554997</v>
      </c>
      <c r="AH29" s="11">
        <v>8.0366833999999998E-2</v>
      </c>
      <c r="AI29" s="11">
        <v>3.7504522999999998E-2</v>
      </c>
      <c r="AJ29" s="11">
        <f t="shared" si="10"/>
        <v>8.0821454682589569E-2</v>
      </c>
      <c r="AK29" s="11">
        <f t="shared" si="10"/>
        <v>3.7716679321181647E-2</v>
      </c>
      <c r="AL29" s="12">
        <f t="shared" si="23"/>
        <v>3.7716679321181647E-2</v>
      </c>
      <c r="AM29" s="11">
        <f t="shared" si="11"/>
        <v>0.52533945543683225</v>
      </c>
      <c r="AN29" s="11">
        <f t="shared" si="12"/>
        <v>0.2451584155876807</v>
      </c>
      <c r="AO29" s="13">
        <f t="shared" si="24"/>
        <v>0.2451584155876807</v>
      </c>
    </row>
    <row r="30" spans="1:41">
      <c r="A30" s="10">
        <v>-5.5</v>
      </c>
      <c r="B30" s="11">
        <v>0.11375</v>
      </c>
      <c r="C30" s="11">
        <v>0</v>
      </c>
      <c r="D30" s="11">
        <f t="shared" si="0"/>
        <v>0.11439346323067254</v>
      </c>
      <c r="E30" s="11">
        <f t="shared" si="0"/>
        <v>0</v>
      </c>
      <c r="F30" s="12">
        <f t="shared" si="3"/>
        <v>0</v>
      </c>
      <c r="G30" s="11">
        <f t="shared" si="1"/>
        <v>0.62916404776869894</v>
      </c>
      <c r="H30" s="11">
        <f t="shared" si="2"/>
        <v>0</v>
      </c>
      <c r="I30" s="13">
        <f t="shared" si="4"/>
        <v>0</v>
      </c>
      <c r="J30" s="15">
        <v>9.7144975999999994E-2</v>
      </c>
      <c r="K30" s="11">
        <v>1.6749133999999999E-2</v>
      </c>
      <c r="L30" s="11">
        <f t="shared" si="5"/>
        <v>9.7694507605279687E-2</v>
      </c>
      <c r="M30" s="11">
        <f t="shared" si="5"/>
        <v>1.6843880829666875E-2</v>
      </c>
      <c r="N30" s="12">
        <f t="shared" si="13"/>
        <v>1.6843880829666875E-2</v>
      </c>
      <c r="O30" s="11">
        <f t="shared" si="14"/>
        <v>0.53731979182903833</v>
      </c>
      <c r="P30" s="11">
        <f t="shared" si="15"/>
        <v>9.2641344563167818E-2</v>
      </c>
      <c r="Q30" s="13">
        <f t="shared" si="16"/>
        <v>9.2641344563167818E-2</v>
      </c>
      <c r="R30" s="15">
        <v>7.5055002999999995E-2</v>
      </c>
      <c r="S30" s="11">
        <v>1.8093616999999999E-2</v>
      </c>
      <c r="T30" s="11">
        <f t="shared" si="6"/>
        <v>7.547957561282212E-2</v>
      </c>
      <c r="U30" s="11">
        <f t="shared" si="6"/>
        <v>1.8195969327467001E-2</v>
      </c>
      <c r="V30" s="12">
        <f t="shared" si="17"/>
        <v>1.8195969327467001E-2</v>
      </c>
      <c r="W30" s="11">
        <f t="shared" si="18"/>
        <v>0.41513766587052164</v>
      </c>
      <c r="X30" s="11">
        <f t="shared" si="19"/>
        <v>0.10007783130106851</v>
      </c>
      <c r="Y30" s="13">
        <f t="shared" si="20"/>
        <v>0.10007783130106851</v>
      </c>
      <c r="Z30" s="15">
        <v>7.5839636000000002E-2</v>
      </c>
      <c r="AA30" s="11">
        <v>3.2215066000000001E-2</v>
      </c>
      <c r="AB30" s="11">
        <f t="shared" si="7"/>
        <v>7.6268647140163418E-2</v>
      </c>
      <c r="AC30" s="11">
        <f t="shared" si="7"/>
        <v>3.2397300817096165E-2</v>
      </c>
      <c r="AD30" s="12">
        <f t="shared" si="21"/>
        <v>3.2397300817096165E-2</v>
      </c>
      <c r="AE30" s="11">
        <f t="shared" si="8"/>
        <v>0.4194775592708988</v>
      </c>
      <c r="AF30" s="11">
        <f t="shared" si="9"/>
        <v>0.17818515449402891</v>
      </c>
      <c r="AG30" s="13">
        <f t="shared" si="22"/>
        <v>0.17818515449402891</v>
      </c>
      <c r="AH30" s="11">
        <v>6.9651255999999995E-2</v>
      </c>
      <c r="AI30" s="11">
        <v>4.0183416999999999E-2</v>
      </c>
      <c r="AJ30" s="11">
        <f t="shared" si="10"/>
        <v>7.0045260590823374E-2</v>
      </c>
      <c r="AK30" s="11">
        <f t="shared" si="10"/>
        <v>4.0410727341294785E-2</v>
      </c>
      <c r="AL30" s="12">
        <f t="shared" si="23"/>
        <v>4.0410727341294785E-2</v>
      </c>
      <c r="AM30" s="11">
        <f t="shared" si="11"/>
        <v>0.38524893324952858</v>
      </c>
      <c r="AN30" s="11">
        <f t="shared" si="12"/>
        <v>0.22225900037712132</v>
      </c>
      <c r="AO30" s="13">
        <f t="shared" si="24"/>
        <v>0.22225900037712132</v>
      </c>
    </row>
    <row r="31" spans="1:41">
      <c r="A31" s="10">
        <v>-4.5</v>
      </c>
      <c r="B31" s="11">
        <v>0.111875</v>
      </c>
      <c r="C31" s="11">
        <v>0</v>
      </c>
      <c r="D31" s="11">
        <f t="shared" si="0"/>
        <v>0.1125078566939032</v>
      </c>
      <c r="E31" s="11">
        <f t="shared" si="0"/>
        <v>0</v>
      </c>
      <c r="F31" s="12">
        <f t="shared" si="3"/>
        <v>0</v>
      </c>
      <c r="G31" s="11">
        <f t="shared" si="1"/>
        <v>0.50628535512256445</v>
      </c>
      <c r="H31" s="11">
        <f t="shared" si="2"/>
        <v>0</v>
      </c>
      <c r="I31" s="13">
        <f t="shared" si="4"/>
        <v>0</v>
      </c>
      <c r="J31" s="15">
        <v>0.10049480299999999</v>
      </c>
      <c r="K31" s="11">
        <v>2.0098960999999999E-2</v>
      </c>
      <c r="L31" s="11">
        <f t="shared" si="5"/>
        <v>0.10106328397234443</v>
      </c>
      <c r="M31" s="11">
        <f t="shared" si="5"/>
        <v>2.0212657196731612E-2</v>
      </c>
      <c r="N31" s="12">
        <f t="shared" si="13"/>
        <v>2.0212657196731612E-2</v>
      </c>
      <c r="O31" s="11">
        <f t="shared" si="14"/>
        <v>0.45478477787554994</v>
      </c>
      <c r="P31" s="11">
        <f t="shared" si="15"/>
        <v>9.0956957385292247E-2</v>
      </c>
      <c r="Q31" s="13">
        <f t="shared" si="16"/>
        <v>9.0956957385292247E-2</v>
      </c>
      <c r="R31" s="15">
        <v>7.5725136999999998E-2</v>
      </c>
      <c r="S31" s="11">
        <v>2.3454688000000001E-2</v>
      </c>
      <c r="T31" s="11">
        <f t="shared" si="6"/>
        <v>7.6153500439974861E-2</v>
      </c>
      <c r="U31" s="11">
        <f t="shared" si="6"/>
        <v>2.3587366939032055E-2</v>
      </c>
      <c r="V31" s="12">
        <f t="shared" si="17"/>
        <v>2.3587366939032055E-2</v>
      </c>
      <c r="W31" s="11">
        <f t="shared" si="18"/>
        <v>0.34269075197988685</v>
      </c>
      <c r="X31" s="11">
        <f t="shared" si="19"/>
        <v>0.10614315122564424</v>
      </c>
      <c r="Y31" s="13">
        <f t="shared" si="20"/>
        <v>0.10614315122564424</v>
      </c>
      <c r="Z31" s="15">
        <v>5.5705219E-2</v>
      </c>
      <c r="AA31" s="11">
        <v>3.4228507999999998E-2</v>
      </c>
      <c r="AB31" s="11">
        <f t="shared" si="7"/>
        <v>5.6020333375235702E-2</v>
      </c>
      <c r="AC31" s="11">
        <f t="shared" si="7"/>
        <v>3.442213249528598E-2</v>
      </c>
      <c r="AD31" s="12">
        <f t="shared" si="21"/>
        <v>3.442213249528598E-2</v>
      </c>
      <c r="AE31" s="11">
        <f t="shared" si="8"/>
        <v>0.25209150018856064</v>
      </c>
      <c r="AF31" s="11">
        <f t="shared" si="9"/>
        <v>0.15489959622878691</v>
      </c>
      <c r="AG31" s="13">
        <f t="shared" si="22"/>
        <v>0.15489959622878691</v>
      </c>
      <c r="AH31" s="11">
        <v>6.0275125999999998E-2</v>
      </c>
      <c r="AI31" s="11">
        <v>3.9513693000000003E-2</v>
      </c>
      <c r="AJ31" s="11">
        <f t="shared" si="10"/>
        <v>6.0616091514770584E-2</v>
      </c>
      <c r="AK31" s="11">
        <f t="shared" si="10"/>
        <v>3.9737214833438089E-2</v>
      </c>
      <c r="AL31" s="12">
        <f t="shared" si="23"/>
        <v>3.9737214833438089E-2</v>
      </c>
      <c r="AM31" s="11">
        <f t="shared" si="11"/>
        <v>0.27277241181646761</v>
      </c>
      <c r="AN31" s="11">
        <f t="shared" si="12"/>
        <v>0.17881746675047139</v>
      </c>
      <c r="AO31" s="13">
        <f t="shared" si="24"/>
        <v>0.17881746675047139</v>
      </c>
    </row>
    <row r="32" spans="1:41">
      <c r="A32" s="10">
        <v>-3.5</v>
      </c>
      <c r="B32" s="11">
        <v>0.10875</v>
      </c>
      <c r="C32" s="11">
        <v>0</v>
      </c>
      <c r="D32" s="11">
        <f t="shared" si="0"/>
        <v>0.10936517913262099</v>
      </c>
      <c r="E32" s="11">
        <f t="shared" si="0"/>
        <v>0</v>
      </c>
      <c r="F32" s="12">
        <f t="shared" si="3"/>
        <v>0</v>
      </c>
      <c r="G32" s="11">
        <f t="shared" si="1"/>
        <v>0.38277812696417346</v>
      </c>
      <c r="H32" s="11">
        <f t="shared" si="2"/>
        <v>0</v>
      </c>
      <c r="I32" s="13">
        <f t="shared" si="4"/>
        <v>0</v>
      </c>
      <c r="J32" s="15">
        <v>8.5085599999999997E-2</v>
      </c>
      <c r="K32" s="11">
        <v>2.4118753E-2</v>
      </c>
      <c r="L32" s="11">
        <f t="shared" si="5"/>
        <v>8.5566913890634824E-2</v>
      </c>
      <c r="M32" s="11">
        <f t="shared" si="5"/>
        <v>2.4255188434946572E-2</v>
      </c>
      <c r="N32" s="12">
        <f t="shared" si="13"/>
        <v>2.4255188434946572E-2</v>
      </c>
      <c r="O32" s="11">
        <f t="shared" si="14"/>
        <v>0.29948419861722186</v>
      </c>
      <c r="P32" s="11">
        <f t="shared" si="15"/>
        <v>8.4893159522313008E-2</v>
      </c>
      <c r="Q32" s="13">
        <f t="shared" si="16"/>
        <v>8.4893159522313008E-2</v>
      </c>
      <c r="R32" s="15">
        <v>7.4384869000000006E-2</v>
      </c>
      <c r="S32" s="11">
        <v>3.4846966E-2</v>
      </c>
      <c r="T32" s="11">
        <f t="shared" si="6"/>
        <v>7.4805650785669392E-2</v>
      </c>
      <c r="U32" s="11">
        <f t="shared" si="6"/>
        <v>3.5044089000628532E-2</v>
      </c>
      <c r="V32" s="12">
        <f t="shared" si="17"/>
        <v>3.5044089000628532E-2</v>
      </c>
      <c r="W32" s="11">
        <f t="shared" si="18"/>
        <v>0.26181977774984289</v>
      </c>
      <c r="X32" s="11">
        <f t="shared" si="19"/>
        <v>0.12265431150219987</v>
      </c>
      <c r="Y32" s="13">
        <f t="shared" si="20"/>
        <v>0.12265431150219987</v>
      </c>
      <c r="Z32" s="15">
        <v>5.8389808000000001E-2</v>
      </c>
      <c r="AA32" s="11">
        <v>3.2215066000000001E-2</v>
      </c>
      <c r="AB32" s="11">
        <f t="shared" si="7"/>
        <v>5.8720108610936517E-2</v>
      </c>
      <c r="AC32" s="11">
        <f t="shared" si="7"/>
        <v>3.2397300817096165E-2</v>
      </c>
      <c r="AD32" s="12">
        <f t="shared" si="21"/>
        <v>3.2397300817096165E-2</v>
      </c>
      <c r="AE32" s="11">
        <f t="shared" si="8"/>
        <v>0.20552038013827781</v>
      </c>
      <c r="AF32" s="11">
        <f t="shared" si="9"/>
        <v>0.11339055285983658</v>
      </c>
      <c r="AG32" s="13">
        <f t="shared" si="22"/>
        <v>0.11339055285983658</v>
      </c>
      <c r="AH32" s="11">
        <v>6.2284296000000003E-2</v>
      </c>
      <c r="AI32" s="11">
        <v>3.4825627999999997E-2</v>
      </c>
      <c r="AJ32" s="11">
        <f t="shared" si="10"/>
        <v>6.2636627027027034E-2</v>
      </c>
      <c r="AK32" s="11">
        <f t="shared" si="10"/>
        <v>3.5022630295411687E-2</v>
      </c>
      <c r="AL32" s="12">
        <f t="shared" si="23"/>
        <v>3.5022630295411687E-2</v>
      </c>
      <c r="AM32" s="11">
        <f t="shared" si="11"/>
        <v>0.21922819459459461</v>
      </c>
      <c r="AN32" s="11">
        <f t="shared" si="12"/>
        <v>0.1225792060339409</v>
      </c>
      <c r="AO32" s="13">
        <f t="shared" si="24"/>
        <v>0.1225792060339409</v>
      </c>
    </row>
    <row r="33" spans="1:41">
      <c r="A33" s="10">
        <v>-2.5</v>
      </c>
      <c r="B33" s="11">
        <v>0.10187499999999999</v>
      </c>
      <c r="C33" s="11">
        <v>0</v>
      </c>
      <c r="D33" s="11">
        <f t="shared" si="0"/>
        <v>0.10245128849780012</v>
      </c>
      <c r="E33" s="11">
        <f t="shared" si="0"/>
        <v>0</v>
      </c>
      <c r="F33" s="12">
        <f t="shared" si="3"/>
        <v>0</v>
      </c>
      <c r="G33" s="11">
        <f t="shared" si="1"/>
        <v>0.2561282212445003</v>
      </c>
      <c r="H33" s="11">
        <f t="shared" si="2"/>
        <v>0</v>
      </c>
      <c r="I33" s="13">
        <f t="shared" si="4"/>
        <v>0</v>
      </c>
      <c r="J33" s="15">
        <v>7.8385945999999998E-2</v>
      </c>
      <c r="K33" s="11">
        <v>3.1488372000000001E-2</v>
      </c>
      <c r="L33" s="11">
        <f t="shared" si="5"/>
        <v>7.8829361156505337E-2</v>
      </c>
      <c r="M33" s="11">
        <f t="shared" si="5"/>
        <v>3.1666496040226276E-2</v>
      </c>
      <c r="N33" s="12">
        <f t="shared" si="13"/>
        <v>3.1666496040226276E-2</v>
      </c>
      <c r="O33" s="11">
        <f t="shared" si="14"/>
        <v>0.19707340289126335</v>
      </c>
      <c r="P33" s="11">
        <f t="shared" si="15"/>
        <v>7.9166240100565693E-2</v>
      </c>
      <c r="Q33" s="13">
        <f t="shared" si="16"/>
        <v>7.9166240100565693E-2</v>
      </c>
      <c r="R33" s="15">
        <v>8.4436878000000007E-2</v>
      </c>
      <c r="S33" s="11">
        <v>5.0930179999999999E-2</v>
      </c>
      <c r="T33" s="11">
        <f t="shared" si="6"/>
        <v>8.4914522187303595E-2</v>
      </c>
      <c r="U33" s="11">
        <f t="shared" si="6"/>
        <v>5.1218282840980511E-2</v>
      </c>
      <c r="V33" s="12">
        <f t="shared" si="17"/>
        <v>5.1218282840980511E-2</v>
      </c>
      <c r="W33" s="11">
        <f t="shared" si="18"/>
        <v>0.212286305468259</v>
      </c>
      <c r="X33" s="11">
        <f t="shared" si="19"/>
        <v>0.12804570710245128</v>
      </c>
      <c r="Y33" s="13">
        <f t="shared" si="20"/>
        <v>0.12804570710245128</v>
      </c>
      <c r="Z33" s="15">
        <v>7.7181929999999996E-2</v>
      </c>
      <c r="AA33" s="11">
        <v>4.83226E-2</v>
      </c>
      <c r="AB33" s="11">
        <f t="shared" si="7"/>
        <v>7.7618534255185417E-2</v>
      </c>
      <c r="AC33" s="11">
        <f t="shared" si="7"/>
        <v>4.8595952231301066E-2</v>
      </c>
      <c r="AD33" s="12">
        <f t="shared" si="21"/>
        <v>4.8595952231301066E-2</v>
      </c>
      <c r="AE33" s="11">
        <f t="shared" si="8"/>
        <v>0.19404633563796353</v>
      </c>
      <c r="AF33" s="11">
        <f t="shared" si="9"/>
        <v>0.12148988057825266</v>
      </c>
      <c r="AG33" s="13">
        <f t="shared" si="22"/>
        <v>0.12148988057825266</v>
      </c>
      <c r="AH33" s="11">
        <v>6.6302637999999997E-2</v>
      </c>
      <c r="AI33" s="11">
        <v>5.6256783999999997E-2</v>
      </c>
      <c r="AJ33" s="11">
        <f t="shared" si="10"/>
        <v>6.6677700062853548E-2</v>
      </c>
      <c r="AK33" s="11">
        <f t="shared" si="10"/>
        <v>5.6575018478944056E-2</v>
      </c>
      <c r="AL33" s="12">
        <f t="shared" si="23"/>
        <v>5.6575018478944056E-2</v>
      </c>
      <c r="AM33" s="11">
        <f t="shared" si="11"/>
        <v>0.16669425015713388</v>
      </c>
      <c r="AN33" s="11">
        <f t="shared" si="12"/>
        <v>0.14143754619736015</v>
      </c>
      <c r="AO33" s="13">
        <f t="shared" si="24"/>
        <v>0.14143754619736015</v>
      </c>
    </row>
    <row r="34" spans="1:41">
      <c r="A34" s="10">
        <v>-1.5</v>
      </c>
      <c r="B34" s="11">
        <v>0.108125</v>
      </c>
      <c r="C34" s="11">
        <v>0</v>
      </c>
      <c r="D34" s="11">
        <f t="shared" si="0"/>
        <v>0.10873664362036455</v>
      </c>
      <c r="E34" s="11">
        <f t="shared" si="0"/>
        <v>0</v>
      </c>
      <c r="F34" s="12">
        <f t="shared" si="3"/>
        <v>0</v>
      </c>
      <c r="G34" s="11">
        <f t="shared" si="1"/>
        <v>0.16310496543054681</v>
      </c>
      <c r="H34" s="11">
        <f t="shared" si="2"/>
        <v>0</v>
      </c>
      <c r="I34" s="13">
        <f t="shared" si="4"/>
        <v>0</v>
      </c>
      <c r="J34" s="15">
        <v>6.6326570000000001E-2</v>
      </c>
      <c r="K34" s="11">
        <v>4.0197920999999998E-2</v>
      </c>
      <c r="L34" s="11">
        <f t="shared" si="5"/>
        <v>6.670176744186046E-2</v>
      </c>
      <c r="M34" s="11">
        <f t="shared" si="5"/>
        <v>4.0425313387806409E-2</v>
      </c>
      <c r="N34" s="12">
        <f t="shared" si="13"/>
        <v>4.0425313387806409E-2</v>
      </c>
      <c r="O34" s="11">
        <f t="shared" si="14"/>
        <v>0.10005265116279069</v>
      </c>
      <c r="P34" s="11">
        <f t="shared" si="15"/>
        <v>6.0637970081709611E-2</v>
      </c>
      <c r="Q34" s="13">
        <f t="shared" si="16"/>
        <v>6.0637970081709611E-2</v>
      </c>
      <c r="R34" s="15">
        <v>7.7065405000000003E-2</v>
      </c>
      <c r="S34" s="11">
        <v>5.1600314000000001E-2</v>
      </c>
      <c r="T34" s="11">
        <f t="shared" si="6"/>
        <v>7.750135009428033E-2</v>
      </c>
      <c r="U34" s="11">
        <f t="shared" si="6"/>
        <v>5.1892207668133253E-2</v>
      </c>
      <c r="V34" s="12">
        <f t="shared" si="17"/>
        <v>5.1892207668133253E-2</v>
      </c>
      <c r="W34" s="11">
        <f t="shared" si="18"/>
        <v>0.1162520251414205</v>
      </c>
      <c r="X34" s="11">
        <f t="shared" si="19"/>
        <v>7.7838311502199886E-2</v>
      </c>
      <c r="Y34" s="13">
        <f t="shared" si="20"/>
        <v>7.7838311502199886E-2</v>
      </c>
      <c r="Z34" s="15">
        <v>6.5772426999999994E-2</v>
      </c>
      <c r="AA34" s="11">
        <v>6.1074397000000002E-2</v>
      </c>
      <c r="AB34" s="11">
        <f t="shared" si="7"/>
        <v>6.6144489754871139E-2</v>
      </c>
      <c r="AC34" s="11">
        <f t="shared" si="7"/>
        <v>6.1419883846637338E-2</v>
      </c>
      <c r="AD34" s="12">
        <f t="shared" si="21"/>
        <v>6.1419883846637338E-2</v>
      </c>
      <c r="AE34" s="11">
        <f t="shared" si="8"/>
        <v>9.9216734632306708E-2</v>
      </c>
      <c r="AF34" s="11">
        <f t="shared" si="9"/>
        <v>9.2129825769956014E-2</v>
      </c>
      <c r="AG34" s="13">
        <f t="shared" si="22"/>
        <v>9.2129825769956014E-2</v>
      </c>
      <c r="AH34" s="11">
        <v>6.2954019999999999E-2</v>
      </c>
      <c r="AI34" s="11">
        <v>4.8889823999999998E-2</v>
      </c>
      <c r="AJ34" s="11">
        <f t="shared" si="10"/>
        <v>6.3310139534883722E-2</v>
      </c>
      <c r="AK34" s="11">
        <f t="shared" si="10"/>
        <v>4.9166384915147701E-2</v>
      </c>
      <c r="AL34" s="12">
        <f t="shared" si="23"/>
        <v>4.9166384915147701E-2</v>
      </c>
      <c r="AM34" s="11">
        <f t="shared" si="11"/>
        <v>9.4965209302325576E-2</v>
      </c>
      <c r="AN34" s="11">
        <f t="shared" si="12"/>
        <v>7.3749577372721559E-2</v>
      </c>
      <c r="AO34" s="13">
        <f t="shared" si="24"/>
        <v>7.3749577372721559E-2</v>
      </c>
    </row>
    <row r="35" spans="1:41">
      <c r="A35" s="10">
        <v>-0.5</v>
      </c>
      <c r="B35" s="11">
        <v>0.10875</v>
      </c>
      <c r="C35" s="11">
        <v>0</v>
      </c>
      <c r="D35" s="11">
        <f t="shared" si="0"/>
        <v>0.10936517913262099</v>
      </c>
      <c r="E35" s="11">
        <f t="shared" si="0"/>
        <v>0</v>
      </c>
      <c r="F35" s="12">
        <f t="shared" si="3"/>
        <v>0</v>
      </c>
      <c r="G35" s="11">
        <f t="shared" si="1"/>
        <v>5.4682589566310495E-2</v>
      </c>
      <c r="H35" s="11">
        <f t="shared" si="2"/>
        <v>0</v>
      </c>
      <c r="I35" s="13">
        <f t="shared" si="4"/>
        <v>0</v>
      </c>
      <c r="J35" s="15">
        <v>5.8956951E-2</v>
      </c>
      <c r="K35" s="11">
        <v>4.6227609000000003E-2</v>
      </c>
      <c r="L35" s="11">
        <f t="shared" si="5"/>
        <v>5.9290459836580767E-2</v>
      </c>
      <c r="M35" s="11">
        <f t="shared" si="5"/>
        <v>4.6489110245128855E-2</v>
      </c>
      <c r="N35" s="12">
        <f>M35*$B$2</f>
        <v>4.6489110245128855E-2</v>
      </c>
      <c r="O35" s="11">
        <f t="shared" si="14"/>
        <v>2.9645229918290383E-2</v>
      </c>
      <c r="P35" s="11">
        <f t="shared" si="15"/>
        <v>2.3244555122564427E-2</v>
      </c>
      <c r="Q35" s="13">
        <f>P35*$B$2</f>
        <v>2.3244555122564427E-2</v>
      </c>
      <c r="R35" s="15">
        <v>5.2270447999999997E-2</v>
      </c>
      <c r="S35" s="11">
        <v>4.2218439000000003E-2</v>
      </c>
      <c r="T35" s="11">
        <f t="shared" si="6"/>
        <v>5.256613249528598E-2</v>
      </c>
      <c r="U35" s="11">
        <f t="shared" si="6"/>
        <v>4.2457261093651798E-2</v>
      </c>
      <c r="V35" s="12">
        <f>U35*$B$2</f>
        <v>4.2457261093651798E-2</v>
      </c>
      <c r="W35" s="11">
        <f t="shared" si="18"/>
        <v>2.628306624764299E-2</v>
      </c>
      <c r="X35" s="11">
        <f t="shared" si="19"/>
        <v>2.1228630546825899E-2</v>
      </c>
      <c r="Y35" s="13">
        <f>X35*$B$2</f>
        <v>2.1228630546825899E-2</v>
      </c>
      <c r="Z35" s="15">
        <v>6.0403249999999999E-2</v>
      </c>
      <c r="AA35" s="11">
        <v>5.5034072000000003E-2</v>
      </c>
      <c r="AB35" s="11">
        <f t="shared" si="7"/>
        <v>6.0744940289126331E-2</v>
      </c>
      <c r="AC35" s="11">
        <f t="shared" si="7"/>
        <v>5.5345389817724702E-2</v>
      </c>
      <c r="AD35" s="12">
        <f>AC35*$B$2</f>
        <v>5.5345389817724702E-2</v>
      </c>
      <c r="AE35" s="11">
        <f t="shared" si="8"/>
        <v>3.0372470144563166E-2</v>
      </c>
      <c r="AF35" s="11">
        <f t="shared" si="9"/>
        <v>2.7672694908862351E-2</v>
      </c>
      <c r="AG35" s="13">
        <f>AF35*$B$2</f>
        <v>2.7672694908862351E-2</v>
      </c>
      <c r="AH35" s="11">
        <v>6.4293467000000007E-2</v>
      </c>
      <c r="AI35" s="11">
        <v>4.9559548000000002E-2</v>
      </c>
      <c r="AJ35" s="11">
        <f t="shared" si="10"/>
        <v>6.4657163544940291E-2</v>
      </c>
      <c r="AK35" s="11">
        <f t="shared" si="10"/>
        <v>4.9839897423004403E-2</v>
      </c>
      <c r="AL35" s="12">
        <f>AK35*$B$2</f>
        <v>4.9839897423004403E-2</v>
      </c>
      <c r="AM35" s="11">
        <f t="shared" si="11"/>
        <v>3.2328581772470145E-2</v>
      </c>
      <c r="AN35" s="11">
        <f t="shared" si="12"/>
        <v>2.4919948711502202E-2</v>
      </c>
      <c r="AO35" s="13">
        <f>AN35*$B$2</f>
        <v>2.4919948711502202E-2</v>
      </c>
    </row>
    <row r="36" spans="1:41">
      <c r="A36" s="10">
        <v>0.5</v>
      </c>
      <c r="B36" s="11">
        <v>0</v>
      </c>
      <c r="C36" s="11">
        <v>0.10187499999999999</v>
      </c>
      <c r="D36" s="11">
        <f t="shared" si="0"/>
        <v>0</v>
      </c>
      <c r="E36" s="11">
        <f t="shared" si="0"/>
        <v>0.10245128849780012</v>
      </c>
      <c r="F36" s="11">
        <f>D36*$B$2</f>
        <v>0</v>
      </c>
      <c r="G36" s="11">
        <f t="shared" si="1"/>
        <v>0</v>
      </c>
      <c r="H36" s="11">
        <f t="shared" si="2"/>
        <v>5.1225644248900061E-2</v>
      </c>
      <c r="I36" s="16">
        <f>G36*$B$2</f>
        <v>0</v>
      </c>
      <c r="J36" s="15">
        <v>4.0197920999999998E-2</v>
      </c>
      <c r="K36" s="11">
        <v>6.3646708999999996E-2</v>
      </c>
      <c r="L36" s="11">
        <f t="shared" si="5"/>
        <v>4.0425313387806409E-2</v>
      </c>
      <c r="M36" s="11">
        <f t="shared" si="5"/>
        <v>6.4006746951602758E-2</v>
      </c>
      <c r="N36" s="11">
        <f>L36*$B$2</f>
        <v>4.0425313387806409E-2</v>
      </c>
      <c r="O36" s="11">
        <f t="shared" si="14"/>
        <v>2.0212656693903205E-2</v>
      </c>
      <c r="P36" s="11">
        <f t="shared" si="15"/>
        <v>3.2003373475801379E-2</v>
      </c>
      <c r="Q36" s="16">
        <f>O36*$B$2</f>
        <v>2.0212656693903205E-2</v>
      </c>
      <c r="R36" s="15">
        <v>4.8249645000000001E-2</v>
      </c>
      <c r="S36" s="11">
        <v>4.9589912999999999E-2</v>
      </c>
      <c r="T36" s="11">
        <f t="shared" si="6"/>
        <v>4.8522584538026402E-2</v>
      </c>
      <c r="U36" s="11">
        <f t="shared" si="6"/>
        <v>4.9870434192331864E-2</v>
      </c>
      <c r="V36" s="11">
        <f>T36*$B$2</f>
        <v>4.8522584538026402E-2</v>
      </c>
      <c r="W36" s="11">
        <f t="shared" si="18"/>
        <v>2.4261292269013201E-2</v>
      </c>
      <c r="X36" s="11">
        <f t="shared" si="19"/>
        <v>2.4935217096165932E-2</v>
      </c>
      <c r="Y36" s="16">
        <f>W36*$B$2</f>
        <v>2.4261292269013201E-2</v>
      </c>
      <c r="Z36" s="15">
        <v>5.4362924999999999E-2</v>
      </c>
      <c r="AA36" s="11">
        <v>4.4966864000000002E-2</v>
      </c>
      <c r="AB36" s="11">
        <f t="shared" si="7"/>
        <v>5.4670446260213702E-2</v>
      </c>
      <c r="AC36" s="11">
        <f t="shared" si="7"/>
        <v>4.5221233438089252E-2</v>
      </c>
      <c r="AD36" s="11">
        <f>AB36*$B$2</f>
        <v>5.4670446260213702E-2</v>
      </c>
      <c r="AE36" s="11">
        <f t="shared" si="8"/>
        <v>2.7335223130106851E-2</v>
      </c>
      <c r="AF36" s="11">
        <f t="shared" si="9"/>
        <v>2.2610616719044626E-2</v>
      </c>
      <c r="AG36" s="16">
        <f>AE36*$B$2</f>
        <v>2.7335223130106851E-2</v>
      </c>
      <c r="AH36" s="11">
        <v>6.4293467000000007E-2</v>
      </c>
      <c r="AI36" s="11">
        <v>6.0944849000000002E-2</v>
      </c>
      <c r="AJ36" s="11">
        <f t="shared" si="10"/>
        <v>6.4657163544940291E-2</v>
      </c>
      <c r="AK36" s="11">
        <f t="shared" si="10"/>
        <v>6.1289603016970458E-2</v>
      </c>
      <c r="AL36" s="11">
        <f>AJ36*$B$2</f>
        <v>6.4657163544940291E-2</v>
      </c>
      <c r="AM36" s="11">
        <f t="shared" si="11"/>
        <v>3.2328581772470145E-2</v>
      </c>
      <c r="AN36" s="11">
        <f t="shared" si="12"/>
        <v>3.0644801508485229E-2</v>
      </c>
      <c r="AO36" s="16">
        <f>AM36*$B$2</f>
        <v>3.2328581772470145E-2</v>
      </c>
    </row>
    <row r="37" spans="1:41">
      <c r="A37" s="10">
        <v>1.5</v>
      </c>
      <c r="B37" s="11">
        <v>0</v>
      </c>
      <c r="C37" s="11">
        <v>0.1075</v>
      </c>
      <c r="D37" s="11">
        <f t="shared" si="0"/>
        <v>0</v>
      </c>
      <c r="E37" s="11">
        <f t="shared" si="0"/>
        <v>0.1081081081081081</v>
      </c>
      <c r="F37" s="11">
        <f t="shared" ref="F37:F66" si="25">D37*$B$2</f>
        <v>0</v>
      </c>
      <c r="G37" s="11">
        <f t="shared" si="1"/>
        <v>0</v>
      </c>
      <c r="H37" s="11">
        <f t="shared" si="2"/>
        <v>0.16216216216216214</v>
      </c>
      <c r="I37" s="16">
        <f t="shared" ref="I37:I66" si="26">G37*$B$2</f>
        <v>0</v>
      </c>
      <c r="J37" s="15">
        <v>3.5508164000000002E-2</v>
      </c>
      <c r="K37" s="11">
        <v>5.8286985999999999E-2</v>
      </c>
      <c r="L37" s="11">
        <f t="shared" si="5"/>
        <v>3.5709027278441233E-2</v>
      </c>
      <c r="M37" s="11">
        <f t="shared" si="5"/>
        <v>5.8616704965430547E-2</v>
      </c>
      <c r="N37" s="11">
        <f t="shared" ref="N37:N65" si="27">L37*$B$2</f>
        <v>3.5709027278441233E-2</v>
      </c>
      <c r="O37" s="11">
        <f t="shared" si="14"/>
        <v>5.3563540917661849E-2</v>
      </c>
      <c r="P37" s="11">
        <f t="shared" si="15"/>
        <v>8.7925057448145827E-2</v>
      </c>
      <c r="Q37" s="16">
        <f t="shared" ref="Q37:Q65" si="28">O37*$B$2</f>
        <v>5.3563540917661849E-2</v>
      </c>
      <c r="R37" s="15">
        <v>4.4898975000000001E-2</v>
      </c>
      <c r="S37" s="11">
        <v>5.9641922E-2</v>
      </c>
      <c r="T37" s="11">
        <f t="shared" si="6"/>
        <v>4.5152960402262729E-2</v>
      </c>
      <c r="U37" s="11">
        <f t="shared" si="6"/>
        <v>5.997930559396606E-2</v>
      </c>
      <c r="V37" s="11">
        <f t="shared" ref="V37:V65" si="29">T37*$B$2</f>
        <v>4.5152960402262729E-2</v>
      </c>
      <c r="W37" s="11">
        <f t="shared" si="18"/>
        <v>6.7729440603394087E-2</v>
      </c>
      <c r="X37" s="11">
        <f t="shared" si="19"/>
        <v>8.9968958390949094E-2</v>
      </c>
      <c r="Y37" s="16">
        <f t="shared" ref="Y37:Y65" si="30">W37*$B$2</f>
        <v>6.7729440603394087E-2</v>
      </c>
      <c r="Z37" s="15">
        <v>4.5638010999999999E-2</v>
      </c>
      <c r="AA37" s="11">
        <v>5.3691777000000003E-2</v>
      </c>
      <c r="AB37" s="11">
        <f t="shared" si="7"/>
        <v>4.5896176995600252E-2</v>
      </c>
      <c r="AC37" s="11">
        <f t="shared" si="7"/>
        <v>5.3995501697045888E-2</v>
      </c>
      <c r="AD37" s="11">
        <f t="shared" ref="AD37:AD65" si="31">AB37*$B$2</f>
        <v>4.5896176995600252E-2</v>
      </c>
      <c r="AE37" s="11">
        <f t="shared" si="8"/>
        <v>6.8844265493400378E-2</v>
      </c>
      <c r="AF37" s="11">
        <f t="shared" si="9"/>
        <v>8.0993252545568828E-2</v>
      </c>
      <c r="AG37" s="16">
        <f t="shared" ref="AG37:AG65" si="32">AE37*$B$2</f>
        <v>6.8844265493400378E-2</v>
      </c>
      <c r="AH37" s="11">
        <v>4.8220100000000002E-2</v>
      </c>
      <c r="AI37" s="11">
        <v>5.5587060000000001E-2</v>
      </c>
      <c r="AJ37" s="11">
        <f t="shared" si="10"/>
        <v>4.8492872407291013E-2</v>
      </c>
      <c r="AK37" s="11">
        <f t="shared" si="10"/>
        <v>5.5901505971087367E-2</v>
      </c>
      <c r="AL37" s="11">
        <f t="shared" ref="AL37:AL65" si="33">AJ37*$B$2</f>
        <v>4.8492872407291013E-2</v>
      </c>
      <c r="AM37" s="11">
        <f t="shared" si="11"/>
        <v>7.2739308610936526E-2</v>
      </c>
      <c r="AN37" s="11">
        <f t="shared" si="12"/>
        <v>8.3852258956631051E-2</v>
      </c>
      <c r="AO37" s="16">
        <f t="shared" ref="AO37:AO65" si="34">AM37*$B$2</f>
        <v>7.2739308610936526E-2</v>
      </c>
    </row>
    <row r="38" spans="1:41">
      <c r="A38" s="10">
        <v>2.5</v>
      </c>
      <c r="B38" s="11">
        <v>0</v>
      </c>
      <c r="C38" s="11">
        <v>0.12875</v>
      </c>
      <c r="D38" s="11">
        <f t="shared" ref="D38:E67" si="35">B38/$B$1</f>
        <v>0</v>
      </c>
      <c r="E38" s="11">
        <f t="shared" si="35"/>
        <v>0.12947831552482716</v>
      </c>
      <c r="F38" s="11">
        <f t="shared" si="25"/>
        <v>0</v>
      </c>
      <c r="G38" s="11">
        <f t="shared" si="1"/>
        <v>0</v>
      </c>
      <c r="H38" s="11">
        <f t="shared" si="2"/>
        <v>0.3236957888120679</v>
      </c>
      <c r="I38" s="16">
        <f t="shared" si="26"/>
        <v>0</v>
      </c>
      <c r="J38" s="15">
        <v>3.3498267999999998E-2</v>
      </c>
      <c r="K38" s="11">
        <v>8.0395842999999995E-2</v>
      </c>
      <c r="L38" s="11">
        <f t="shared" si="5"/>
        <v>3.3687761659333751E-2</v>
      </c>
      <c r="M38" s="11">
        <f t="shared" si="5"/>
        <v>8.0850627781269641E-2</v>
      </c>
      <c r="N38" s="11">
        <f t="shared" si="27"/>
        <v>3.3687761659333751E-2</v>
      </c>
      <c r="O38" s="11">
        <f t="shared" si="14"/>
        <v>8.421940414833437E-2</v>
      </c>
      <c r="P38" s="11">
        <f t="shared" si="15"/>
        <v>0.20212656945317409</v>
      </c>
      <c r="Q38" s="16">
        <f t="shared" si="28"/>
        <v>8.421940414833437E-2</v>
      </c>
      <c r="R38" s="15">
        <v>3.7527500999999998E-2</v>
      </c>
      <c r="S38" s="11">
        <v>7.9745940000000001E-2</v>
      </c>
      <c r="T38" s="11">
        <f t="shared" si="6"/>
        <v>3.7739787303582649E-2</v>
      </c>
      <c r="U38" s="11">
        <f t="shared" si="6"/>
        <v>8.0197048397234447E-2</v>
      </c>
      <c r="V38" s="11">
        <f t="shared" si="29"/>
        <v>3.7739787303582649E-2</v>
      </c>
      <c r="W38" s="11">
        <f t="shared" si="18"/>
        <v>9.4349468258956626E-2</v>
      </c>
      <c r="X38" s="11">
        <f t="shared" si="19"/>
        <v>0.20049262099308612</v>
      </c>
      <c r="Y38" s="16">
        <f t="shared" si="30"/>
        <v>9.4349468258956626E-2</v>
      </c>
      <c r="Z38" s="15">
        <v>5.3691777000000003E-2</v>
      </c>
      <c r="AA38" s="11">
        <v>6.2416691000000003E-2</v>
      </c>
      <c r="AB38" s="11">
        <f t="shared" si="7"/>
        <v>5.3995501697045888E-2</v>
      </c>
      <c r="AC38" s="11">
        <f t="shared" si="7"/>
        <v>6.2769770961659338E-2</v>
      </c>
      <c r="AD38" s="11">
        <f t="shared" si="31"/>
        <v>5.3995501697045888E-2</v>
      </c>
      <c r="AE38" s="11">
        <f t="shared" si="8"/>
        <v>0.13498875424261472</v>
      </c>
      <c r="AF38" s="11">
        <f t="shared" si="9"/>
        <v>0.15692442740414836</v>
      </c>
      <c r="AG38" s="16">
        <f t="shared" si="32"/>
        <v>0.13498875424261472</v>
      </c>
      <c r="AH38" s="11">
        <v>3.9513693000000003E-2</v>
      </c>
      <c r="AI38" s="11">
        <v>6.1614572999999999E-2</v>
      </c>
      <c r="AJ38" s="11">
        <f t="shared" si="10"/>
        <v>3.9737214833438089E-2</v>
      </c>
      <c r="AK38" s="11">
        <f t="shared" si="10"/>
        <v>6.1963115524827153E-2</v>
      </c>
      <c r="AL38" s="11">
        <f t="shared" si="33"/>
        <v>3.9737214833438089E-2</v>
      </c>
      <c r="AM38" s="11">
        <f t="shared" si="11"/>
        <v>9.9343037083595223E-2</v>
      </c>
      <c r="AN38" s="11">
        <f t="shared" si="12"/>
        <v>0.15490778881206788</v>
      </c>
      <c r="AO38" s="16">
        <f t="shared" si="34"/>
        <v>9.9343037083595223E-2</v>
      </c>
    </row>
    <row r="39" spans="1:41">
      <c r="A39" s="10">
        <v>3.5</v>
      </c>
      <c r="B39" s="11">
        <v>0</v>
      </c>
      <c r="C39" s="11">
        <v>0.123125</v>
      </c>
      <c r="D39" s="11">
        <f t="shared" si="35"/>
        <v>0</v>
      </c>
      <c r="E39" s="11">
        <f t="shared" si="35"/>
        <v>0.12382149591451917</v>
      </c>
      <c r="F39" s="11">
        <f t="shared" si="25"/>
        <v>0</v>
      </c>
      <c r="G39" s="11">
        <f t="shared" si="1"/>
        <v>0</v>
      </c>
      <c r="H39" s="11">
        <f t="shared" si="2"/>
        <v>0.4333752357008171</v>
      </c>
      <c r="I39" s="16">
        <f t="shared" si="26"/>
        <v>0</v>
      </c>
      <c r="J39" s="15">
        <v>3.2828301999999997E-2</v>
      </c>
      <c r="K39" s="11">
        <v>0.10719445700000001</v>
      </c>
      <c r="L39" s="11">
        <f t="shared" si="5"/>
        <v>3.3014005782526709E-2</v>
      </c>
      <c r="M39" s="11">
        <f t="shared" si="5"/>
        <v>0.10780083670647392</v>
      </c>
      <c r="N39" s="11">
        <f t="shared" si="27"/>
        <v>3.3014005782526709E-2</v>
      </c>
      <c r="O39" s="11">
        <f t="shared" si="14"/>
        <v>0.11554902023884348</v>
      </c>
      <c r="P39" s="11">
        <f t="shared" si="15"/>
        <v>0.37730292847265873</v>
      </c>
      <c r="Q39" s="16">
        <f t="shared" si="28"/>
        <v>0.11554902023884348</v>
      </c>
      <c r="R39" s="15">
        <v>3.6187232999999999E-2</v>
      </c>
      <c r="S39" s="11">
        <v>8.3096610000000001E-2</v>
      </c>
      <c r="T39" s="11">
        <f t="shared" si="6"/>
        <v>3.639193764927718E-2</v>
      </c>
      <c r="U39" s="11">
        <f t="shared" si="6"/>
        <v>8.3566672532998112E-2</v>
      </c>
      <c r="V39" s="11">
        <f t="shared" si="29"/>
        <v>3.639193764927718E-2</v>
      </c>
      <c r="W39" s="11">
        <f t="shared" si="18"/>
        <v>0.12737178177247013</v>
      </c>
      <c r="X39" s="11">
        <f t="shared" si="19"/>
        <v>0.2924833538654934</v>
      </c>
      <c r="Y39" s="16">
        <f t="shared" si="30"/>
        <v>0.12737178177247013</v>
      </c>
      <c r="Z39" s="15">
        <v>4.0268832999999997E-2</v>
      </c>
      <c r="AA39" s="11">
        <v>7.9195372E-2</v>
      </c>
      <c r="AB39" s="11">
        <f t="shared" ref="AB39:AC66" si="36">Z39/$B$1</f>
        <v>4.0496626524198616E-2</v>
      </c>
      <c r="AC39" s="11">
        <f t="shared" si="36"/>
        <v>7.9643365933375232E-2</v>
      </c>
      <c r="AD39" s="11">
        <f t="shared" si="31"/>
        <v>4.0496626524198616E-2</v>
      </c>
      <c r="AE39" s="11">
        <f t="shared" si="8"/>
        <v>0.14173819283469516</v>
      </c>
      <c r="AF39" s="11">
        <f t="shared" si="9"/>
        <v>0.27875178076681328</v>
      </c>
      <c r="AG39" s="16">
        <f t="shared" si="32"/>
        <v>0.14173819283469516</v>
      </c>
      <c r="AH39" s="11">
        <v>3.8843969999999998E-2</v>
      </c>
      <c r="AI39" s="11">
        <v>6.4293467000000007E-2</v>
      </c>
      <c r="AJ39" s="11">
        <f t="shared" ref="AJ39:AK66" si="37">AH39/$B$1</f>
        <v>3.9063703331238216E-2</v>
      </c>
      <c r="AK39" s="11">
        <f t="shared" si="37"/>
        <v>6.4657163544940291E-2</v>
      </c>
      <c r="AL39" s="11">
        <f t="shared" si="33"/>
        <v>3.9063703331238216E-2</v>
      </c>
      <c r="AM39" s="11">
        <f t="shared" si="11"/>
        <v>0.13672296165933376</v>
      </c>
      <c r="AN39" s="11">
        <f t="shared" si="12"/>
        <v>0.22630007240729103</v>
      </c>
      <c r="AO39" s="16">
        <f t="shared" si="34"/>
        <v>0.13672296165933376</v>
      </c>
    </row>
    <row r="40" spans="1:41">
      <c r="A40" s="10">
        <v>4.5</v>
      </c>
      <c r="B40" s="11">
        <v>0</v>
      </c>
      <c r="C40" s="11">
        <v>0.109375</v>
      </c>
      <c r="D40" s="11">
        <f t="shared" si="35"/>
        <v>0</v>
      </c>
      <c r="E40" s="11">
        <f t="shared" si="35"/>
        <v>0.10999371464487744</v>
      </c>
      <c r="F40" s="11">
        <f t="shared" si="25"/>
        <v>0</v>
      </c>
      <c r="G40" s="11">
        <f t="shared" si="1"/>
        <v>0</v>
      </c>
      <c r="H40" s="11">
        <f t="shared" si="2"/>
        <v>0.49497171590194844</v>
      </c>
      <c r="I40" s="16">
        <f t="shared" si="26"/>
        <v>0</v>
      </c>
      <c r="J40" s="15">
        <v>1.8759029999999999E-2</v>
      </c>
      <c r="K40" s="11">
        <v>9.6475010999999999E-2</v>
      </c>
      <c r="L40" s="11">
        <f t="shared" si="5"/>
        <v>1.8865146448774354E-2</v>
      </c>
      <c r="M40" s="11">
        <f t="shared" si="5"/>
        <v>9.7020752734129481E-2</v>
      </c>
      <c r="N40" s="11">
        <f t="shared" si="27"/>
        <v>1.8865146448774354E-2</v>
      </c>
      <c r="O40" s="11">
        <f t="shared" si="14"/>
        <v>8.489315901948459E-2</v>
      </c>
      <c r="P40" s="11">
        <f t="shared" si="15"/>
        <v>0.43659338730358266</v>
      </c>
      <c r="Q40" s="16">
        <f t="shared" si="28"/>
        <v>8.489315901948459E-2</v>
      </c>
      <c r="R40" s="15">
        <v>2.3454688000000001E-2</v>
      </c>
      <c r="S40" s="11">
        <v>8.0416074000000004E-2</v>
      </c>
      <c r="T40" s="11">
        <f t="shared" si="6"/>
        <v>2.3587366939032055E-2</v>
      </c>
      <c r="U40" s="11">
        <f t="shared" si="6"/>
        <v>8.0870973224387188E-2</v>
      </c>
      <c r="V40" s="11">
        <f t="shared" si="29"/>
        <v>2.3587366939032055E-2</v>
      </c>
      <c r="W40" s="11">
        <f t="shared" si="18"/>
        <v>0.10614315122564424</v>
      </c>
      <c r="X40" s="11">
        <f t="shared" si="19"/>
        <v>0.36391937950974235</v>
      </c>
      <c r="Y40" s="16">
        <f t="shared" si="30"/>
        <v>0.10614315122564424</v>
      </c>
      <c r="Z40" s="15">
        <v>4.0939980000000001E-2</v>
      </c>
      <c r="AA40" s="11">
        <v>7.8524224000000004E-2</v>
      </c>
      <c r="AB40" s="11">
        <f t="shared" si="36"/>
        <v>4.1171570081709616E-2</v>
      </c>
      <c r="AC40" s="11">
        <f t="shared" si="36"/>
        <v>7.8968421370207417E-2</v>
      </c>
      <c r="AD40" s="11">
        <f t="shared" si="31"/>
        <v>4.1171570081709616E-2</v>
      </c>
      <c r="AE40" s="11">
        <f t="shared" si="8"/>
        <v>0.18527206536769328</v>
      </c>
      <c r="AF40" s="11">
        <f t="shared" si="9"/>
        <v>0.35535789616593338</v>
      </c>
      <c r="AG40" s="16">
        <f t="shared" si="32"/>
        <v>0.18527206536769328</v>
      </c>
      <c r="AH40" s="11">
        <v>4.3532034999999997E-2</v>
      </c>
      <c r="AI40" s="11">
        <v>8.5054899000000003E-2</v>
      </c>
      <c r="AJ40" s="11">
        <f t="shared" si="37"/>
        <v>4.3778287869264611E-2</v>
      </c>
      <c r="AK40" s="11">
        <f t="shared" si="37"/>
        <v>8.5536039220615964E-2</v>
      </c>
      <c r="AL40" s="11">
        <f t="shared" si="33"/>
        <v>4.3778287869264611E-2</v>
      </c>
      <c r="AM40" s="11">
        <f t="shared" si="11"/>
        <v>0.19700229541169076</v>
      </c>
      <c r="AN40" s="11">
        <f t="shared" si="12"/>
        <v>0.38491217649277182</v>
      </c>
      <c r="AO40" s="16">
        <f t="shared" si="34"/>
        <v>0.19700229541169076</v>
      </c>
    </row>
    <row r="41" spans="1:41">
      <c r="A41" s="10">
        <v>5.5</v>
      </c>
      <c r="B41" s="11">
        <v>0</v>
      </c>
      <c r="C41" s="11">
        <v>8.5625000000000007E-2</v>
      </c>
      <c r="D41" s="11">
        <f t="shared" si="35"/>
        <v>0</v>
      </c>
      <c r="E41" s="11">
        <f t="shared" si="35"/>
        <v>8.6109365179132633E-2</v>
      </c>
      <c r="F41" s="11">
        <f t="shared" si="25"/>
        <v>0</v>
      </c>
      <c r="G41" s="11">
        <f t="shared" si="1"/>
        <v>0</v>
      </c>
      <c r="H41" s="11">
        <f t="shared" si="2"/>
        <v>0.47360150848522947</v>
      </c>
      <c r="I41" s="16">
        <f t="shared" si="26"/>
        <v>0</v>
      </c>
      <c r="J41" s="15">
        <v>1.0719446000000001E-2</v>
      </c>
      <c r="K41" s="11">
        <v>9.5805046000000005E-2</v>
      </c>
      <c r="L41" s="11">
        <f t="shared" si="5"/>
        <v>1.0780083972344439E-2</v>
      </c>
      <c r="M41" s="11">
        <f t="shared" si="5"/>
        <v>9.6346997862979261E-2</v>
      </c>
      <c r="N41" s="11">
        <f t="shared" si="27"/>
        <v>1.0780083972344439E-2</v>
      </c>
      <c r="O41" s="11">
        <f t="shared" si="14"/>
        <v>5.929046184789441E-2</v>
      </c>
      <c r="P41" s="11">
        <f t="shared" si="15"/>
        <v>0.52990848824638592</v>
      </c>
      <c r="Q41" s="16">
        <f t="shared" si="28"/>
        <v>5.929046184789441E-2</v>
      </c>
      <c r="R41" s="15">
        <v>2.2784553999999999E-2</v>
      </c>
      <c r="S41" s="11">
        <v>9.1138217999999993E-2</v>
      </c>
      <c r="T41" s="11">
        <f t="shared" si="6"/>
        <v>2.2913442111879321E-2</v>
      </c>
      <c r="U41" s="11">
        <f t="shared" si="6"/>
        <v>9.1653770458830913E-2</v>
      </c>
      <c r="V41" s="11">
        <f t="shared" si="29"/>
        <v>2.2913442111879321E-2</v>
      </c>
      <c r="W41" s="11">
        <f t="shared" si="18"/>
        <v>0.12602393161533626</v>
      </c>
      <c r="X41" s="11">
        <f t="shared" si="19"/>
        <v>0.50409573752357006</v>
      </c>
      <c r="Y41" s="16">
        <f t="shared" si="30"/>
        <v>0.12602393161533626</v>
      </c>
      <c r="Z41" s="15">
        <v>3.1543918999999997E-2</v>
      </c>
      <c r="AA41" s="11">
        <v>7.8524224000000004E-2</v>
      </c>
      <c r="AB41" s="11">
        <f t="shared" si="36"/>
        <v>3.1722357259585166E-2</v>
      </c>
      <c r="AC41" s="11">
        <f t="shared" si="36"/>
        <v>7.8968421370207417E-2</v>
      </c>
      <c r="AD41" s="11">
        <f t="shared" si="31"/>
        <v>3.1722357259585166E-2</v>
      </c>
      <c r="AE41" s="11">
        <f t="shared" si="8"/>
        <v>0.17447296492771841</v>
      </c>
      <c r="AF41" s="11">
        <f t="shared" si="9"/>
        <v>0.43432631753614082</v>
      </c>
      <c r="AG41" s="16">
        <f t="shared" si="32"/>
        <v>0.17447296492771841</v>
      </c>
      <c r="AH41" s="11">
        <v>2.9467838999999999E-2</v>
      </c>
      <c r="AI41" s="11">
        <v>7.5009044999999996E-2</v>
      </c>
      <c r="AJ41" s="11">
        <f t="shared" si="37"/>
        <v>2.9634533249528597E-2</v>
      </c>
      <c r="AK41" s="11">
        <f t="shared" si="37"/>
        <v>7.5433357636706472E-2</v>
      </c>
      <c r="AL41" s="11">
        <f t="shared" si="33"/>
        <v>2.9634533249528597E-2</v>
      </c>
      <c r="AM41" s="11">
        <f t="shared" si="11"/>
        <v>0.16298993287240729</v>
      </c>
      <c r="AN41" s="11">
        <f t="shared" si="12"/>
        <v>0.41488346700188561</v>
      </c>
      <c r="AO41" s="16">
        <f t="shared" si="34"/>
        <v>0.16298993287240729</v>
      </c>
    </row>
    <row r="42" spans="1:41">
      <c r="A42" s="10">
        <v>6.5</v>
      </c>
      <c r="B42" s="11">
        <v>0</v>
      </c>
      <c r="C42" s="11">
        <v>0.10312499999999999</v>
      </c>
      <c r="D42" s="11">
        <f t="shared" si="35"/>
        <v>0</v>
      </c>
      <c r="E42" s="11">
        <f t="shared" si="35"/>
        <v>0.103708359522313</v>
      </c>
      <c r="F42" s="11">
        <f t="shared" si="25"/>
        <v>0</v>
      </c>
      <c r="G42" s="11">
        <f t="shared" si="1"/>
        <v>0</v>
      </c>
      <c r="H42" s="11">
        <f t="shared" si="2"/>
        <v>0.67410433689503446</v>
      </c>
      <c r="I42" s="16">
        <f t="shared" si="26"/>
        <v>0</v>
      </c>
      <c r="J42" s="15">
        <v>1.0719446000000001E-2</v>
      </c>
      <c r="K42" s="11">
        <v>9.2455219000000005E-2</v>
      </c>
      <c r="L42" s="11">
        <f t="shared" si="5"/>
        <v>1.0780083972344439E-2</v>
      </c>
      <c r="M42" s="11">
        <f t="shared" si="5"/>
        <v>9.2978221495914518E-2</v>
      </c>
      <c r="N42" s="11">
        <f t="shared" si="27"/>
        <v>1.0780083972344439E-2</v>
      </c>
      <c r="O42" s="11">
        <f t="shared" si="14"/>
        <v>7.0070545820238847E-2</v>
      </c>
      <c r="P42" s="11">
        <f t="shared" si="15"/>
        <v>0.60435843972344439</v>
      </c>
      <c r="Q42" s="16">
        <f t="shared" si="28"/>
        <v>7.0070545820238847E-2</v>
      </c>
      <c r="R42" s="15">
        <v>1.5413081E-2</v>
      </c>
      <c r="S42" s="11">
        <v>9.6499289000000002E-2</v>
      </c>
      <c r="T42" s="11">
        <f t="shared" si="6"/>
        <v>1.5500270018856066E-2</v>
      </c>
      <c r="U42" s="11">
        <f t="shared" si="6"/>
        <v>9.7045168070395982E-2</v>
      </c>
      <c r="V42" s="11">
        <f t="shared" si="29"/>
        <v>1.5500270018856066E-2</v>
      </c>
      <c r="W42" s="11">
        <f t="shared" si="18"/>
        <v>0.10075175512256443</v>
      </c>
      <c r="X42" s="11">
        <f t="shared" si="19"/>
        <v>0.63079359245757383</v>
      </c>
      <c r="Y42" s="16">
        <f t="shared" si="30"/>
        <v>0.10075175512256443</v>
      </c>
      <c r="Z42" s="15">
        <v>3.0872772E-2</v>
      </c>
      <c r="AA42" s="11">
        <v>8.7920285000000001E-2</v>
      </c>
      <c r="AB42" s="11">
        <f t="shared" si="36"/>
        <v>3.1047413702074166E-2</v>
      </c>
      <c r="AC42" s="11">
        <f t="shared" si="36"/>
        <v>8.8417634192331868E-2</v>
      </c>
      <c r="AD42" s="11">
        <f t="shared" si="31"/>
        <v>3.1047413702074166E-2</v>
      </c>
      <c r="AE42" s="11">
        <f t="shared" si="8"/>
        <v>0.20180818906348208</v>
      </c>
      <c r="AF42" s="11">
        <f t="shared" si="9"/>
        <v>0.57471462225015713</v>
      </c>
      <c r="AG42" s="16">
        <f t="shared" si="32"/>
        <v>0.20180818906348208</v>
      </c>
      <c r="AH42" s="11">
        <v>4.4871481999999997E-2</v>
      </c>
      <c r="AI42" s="11">
        <v>6.4963191000000003E-2</v>
      </c>
      <c r="AJ42" s="11">
        <f t="shared" si="37"/>
        <v>4.512531187932118E-2</v>
      </c>
      <c r="AK42" s="11">
        <f t="shared" si="37"/>
        <v>6.5330676052796979E-2</v>
      </c>
      <c r="AL42" s="11">
        <f t="shared" si="33"/>
        <v>4.512531187932118E-2</v>
      </c>
      <c r="AM42" s="11">
        <f t="shared" si="11"/>
        <v>0.29331452721558765</v>
      </c>
      <c r="AN42" s="11">
        <f t="shared" si="12"/>
        <v>0.42464939434318039</v>
      </c>
      <c r="AO42" s="16">
        <f t="shared" si="34"/>
        <v>0.29331452721558765</v>
      </c>
    </row>
    <row r="43" spans="1:41">
      <c r="A43" s="10">
        <v>7.5</v>
      </c>
      <c r="B43" s="11">
        <v>0</v>
      </c>
      <c r="C43" s="11">
        <v>0.119375</v>
      </c>
      <c r="D43" s="11">
        <f t="shared" si="35"/>
        <v>0</v>
      </c>
      <c r="E43" s="11">
        <f t="shared" si="35"/>
        <v>0.12005028284098052</v>
      </c>
      <c r="F43" s="11">
        <f t="shared" si="25"/>
        <v>0</v>
      </c>
      <c r="G43" s="11">
        <f t="shared" si="1"/>
        <v>0</v>
      </c>
      <c r="H43" s="11">
        <f t="shared" si="2"/>
        <v>0.90037712130735392</v>
      </c>
      <c r="I43" s="16">
        <f t="shared" si="26"/>
        <v>0</v>
      </c>
      <c r="J43" s="15">
        <v>7.369619E-3</v>
      </c>
      <c r="K43" s="11">
        <v>8.9105392000000005E-2</v>
      </c>
      <c r="L43" s="11">
        <f t="shared" si="5"/>
        <v>7.4113076052796985E-3</v>
      </c>
      <c r="M43" s="11">
        <f t="shared" si="5"/>
        <v>8.9609445128849788E-2</v>
      </c>
      <c r="N43" s="11">
        <f t="shared" si="27"/>
        <v>7.4113076052796985E-3</v>
      </c>
      <c r="O43" s="11">
        <f t="shared" si="14"/>
        <v>5.5584807039597742E-2</v>
      </c>
      <c r="P43" s="11">
        <f t="shared" si="15"/>
        <v>0.67207083846637339</v>
      </c>
      <c r="Q43" s="16">
        <f t="shared" si="28"/>
        <v>5.5584807039597742E-2</v>
      </c>
      <c r="R43" s="15">
        <v>1.0722143E-2</v>
      </c>
      <c r="S43" s="11">
        <v>9.5159020999999996E-2</v>
      </c>
      <c r="T43" s="11">
        <f t="shared" si="6"/>
        <v>1.0782796228786926E-2</v>
      </c>
      <c r="U43" s="11">
        <f t="shared" si="6"/>
        <v>9.5697318416090499E-2</v>
      </c>
      <c r="V43" s="11">
        <f t="shared" si="29"/>
        <v>1.0782796228786926E-2</v>
      </c>
      <c r="W43" s="11">
        <f t="shared" si="18"/>
        <v>8.0870971715901949E-2</v>
      </c>
      <c r="X43" s="11">
        <f t="shared" si="19"/>
        <v>0.71772988812067873</v>
      </c>
      <c r="Y43" s="16">
        <f t="shared" si="30"/>
        <v>8.0870971715901949E-2</v>
      </c>
      <c r="Z43" s="15">
        <v>2.8859329999999999E-2</v>
      </c>
      <c r="AA43" s="11">
        <v>8.1879961000000001E-2</v>
      </c>
      <c r="AB43" s="11">
        <f t="shared" si="36"/>
        <v>2.9022582023884348E-2</v>
      </c>
      <c r="AC43" s="11">
        <f t="shared" si="36"/>
        <v>8.2343141169076053E-2</v>
      </c>
      <c r="AD43" s="11">
        <f t="shared" si="31"/>
        <v>2.9022582023884348E-2</v>
      </c>
      <c r="AE43" s="11">
        <f t="shared" si="8"/>
        <v>0.2176693651791326</v>
      </c>
      <c r="AF43" s="11">
        <f t="shared" si="9"/>
        <v>0.61757355876807041</v>
      </c>
      <c r="AG43" s="16">
        <f t="shared" si="32"/>
        <v>0.2176693651791326</v>
      </c>
      <c r="AH43" s="11">
        <v>3.147701E-2</v>
      </c>
      <c r="AI43" s="11">
        <v>8.5054899000000003E-2</v>
      </c>
      <c r="AJ43" s="11">
        <f t="shared" si="37"/>
        <v>3.1655069767441861E-2</v>
      </c>
      <c r="AK43" s="11">
        <f t="shared" si="37"/>
        <v>8.5536039220615964E-2</v>
      </c>
      <c r="AL43" s="11">
        <f t="shared" si="33"/>
        <v>3.1655069767441861E-2</v>
      </c>
      <c r="AM43" s="11">
        <f t="shared" si="11"/>
        <v>0.23741302325581395</v>
      </c>
      <c r="AN43" s="11">
        <f t="shared" si="12"/>
        <v>0.64152029415461975</v>
      </c>
      <c r="AO43" s="16">
        <f t="shared" si="34"/>
        <v>0.23741302325581395</v>
      </c>
    </row>
    <row r="44" spans="1:41">
      <c r="A44" s="10">
        <v>8.5</v>
      </c>
      <c r="B44" s="11">
        <v>0</v>
      </c>
      <c r="C44" s="11">
        <v>0.111875</v>
      </c>
      <c r="D44" s="11">
        <f t="shared" si="35"/>
        <v>0</v>
      </c>
      <c r="E44" s="11">
        <f t="shared" si="35"/>
        <v>0.1125078566939032</v>
      </c>
      <c r="F44" s="11">
        <f t="shared" si="25"/>
        <v>0</v>
      </c>
      <c r="G44" s="11">
        <f t="shared" si="1"/>
        <v>0</v>
      </c>
      <c r="H44" s="11">
        <f t="shared" si="2"/>
        <v>0.95631678189817726</v>
      </c>
      <c r="I44" s="16">
        <f t="shared" si="26"/>
        <v>0</v>
      </c>
      <c r="J44" s="15">
        <v>6.0296880000000001E-3</v>
      </c>
      <c r="K44" s="11">
        <v>0.106524491</v>
      </c>
      <c r="L44" s="11">
        <f t="shared" si="5"/>
        <v>6.0637968573224385E-3</v>
      </c>
      <c r="M44" s="11">
        <f t="shared" si="5"/>
        <v>0.10712708082966688</v>
      </c>
      <c r="N44" s="11">
        <f t="shared" si="27"/>
        <v>6.0637968573224385E-3</v>
      </c>
      <c r="O44" s="11">
        <f t="shared" si="14"/>
        <v>5.1542273287240731E-2</v>
      </c>
      <c r="P44" s="11">
        <f t="shared" si="15"/>
        <v>0.91058018705216848</v>
      </c>
      <c r="Q44" s="16">
        <f t="shared" si="28"/>
        <v>5.1542273287240731E-2</v>
      </c>
      <c r="R44" s="15">
        <v>9.3818749999999996E-3</v>
      </c>
      <c r="S44" s="11">
        <v>9.0468084000000004E-2</v>
      </c>
      <c r="T44" s="11">
        <f t="shared" si="6"/>
        <v>9.4349465744814585E-3</v>
      </c>
      <c r="U44" s="11">
        <f t="shared" si="6"/>
        <v>9.0979845631678199E-2</v>
      </c>
      <c r="V44" s="11">
        <f t="shared" si="29"/>
        <v>9.4349465744814585E-3</v>
      </c>
      <c r="W44" s="11">
        <f t="shared" si="18"/>
        <v>8.0197045883092399E-2</v>
      </c>
      <c r="X44" s="11">
        <f t="shared" si="19"/>
        <v>0.77332868786926467</v>
      </c>
      <c r="Y44" s="16">
        <f t="shared" si="30"/>
        <v>8.0197045883092399E-2</v>
      </c>
      <c r="Z44" s="15">
        <v>1.5436386E-2</v>
      </c>
      <c r="AA44" s="11">
        <v>6.6443575000000005E-2</v>
      </c>
      <c r="AB44" s="11">
        <f t="shared" si="36"/>
        <v>1.5523706851037083E-2</v>
      </c>
      <c r="AC44" s="11">
        <f t="shared" si="36"/>
        <v>6.6819434318038967E-2</v>
      </c>
      <c r="AD44" s="11">
        <f t="shared" si="31"/>
        <v>1.5523706851037083E-2</v>
      </c>
      <c r="AE44" s="11">
        <f t="shared" si="8"/>
        <v>0.13195150823381521</v>
      </c>
      <c r="AF44" s="11">
        <f t="shared" si="9"/>
        <v>0.56796519170333126</v>
      </c>
      <c r="AG44" s="16">
        <f t="shared" si="32"/>
        <v>0.13195150823381521</v>
      </c>
      <c r="AH44" s="11">
        <v>2.6788945000000002E-2</v>
      </c>
      <c r="AI44" s="11">
        <v>6.6302637999999997E-2</v>
      </c>
      <c r="AJ44" s="11">
        <f t="shared" si="37"/>
        <v>2.6940485229415462E-2</v>
      </c>
      <c r="AK44" s="11">
        <f t="shared" si="37"/>
        <v>6.6677700062853548E-2</v>
      </c>
      <c r="AL44" s="11">
        <f t="shared" si="33"/>
        <v>2.6940485229415462E-2</v>
      </c>
      <c r="AM44" s="11">
        <f t="shared" si="11"/>
        <v>0.22899412445003142</v>
      </c>
      <c r="AN44" s="11">
        <f t="shared" si="12"/>
        <v>0.56676045053425517</v>
      </c>
      <c r="AO44" s="16">
        <f t="shared" si="34"/>
        <v>0.22899412445003142</v>
      </c>
    </row>
    <row r="45" spans="1:41">
      <c r="A45" s="10">
        <v>9.5</v>
      </c>
      <c r="B45" s="11">
        <v>0</v>
      </c>
      <c r="C45" s="11">
        <v>0.13375000000000001</v>
      </c>
      <c r="D45" s="11">
        <f t="shared" si="35"/>
        <v>0</v>
      </c>
      <c r="E45" s="11">
        <f t="shared" si="35"/>
        <v>0.1345065996228787</v>
      </c>
      <c r="F45" s="11">
        <f t="shared" si="25"/>
        <v>0</v>
      </c>
      <c r="G45" s="11">
        <f t="shared" si="1"/>
        <v>0</v>
      </c>
      <c r="H45" s="11">
        <f t="shared" si="2"/>
        <v>1.2778126964173477</v>
      </c>
      <c r="I45" s="16">
        <f t="shared" si="26"/>
        <v>0</v>
      </c>
      <c r="J45" s="15">
        <v>5.3597230000000003E-3</v>
      </c>
      <c r="K45" s="11">
        <v>0.11255418</v>
      </c>
      <c r="L45" s="11">
        <f t="shared" si="5"/>
        <v>5.3900419861722193E-3</v>
      </c>
      <c r="M45" s="11">
        <f t="shared" si="5"/>
        <v>0.11319087869264614</v>
      </c>
      <c r="N45" s="11">
        <f t="shared" si="27"/>
        <v>5.3900419861722193E-3</v>
      </c>
      <c r="O45" s="11">
        <f t="shared" si="14"/>
        <v>5.1205398868636086E-2</v>
      </c>
      <c r="P45" s="11">
        <f t="shared" si="15"/>
        <v>1.0753133475801384</v>
      </c>
      <c r="Q45" s="16">
        <f t="shared" si="28"/>
        <v>5.1205398868636086E-2</v>
      </c>
      <c r="R45" s="15">
        <v>7.3714729999999999E-3</v>
      </c>
      <c r="S45" s="11">
        <v>9.5829154999999999E-2</v>
      </c>
      <c r="T45" s="11">
        <f t="shared" si="6"/>
        <v>7.4131720930232558E-3</v>
      </c>
      <c r="U45" s="11">
        <f t="shared" si="6"/>
        <v>9.637124324324324E-2</v>
      </c>
      <c r="V45" s="11">
        <f t="shared" si="29"/>
        <v>7.4131720930232558E-3</v>
      </c>
      <c r="W45" s="11">
        <f t="shared" si="18"/>
        <v>7.042513488372093E-2</v>
      </c>
      <c r="X45" s="11">
        <f t="shared" si="19"/>
        <v>0.91552681081081078</v>
      </c>
      <c r="Y45" s="16">
        <f t="shared" si="30"/>
        <v>7.042513488372093E-2</v>
      </c>
      <c r="Z45" s="15">
        <v>1.3422943999999999E-2</v>
      </c>
      <c r="AA45" s="11">
        <v>8.7249138000000004E-2</v>
      </c>
      <c r="AB45" s="11">
        <f t="shared" si="36"/>
        <v>1.3498875172847265E-2</v>
      </c>
      <c r="AC45" s="11">
        <f t="shared" si="36"/>
        <v>8.7742690634820875E-2</v>
      </c>
      <c r="AD45" s="11">
        <f t="shared" si="31"/>
        <v>1.3498875172847265E-2</v>
      </c>
      <c r="AE45" s="11">
        <f t="shared" si="8"/>
        <v>0.128239314142049</v>
      </c>
      <c r="AF45" s="11">
        <f t="shared" si="9"/>
        <v>0.83355556103079831</v>
      </c>
      <c r="AG45" s="16">
        <f t="shared" si="32"/>
        <v>0.128239314142049</v>
      </c>
      <c r="AH45" s="11">
        <v>2.6788945000000002E-2</v>
      </c>
      <c r="AI45" s="11">
        <v>7.0990703000000002E-2</v>
      </c>
      <c r="AJ45" s="11">
        <f t="shared" si="37"/>
        <v>2.6940485229415462E-2</v>
      </c>
      <c r="AK45" s="11">
        <f t="shared" si="37"/>
        <v>7.1392284600879957E-2</v>
      </c>
      <c r="AL45" s="11">
        <f t="shared" si="33"/>
        <v>2.6940485229415462E-2</v>
      </c>
      <c r="AM45" s="11">
        <f t="shared" si="11"/>
        <v>0.25593460967944687</v>
      </c>
      <c r="AN45" s="11">
        <f t="shared" si="12"/>
        <v>0.67822670370835958</v>
      </c>
      <c r="AO45" s="16">
        <f t="shared" si="34"/>
        <v>0.25593460967944687</v>
      </c>
    </row>
    <row r="46" spans="1:41">
      <c r="A46" s="10">
        <v>10.5</v>
      </c>
      <c r="B46" s="11">
        <v>0</v>
      </c>
      <c r="C46" s="11">
        <v>0.11812499999999999</v>
      </c>
      <c r="D46" s="11">
        <f t="shared" si="35"/>
        <v>0</v>
      </c>
      <c r="E46" s="11">
        <f t="shared" si="35"/>
        <v>0.11879321181646763</v>
      </c>
      <c r="F46" s="11">
        <f t="shared" si="25"/>
        <v>0</v>
      </c>
      <c r="G46" s="11">
        <f t="shared" si="1"/>
        <v>0</v>
      </c>
      <c r="H46" s="11">
        <f t="shared" si="2"/>
        <v>1.2473287240729101</v>
      </c>
      <c r="I46" s="16">
        <f t="shared" si="26"/>
        <v>0</v>
      </c>
      <c r="J46" s="15">
        <v>2.0098960000000002E-3</v>
      </c>
      <c r="K46" s="11">
        <v>0.116573972</v>
      </c>
      <c r="L46" s="11">
        <f t="shared" si="5"/>
        <v>2.0212656191074796E-3</v>
      </c>
      <c r="M46" s="11">
        <f t="shared" si="5"/>
        <v>0.11723340993086109</v>
      </c>
      <c r="N46" s="11">
        <f t="shared" si="27"/>
        <v>2.0212656191074796E-3</v>
      </c>
      <c r="O46" s="11">
        <f t="shared" si="14"/>
        <v>2.1223289000628535E-2</v>
      </c>
      <c r="P46" s="11">
        <f t="shared" si="15"/>
        <v>1.2309508042740416</v>
      </c>
      <c r="Q46" s="16">
        <f t="shared" si="28"/>
        <v>2.1223289000628535E-2</v>
      </c>
      <c r="R46" s="15">
        <v>6.7013400000000001E-3</v>
      </c>
      <c r="S46" s="11">
        <v>0.12531504900000001</v>
      </c>
      <c r="T46" s="11">
        <f t="shared" si="6"/>
        <v>6.7392482715273412E-3</v>
      </c>
      <c r="U46" s="11">
        <f t="shared" si="6"/>
        <v>0.1260239336266499</v>
      </c>
      <c r="V46" s="11">
        <f t="shared" si="29"/>
        <v>6.7392482715273412E-3</v>
      </c>
      <c r="W46" s="11">
        <f t="shared" si="18"/>
        <v>7.0762106851037079E-2</v>
      </c>
      <c r="X46" s="11">
        <f t="shared" si="19"/>
        <v>1.3232513030798241</v>
      </c>
      <c r="Y46" s="16">
        <f t="shared" si="30"/>
        <v>7.0762106851037079E-2</v>
      </c>
      <c r="Z46" s="15">
        <v>1.3422943999999999E-2</v>
      </c>
      <c r="AA46" s="11">
        <v>0.100672083</v>
      </c>
      <c r="AB46" s="11">
        <f t="shared" si="36"/>
        <v>1.3498875172847265E-2</v>
      </c>
      <c r="AC46" s="11">
        <f t="shared" si="36"/>
        <v>0.10124156681332495</v>
      </c>
      <c r="AD46" s="11">
        <f t="shared" si="31"/>
        <v>1.3498875172847265E-2</v>
      </c>
      <c r="AE46" s="11">
        <f t="shared" si="8"/>
        <v>0.14173818931489629</v>
      </c>
      <c r="AF46" s="11">
        <f t="shared" si="9"/>
        <v>1.063036451539912</v>
      </c>
      <c r="AG46" s="16">
        <f t="shared" si="32"/>
        <v>0.14173818931489629</v>
      </c>
      <c r="AH46" s="11">
        <v>3.4155904000000001E-2</v>
      </c>
      <c r="AI46" s="11">
        <v>7.0990703000000002E-2</v>
      </c>
      <c r="AJ46" s="11">
        <f t="shared" si="37"/>
        <v>3.4349117787554999E-2</v>
      </c>
      <c r="AK46" s="11">
        <f t="shared" si="37"/>
        <v>7.1392284600879957E-2</v>
      </c>
      <c r="AL46" s="11">
        <f t="shared" si="33"/>
        <v>3.4349117787554999E-2</v>
      </c>
      <c r="AM46" s="11">
        <f t="shared" si="11"/>
        <v>0.36066573676932751</v>
      </c>
      <c r="AN46" s="11">
        <f t="shared" si="12"/>
        <v>0.74961898830923956</v>
      </c>
      <c r="AO46" s="16">
        <f t="shared" si="34"/>
        <v>0.36066573676932751</v>
      </c>
    </row>
    <row r="47" spans="1:41">
      <c r="A47" s="10">
        <v>11.5</v>
      </c>
      <c r="B47" s="11">
        <v>0</v>
      </c>
      <c r="C47" s="11">
        <v>0.10125000000000001</v>
      </c>
      <c r="D47" s="11">
        <f t="shared" si="35"/>
        <v>0</v>
      </c>
      <c r="E47" s="11">
        <f t="shared" si="35"/>
        <v>0.10182275298554369</v>
      </c>
      <c r="F47" s="11">
        <f t="shared" si="25"/>
        <v>0</v>
      </c>
      <c r="G47" s="11">
        <f t="shared" si="1"/>
        <v>0</v>
      </c>
      <c r="H47" s="11">
        <f t="shared" si="2"/>
        <v>1.1709616593337524</v>
      </c>
      <c r="I47" s="16">
        <f t="shared" si="26"/>
        <v>0</v>
      </c>
      <c r="J47" s="15">
        <v>1.3399309999999999E-3</v>
      </c>
      <c r="K47" s="11">
        <v>0.116573972</v>
      </c>
      <c r="L47" s="11">
        <f t="shared" si="5"/>
        <v>1.3475107479572596E-3</v>
      </c>
      <c r="M47" s="11">
        <f t="shared" si="5"/>
        <v>0.11723340993086109</v>
      </c>
      <c r="N47" s="11">
        <f t="shared" si="27"/>
        <v>1.3475107479572596E-3</v>
      </c>
      <c r="O47" s="11">
        <f t="shared" si="14"/>
        <v>1.5496373601508486E-2</v>
      </c>
      <c r="P47" s="11">
        <f t="shared" si="15"/>
        <v>1.3481842142049025</v>
      </c>
      <c r="Q47" s="16">
        <f t="shared" si="28"/>
        <v>1.5496373601508486E-2</v>
      </c>
      <c r="R47" s="15">
        <v>4.0208040000000002E-3</v>
      </c>
      <c r="S47" s="11">
        <v>0.12665531699999999</v>
      </c>
      <c r="T47" s="11">
        <f t="shared" si="6"/>
        <v>4.0435489629164047E-3</v>
      </c>
      <c r="U47" s="11">
        <f t="shared" si="6"/>
        <v>0.12737178328095536</v>
      </c>
      <c r="V47" s="11">
        <f t="shared" si="29"/>
        <v>4.0435489629164047E-3</v>
      </c>
      <c r="W47" s="11">
        <f t="shared" si="18"/>
        <v>4.6500813073538656E-2</v>
      </c>
      <c r="X47" s="11">
        <f t="shared" si="19"/>
        <v>1.4647755077309865</v>
      </c>
      <c r="Y47" s="16">
        <f t="shared" si="30"/>
        <v>4.6500813073538656E-2</v>
      </c>
      <c r="Z47" s="15">
        <v>1.0067207999999999E-2</v>
      </c>
      <c r="AA47" s="11">
        <v>0.103356671</v>
      </c>
      <c r="AB47" s="11">
        <f t="shared" si="36"/>
        <v>1.0124156379635449E-2</v>
      </c>
      <c r="AC47" s="11">
        <f t="shared" si="36"/>
        <v>0.10394134104336894</v>
      </c>
      <c r="AD47" s="11">
        <f t="shared" si="31"/>
        <v>1.0124156379635449E-2</v>
      </c>
      <c r="AE47" s="11">
        <f t="shared" si="8"/>
        <v>0.11642779836580766</v>
      </c>
      <c r="AF47" s="11">
        <f t="shared" si="9"/>
        <v>1.1953254219987428</v>
      </c>
      <c r="AG47" s="16">
        <f t="shared" si="32"/>
        <v>0.11642779836580766</v>
      </c>
      <c r="AH47" s="11">
        <v>3.0807286E-2</v>
      </c>
      <c r="AI47" s="11">
        <v>0.100458543</v>
      </c>
      <c r="AJ47" s="11">
        <f t="shared" si="37"/>
        <v>3.0981557259585166E-2</v>
      </c>
      <c r="AK47" s="11">
        <f t="shared" si="37"/>
        <v>0.10102681885606536</v>
      </c>
      <c r="AL47" s="11">
        <f t="shared" si="33"/>
        <v>3.0981557259585166E-2</v>
      </c>
      <c r="AM47" s="11">
        <f t="shared" si="11"/>
        <v>0.3562879084852294</v>
      </c>
      <c r="AN47" s="11">
        <f t="shared" si="12"/>
        <v>1.1618084168447516</v>
      </c>
      <c r="AO47" s="16">
        <f t="shared" si="34"/>
        <v>0.3562879084852294</v>
      </c>
    </row>
    <row r="48" spans="1:41">
      <c r="A48" s="10">
        <v>12.5</v>
      </c>
      <c r="B48" s="11">
        <v>0</v>
      </c>
      <c r="C48" s="11">
        <v>9.5625000000000002E-2</v>
      </c>
      <c r="D48" s="11">
        <f t="shared" si="35"/>
        <v>0</v>
      </c>
      <c r="E48" s="11">
        <f t="shared" si="35"/>
        <v>9.6165933375235699E-2</v>
      </c>
      <c r="F48" s="11">
        <f t="shared" si="25"/>
        <v>0</v>
      </c>
      <c r="G48" s="11">
        <f t="shared" si="1"/>
        <v>0</v>
      </c>
      <c r="H48" s="11">
        <f t="shared" si="2"/>
        <v>1.2020741671904462</v>
      </c>
      <c r="I48" s="16">
        <f t="shared" si="26"/>
        <v>0</v>
      </c>
      <c r="J48" s="15">
        <v>6.6996500000000001E-4</v>
      </c>
      <c r="K48" s="11">
        <v>0.10719445700000001</v>
      </c>
      <c r="L48" s="11">
        <f t="shared" si="5"/>
        <v>6.7375487115022004E-4</v>
      </c>
      <c r="M48" s="11">
        <f t="shared" si="5"/>
        <v>0.10780083670647392</v>
      </c>
      <c r="N48" s="11">
        <f t="shared" si="27"/>
        <v>6.7375487115022004E-4</v>
      </c>
      <c r="O48" s="11">
        <f t="shared" si="14"/>
        <v>8.4219358893777505E-3</v>
      </c>
      <c r="P48" s="11">
        <f t="shared" si="15"/>
        <v>1.3475104588309239</v>
      </c>
      <c r="Q48" s="16">
        <f t="shared" si="28"/>
        <v>8.4219358893777505E-3</v>
      </c>
      <c r="R48" s="15">
        <v>3.35067E-3</v>
      </c>
      <c r="S48" s="11">
        <v>0.10454089699999999</v>
      </c>
      <c r="T48" s="11">
        <f t="shared" si="6"/>
        <v>3.3696241357636706E-3</v>
      </c>
      <c r="U48" s="11">
        <f t="shared" si="6"/>
        <v>0.10513226599622878</v>
      </c>
      <c r="V48" s="11">
        <f t="shared" si="29"/>
        <v>3.3696241357636706E-3</v>
      </c>
      <c r="W48" s="11">
        <f t="shared" si="18"/>
        <v>4.2120301697045885E-2</v>
      </c>
      <c r="X48" s="11">
        <f t="shared" si="19"/>
        <v>1.3141533249528599</v>
      </c>
      <c r="Y48" s="16">
        <f t="shared" si="30"/>
        <v>4.2120301697045885E-2</v>
      </c>
      <c r="Z48" s="15">
        <v>1.0738355E-2</v>
      </c>
      <c r="AA48" s="11">
        <v>9.3289463000000003E-2</v>
      </c>
      <c r="AB48" s="11">
        <f t="shared" si="36"/>
        <v>1.0799099937146448E-2</v>
      </c>
      <c r="AC48" s="11">
        <f t="shared" si="36"/>
        <v>9.3817184663733497E-2</v>
      </c>
      <c r="AD48" s="11">
        <f t="shared" si="31"/>
        <v>1.0799099937146448E-2</v>
      </c>
      <c r="AE48" s="11">
        <f t="shared" si="8"/>
        <v>0.1349887492143306</v>
      </c>
      <c r="AF48" s="11">
        <f t="shared" si="9"/>
        <v>1.1727148082966687</v>
      </c>
      <c r="AG48" s="16">
        <f t="shared" si="32"/>
        <v>0.1349887492143306</v>
      </c>
      <c r="AH48" s="11">
        <v>2.7458667999999999E-2</v>
      </c>
      <c r="AI48" s="11">
        <v>9.9788819000000001E-2</v>
      </c>
      <c r="AJ48" s="11">
        <f t="shared" si="37"/>
        <v>2.7613996731615336E-2</v>
      </c>
      <c r="AK48" s="11">
        <f t="shared" si="37"/>
        <v>0.10035330634820867</v>
      </c>
      <c r="AL48" s="11">
        <f t="shared" si="33"/>
        <v>2.7613996731615336E-2</v>
      </c>
      <c r="AM48" s="11">
        <f t="shared" si="11"/>
        <v>0.3451749591451917</v>
      </c>
      <c r="AN48" s="11">
        <f t="shared" si="12"/>
        <v>1.2544163293526085</v>
      </c>
      <c r="AO48" s="16">
        <f t="shared" si="34"/>
        <v>0.3451749591451917</v>
      </c>
    </row>
    <row r="49" spans="1:41">
      <c r="A49" s="10">
        <v>13.5</v>
      </c>
      <c r="B49" s="11">
        <v>0</v>
      </c>
      <c r="C49" s="11">
        <v>9.1874999999999998E-2</v>
      </c>
      <c r="D49" s="11">
        <f t="shared" si="35"/>
        <v>0</v>
      </c>
      <c r="E49" s="11">
        <f t="shared" si="35"/>
        <v>9.2394720301697042E-2</v>
      </c>
      <c r="F49" s="11">
        <f t="shared" si="25"/>
        <v>0</v>
      </c>
      <c r="G49" s="11">
        <f t="shared" si="1"/>
        <v>0</v>
      </c>
      <c r="H49" s="11">
        <f t="shared" si="2"/>
        <v>1.2473287240729101</v>
      </c>
      <c r="I49" s="16">
        <f t="shared" si="26"/>
        <v>0</v>
      </c>
      <c r="J49" s="15">
        <v>1.3399309999999999E-3</v>
      </c>
      <c r="K49" s="11">
        <v>8.5085599999999997E-2</v>
      </c>
      <c r="L49" s="11">
        <f t="shared" si="5"/>
        <v>1.3475107479572596E-3</v>
      </c>
      <c r="M49" s="11">
        <f t="shared" si="5"/>
        <v>8.5566913890634824E-2</v>
      </c>
      <c r="N49" s="11">
        <f t="shared" si="27"/>
        <v>1.3475107479572596E-3</v>
      </c>
      <c r="O49" s="11">
        <f t="shared" si="14"/>
        <v>1.8191395097423006E-2</v>
      </c>
      <c r="P49" s="11">
        <f t="shared" si="15"/>
        <v>1.1551533375235701</v>
      </c>
      <c r="Q49" s="16">
        <f t="shared" si="28"/>
        <v>1.8191395097423006E-2</v>
      </c>
      <c r="R49" s="15">
        <v>6.7013399999999996E-4</v>
      </c>
      <c r="S49" s="11">
        <v>8.2426475999999999E-2</v>
      </c>
      <c r="T49" s="11">
        <f t="shared" si="6"/>
        <v>6.7392482715273412E-4</v>
      </c>
      <c r="U49" s="11">
        <f t="shared" si="6"/>
        <v>8.2892747705845385E-2</v>
      </c>
      <c r="V49" s="11">
        <f t="shared" si="29"/>
        <v>6.7392482715273412E-4</v>
      </c>
      <c r="W49" s="11">
        <f t="shared" si="18"/>
        <v>9.0979851665619112E-3</v>
      </c>
      <c r="X49" s="11">
        <f t="shared" si="19"/>
        <v>1.1190520940289126</v>
      </c>
      <c r="Y49" s="16">
        <f t="shared" si="30"/>
        <v>9.0979851665619112E-3</v>
      </c>
      <c r="Z49" s="15">
        <v>8.7249140000000003E-3</v>
      </c>
      <c r="AA49" s="11">
        <v>9.2618316000000006E-2</v>
      </c>
      <c r="AB49" s="11">
        <f t="shared" si="36"/>
        <v>8.7742692646134504E-3</v>
      </c>
      <c r="AC49" s="11">
        <f t="shared" si="36"/>
        <v>9.3142241106222504E-2</v>
      </c>
      <c r="AD49" s="11">
        <f t="shared" si="31"/>
        <v>8.7742692646134504E-3</v>
      </c>
      <c r="AE49" s="11">
        <f t="shared" si="8"/>
        <v>0.11845263507228158</v>
      </c>
      <c r="AF49" s="11">
        <f t="shared" si="9"/>
        <v>1.2574202549340039</v>
      </c>
      <c r="AG49" s="16">
        <f t="shared" si="32"/>
        <v>0.11845263507228158</v>
      </c>
      <c r="AH49" s="11">
        <v>2.2770603E-2</v>
      </c>
      <c r="AI49" s="11">
        <v>8.1706281000000006E-2</v>
      </c>
      <c r="AJ49" s="11">
        <f t="shared" si="37"/>
        <v>2.2899412193588937E-2</v>
      </c>
      <c r="AK49" s="11">
        <f t="shared" si="37"/>
        <v>8.2168478692646138E-2</v>
      </c>
      <c r="AL49" s="11">
        <f t="shared" si="33"/>
        <v>2.2899412193588937E-2</v>
      </c>
      <c r="AM49" s="11">
        <f t="shared" si="11"/>
        <v>0.30914206461345067</v>
      </c>
      <c r="AN49" s="11">
        <f t="shared" si="12"/>
        <v>1.1092744623507229</v>
      </c>
      <c r="AO49" s="16">
        <f t="shared" si="34"/>
        <v>0.30914206461345067</v>
      </c>
    </row>
    <row r="50" spans="1:41">
      <c r="A50" s="10">
        <v>14.5</v>
      </c>
      <c r="B50" s="11">
        <v>0</v>
      </c>
      <c r="C50" s="11">
        <v>0.10125000000000001</v>
      </c>
      <c r="D50" s="11">
        <f t="shared" si="35"/>
        <v>0</v>
      </c>
      <c r="E50" s="11">
        <f t="shared" si="35"/>
        <v>0.10182275298554369</v>
      </c>
      <c r="F50" s="11">
        <f t="shared" si="25"/>
        <v>0</v>
      </c>
      <c r="G50" s="11">
        <f t="shared" si="1"/>
        <v>0</v>
      </c>
      <c r="H50" s="11">
        <f t="shared" si="2"/>
        <v>1.4764299182903835</v>
      </c>
      <c r="I50" s="16">
        <f t="shared" si="26"/>
        <v>0</v>
      </c>
      <c r="J50" s="15">
        <v>0</v>
      </c>
      <c r="K50" s="11">
        <v>9.5805046000000005E-2</v>
      </c>
      <c r="L50" s="11">
        <f t="shared" si="5"/>
        <v>0</v>
      </c>
      <c r="M50" s="11">
        <f t="shared" si="5"/>
        <v>9.6346997862979261E-2</v>
      </c>
      <c r="N50" s="11">
        <f t="shared" si="27"/>
        <v>0</v>
      </c>
      <c r="O50" s="11">
        <f t="shared" si="14"/>
        <v>0</v>
      </c>
      <c r="P50" s="11">
        <f t="shared" si="15"/>
        <v>1.3970314690131993</v>
      </c>
      <c r="Q50" s="16">
        <f t="shared" si="28"/>
        <v>0</v>
      </c>
      <c r="R50" s="15">
        <v>6.7013399999999996E-4</v>
      </c>
      <c r="S50" s="11">
        <v>7.7735539000000006E-2</v>
      </c>
      <c r="T50" s="11">
        <f t="shared" si="6"/>
        <v>6.7392482715273412E-4</v>
      </c>
      <c r="U50" s="11">
        <f t="shared" si="6"/>
        <v>7.8175274921433072E-2</v>
      </c>
      <c r="V50" s="11">
        <f t="shared" si="29"/>
        <v>6.7392482715273412E-4</v>
      </c>
      <c r="W50" s="11">
        <f t="shared" si="18"/>
        <v>9.7719099937146441E-3</v>
      </c>
      <c r="X50" s="11">
        <f t="shared" si="19"/>
        <v>1.1335414863607796</v>
      </c>
      <c r="Y50" s="16">
        <f t="shared" si="30"/>
        <v>9.7719099937146441E-3</v>
      </c>
      <c r="Z50" s="15">
        <v>6.7114719999999996E-3</v>
      </c>
      <c r="AA50" s="11">
        <v>9.5974052000000004E-2</v>
      </c>
      <c r="AB50" s="11">
        <f t="shared" si="36"/>
        <v>6.7494375864236324E-3</v>
      </c>
      <c r="AC50" s="11">
        <f t="shared" si="36"/>
        <v>9.6516959899434318E-2</v>
      </c>
      <c r="AD50" s="11">
        <f t="shared" si="31"/>
        <v>6.7494375864236324E-3</v>
      </c>
      <c r="AE50" s="11">
        <f t="shared" si="8"/>
        <v>9.7866845003142675E-2</v>
      </c>
      <c r="AF50" s="11">
        <f t="shared" si="9"/>
        <v>1.3994959185417977</v>
      </c>
      <c r="AG50" s="16">
        <f t="shared" si="32"/>
        <v>9.7866845003142675E-2</v>
      </c>
      <c r="AH50" s="11">
        <v>2.0761432E-2</v>
      </c>
      <c r="AI50" s="11">
        <v>5.6926507000000001E-2</v>
      </c>
      <c r="AJ50" s="11">
        <f t="shared" si="37"/>
        <v>2.0878875675675677E-2</v>
      </c>
      <c r="AK50" s="11">
        <f t="shared" si="37"/>
        <v>5.7248529981143936E-2</v>
      </c>
      <c r="AL50" s="11">
        <f t="shared" si="33"/>
        <v>2.0878875675675677E-2</v>
      </c>
      <c r="AM50" s="11">
        <f t="shared" si="11"/>
        <v>0.30274369729729733</v>
      </c>
      <c r="AN50" s="11">
        <f t="shared" si="12"/>
        <v>0.83010368472658702</v>
      </c>
      <c r="AO50" s="16">
        <f t="shared" si="34"/>
        <v>0.30274369729729733</v>
      </c>
    </row>
    <row r="51" spans="1:41">
      <c r="A51" s="10">
        <v>15.5</v>
      </c>
      <c r="B51" s="11">
        <v>0</v>
      </c>
      <c r="C51" s="11">
        <v>0.111875</v>
      </c>
      <c r="D51" s="11">
        <f t="shared" si="35"/>
        <v>0</v>
      </c>
      <c r="E51" s="11">
        <f t="shared" si="35"/>
        <v>0.1125078566939032</v>
      </c>
      <c r="F51" s="11">
        <f t="shared" si="25"/>
        <v>0</v>
      </c>
      <c r="G51" s="11">
        <f t="shared" si="1"/>
        <v>0</v>
      </c>
      <c r="H51" s="11">
        <f t="shared" si="2"/>
        <v>1.7438717787554996</v>
      </c>
      <c r="I51" s="16">
        <f t="shared" si="26"/>
        <v>0</v>
      </c>
      <c r="J51" s="15">
        <v>0</v>
      </c>
      <c r="K51" s="11">
        <v>9.0445322999999994E-2</v>
      </c>
      <c r="L51" s="11">
        <f t="shared" si="5"/>
        <v>0</v>
      </c>
      <c r="M51" s="11">
        <f t="shared" si="5"/>
        <v>9.0956955876807036E-2</v>
      </c>
      <c r="N51" s="11">
        <f t="shared" si="27"/>
        <v>0</v>
      </c>
      <c r="O51" s="11">
        <f t="shared" si="14"/>
        <v>0</v>
      </c>
      <c r="P51" s="11">
        <f t="shared" si="15"/>
        <v>1.4098328160905091</v>
      </c>
      <c r="Q51" s="16">
        <f t="shared" si="28"/>
        <v>0</v>
      </c>
      <c r="R51" s="15">
        <v>1.3402679999999999E-3</v>
      </c>
      <c r="S51" s="11">
        <v>9.1808351999999996E-2</v>
      </c>
      <c r="T51" s="11">
        <f t="shared" si="6"/>
        <v>1.3478496543054682E-3</v>
      </c>
      <c r="U51" s="11">
        <f t="shared" si="6"/>
        <v>9.2327695285983655E-2</v>
      </c>
      <c r="V51" s="11">
        <f t="shared" si="29"/>
        <v>1.3478496543054682E-3</v>
      </c>
      <c r="W51" s="11">
        <f t="shared" si="18"/>
        <v>2.0891669641734757E-2</v>
      </c>
      <c r="X51" s="11">
        <f t="shared" si="19"/>
        <v>1.4310792769327467</v>
      </c>
      <c r="Y51" s="16">
        <f t="shared" si="30"/>
        <v>2.0891669641734757E-2</v>
      </c>
      <c r="Z51" s="15">
        <v>1.0738355E-2</v>
      </c>
      <c r="AA51" s="11">
        <v>0.100672083</v>
      </c>
      <c r="AB51" s="11">
        <f t="shared" si="36"/>
        <v>1.0799099937146448E-2</v>
      </c>
      <c r="AC51" s="11">
        <f t="shared" si="36"/>
        <v>0.10124156681332495</v>
      </c>
      <c r="AD51" s="11">
        <f t="shared" si="31"/>
        <v>1.0799099937146448E-2</v>
      </c>
      <c r="AE51" s="11">
        <f t="shared" si="8"/>
        <v>0.16738604902576995</v>
      </c>
      <c r="AF51" s="11">
        <f t="shared" si="9"/>
        <v>1.5692442856065367</v>
      </c>
      <c r="AG51" s="16">
        <f t="shared" si="32"/>
        <v>0.16738604902576995</v>
      </c>
      <c r="AH51" s="11">
        <v>2.1431156E-2</v>
      </c>
      <c r="AI51" s="11">
        <v>8.3715451999999996E-2</v>
      </c>
      <c r="AJ51" s="11">
        <f t="shared" si="37"/>
        <v>2.1552388183532369E-2</v>
      </c>
      <c r="AK51" s="11">
        <f t="shared" si="37"/>
        <v>8.4189015210559395E-2</v>
      </c>
      <c r="AL51" s="11">
        <f t="shared" si="33"/>
        <v>2.1552388183532369E-2</v>
      </c>
      <c r="AM51" s="11">
        <f t="shared" si="11"/>
        <v>0.33406201684475173</v>
      </c>
      <c r="AN51" s="11">
        <f t="shared" si="12"/>
        <v>1.3049297357636707</v>
      </c>
      <c r="AO51" s="16">
        <f t="shared" si="34"/>
        <v>0.33406201684475173</v>
      </c>
    </row>
    <row r="52" spans="1:41">
      <c r="A52" s="10">
        <v>16.5</v>
      </c>
      <c r="B52" s="11">
        <v>0</v>
      </c>
      <c r="C52" s="11">
        <v>0.105625</v>
      </c>
      <c r="D52" s="11">
        <f t="shared" si="35"/>
        <v>0</v>
      </c>
      <c r="E52" s="11">
        <f t="shared" si="35"/>
        <v>0.10622250157133878</v>
      </c>
      <c r="F52" s="11">
        <f t="shared" si="25"/>
        <v>0</v>
      </c>
      <c r="G52" s="11">
        <f t="shared" si="1"/>
        <v>0</v>
      </c>
      <c r="H52" s="11">
        <f t="shared" si="2"/>
        <v>1.7526712759270899</v>
      </c>
      <c r="I52" s="16">
        <f t="shared" si="26"/>
        <v>0</v>
      </c>
      <c r="J52" s="15">
        <v>0</v>
      </c>
      <c r="K52" s="11">
        <v>0.101834734</v>
      </c>
      <c r="L52" s="11">
        <f t="shared" si="5"/>
        <v>0</v>
      </c>
      <c r="M52" s="11">
        <f t="shared" si="5"/>
        <v>0.10241079472030169</v>
      </c>
      <c r="N52" s="11">
        <f t="shared" si="27"/>
        <v>0</v>
      </c>
      <c r="O52" s="11">
        <f t="shared" si="14"/>
        <v>0</v>
      </c>
      <c r="P52" s="11">
        <f t="shared" si="15"/>
        <v>1.689778112884978</v>
      </c>
      <c r="Q52" s="16">
        <f t="shared" si="28"/>
        <v>0</v>
      </c>
      <c r="R52" s="15">
        <v>2.6805359999999999E-3</v>
      </c>
      <c r="S52" s="11">
        <v>0.12129424599999999</v>
      </c>
      <c r="T52" s="11">
        <f t="shared" si="6"/>
        <v>2.6956993086109365E-3</v>
      </c>
      <c r="U52" s="11">
        <f t="shared" si="6"/>
        <v>0.12198038566939032</v>
      </c>
      <c r="V52" s="11">
        <f t="shared" si="29"/>
        <v>2.6956993086109365E-3</v>
      </c>
      <c r="W52" s="11">
        <f t="shared" si="18"/>
        <v>4.4479038592080453E-2</v>
      </c>
      <c r="X52" s="11">
        <f t="shared" si="19"/>
        <v>2.0126763635449403</v>
      </c>
      <c r="Y52" s="16">
        <f t="shared" si="30"/>
        <v>4.4479038592080453E-2</v>
      </c>
      <c r="Z52" s="15">
        <v>6.7114719999999996E-3</v>
      </c>
      <c r="AA52" s="11">
        <v>0.110739291</v>
      </c>
      <c r="AB52" s="11">
        <f t="shared" si="36"/>
        <v>6.7494375864236324E-3</v>
      </c>
      <c r="AC52" s="11">
        <f t="shared" si="36"/>
        <v>0.11136572319296041</v>
      </c>
      <c r="AD52" s="11">
        <f t="shared" si="31"/>
        <v>6.7494375864236324E-3</v>
      </c>
      <c r="AE52" s="11">
        <f t="shared" si="8"/>
        <v>0.11136572017598993</v>
      </c>
      <c r="AF52" s="11">
        <f t="shared" si="9"/>
        <v>1.8375344326838468</v>
      </c>
      <c r="AG52" s="16">
        <f t="shared" si="32"/>
        <v>0.11136572017598993</v>
      </c>
      <c r="AH52" s="11">
        <v>2.6788945000000002E-2</v>
      </c>
      <c r="AI52" s="11">
        <v>8.9073240999999997E-2</v>
      </c>
      <c r="AJ52" s="11">
        <f t="shared" si="37"/>
        <v>2.6940485229415462E-2</v>
      </c>
      <c r="AK52" s="11">
        <f t="shared" si="37"/>
        <v>8.9577112256442479E-2</v>
      </c>
      <c r="AL52" s="11">
        <f t="shared" si="33"/>
        <v>2.6940485229415462E-2</v>
      </c>
      <c r="AM52" s="11">
        <f t="shared" si="11"/>
        <v>0.44451800628535515</v>
      </c>
      <c r="AN52" s="11">
        <f t="shared" si="12"/>
        <v>1.478022352231301</v>
      </c>
      <c r="AO52" s="16">
        <f t="shared" si="34"/>
        <v>0.44451800628535515</v>
      </c>
    </row>
    <row r="53" spans="1:41">
      <c r="A53" s="10">
        <v>17.5</v>
      </c>
      <c r="B53" s="11">
        <v>0</v>
      </c>
      <c r="C53" s="11">
        <v>0.15187500000000001</v>
      </c>
      <c r="D53" s="11">
        <f t="shared" si="35"/>
        <v>0</v>
      </c>
      <c r="E53" s="11">
        <f t="shared" si="35"/>
        <v>0.15273412947831552</v>
      </c>
      <c r="F53" s="11">
        <f t="shared" si="25"/>
        <v>0</v>
      </c>
      <c r="G53" s="11">
        <f t="shared" si="1"/>
        <v>0</v>
      </c>
      <c r="H53" s="11">
        <f t="shared" si="2"/>
        <v>2.6728472658705216</v>
      </c>
      <c r="I53" s="16">
        <f t="shared" si="26"/>
        <v>0</v>
      </c>
      <c r="J53" s="15">
        <v>6.6996500000000001E-4</v>
      </c>
      <c r="K53" s="11">
        <v>0.105854526</v>
      </c>
      <c r="L53" s="11">
        <f t="shared" si="5"/>
        <v>6.7375487115022004E-4</v>
      </c>
      <c r="M53" s="11">
        <f t="shared" si="5"/>
        <v>0.10645332595851666</v>
      </c>
      <c r="N53" s="11">
        <f t="shared" si="27"/>
        <v>6.7375487115022004E-4</v>
      </c>
      <c r="O53" s="11">
        <f t="shared" si="14"/>
        <v>1.1790710245128851E-2</v>
      </c>
      <c r="P53" s="11">
        <f t="shared" si="15"/>
        <v>1.8629332042740414</v>
      </c>
      <c r="Q53" s="16">
        <f t="shared" si="28"/>
        <v>1.1790710245128851E-2</v>
      </c>
      <c r="R53" s="15">
        <v>2.0104020000000001E-3</v>
      </c>
      <c r="S53" s="11">
        <v>0.115933174</v>
      </c>
      <c r="T53" s="11">
        <f t="shared" si="6"/>
        <v>2.0217744814582024E-3</v>
      </c>
      <c r="U53" s="11">
        <f t="shared" si="6"/>
        <v>0.11658898705216844</v>
      </c>
      <c r="V53" s="11">
        <f t="shared" si="29"/>
        <v>2.0217744814582024E-3</v>
      </c>
      <c r="W53" s="11">
        <f t="shared" si="18"/>
        <v>3.538105342551854E-2</v>
      </c>
      <c r="X53" s="11">
        <f t="shared" si="19"/>
        <v>2.0403072734129477</v>
      </c>
      <c r="Y53" s="16">
        <f t="shared" si="30"/>
        <v>3.538105342551854E-2</v>
      </c>
      <c r="Z53" s="15">
        <v>1.0067207999999999E-2</v>
      </c>
      <c r="AA53" s="11">
        <v>0.126846824</v>
      </c>
      <c r="AB53" s="11">
        <f t="shared" si="36"/>
        <v>1.0124156379635449E-2</v>
      </c>
      <c r="AC53" s="11">
        <f t="shared" si="36"/>
        <v>0.12756437360150849</v>
      </c>
      <c r="AD53" s="11">
        <f t="shared" si="31"/>
        <v>1.0124156379635449E-2</v>
      </c>
      <c r="AE53" s="11">
        <f t="shared" si="8"/>
        <v>0.17717273664362035</v>
      </c>
      <c r="AF53" s="11">
        <f t="shared" si="9"/>
        <v>2.2323765380263985</v>
      </c>
      <c r="AG53" s="16">
        <f t="shared" si="32"/>
        <v>0.17717273664362035</v>
      </c>
      <c r="AH53" s="11">
        <v>3.0137562999999999E-2</v>
      </c>
      <c r="AI53" s="11">
        <v>8.9073240999999997E-2</v>
      </c>
      <c r="AJ53" s="11">
        <f t="shared" si="37"/>
        <v>3.0308045757385292E-2</v>
      </c>
      <c r="AK53" s="11">
        <f t="shared" si="37"/>
        <v>8.9577112256442479E-2</v>
      </c>
      <c r="AL53" s="11">
        <f t="shared" si="33"/>
        <v>3.0308045757385292E-2</v>
      </c>
      <c r="AM53" s="11">
        <f t="shared" si="11"/>
        <v>0.53039080075424261</v>
      </c>
      <c r="AN53" s="11">
        <f t="shared" si="12"/>
        <v>1.5675994644877433</v>
      </c>
      <c r="AO53" s="16">
        <f t="shared" si="34"/>
        <v>0.53039080075424261</v>
      </c>
    </row>
    <row r="54" spans="1:41">
      <c r="A54" s="10">
        <v>18.5</v>
      </c>
      <c r="B54" s="11">
        <v>0</v>
      </c>
      <c r="C54" s="11">
        <v>0.13312499999999999</v>
      </c>
      <c r="D54" s="11">
        <f t="shared" si="35"/>
        <v>0</v>
      </c>
      <c r="E54" s="11">
        <f t="shared" si="35"/>
        <v>0.13387806411062225</v>
      </c>
      <c r="F54" s="11">
        <f t="shared" si="25"/>
        <v>0</v>
      </c>
      <c r="G54" s="11">
        <f t="shared" si="1"/>
        <v>0</v>
      </c>
      <c r="H54" s="11">
        <f t="shared" si="2"/>
        <v>2.4767441860465116</v>
      </c>
      <c r="I54" s="16">
        <f t="shared" si="26"/>
        <v>0</v>
      </c>
      <c r="J54" s="15">
        <v>0</v>
      </c>
      <c r="K54" s="11">
        <v>0.14069272399999999</v>
      </c>
      <c r="L54" s="11">
        <f t="shared" si="5"/>
        <v>0</v>
      </c>
      <c r="M54" s="11">
        <f t="shared" si="5"/>
        <v>0.14148859736015085</v>
      </c>
      <c r="N54" s="11">
        <f t="shared" si="27"/>
        <v>0</v>
      </c>
      <c r="O54" s="11">
        <f t="shared" si="14"/>
        <v>0</v>
      </c>
      <c r="P54" s="11">
        <f t="shared" si="15"/>
        <v>2.6175390511627907</v>
      </c>
      <c r="Q54" s="16">
        <f t="shared" si="28"/>
        <v>0</v>
      </c>
      <c r="R54" s="15">
        <v>2.0104020000000001E-3</v>
      </c>
      <c r="S54" s="11">
        <v>0.12397478100000001</v>
      </c>
      <c r="T54" s="11">
        <f t="shared" si="6"/>
        <v>2.0217744814582024E-3</v>
      </c>
      <c r="U54" s="11">
        <f t="shared" si="6"/>
        <v>0.12467608397234445</v>
      </c>
      <c r="V54" s="11">
        <f t="shared" si="29"/>
        <v>2.0217744814582024E-3</v>
      </c>
      <c r="W54" s="11">
        <f t="shared" si="18"/>
        <v>3.7402827906976743E-2</v>
      </c>
      <c r="X54" s="11">
        <f t="shared" si="19"/>
        <v>2.3065075534883723</v>
      </c>
      <c r="Y54" s="16">
        <f t="shared" si="30"/>
        <v>3.7402827906976743E-2</v>
      </c>
      <c r="Z54" s="15">
        <v>8.0537669999999999E-3</v>
      </c>
      <c r="AA54" s="11">
        <v>0.100672083</v>
      </c>
      <c r="AB54" s="11">
        <f t="shared" si="36"/>
        <v>8.0993257071024505E-3</v>
      </c>
      <c r="AC54" s="11">
        <f t="shared" si="36"/>
        <v>0.10124156681332495</v>
      </c>
      <c r="AD54" s="11">
        <f t="shared" si="31"/>
        <v>8.0993257071024505E-3</v>
      </c>
      <c r="AE54" s="11">
        <f t="shared" si="8"/>
        <v>0.14983752558139535</v>
      </c>
      <c r="AF54" s="11">
        <f t="shared" si="9"/>
        <v>1.8729689860465117</v>
      </c>
      <c r="AG54" s="16">
        <f t="shared" si="32"/>
        <v>0.14983752558139535</v>
      </c>
      <c r="AH54" s="11">
        <v>3.4155904000000001E-2</v>
      </c>
      <c r="AI54" s="11">
        <v>9.0412688000000005E-2</v>
      </c>
      <c r="AJ54" s="11">
        <f t="shared" si="37"/>
        <v>3.4349117787554999E-2</v>
      </c>
      <c r="AK54" s="11">
        <f t="shared" si="37"/>
        <v>9.0924136266499062E-2</v>
      </c>
      <c r="AL54" s="11">
        <f t="shared" si="33"/>
        <v>3.4349117787554999E-2</v>
      </c>
      <c r="AM54" s="11">
        <f t="shared" si="11"/>
        <v>0.6354586790697675</v>
      </c>
      <c r="AN54" s="11">
        <f t="shared" si="12"/>
        <v>1.6820965209302325</v>
      </c>
      <c r="AO54" s="16">
        <f t="shared" si="34"/>
        <v>0.6354586790697675</v>
      </c>
    </row>
    <row r="55" spans="1:41">
      <c r="A55" s="10">
        <v>19.5</v>
      </c>
      <c r="B55" s="11">
        <v>0</v>
      </c>
      <c r="C55" s="11">
        <v>0.10125000000000001</v>
      </c>
      <c r="D55" s="11">
        <f t="shared" si="35"/>
        <v>0</v>
      </c>
      <c r="E55" s="11">
        <f t="shared" si="35"/>
        <v>0.10182275298554369</v>
      </c>
      <c r="F55" s="11">
        <f t="shared" si="25"/>
        <v>0</v>
      </c>
      <c r="G55" s="11">
        <f t="shared" si="1"/>
        <v>0</v>
      </c>
      <c r="H55" s="11">
        <f t="shared" si="2"/>
        <v>1.9855436832181019</v>
      </c>
      <c r="I55" s="16">
        <f t="shared" si="26"/>
        <v>0</v>
      </c>
      <c r="J55" s="15">
        <v>0</v>
      </c>
      <c r="K55" s="11">
        <v>0.163471546</v>
      </c>
      <c r="L55" s="11">
        <f t="shared" si="5"/>
        <v>0</v>
      </c>
      <c r="M55" s="11">
        <f t="shared" si="5"/>
        <v>0.16439627504714016</v>
      </c>
      <c r="N55" s="11">
        <f t="shared" si="27"/>
        <v>0</v>
      </c>
      <c r="O55" s="11">
        <f t="shared" si="14"/>
        <v>0</v>
      </c>
      <c r="P55" s="11">
        <f t="shared" si="15"/>
        <v>3.2057273634192329</v>
      </c>
      <c r="Q55" s="16">
        <f t="shared" si="28"/>
        <v>0</v>
      </c>
      <c r="R55" s="15">
        <v>2.0104020000000001E-3</v>
      </c>
      <c r="S55" s="11">
        <v>0.13201638900000001</v>
      </c>
      <c r="T55" s="11">
        <f t="shared" si="6"/>
        <v>2.0217744814582024E-3</v>
      </c>
      <c r="U55" s="11">
        <f t="shared" si="6"/>
        <v>0.13276318189817726</v>
      </c>
      <c r="V55" s="11">
        <f t="shared" si="29"/>
        <v>2.0217744814582024E-3</v>
      </c>
      <c r="W55" s="11">
        <f t="shared" si="18"/>
        <v>3.9424602388434947E-2</v>
      </c>
      <c r="X55" s="11">
        <f t="shared" si="19"/>
        <v>2.5888820470144567</v>
      </c>
      <c r="Y55" s="16">
        <f t="shared" si="30"/>
        <v>3.9424602388434947E-2</v>
      </c>
      <c r="Z55" s="15">
        <v>1.0738355E-2</v>
      </c>
      <c r="AA55" s="11">
        <v>0.108054702</v>
      </c>
      <c r="AB55" s="11">
        <f t="shared" si="36"/>
        <v>1.0799099937146448E-2</v>
      </c>
      <c r="AC55" s="11">
        <f t="shared" si="36"/>
        <v>0.10866594795725959</v>
      </c>
      <c r="AD55" s="11">
        <f t="shared" si="31"/>
        <v>1.0799099937146448E-2</v>
      </c>
      <c r="AE55" s="11">
        <f t="shared" si="8"/>
        <v>0.21058244877435575</v>
      </c>
      <c r="AF55" s="11">
        <f t="shared" si="9"/>
        <v>2.118985985166562</v>
      </c>
      <c r="AG55" s="16">
        <f t="shared" si="32"/>
        <v>0.21058244877435575</v>
      </c>
      <c r="AH55" s="11">
        <v>3.147701E-2</v>
      </c>
      <c r="AI55" s="11">
        <v>7.7018216E-2</v>
      </c>
      <c r="AJ55" s="11">
        <f t="shared" si="37"/>
        <v>3.1655069767441861E-2</v>
      </c>
      <c r="AK55" s="11">
        <f t="shared" si="37"/>
        <v>7.7453894154619729E-2</v>
      </c>
      <c r="AL55" s="11">
        <f t="shared" si="33"/>
        <v>3.1655069767441861E-2</v>
      </c>
      <c r="AM55" s="11">
        <f t="shared" si="11"/>
        <v>0.61727386046511634</v>
      </c>
      <c r="AN55" s="11">
        <f t="shared" si="12"/>
        <v>1.5103509360150846</v>
      </c>
      <c r="AO55" s="16">
        <f t="shared" si="34"/>
        <v>0.61727386046511634</v>
      </c>
    </row>
    <row r="56" spans="1:41">
      <c r="A56" s="10">
        <v>20.5</v>
      </c>
      <c r="B56" s="11">
        <v>0</v>
      </c>
      <c r="C56" s="11">
        <v>9.3124999999999999E-2</v>
      </c>
      <c r="D56" s="11">
        <f t="shared" si="35"/>
        <v>0</v>
      </c>
      <c r="E56" s="11">
        <f t="shared" si="35"/>
        <v>9.3651791326209932E-2</v>
      </c>
      <c r="F56" s="11">
        <f t="shared" si="25"/>
        <v>0</v>
      </c>
      <c r="G56" s="11">
        <f t="shared" si="1"/>
        <v>0</v>
      </c>
      <c r="H56" s="11">
        <f t="shared" si="2"/>
        <v>1.9198617221873036</v>
      </c>
      <c r="I56" s="16">
        <f t="shared" si="26"/>
        <v>0</v>
      </c>
      <c r="J56" s="15">
        <v>0</v>
      </c>
      <c r="K56" s="11">
        <v>0.114564076</v>
      </c>
      <c r="L56" s="11">
        <f t="shared" si="5"/>
        <v>0</v>
      </c>
      <c r="M56" s="11">
        <f t="shared" si="5"/>
        <v>0.11521214431175361</v>
      </c>
      <c r="N56" s="11">
        <f t="shared" si="27"/>
        <v>0</v>
      </c>
      <c r="O56" s="11">
        <f t="shared" si="14"/>
        <v>0</v>
      </c>
      <c r="P56" s="11">
        <f t="shared" si="15"/>
        <v>2.361848958390949</v>
      </c>
      <c r="Q56" s="16">
        <f t="shared" si="28"/>
        <v>0</v>
      </c>
      <c r="R56" s="15">
        <v>2.6805359999999999E-3</v>
      </c>
      <c r="S56" s="11">
        <v>0.105211031</v>
      </c>
      <c r="T56" s="11">
        <f t="shared" si="6"/>
        <v>2.6956993086109365E-3</v>
      </c>
      <c r="U56" s="11">
        <f t="shared" si="6"/>
        <v>0.10580619082338151</v>
      </c>
      <c r="V56" s="11">
        <f t="shared" si="29"/>
        <v>2.6956993086109365E-3</v>
      </c>
      <c r="W56" s="11">
        <f t="shared" si="18"/>
        <v>5.5261835826524199E-2</v>
      </c>
      <c r="X56" s="11">
        <f t="shared" si="19"/>
        <v>2.1690269118793211</v>
      </c>
      <c r="Y56" s="16">
        <f t="shared" si="30"/>
        <v>5.5261835826524199E-2</v>
      </c>
      <c r="Z56" s="15">
        <v>1.6107533E-2</v>
      </c>
      <c r="AA56" s="11">
        <v>9.8658641000000005E-2</v>
      </c>
      <c r="AB56" s="11">
        <f t="shared" si="36"/>
        <v>1.6198650408548083E-2</v>
      </c>
      <c r="AC56" s="11">
        <f t="shared" si="36"/>
        <v>9.921673513513514E-2</v>
      </c>
      <c r="AD56" s="11">
        <f t="shared" si="31"/>
        <v>1.6198650408548083E-2</v>
      </c>
      <c r="AE56" s="11">
        <f t="shared" si="8"/>
        <v>0.33207233337523567</v>
      </c>
      <c r="AF56" s="11">
        <f t="shared" si="9"/>
        <v>2.0339430702702703</v>
      </c>
      <c r="AG56" s="16">
        <f t="shared" si="32"/>
        <v>0.33207233337523567</v>
      </c>
      <c r="AH56" s="11">
        <v>2.6119221000000001E-2</v>
      </c>
      <c r="AI56" s="11">
        <v>7.0990703000000002E-2</v>
      </c>
      <c r="AJ56" s="11">
        <f t="shared" si="37"/>
        <v>2.6266972721558771E-2</v>
      </c>
      <c r="AK56" s="11">
        <f t="shared" si="37"/>
        <v>7.1392284600879957E-2</v>
      </c>
      <c r="AL56" s="11">
        <f t="shared" si="33"/>
        <v>2.6266972721558771E-2</v>
      </c>
      <c r="AM56" s="11">
        <f t="shared" si="11"/>
        <v>0.53847294079195485</v>
      </c>
      <c r="AN56" s="11">
        <f t="shared" si="12"/>
        <v>1.4635418343180391</v>
      </c>
      <c r="AO56" s="16">
        <f t="shared" si="34"/>
        <v>0.53847294079195485</v>
      </c>
    </row>
    <row r="57" spans="1:41">
      <c r="A57" s="10">
        <v>21.5</v>
      </c>
      <c r="B57" s="11">
        <v>0</v>
      </c>
      <c r="C57" s="11">
        <v>8.8124999999999995E-2</v>
      </c>
      <c r="D57" s="11">
        <f t="shared" si="35"/>
        <v>0</v>
      </c>
      <c r="E57" s="11">
        <f t="shared" si="35"/>
        <v>8.8623507228158385E-2</v>
      </c>
      <c r="F57" s="11">
        <f t="shared" si="25"/>
        <v>0</v>
      </c>
      <c r="G57" s="11">
        <f t="shared" si="1"/>
        <v>0</v>
      </c>
      <c r="H57" s="11">
        <f t="shared" si="2"/>
        <v>1.9054054054054053</v>
      </c>
      <c r="I57" s="16">
        <f t="shared" si="26"/>
        <v>0</v>
      </c>
      <c r="J57" s="15">
        <v>6.6996500000000001E-4</v>
      </c>
      <c r="K57" s="11">
        <v>9.1785253999999997E-2</v>
      </c>
      <c r="L57" s="11">
        <f t="shared" si="5"/>
        <v>6.7375487115022004E-4</v>
      </c>
      <c r="M57" s="11">
        <f t="shared" si="5"/>
        <v>9.2304466624764298E-2</v>
      </c>
      <c r="N57" s="11">
        <f t="shared" si="27"/>
        <v>6.7375487115022004E-4</v>
      </c>
      <c r="O57" s="11">
        <f t="shared" si="14"/>
        <v>1.4485729729729731E-2</v>
      </c>
      <c r="P57" s="11">
        <f t="shared" si="15"/>
        <v>1.9845460324324324</v>
      </c>
      <c r="Q57" s="16">
        <f t="shared" si="28"/>
        <v>1.4485729729729731E-2</v>
      </c>
      <c r="R57" s="15">
        <v>4.6909380000000004E-3</v>
      </c>
      <c r="S57" s="11">
        <v>0.10454089699999999</v>
      </c>
      <c r="T57" s="11">
        <f t="shared" si="6"/>
        <v>4.7174737900691393E-3</v>
      </c>
      <c r="U57" s="11">
        <f t="shared" si="6"/>
        <v>0.10513226599622878</v>
      </c>
      <c r="V57" s="11">
        <f t="shared" si="29"/>
        <v>4.7174737900691393E-3</v>
      </c>
      <c r="W57" s="11">
        <f t="shared" si="18"/>
        <v>0.10142568648648649</v>
      </c>
      <c r="X57" s="11">
        <f t="shared" si="19"/>
        <v>2.2603437189189188</v>
      </c>
      <c r="Y57" s="16">
        <f t="shared" si="30"/>
        <v>0.10142568648648649</v>
      </c>
      <c r="Z57" s="15">
        <v>2.0805563999999999E-2</v>
      </c>
      <c r="AA57" s="11">
        <v>0.10738355500000001</v>
      </c>
      <c r="AB57" s="11">
        <f t="shared" si="36"/>
        <v>2.0923257322438715E-2</v>
      </c>
      <c r="AC57" s="11">
        <f t="shared" si="36"/>
        <v>0.1079910043997486</v>
      </c>
      <c r="AD57" s="11">
        <f t="shared" si="31"/>
        <v>2.0923257322438715E-2</v>
      </c>
      <c r="AE57" s="11">
        <f t="shared" si="8"/>
        <v>0.44985003243243238</v>
      </c>
      <c r="AF57" s="11">
        <f t="shared" si="9"/>
        <v>2.3218065945945949</v>
      </c>
      <c r="AG57" s="16">
        <f t="shared" si="32"/>
        <v>0.44985003243243238</v>
      </c>
      <c r="AH57" s="11">
        <v>3.8843969999999998E-2</v>
      </c>
      <c r="AI57" s="11">
        <v>8.1036557999999995E-2</v>
      </c>
      <c r="AJ57" s="11">
        <f t="shared" si="37"/>
        <v>3.9063703331238216E-2</v>
      </c>
      <c r="AK57" s="11">
        <f t="shared" si="37"/>
        <v>8.1494967190446257E-2</v>
      </c>
      <c r="AL57" s="11">
        <f t="shared" si="33"/>
        <v>3.9063703331238216E-2</v>
      </c>
      <c r="AM57" s="11">
        <f t="shared" si="11"/>
        <v>0.8398696216216216</v>
      </c>
      <c r="AN57" s="11">
        <f t="shared" si="12"/>
        <v>1.7521417945945945</v>
      </c>
      <c r="AO57" s="16">
        <f t="shared" si="34"/>
        <v>0.8398696216216216</v>
      </c>
    </row>
    <row r="58" spans="1:41">
      <c r="A58" s="10">
        <v>22.5</v>
      </c>
      <c r="B58" s="11">
        <v>0</v>
      </c>
      <c r="C58" s="11">
        <v>0.123125</v>
      </c>
      <c r="D58" s="11">
        <f t="shared" si="35"/>
        <v>0</v>
      </c>
      <c r="E58" s="11">
        <f t="shared" si="35"/>
        <v>0.12382149591451917</v>
      </c>
      <c r="F58" s="11">
        <f t="shared" si="25"/>
        <v>0</v>
      </c>
      <c r="G58" s="11">
        <f t="shared" si="1"/>
        <v>0</v>
      </c>
      <c r="H58" s="11">
        <f t="shared" si="2"/>
        <v>2.7859836580766815</v>
      </c>
      <c r="I58" s="16">
        <f t="shared" si="26"/>
        <v>0</v>
      </c>
      <c r="J58" s="15">
        <v>1.3399309999999999E-3</v>
      </c>
      <c r="K58" s="11">
        <v>8.6425531E-2</v>
      </c>
      <c r="L58" s="11">
        <f t="shared" si="5"/>
        <v>1.3475107479572596E-3</v>
      </c>
      <c r="M58" s="11">
        <f t="shared" si="5"/>
        <v>8.6914424638592086E-2</v>
      </c>
      <c r="N58" s="11">
        <f t="shared" si="27"/>
        <v>1.3475107479572596E-3</v>
      </c>
      <c r="O58" s="11">
        <f t="shared" si="14"/>
        <v>3.0318991829038341E-2</v>
      </c>
      <c r="P58" s="11">
        <f t="shared" si="15"/>
        <v>1.9555745543683218</v>
      </c>
      <c r="Q58" s="16">
        <f t="shared" si="28"/>
        <v>3.0318991829038341E-2</v>
      </c>
      <c r="R58" s="15">
        <v>1.0052009000000001E-2</v>
      </c>
      <c r="S58" s="11">
        <v>0.105881165</v>
      </c>
      <c r="T58" s="11">
        <f t="shared" si="6"/>
        <v>1.0108871401634193E-2</v>
      </c>
      <c r="U58" s="11">
        <f t="shared" si="6"/>
        <v>0.10648011565053425</v>
      </c>
      <c r="V58" s="11">
        <f t="shared" si="29"/>
        <v>1.0108871401634193E-2</v>
      </c>
      <c r="W58" s="11">
        <f t="shared" si="18"/>
        <v>0.22744960653676935</v>
      </c>
      <c r="X58" s="11">
        <f t="shared" si="19"/>
        <v>2.3958026021370205</v>
      </c>
      <c r="Y58" s="16">
        <f t="shared" si="30"/>
        <v>0.22744960653676935</v>
      </c>
      <c r="Z58" s="15">
        <v>2.0805563999999999E-2</v>
      </c>
      <c r="AA58" s="11">
        <v>0.104698966</v>
      </c>
      <c r="AB58" s="11">
        <f t="shared" si="36"/>
        <v>2.0923257322438715E-2</v>
      </c>
      <c r="AC58" s="11">
        <f t="shared" si="36"/>
        <v>0.10529122916404778</v>
      </c>
      <c r="AD58" s="11">
        <f t="shared" si="31"/>
        <v>2.0923257322438715E-2</v>
      </c>
      <c r="AE58" s="11">
        <f t="shared" si="8"/>
        <v>0.47077328975487109</v>
      </c>
      <c r="AF58" s="11">
        <f t="shared" si="9"/>
        <v>2.3690526561910747</v>
      </c>
      <c r="AG58" s="16">
        <f t="shared" si="32"/>
        <v>0.47077328975487109</v>
      </c>
      <c r="AH58" s="11">
        <v>4.5541206000000001E-2</v>
      </c>
      <c r="AI58" s="11">
        <v>8.3045728999999999E-2</v>
      </c>
      <c r="AJ58" s="11">
        <f t="shared" si="37"/>
        <v>4.5798824387177875E-2</v>
      </c>
      <c r="AK58" s="11">
        <f t="shared" si="37"/>
        <v>8.3515503708359515E-2</v>
      </c>
      <c r="AL58" s="11">
        <f t="shared" si="33"/>
        <v>4.5798824387177875E-2</v>
      </c>
      <c r="AM58" s="11">
        <f t="shared" si="11"/>
        <v>1.0304735487115022</v>
      </c>
      <c r="AN58" s="11">
        <f t="shared" si="12"/>
        <v>1.8790988334380891</v>
      </c>
      <c r="AO58" s="16">
        <f t="shared" si="34"/>
        <v>1.0304735487115022</v>
      </c>
    </row>
    <row r="59" spans="1:41">
      <c r="A59" s="10">
        <v>23.5</v>
      </c>
      <c r="B59" s="11">
        <v>0</v>
      </c>
      <c r="C59" s="11">
        <v>0.19</v>
      </c>
      <c r="D59" s="11">
        <f t="shared" si="35"/>
        <v>0</v>
      </c>
      <c r="E59" s="11">
        <f t="shared" si="35"/>
        <v>0.19107479572595851</v>
      </c>
      <c r="F59" s="11">
        <f t="shared" si="25"/>
        <v>0</v>
      </c>
      <c r="G59" s="11">
        <f t="shared" si="1"/>
        <v>0</v>
      </c>
      <c r="H59" s="11">
        <f t="shared" si="2"/>
        <v>4.4902576995600247</v>
      </c>
      <c r="I59" s="16">
        <f t="shared" si="26"/>
        <v>0</v>
      </c>
      <c r="J59" s="15">
        <v>4.6897570000000001E-3</v>
      </c>
      <c r="K59" s="11">
        <v>0.107864422</v>
      </c>
      <c r="L59" s="11">
        <f t="shared" si="5"/>
        <v>4.7162861093651793E-3</v>
      </c>
      <c r="M59" s="11">
        <f t="shared" si="5"/>
        <v>0.10847459157762414</v>
      </c>
      <c r="N59" s="11">
        <f t="shared" si="27"/>
        <v>4.7162861093651793E-3</v>
      </c>
      <c r="O59" s="11">
        <f t="shared" si="14"/>
        <v>0.11083272357008171</v>
      </c>
      <c r="P59" s="11">
        <f t="shared" si="15"/>
        <v>2.5491529020741672</v>
      </c>
      <c r="Q59" s="16">
        <f t="shared" si="28"/>
        <v>0.11083272357008171</v>
      </c>
      <c r="R59" s="15">
        <v>1.2732545E-2</v>
      </c>
      <c r="S59" s="11">
        <v>0.102530495</v>
      </c>
      <c r="T59" s="11">
        <f t="shared" si="6"/>
        <v>1.2804570710245128E-2</v>
      </c>
      <c r="U59" s="11">
        <f t="shared" si="6"/>
        <v>0.10311049151477059</v>
      </c>
      <c r="V59" s="11">
        <f t="shared" si="29"/>
        <v>1.2804570710245128E-2</v>
      </c>
      <c r="W59" s="11">
        <f t="shared" si="18"/>
        <v>0.30090741169076052</v>
      </c>
      <c r="X59" s="11">
        <f t="shared" si="19"/>
        <v>2.4230965505971089</v>
      </c>
      <c r="Y59" s="16">
        <f t="shared" si="30"/>
        <v>0.30090741169076052</v>
      </c>
      <c r="Z59" s="15">
        <v>2.0805563999999999E-2</v>
      </c>
      <c r="AA59" s="11">
        <v>0.10402781899999999</v>
      </c>
      <c r="AB59" s="11">
        <f t="shared" si="36"/>
        <v>2.0923257322438715E-2</v>
      </c>
      <c r="AC59" s="11">
        <f t="shared" si="36"/>
        <v>0.10461628560653677</v>
      </c>
      <c r="AD59" s="11">
        <f t="shared" si="31"/>
        <v>2.0923257322438715E-2</v>
      </c>
      <c r="AE59" s="11">
        <f t="shared" si="8"/>
        <v>0.49169654707730981</v>
      </c>
      <c r="AF59" s="11">
        <f t="shared" si="9"/>
        <v>2.4584827117536139</v>
      </c>
      <c r="AG59" s="16">
        <f t="shared" si="32"/>
        <v>0.49169654707730981</v>
      </c>
      <c r="AH59" s="11">
        <v>3.6165074999999998E-2</v>
      </c>
      <c r="AI59" s="11">
        <v>8.9073240999999997E-2</v>
      </c>
      <c r="AJ59" s="11">
        <f t="shared" si="37"/>
        <v>3.6369654305468256E-2</v>
      </c>
      <c r="AK59" s="11">
        <f t="shared" si="37"/>
        <v>8.9577112256442479E-2</v>
      </c>
      <c r="AL59" s="11">
        <f t="shared" si="33"/>
        <v>3.6369654305468256E-2</v>
      </c>
      <c r="AM59" s="11">
        <f t="shared" si="11"/>
        <v>0.85468687617850403</v>
      </c>
      <c r="AN59" s="11">
        <f t="shared" si="12"/>
        <v>2.1050621380263981</v>
      </c>
      <c r="AO59" s="16">
        <f t="shared" si="34"/>
        <v>0.85468687617850403</v>
      </c>
    </row>
    <row r="60" spans="1:41">
      <c r="A60" s="10">
        <v>24.5</v>
      </c>
      <c r="B60" s="11">
        <v>0</v>
      </c>
      <c r="C60" s="11">
        <v>0.17937500000000001</v>
      </c>
      <c r="D60" s="11">
        <f t="shared" si="35"/>
        <v>0</v>
      </c>
      <c r="E60" s="11">
        <f t="shared" si="35"/>
        <v>0.180389692017599</v>
      </c>
      <c r="F60" s="11">
        <f t="shared" si="25"/>
        <v>0</v>
      </c>
      <c r="G60" s="11">
        <f t="shared" si="1"/>
        <v>0</v>
      </c>
      <c r="H60" s="11">
        <f t="shared" si="2"/>
        <v>4.419547454431175</v>
      </c>
      <c r="I60" s="16">
        <f t="shared" si="26"/>
        <v>0</v>
      </c>
      <c r="J60" s="15">
        <v>4.0197920000000003E-3</v>
      </c>
      <c r="K60" s="11">
        <v>0.14873230900000001</v>
      </c>
      <c r="L60" s="11">
        <f t="shared" si="5"/>
        <v>4.0425312382149593E-3</v>
      </c>
      <c r="M60" s="11">
        <f t="shared" si="5"/>
        <v>0.14957366084223758</v>
      </c>
      <c r="N60" s="11">
        <f t="shared" si="27"/>
        <v>4.0425312382149593E-3</v>
      </c>
      <c r="O60" s="11">
        <f t="shared" si="14"/>
        <v>9.9042015336266498E-2</v>
      </c>
      <c r="P60" s="11">
        <f t="shared" si="15"/>
        <v>3.6645546906348208</v>
      </c>
      <c r="Q60" s="16">
        <f t="shared" si="28"/>
        <v>9.9042015336266498E-2</v>
      </c>
      <c r="R60" s="15">
        <v>9.3818749999999996E-3</v>
      </c>
      <c r="S60" s="11">
        <v>0.12062411200000001</v>
      </c>
      <c r="T60" s="11">
        <f t="shared" si="6"/>
        <v>9.4349465744814585E-3</v>
      </c>
      <c r="U60" s="11">
        <f t="shared" si="6"/>
        <v>0.12130646084223759</v>
      </c>
      <c r="V60" s="11">
        <f t="shared" si="29"/>
        <v>9.4349465744814585E-3</v>
      </c>
      <c r="W60" s="11">
        <f t="shared" si="18"/>
        <v>0.23115619107479574</v>
      </c>
      <c r="X60" s="11">
        <f t="shared" si="19"/>
        <v>2.9720082906348209</v>
      </c>
      <c r="Y60" s="16">
        <f t="shared" si="30"/>
        <v>0.23115619107479574</v>
      </c>
      <c r="Z60" s="15">
        <v>1.8120975000000001E-2</v>
      </c>
      <c r="AA60" s="11">
        <v>9.1947168999999995E-2</v>
      </c>
      <c r="AB60" s="11">
        <f t="shared" si="36"/>
        <v>1.8223482086737901E-2</v>
      </c>
      <c r="AC60" s="11">
        <f t="shared" si="36"/>
        <v>9.2467297548711497E-2</v>
      </c>
      <c r="AD60" s="11">
        <f t="shared" si="31"/>
        <v>1.8223482086737901E-2</v>
      </c>
      <c r="AE60" s="11">
        <f t="shared" si="8"/>
        <v>0.44647531112507854</v>
      </c>
      <c r="AF60" s="11">
        <f t="shared" si="9"/>
        <v>2.2654487899434317</v>
      </c>
      <c r="AG60" s="16">
        <f t="shared" si="32"/>
        <v>0.44647531112507854</v>
      </c>
      <c r="AH60" s="11">
        <v>4.4871481999999997E-2</v>
      </c>
      <c r="AI60" s="11">
        <v>8.0366833999999998E-2</v>
      </c>
      <c r="AJ60" s="11">
        <f t="shared" si="37"/>
        <v>4.512531187932118E-2</v>
      </c>
      <c r="AK60" s="11">
        <f t="shared" si="37"/>
        <v>8.0821454682589569E-2</v>
      </c>
      <c r="AL60" s="11">
        <f t="shared" si="33"/>
        <v>4.512531187932118E-2</v>
      </c>
      <c r="AM60" s="11">
        <f t="shared" si="11"/>
        <v>1.1055701410433689</v>
      </c>
      <c r="AN60" s="11">
        <f t="shared" si="12"/>
        <v>1.9801256397234444</v>
      </c>
      <c r="AO60" s="16">
        <f t="shared" si="34"/>
        <v>1.1055701410433689</v>
      </c>
    </row>
    <row r="61" spans="1:41">
      <c r="A61" s="10">
        <v>25.5</v>
      </c>
      <c r="B61" s="11">
        <v>0</v>
      </c>
      <c r="C61" s="11">
        <v>9.6875000000000003E-2</v>
      </c>
      <c r="D61" s="11">
        <f t="shared" si="35"/>
        <v>0</v>
      </c>
      <c r="E61" s="11">
        <f t="shared" si="35"/>
        <v>9.7423004399748589E-2</v>
      </c>
      <c r="F61" s="11">
        <f t="shared" si="25"/>
        <v>0</v>
      </c>
      <c r="G61" s="11">
        <f t="shared" si="1"/>
        <v>0</v>
      </c>
      <c r="H61" s="11">
        <f t="shared" si="2"/>
        <v>2.4842866121935891</v>
      </c>
      <c r="I61" s="16">
        <f t="shared" si="26"/>
        <v>0</v>
      </c>
      <c r="J61" s="15">
        <v>6.0296880000000001E-3</v>
      </c>
      <c r="K61" s="11">
        <v>0.14538248200000001</v>
      </c>
      <c r="L61" s="11">
        <f t="shared" si="5"/>
        <v>6.0637968573224385E-3</v>
      </c>
      <c r="M61" s="11">
        <f t="shared" si="5"/>
        <v>0.14620488447517285</v>
      </c>
      <c r="N61" s="11">
        <f t="shared" si="27"/>
        <v>6.0637968573224385E-3</v>
      </c>
      <c r="O61" s="11">
        <f t="shared" si="14"/>
        <v>0.15462681986172219</v>
      </c>
      <c r="P61" s="11">
        <f t="shared" si="15"/>
        <v>3.7282245541169079</v>
      </c>
      <c r="Q61" s="16">
        <f t="shared" si="28"/>
        <v>0.15462681986172219</v>
      </c>
      <c r="R61" s="15">
        <v>2.6135223999999999E-2</v>
      </c>
      <c r="S61" s="11">
        <v>0.125985183</v>
      </c>
      <c r="T61" s="11">
        <f t="shared" si="6"/>
        <v>2.628306624764299E-2</v>
      </c>
      <c r="U61" s="11">
        <f t="shared" si="6"/>
        <v>0.12669785845380263</v>
      </c>
      <c r="V61" s="11">
        <f t="shared" si="29"/>
        <v>2.628306624764299E-2</v>
      </c>
      <c r="W61" s="11">
        <f t="shared" si="18"/>
        <v>0.6702181893148963</v>
      </c>
      <c r="X61" s="11">
        <f t="shared" si="19"/>
        <v>3.2307953905719673</v>
      </c>
      <c r="Y61" s="16">
        <f t="shared" si="30"/>
        <v>0.6702181893148963</v>
      </c>
      <c r="Z61" s="15">
        <v>3.0872772E-2</v>
      </c>
      <c r="AA61" s="11">
        <v>8.3893402000000006E-2</v>
      </c>
      <c r="AB61" s="11">
        <f t="shared" si="36"/>
        <v>3.1047413702074166E-2</v>
      </c>
      <c r="AC61" s="11">
        <f t="shared" si="36"/>
        <v>8.436797184160906E-2</v>
      </c>
      <c r="AD61" s="11">
        <f t="shared" si="31"/>
        <v>3.1047413702074166E-2</v>
      </c>
      <c r="AE61" s="11">
        <f t="shared" si="8"/>
        <v>0.79170904940289122</v>
      </c>
      <c r="AF61" s="11">
        <f t="shared" si="9"/>
        <v>2.151383281961031</v>
      </c>
      <c r="AG61" s="16">
        <f t="shared" si="32"/>
        <v>0.79170904940289122</v>
      </c>
      <c r="AH61" s="11">
        <v>4.2192588000000003E-2</v>
      </c>
      <c r="AI61" s="11">
        <v>8.5724623E-2</v>
      </c>
      <c r="AJ61" s="11">
        <f t="shared" si="37"/>
        <v>4.2431263859208049E-2</v>
      </c>
      <c r="AK61" s="11">
        <f t="shared" si="37"/>
        <v>8.6209551728472653E-2</v>
      </c>
      <c r="AL61" s="11">
        <f t="shared" si="33"/>
        <v>4.2431263859208049E-2</v>
      </c>
      <c r="AM61" s="11">
        <f t="shared" si="11"/>
        <v>1.0819972284098052</v>
      </c>
      <c r="AN61" s="11">
        <f t="shared" si="12"/>
        <v>2.1983435690760524</v>
      </c>
      <c r="AO61" s="16">
        <f t="shared" si="34"/>
        <v>1.0819972284098052</v>
      </c>
    </row>
    <row r="62" spans="1:41">
      <c r="A62" s="10">
        <v>26.5</v>
      </c>
      <c r="B62" s="11">
        <v>0</v>
      </c>
      <c r="C62" s="11">
        <v>1.1875E-2</v>
      </c>
      <c r="D62" s="11">
        <f t="shared" si="35"/>
        <v>0</v>
      </c>
      <c r="E62" s="11">
        <f t="shared" si="35"/>
        <v>1.1942174732872407E-2</v>
      </c>
      <c r="F62" s="11">
        <f t="shared" si="25"/>
        <v>0</v>
      </c>
      <c r="G62" s="11">
        <f t="shared" si="1"/>
        <v>0</v>
      </c>
      <c r="H62" s="11">
        <f t="shared" si="2"/>
        <v>0.31646763042111875</v>
      </c>
      <c r="I62" s="16">
        <f t="shared" si="26"/>
        <v>0</v>
      </c>
      <c r="J62" s="15">
        <v>7.369619E-3</v>
      </c>
      <c r="K62" s="11">
        <v>0.11724393700000001</v>
      </c>
      <c r="L62" s="11">
        <f t="shared" si="5"/>
        <v>7.4113076052796985E-3</v>
      </c>
      <c r="M62" s="11">
        <f t="shared" si="5"/>
        <v>0.11790716480201131</v>
      </c>
      <c r="N62" s="11">
        <f t="shared" si="27"/>
        <v>7.4113076052796985E-3</v>
      </c>
      <c r="O62" s="11">
        <f t="shared" si="14"/>
        <v>0.19639965153991201</v>
      </c>
      <c r="P62" s="11">
        <f t="shared" si="15"/>
        <v>3.1245398672532998</v>
      </c>
      <c r="Q62" s="16">
        <f t="shared" si="28"/>
        <v>0.19639965153991201</v>
      </c>
      <c r="R62" s="15">
        <v>2.1444286999999999E-2</v>
      </c>
      <c r="S62" s="11">
        <v>0.103200629</v>
      </c>
      <c r="T62" s="11">
        <f t="shared" si="6"/>
        <v>2.156559346323067E-2</v>
      </c>
      <c r="U62" s="11">
        <f t="shared" si="6"/>
        <v>0.10378441634192331</v>
      </c>
      <c r="V62" s="11">
        <f t="shared" si="29"/>
        <v>2.156559346323067E-2</v>
      </c>
      <c r="W62" s="11">
        <f t="shared" si="18"/>
        <v>0.57148822677561273</v>
      </c>
      <c r="X62" s="11">
        <f t="shared" si="19"/>
        <v>2.7502870330609679</v>
      </c>
      <c r="Y62" s="16">
        <f t="shared" si="30"/>
        <v>0.57148822677561273</v>
      </c>
      <c r="Z62" s="15">
        <v>3.5570802999999998E-2</v>
      </c>
      <c r="AA62" s="11">
        <v>7.0470458E-2</v>
      </c>
      <c r="AB62" s="11">
        <f t="shared" si="36"/>
        <v>3.5772020615964802E-2</v>
      </c>
      <c r="AC62" s="11">
        <f t="shared" si="36"/>
        <v>7.0869096668761788E-2</v>
      </c>
      <c r="AD62" s="11">
        <f t="shared" si="31"/>
        <v>3.5772020615964802E-2</v>
      </c>
      <c r="AE62" s="11">
        <f t="shared" si="8"/>
        <v>0.9479585463230672</v>
      </c>
      <c r="AF62" s="11">
        <f t="shared" si="9"/>
        <v>1.8780310617221874</v>
      </c>
      <c r="AG62" s="16">
        <f t="shared" si="32"/>
        <v>0.9479585463230672</v>
      </c>
      <c r="AH62" s="11">
        <v>3.8843969999999998E-2</v>
      </c>
      <c r="AI62" s="11">
        <v>5.4247613E-2</v>
      </c>
      <c r="AJ62" s="11">
        <f t="shared" si="37"/>
        <v>3.9063703331238216E-2</v>
      </c>
      <c r="AK62" s="11">
        <f t="shared" si="37"/>
        <v>5.4554481961030798E-2</v>
      </c>
      <c r="AL62" s="11">
        <f t="shared" si="33"/>
        <v>3.9063703331238216E-2</v>
      </c>
      <c r="AM62" s="11">
        <f t="shared" si="11"/>
        <v>1.0351881382778128</v>
      </c>
      <c r="AN62" s="11">
        <f t="shared" si="12"/>
        <v>1.4456937719673162</v>
      </c>
      <c r="AO62" s="16">
        <f t="shared" si="34"/>
        <v>1.0351881382778128</v>
      </c>
    </row>
    <row r="63" spans="1:41">
      <c r="A63" s="10">
        <v>27.5</v>
      </c>
      <c r="B63" s="11">
        <v>0</v>
      </c>
      <c r="C63" s="11">
        <v>6.2500000000000001E-4</v>
      </c>
      <c r="D63" s="11">
        <f t="shared" si="35"/>
        <v>0</v>
      </c>
      <c r="E63" s="11">
        <f t="shared" si="35"/>
        <v>6.285355122564425E-4</v>
      </c>
      <c r="F63" s="11">
        <f t="shared" si="25"/>
        <v>0</v>
      </c>
      <c r="G63" s="11">
        <f t="shared" si="1"/>
        <v>0</v>
      </c>
      <c r="H63" s="11">
        <f t="shared" si="2"/>
        <v>1.7284726587052168E-2</v>
      </c>
      <c r="I63" s="16">
        <f t="shared" si="26"/>
        <v>0</v>
      </c>
      <c r="J63" s="15">
        <v>1.8089065000000001E-2</v>
      </c>
      <c r="K63" s="11">
        <v>9.1115288000000003E-2</v>
      </c>
      <c r="L63" s="11">
        <f t="shared" si="5"/>
        <v>1.8191391577624137E-2</v>
      </c>
      <c r="M63" s="11">
        <f t="shared" si="5"/>
        <v>9.1630710747957256E-2</v>
      </c>
      <c r="N63" s="11">
        <f t="shared" si="27"/>
        <v>1.8191391577624137E-2</v>
      </c>
      <c r="O63" s="11">
        <f t="shared" si="14"/>
        <v>0.50026326838466373</v>
      </c>
      <c r="P63" s="11">
        <f t="shared" si="15"/>
        <v>2.5198445455688248</v>
      </c>
      <c r="Q63" s="16">
        <f t="shared" si="28"/>
        <v>0.50026326838466373</v>
      </c>
      <c r="R63" s="15">
        <v>2.1444286999999999E-2</v>
      </c>
      <c r="S63" s="11">
        <v>6.2992592E-2</v>
      </c>
      <c r="T63" s="11">
        <f t="shared" si="6"/>
        <v>2.156559346323067E-2</v>
      </c>
      <c r="U63" s="11">
        <f t="shared" si="6"/>
        <v>6.3348929729729733E-2</v>
      </c>
      <c r="V63" s="11">
        <f t="shared" si="29"/>
        <v>2.156559346323067E-2</v>
      </c>
      <c r="W63" s="11">
        <f t="shared" si="18"/>
        <v>0.59305382023884345</v>
      </c>
      <c r="X63" s="11">
        <f t="shared" si="19"/>
        <v>1.7420955675675676</v>
      </c>
      <c r="Y63" s="16">
        <f t="shared" si="30"/>
        <v>0.59305382023884345</v>
      </c>
      <c r="Z63" s="15">
        <v>3.2215066000000001E-2</v>
      </c>
      <c r="AA63" s="11">
        <v>6.0403249999999999E-2</v>
      </c>
      <c r="AB63" s="11">
        <f t="shared" si="36"/>
        <v>3.2397300817096165E-2</v>
      </c>
      <c r="AC63" s="11">
        <f t="shared" si="36"/>
        <v>6.0744940289126331E-2</v>
      </c>
      <c r="AD63" s="11">
        <f t="shared" si="31"/>
        <v>3.2397300817096165E-2</v>
      </c>
      <c r="AE63" s="11">
        <f t="shared" si="8"/>
        <v>0.89092577247014459</v>
      </c>
      <c r="AF63" s="11">
        <f t="shared" si="9"/>
        <v>1.670485857950974</v>
      </c>
      <c r="AG63" s="16">
        <f t="shared" si="32"/>
        <v>0.89092577247014459</v>
      </c>
      <c r="AH63" s="11">
        <v>3.4825627999999997E-2</v>
      </c>
      <c r="AI63" s="11">
        <v>4.0853141000000003E-2</v>
      </c>
      <c r="AJ63" s="11">
        <f t="shared" si="37"/>
        <v>3.5022630295411687E-2</v>
      </c>
      <c r="AK63" s="11">
        <f t="shared" si="37"/>
        <v>4.108423984915148E-2</v>
      </c>
      <c r="AL63" s="11">
        <f t="shared" si="33"/>
        <v>3.5022630295411687E-2</v>
      </c>
      <c r="AM63" s="11">
        <f t="shared" si="11"/>
        <v>0.96312233312382145</v>
      </c>
      <c r="AN63" s="11">
        <f t="shared" si="12"/>
        <v>1.1298165958516657</v>
      </c>
      <c r="AO63" s="16">
        <f t="shared" si="34"/>
        <v>0.96312233312382145</v>
      </c>
    </row>
    <row r="64" spans="1:41">
      <c r="A64" s="10">
        <v>28.5</v>
      </c>
      <c r="B64" s="11">
        <v>0</v>
      </c>
      <c r="C64" s="11">
        <v>0</v>
      </c>
      <c r="D64" s="11">
        <f t="shared" si="35"/>
        <v>0</v>
      </c>
      <c r="E64" s="11">
        <f t="shared" si="35"/>
        <v>0</v>
      </c>
      <c r="F64" s="11">
        <f t="shared" si="25"/>
        <v>0</v>
      </c>
      <c r="G64" s="11">
        <f t="shared" si="1"/>
        <v>0</v>
      </c>
      <c r="H64" s="11">
        <f t="shared" si="2"/>
        <v>0</v>
      </c>
      <c r="I64" s="16">
        <f t="shared" si="26"/>
        <v>0</v>
      </c>
      <c r="J64" s="15">
        <v>1.8089065000000001E-2</v>
      </c>
      <c r="K64" s="11">
        <v>2.9478476E-2</v>
      </c>
      <c r="L64" s="11">
        <f t="shared" si="5"/>
        <v>1.8191391577624137E-2</v>
      </c>
      <c r="M64" s="11">
        <f t="shared" si="5"/>
        <v>2.9645230421118794E-2</v>
      </c>
      <c r="N64" s="11">
        <f t="shared" si="27"/>
        <v>1.8191391577624137E-2</v>
      </c>
      <c r="O64" s="11">
        <f t="shared" si="14"/>
        <v>0.5184546599622879</v>
      </c>
      <c r="P64" s="11">
        <f t="shared" si="15"/>
        <v>0.8448890670018856</v>
      </c>
      <c r="Q64" s="16">
        <f t="shared" si="28"/>
        <v>0.5184546599622879</v>
      </c>
      <c r="R64" s="15">
        <v>2.8145626E-2</v>
      </c>
      <c r="S64" s="11">
        <v>3.4846966E-2</v>
      </c>
      <c r="T64" s="11">
        <f t="shared" si="6"/>
        <v>2.8304840729101194E-2</v>
      </c>
      <c r="U64" s="11">
        <f t="shared" si="6"/>
        <v>3.5044089000628532E-2</v>
      </c>
      <c r="V64" s="11">
        <f t="shared" si="29"/>
        <v>2.8304840729101194E-2</v>
      </c>
      <c r="W64" s="11">
        <f t="shared" si="18"/>
        <v>0.80668796077938398</v>
      </c>
      <c r="X64" s="11">
        <f t="shared" si="19"/>
        <v>0.99875653651791318</v>
      </c>
      <c r="Y64" s="16">
        <f t="shared" si="30"/>
        <v>0.80668796077938398</v>
      </c>
      <c r="Z64" s="15">
        <v>4.83226E-2</v>
      </c>
      <c r="AA64" s="11">
        <v>5.3020629999999999E-2</v>
      </c>
      <c r="AB64" s="11">
        <f t="shared" si="36"/>
        <v>4.8595952231301066E-2</v>
      </c>
      <c r="AC64" s="11">
        <f t="shared" si="36"/>
        <v>5.3320558139534881E-2</v>
      </c>
      <c r="AD64" s="11">
        <f t="shared" si="31"/>
        <v>4.8595952231301066E-2</v>
      </c>
      <c r="AE64" s="11">
        <f t="shared" si="8"/>
        <v>1.3849846385920803</v>
      </c>
      <c r="AF64" s="11">
        <f t="shared" si="9"/>
        <v>1.519635906976744</v>
      </c>
      <c r="AG64" s="16">
        <f t="shared" si="32"/>
        <v>1.3849846385920803</v>
      </c>
      <c r="AH64" s="11">
        <v>4.9559548000000002E-2</v>
      </c>
      <c r="AI64" s="11">
        <v>5.3577888999999997E-2</v>
      </c>
      <c r="AJ64" s="11">
        <f t="shared" si="37"/>
        <v>4.9839897423004403E-2</v>
      </c>
      <c r="AK64" s="11">
        <f t="shared" si="37"/>
        <v>5.3880969453174103E-2</v>
      </c>
      <c r="AL64" s="11">
        <f t="shared" si="33"/>
        <v>4.9839897423004403E-2</v>
      </c>
      <c r="AM64" s="11">
        <f t="shared" si="11"/>
        <v>1.4204370765556256</v>
      </c>
      <c r="AN64" s="11">
        <f t="shared" si="12"/>
        <v>1.5356076294154619</v>
      </c>
      <c r="AO64" s="16">
        <f t="shared" si="34"/>
        <v>1.4204370765556256</v>
      </c>
    </row>
    <row r="65" spans="1:41">
      <c r="A65" s="10">
        <v>29.5</v>
      </c>
      <c r="B65" s="11">
        <v>0</v>
      </c>
      <c r="C65" s="11">
        <v>0</v>
      </c>
      <c r="D65" s="11">
        <f t="shared" si="35"/>
        <v>0</v>
      </c>
      <c r="E65" s="11">
        <f t="shared" si="35"/>
        <v>0</v>
      </c>
      <c r="F65" s="11">
        <f t="shared" si="25"/>
        <v>0</v>
      </c>
      <c r="G65" s="11">
        <f t="shared" si="1"/>
        <v>0</v>
      </c>
      <c r="H65" s="11">
        <f t="shared" si="2"/>
        <v>0</v>
      </c>
      <c r="I65" s="16">
        <f t="shared" si="26"/>
        <v>0</v>
      </c>
      <c r="J65" s="15">
        <v>1.2729341999999999E-2</v>
      </c>
      <c r="K65" s="11">
        <v>7.369619E-3</v>
      </c>
      <c r="L65" s="11">
        <f t="shared" si="5"/>
        <v>1.2801349591451917E-2</v>
      </c>
      <c r="M65" s="11">
        <f t="shared" si="5"/>
        <v>7.4113076052796985E-3</v>
      </c>
      <c r="N65" s="11">
        <f t="shared" si="27"/>
        <v>1.2801349591451917E-2</v>
      </c>
      <c r="O65" s="11">
        <f t="shared" si="14"/>
        <v>0.37763981294783155</v>
      </c>
      <c r="P65" s="11">
        <f t="shared" si="15"/>
        <v>0.21863357435575112</v>
      </c>
      <c r="Q65" s="16">
        <f t="shared" si="28"/>
        <v>0.37763981294783155</v>
      </c>
      <c r="R65" s="15">
        <v>1.4742946999999999E-2</v>
      </c>
      <c r="S65" s="11">
        <v>1.4072813E-2</v>
      </c>
      <c r="T65" s="11">
        <f t="shared" si="6"/>
        <v>1.482634519170333E-2</v>
      </c>
      <c r="U65" s="11">
        <f t="shared" si="6"/>
        <v>1.4152420364550597E-2</v>
      </c>
      <c r="V65" s="11">
        <f t="shared" si="29"/>
        <v>1.482634519170333E-2</v>
      </c>
      <c r="W65" s="11">
        <f t="shared" si="18"/>
        <v>0.43737718315524821</v>
      </c>
      <c r="X65" s="11">
        <f t="shared" si="19"/>
        <v>0.4174964007542426</v>
      </c>
      <c r="Y65" s="16">
        <f t="shared" si="30"/>
        <v>0.43737718315524821</v>
      </c>
      <c r="Z65" s="15">
        <v>1.8120975000000001E-2</v>
      </c>
      <c r="AA65" s="11">
        <v>1.8792122000000001E-2</v>
      </c>
      <c r="AB65" s="11">
        <f t="shared" si="36"/>
        <v>1.8223482086737901E-2</v>
      </c>
      <c r="AC65" s="11">
        <f t="shared" si="36"/>
        <v>1.8898425644248901E-2</v>
      </c>
      <c r="AD65" s="11">
        <f t="shared" si="31"/>
        <v>1.8223482086737901E-2</v>
      </c>
      <c r="AE65" s="11">
        <f t="shared" si="8"/>
        <v>0.53759272155876803</v>
      </c>
      <c r="AF65" s="11">
        <f t="shared" si="9"/>
        <v>0.55750355650534256</v>
      </c>
      <c r="AG65" s="16">
        <f t="shared" si="32"/>
        <v>0.53759272155876803</v>
      </c>
      <c r="AH65" s="11">
        <v>1.9421984999999999E-2</v>
      </c>
      <c r="AI65" s="11">
        <v>2.8128391999999999E-2</v>
      </c>
      <c r="AJ65" s="11">
        <f t="shared" si="37"/>
        <v>1.9531851665619108E-2</v>
      </c>
      <c r="AK65" s="11">
        <f t="shared" si="37"/>
        <v>2.8287509239472028E-2</v>
      </c>
      <c r="AL65" s="11">
        <f t="shared" si="33"/>
        <v>1.9531851665619108E-2</v>
      </c>
      <c r="AM65" s="11">
        <f t="shared" si="11"/>
        <v>0.57618962413576369</v>
      </c>
      <c r="AN65" s="11">
        <f t="shared" si="12"/>
        <v>0.83448152256442487</v>
      </c>
      <c r="AO65" s="16">
        <f t="shared" si="34"/>
        <v>0.57618962413576369</v>
      </c>
    </row>
    <row r="66" spans="1:41">
      <c r="A66" s="10">
        <v>30.5</v>
      </c>
      <c r="B66" s="11">
        <v>0</v>
      </c>
      <c r="C66" s="11">
        <v>0</v>
      </c>
      <c r="D66" s="11">
        <f t="shared" si="35"/>
        <v>0</v>
      </c>
      <c r="E66" s="11">
        <f t="shared" si="35"/>
        <v>0</v>
      </c>
      <c r="F66" s="11">
        <f t="shared" si="25"/>
        <v>0</v>
      </c>
      <c r="G66" s="11">
        <f t="shared" si="1"/>
        <v>0</v>
      </c>
      <c r="H66" s="11">
        <f t="shared" si="2"/>
        <v>0</v>
      </c>
      <c r="I66" s="16">
        <f t="shared" si="26"/>
        <v>0</v>
      </c>
      <c r="J66" s="15">
        <v>0</v>
      </c>
      <c r="K66" s="11">
        <v>0</v>
      </c>
      <c r="L66" s="11">
        <f t="shared" si="5"/>
        <v>0</v>
      </c>
      <c r="M66" s="11">
        <f t="shared" si="5"/>
        <v>0</v>
      </c>
      <c r="N66" s="11">
        <f>L66*$B$2</f>
        <v>0</v>
      </c>
      <c r="O66" s="11">
        <f t="shared" si="14"/>
        <v>0</v>
      </c>
      <c r="P66" s="11">
        <f t="shared" si="15"/>
        <v>0</v>
      </c>
      <c r="Q66" s="16">
        <f>O66*$B$2</f>
        <v>0</v>
      </c>
      <c r="R66" s="15">
        <v>0</v>
      </c>
      <c r="S66" s="11">
        <v>0</v>
      </c>
      <c r="T66" s="11">
        <f t="shared" si="6"/>
        <v>0</v>
      </c>
      <c r="U66" s="11">
        <f t="shared" si="6"/>
        <v>0</v>
      </c>
      <c r="V66" s="11">
        <f>T66*$B$2</f>
        <v>0</v>
      </c>
      <c r="W66" s="11">
        <f t="shared" si="18"/>
        <v>0</v>
      </c>
      <c r="X66" s="11">
        <f t="shared" si="19"/>
        <v>0</v>
      </c>
      <c r="Y66" s="16">
        <f>W66*$B$2</f>
        <v>0</v>
      </c>
      <c r="Z66" s="15">
        <v>0</v>
      </c>
      <c r="AA66" s="11">
        <v>0</v>
      </c>
      <c r="AB66" s="11">
        <f t="shared" si="36"/>
        <v>0</v>
      </c>
      <c r="AC66" s="11">
        <f t="shared" si="36"/>
        <v>0</v>
      </c>
      <c r="AD66" s="11">
        <f>AB66*$B$2</f>
        <v>0</v>
      </c>
      <c r="AE66" s="11">
        <f t="shared" si="8"/>
        <v>0</v>
      </c>
      <c r="AF66" s="11">
        <f t="shared" si="9"/>
        <v>0</v>
      </c>
      <c r="AG66" s="16">
        <f>AE66*$B$2</f>
        <v>0</v>
      </c>
      <c r="AH66" s="11">
        <v>0</v>
      </c>
      <c r="AI66" s="11">
        <v>0</v>
      </c>
      <c r="AJ66" s="11">
        <f t="shared" si="37"/>
        <v>0</v>
      </c>
      <c r="AK66" s="11">
        <f t="shared" si="37"/>
        <v>0</v>
      </c>
      <c r="AL66" s="11">
        <f>AJ66*$B$2</f>
        <v>0</v>
      </c>
      <c r="AM66" s="11">
        <f t="shared" si="11"/>
        <v>0</v>
      </c>
      <c r="AN66" s="11">
        <f t="shared" si="12"/>
        <v>0</v>
      </c>
      <c r="AO66" s="16">
        <f>AM66*$B$2</f>
        <v>0</v>
      </c>
    </row>
    <row r="67" spans="1:41" ht="17.100000000000001" thickBot="1">
      <c r="A67" s="17">
        <v>31.5</v>
      </c>
      <c r="B67" s="18">
        <v>0</v>
      </c>
      <c r="C67" s="18">
        <v>0</v>
      </c>
      <c r="D67" s="18">
        <f t="shared" si="35"/>
        <v>0</v>
      </c>
      <c r="E67" s="18">
        <f t="shared" si="35"/>
        <v>0</v>
      </c>
      <c r="F67" s="18">
        <f>D67*$B$2</f>
        <v>0</v>
      </c>
      <c r="G67" s="18">
        <f t="shared" si="1"/>
        <v>0</v>
      </c>
      <c r="H67" s="18">
        <f t="shared" si="2"/>
        <v>0</v>
      </c>
      <c r="I67" s="19">
        <f>G67*$B$2</f>
        <v>0</v>
      </c>
      <c r="J67" s="20"/>
      <c r="K67" s="18"/>
      <c r="L67" s="18"/>
      <c r="M67" s="18"/>
      <c r="N67" s="18"/>
      <c r="O67" s="18"/>
      <c r="P67" s="18"/>
      <c r="Q67" s="19"/>
      <c r="R67" s="20"/>
      <c r="S67" s="18"/>
      <c r="T67" s="18"/>
      <c r="U67" s="18"/>
      <c r="V67" s="18"/>
      <c r="W67" s="18"/>
      <c r="X67" s="18"/>
      <c r="Y67" s="19"/>
      <c r="Z67" s="20"/>
      <c r="AA67" s="18"/>
      <c r="AB67" s="18"/>
      <c r="AC67" s="18"/>
      <c r="AD67" s="18"/>
      <c r="AE67" s="18"/>
      <c r="AF67" s="18"/>
      <c r="AG67" s="19"/>
      <c r="AH67" s="18"/>
      <c r="AI67" s="18"/>
      <c r="AJ67" s="18"/>
      <c r="AK67" s="18"/>
      <c r="AL67" s="18"/>
      <c r="AM67" s="18"/>
      <c r="AN67" s="18"/>
      <c r="AO67" s="19"/>
    </row>
    <row r="68" spans="1:41" ht="18" thickTop="1" thickBot="1"/>
    <row r="69" spans="1:41" ht="18.95" thickTop="1">
      <c r="A69" s="1" t="s">
        <v>16</v>
      </c>
      <c r="B69" s="28">
        <f>SUM(F23:F48)</f>
        <v>0</v>
      </c>
      <c r="C69" s="28"/>
      <c r="D69" s="28"/>
      <c r="E69" s="28"/>
      <c r="F69" s="28"/>
      <c r="G69" s="28"/>
      <c r="H69" s="28"/>
      <c r="I69" s="28"/>
      <c r="J69" s="28">
        <f>SUM(N23:N48)</f>
        <v>0.41840199522313004</v>
      </c>
      <c r="K69" s="28"/>
      <c r="L69" s="28"/>
      <c r="M69" s="28"/>
      <c r="N69" s="28"/>
      <c r="O69" s="28"/>
      <c r="P69" s="28"/>
      <c r="Q69" s="28"/>
      <c r="R69" s="28">
        <f>SUM(V23:V48)</f>
        <v>0.56070541495914517</v>
      </c>
      <c r="S69" s="28"/>
      <c r="T69" s="28"/>
      <c r="U69" s="28"/>
      <c r="V69" s="28"/>
      <c r="W69" s="28"/>
      <c r="X69" s="28"/>
      <c r="Y69" s="28"/>
      <c r="Z69" s="28">
        <f>SUM(AD23:AD48)</f>
        <v>0.78293477812696421</v>
      </c>
      <c r="AA69" s="28"/>
      <c r="AB69" s="28"/>
      <c r="AC69" s="28"/>
      <c r="AD69" s="28"/>
      <c r="AE69" s="28"/>
      <c r="AF69" s="28"/>
      <c r="AG69" s="28"/>
      <c r="AH69" s="28">
        <f>SUM(AL23:AL48)</f>
        <v>0.97793960125707124</v>
      </c>
      <c r="AI69" s="28"/>
      <c r="AJ69" s="28"/>
      <c r="AK69" s="28"/>
      <c r="AL69" s="28"/>
      <c r="AM69" s="28"/>
      <c r="AN69" s="28"/>
      <c r="AO69" s="29"/>
    </row>
    <row r="70" spans="1:41" ht="18.95" thickBot="1">
      <c r="A70" s="21" t="s">
        <v>17</v>
      </c>
      <c r="B70" s="30" t="e">
        <f>((2*ABS(SUM(F23:F35)-SUM(F36:F48)))/2)/B69</f>
        <v>#DIV/0!</v>
      </c>
      <c r="C70" s="30"/>
      <c r="D70" s="30"/>
      <c r="E70" s="30"/>
      <c r="F70" s="30"/>
      <c r="G70" s="30"/>
      <c r="H70" s="30"/>
      <c r="I70" s="30"/>
      <c r="J70" s="30">
        <f>((2*ABS(SUM(N23:N35)-SUM(N36:N48)))/2)/J69</f>
        <v>1.4492748398044887E-2</v>
      </c>
      <c r="K70" s="30"/>
      <c r="L70" s="30"/>
      <c r="M70" s="30"/>
      <c r="N70" s="30"/>
      <c r="O70" s="30"/>
      <c r="P70" s="30"/>
      <c r="Q70" s="30"/>
      <c r="R70" s="30">
        <f>((2*ABS(SUM(V23:V35)-SUM(V36:V48)))/2)/R69</f>
        <v>3.1250000504437721E-2</v>
      </c>
      <c r="S70" s="30"/>
      <c r="T70" s="30"/>
      <c r="U70" s="30"/>
      <c r="V70" s="30"/>
      <c r="W70" s="30"/>
      <c r="X70" s="30"/>
      <c r="Y70" s="30"/>
      <c r="Z70" s="30">
        <f>((2*ABS(SUM(AD23:AD35)-SUM(AD36:AD48)))/2)/Z69</f>
        <v>2.5689414646634395E-9</v>
      </c>
      <c r="AA70" s="30"/>
      <c r="AB70" s="30"/>
      <c r="AC70" s="30"/>
      <c r="AD70" s="30"/>
      <c r="AE70" s="30"/>
      <c r="AF70" s="30"/>
      <c r="AG70" s="30"/>
      <c r="AH70" s="30">
        <f>((2*ABS(SUM(AL23:AL35)-SUM(AL36:AL48)))/2)/AH69</f>
        <v>3.085027442262048E-9</v>
      </c>
      <c r="AI70" s="30"/>
      <c r="AJ70" s="30"/>
      <c r="AK70" s="30"/>
      <c r="AL70" s="30"/>
      <c r="AM70" s="30"/>
      <c r="AN70" s="30"/>
      <c r="AO70" s="31"/>
    </row>
    <row r="71" spans="1:41" ht="18" thickTop="1" thickBo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ht="18.95" thickTop="1">
      <c r="A72" s="1" t="s">
        <v>18</v>
      </c>
      <c r="B72" s="28" t="e">
        <f>((SUM(I23:I35)/SUM(F23:F35))+(SUM(I36:I48)/SUM(F36:F48)))/2</f>
        <v>#DIV/0!</v>
      </c>
      <c r="C72" s="28"/>
      <c r="D72" s="28"/>
      <c r="E72" s="28"/>
      <c r="F72" s="28"/>
      <c r="G72" s="28"/>
      <c r="H72" s="28"/>
      <c r="I72" s="28"/>
      <c r="J72" s="28">
        <f>((SUM(Q23:Q35)/SUM(N23:N35))+(SUM(Q36:Q48)/SUM(N36:N48)))/2</f>
        <v>3.3010737359405837</v>
      </c>
      <c r="K72" s="28"/>
      <c r="L72" s="28"/>
      <c r="M72" s="28"/>
      <c r="N72" s="28"/>
      <c r="O72" s="28"/>
      <c r="P72" s="28"/>
      <c r="Q72" s="28"/>
      <c r="R72" s="28">
        <f>((SUM(Y23:Y35)/SUM(V23:V35))+(SUM(Y36:Y48)/SUM(V36:V48)))/2</f>
        <v>3.8779983484912983</v>
      </c>
      <c r="S72" s="28"/>
      <c r="T72" s="28"/>
      <c r="U72" s="28"/>
      <c r="V72" s="28"/>
      <c r="W72" s="28"/>
      <c r="X72" s="28"/>
      <c r="Y72" s="28"/>
      <c r="Z72" s="28">
        <f>((SUM(AG23:AG35)/SUM(AD23:AD35))+(SUM(AG36:AG48)/SUM(AD36:AD48)))/2</f>
        <v>4.6258620542029627</v>
      </c>
      <c r="AA72" s="28"/>
      <c r="AB72" s="28"/>
      <c r="AC72" s="28"/>
      <c r="AD72" s="28"/>
      <c r="AE72" s="28"/>
      <c r="AF72" s="28"/>
      <c r="AG72" s="28"/>
      <c r="AH72" s="28">
        <f>((SUM(AO23:AO35)/SUM(AL23:AL35))+(SUM(AO36:AO48)/SUM(AL36:AL48)))/2</f>
        <v>5.736914601373921</v>
      </c>
      <c r="AI72" s="28"/>
      <c r="AJ72" s="28"/>
      <c r="AK72" s="28"/>
      <c r="AL72" s="28"/>
      <c r="AM72" s="28"/>
      <c r="AN72" s="28"/>
      <c r="AO72" s="29"/>
    </row>
    <row r="73" spans="1:41" ht="18.95" thickBot="1">
      <c r="A73" s="21" t="s">
        <v>19</v>
      </c>
      <c r="B73" s="30" t="e">
        <f>((ABS((SUM(I23:I35)/SUM(F23:F35))-(SUM(I36:I48)/SUM(F36:F48))))/2)/B72</f>
        <v>#DIV/0!</v>
      </c>
      <c r="C73" s="30"/>
      <c r="D73" s="30"/>
      <c r="E73" s="30"/>
      <c r="F73" s="30"/>
      <c r="G73" s="30"/>
      <c r="H73" s="30"/>
      <c r="I73" s="30"/>
      <c r="J73" s="30">
        <f>((ABS((SUM(Q23:Q35)/SUM(N23:N35))-(SUM(Q36:Q48)/SUM(N36:N48))))/2)/J72</f>
        <v>1.5712295362137883E-2</v>
      </c>
      <c r="K73" s="30"/>
      <c r="L73" s="30"/>
      <c r="M73" s="30"/>
      <c r="N73" s="30"/>
      <c r="O73" s="30"/>
      <c r="P73" s="30"/>
      <c r="Q73" s="30"/>
      <c r="R73" s="30">
        <f>((ABS((SUM(Y23:Y35)/SUM(V23:V35))-(SUM(Y36:Y48)/SUM(V36:V48))))/2)/R72</f>
        <v>1.4930148550015756E-2</v>
      </c>
      <c r="S73" s="30"/>
      <c r="T73" s="30"/>
      <c r="U73" s="30"/>
      <c r="V73" s="30"/>
      <c r="W73" s="30"/>
      <c r="X73" s="30"/>
      <c r="Y73" s="30"/>
      <c r="Z73" s="30">
        <f>((ABS((SUM(AG23:AG35)/SUM(AD23:AD35))-(SUM(AG36:AG48)/SUM(AD36:AD48))))/2)/Z72</f>
        <v>2.9817402865988758E-3</v>
      </c>
      <c r="AA73" s="30"/>
      <c r="AB73" s="30"/>
      <c r="AC73" s="30"/>
      <c r="AD73" s="30"/>
      <c r="AE73" s="30"/>
      <c r="AF73" s="30"/>
      <c r="AG73" s="30"/>
      <c r="AH73" s="30">
        <f>((ABS((SUM(AO23:AO35)/SUM(AL23:AL35))-(SUM(AO36:AO48)/SUM(AL36:AL48))))/2)/AH72</f>
        <v>9.3637458931319882E-3</v>
      </c>
      <c r="AI73" s="30"/>
      <c r="AJ73" s="30"/>
      <c r="AK73" s="30"/>
      <c r="AL73" s="30"/>
      <c r="AM73" s="30"/>
      <c r="AN73" s="30"/>
      <c r="AO73" s="31"/>
    </row>
    <row r="74" spans="1:41" ht="17.100000000000001" thickTop="1"/>
  </sheetData>
  <mergeCells count="25">
    <mergeCell ref="B69:I69"/>
    <mergeCell ref="J69:Q69"/>
    <mergeCell ref="R69:Y69"/>
    <mergeCell ref="Z69:AG69"/>
    <mergeCell ref="AH69:AO69"/>
    <mergeCell ref="B4:I4"/>
    <mergeCell ref="J4:Q4"/>
    <mergeCell ref="R4:Y4"/>
    <mergeCell ref="Z4:AG4"/>
    <mergeCell ref="AH4:AO4"/>
    <mergeCell ref="B72:I72"/>
    <mergeCell ref="J72:Q72"/>
    <mergeCell ref="R72:Y72"/>
    <mergeCell ref="Z72:AG72"/>
    <mergeCell ref="AH72:AO72"/>
    <mergeCell ref="B70:I70"/>
    <mergeCell ref="J70:Q70"/>
    <mergeCell ref="R70:Y70"/>
    <mergeCell ref="Z70:AG70"/>
    <mergeCell ref="AH70:AO70"/>
    <mergeCell ref="B73:I73"/>
    <mergeCell ref="J73:Q73"/>
    <mergeCell ref="R73:Y73"/>
    <mergeCell ref="Z73:AG73"/>
    <mergeCell ref="AH73:AO73"/>
  </mergeCells>
  <conditionalFormatting sqref="B6:AO67">
    <cfRule type="expression" dxfId="11" priority="3">
      <formula>B6=0</formula>
    </cfRule>
  </conditionalFormatting>
  <conditionalFormatting sqref="B69:AO69">
    <cfRule type="expression" dxfId="10" priority="2">
      <formula>B69=0</formula>
    </cfRule>
  </conditionalFormatting>
  <conditionalFormatting sqref="B72:AO72">
    <cfRule type="expression" dxfId="9" priority="1">
      <formula>B72=0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1811-2D5A-BD42-AE02-CE8B71BFC590}">
  <dimension ref="A1:AO74"/>
  <sheetViews>
    <sheetView zoomScaleNormal="100" workbookViewId="0"/>
  </sheetViews>
  <sheetFormatPr defaultColWidth="11" defaultRowHeight="15.95"/>
  <cols>
    <col min="1" max="1" width="8.5" bestFit="1" customWidth="1"/>
    <col min="2" max="5" width="8.875" customWidth="1"/>
    <col min="6" max="9" width="13.375" customWidth="1"/>
    <col min="10" max="13" width="8.875" customWidth="1"/>
    <col min="14" max="17" width="13.375" customWidth="1"/>
    <col min="18" max="21" width="8.875" customWidth="1"/>
    <col min="22" max="25" width="13.375" customWidth="1"/>
    <col min="26" max="29" width="8.875" customWidth="1"/>
    <col min="30" max="33" width="13.375" customWidth="1"/>
    <col min="34" max="37" width="8.875" customWidth="1"/>
    <col min="38" max="41" width="13.375" customWidth="1"/>
  </cols>
  <sheetData>
    <row r="1" spans="1:41" ht="20.100000000000001" thickTop="1">
      <c r="A1" s="1" t="s">
        <v>0</v>
      </c>
      <c r="B1" s="2">
        <v>0.99437500000000001</v>
      </c>
      <c r="E1" s="23"/>
      <c r="F1" s="24"/>
    </row>
    <row r="2" spans="1:41" ht="17.100000000000001" thickBot="1">
      <c r="A2" s="3" t="s">
        <v>1</v>
      </c>
      <c r="B2" s="4">
        <v>1</v>
      </c>
    </row>
    <row r="3" spans="1:41" ht="18" thickTop="1" thickBot="1"/>
    <row r="4" spans="1:41" ht="18" thickTop="1" thickBot="1">
      <c r="A4" s="5"/>
      <c r="B4" s="25" t="s">
        <v>2</v>
      </c>
      <c r="C4" s="26"/>
      <c r="D4" s="26"/>
      <c r="E4" s="26"/>
      <c r="F4" s="26"/>
      <c r="G4" s="26"/>
      <c r="H4" s="26"/>
      <c r="I4" s="27"/>
      <c r="J4" s="25" t="s">
        <v>3</v>
      </c>
      <c r="K4" s="26"/>
      <c r="L4" s="26"/>
      <c r="M4" s="26"/>
      <c r="N4" s="26"/>
      <c r="O4" s="26"/>
      <c r="P4" s="26"/>
      <c r="Q4" s="27"/>
      <c r="R4" s="25" t="s">
        <v>4</v>
      </c>
      <c r="S4" s="26"/>
      <c r="T4" s="26"/>
      <c r="U4" s="26"/>
      <c r="V4" s="26"/>
      <c r="W4" s="26"/>
      <c r="X4" s="26"/>
      <c r="Y4" s="27"/>
      <c r="Z4" s="25" t="s">
        <v>5</v>
      </c>
      <c r="AA4" s="26"/>
      <c r="AB4" s="26"/>
      <c r="AC4" s="26"/>
      <c r="AD4" s="26"/>
      <c r="AE4" s="26"/>
      <c r="AF4" s="26"/>
      <c r="AG4" s="27"/>
      <c r="AH4" s="26" t="s">
        <v>6</v>
      </c>
      <c r="AI4" s="26"/>
      <c r="AJ4" s="26"/>
      <c r="AK4" s="26"/>
      <c r="AL4" s="26"/>
      <c r="AM4" s="26"/>
      <c r="AN4" s="26"/>
      <c r="AO4" s="27"/>
    </row>
    <row r="5" spans="1:41" ht="21" thickTop="1" thickBot="1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8" t="s">
        <v>15</v>
      </c>
      <c r="J5" s="9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8" t="s">
        <v>15</v>
      </c>
      <c r="R5" s="9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14</v>
      </c>
      <c r="Y5" s="8" t="s">
        <v>15</v>
      </c>
      <c r="Z5" s="9" t="s">
        <v>8</v>
      </c>
      <c r="AA5" s="7" t="s">
        <v>9</v>
      </c>
      <c r="AB5" s="7" t="s">
        <v>10</v>
      </c>
      <c r="AC5" s="7" t="s">
        <v>11</v>
      </c>
      <c r="AD5" s="7" t="s">
        <v>12</v>
      </c>
      <c r="AE5" s="7" t="s">
        <v>13</v>
      </c>
      <c r="AF5" s="7" t="s">
        <v>14</v>
      </c>
      <c r="AG5" s="8" t="s">
        <v>15</v>
      </c>
      <c r="AH5" s="7" t="s">
        <v>8</v>
      </c>
      <c r="AI5" s="7" t="s">
        <v>9</v>
      </c>
      <c r="AJ5" s="7" t="s">
        <v>10</v>
      </c>
      <c r="AK5" s="7" t="s">
        <v>11</v>
      </c>
      <c r="AL5" s="7" t="s">
        <v>12</v>
      </c>
      <c r="AM5" s="7" t="s">
        <v>13</v>
      </c>
      <c r="AN5" s="7" t="s">
        <v>14</v>
      </c>
      <c r="AO5" s="8" t="s">
        <v>15</v>
      </c>
    </row>
    <row r="6" spans="1:41">
      <c r="A6" s="10">
        <v>-29.5</v>
      </c>
      <c r="B6" s="11">
        <v>0.1</v>
      </c>
      <c r="C6" s="11">
        <v>0</v>
      </c>
      <c r="D6" s="11">
        <f t="shared" ref="D6:E37" si="0">B6/$B$1</f>
        <v>0.1005656819610308</v>
      </c>
      <c r="E6" s="11">
        <f t="shared" si="0"/>
        <v>0</v>
      </c>
      <c r="F6" s="12">
        <f>E6*$B$2</f>
        <v>0</v>
      </c>
      <c r="G6" s="11">
        <f t="shared" ref="G6:G67" si="1">ABS(A6)*D6</f>
        <v>2.9666876178504085</v>
      </c>
      <c r="H6" s="11">
        <f t="shared" ref="H6:H67" si="2">ABS(A6)*E6</f>
        <v>0</v>
      </c>
      <c r="I6" s="13">
        <f>H6*$B$2</f>
        <v>0</v>
      </c>
      <c r="J6" s="14"/>
      <c r="K6" s="12"/>
      <c r="L6" s="12"/>
      <c r="M6" s="12"/>
      <c r="N6" s="12"/>
      <c r="O6" s="12"/>
      <c r="P6" s="12"/>
      <c r="Q6" s="13"/>
      <c r="R6" s="14"/>
      <c r="S6" s="12"/>
      <c r="T6" s="12"/>
      <c r="U6" s="12"/>
      <c r="V6" s="12"/>
      <c r="W6" s="12"/>
      <c r="X6" s="12"/>
      <c r="Y6" s="13"/>
      <c r="Z6" s="14"/>
      <c r="AA6" s="12"/>
      <c r="AB6" s="12"/>
      <c r="AC6" s="12"/>
      <c r="AD6" s="12"/>
      <c r="AE6" s="12"/>
      <c r="AF6" s="12"/>
      <c r="AG6" s="13"/>
      <c r="AH6" s="12"/>
      <c r="AI6" s="12"/>
      <c r="AJ6" s="12"/>
      <c r="AK6" s="12"/>
      <c r="AL6" s="12"/>
      <c r="AM6" s="12"/>
      <c r="AN6" s="12"/>
      <c r="AO6" s="13"/>
    </row>
    <row r="7" spans="1:41">
      <c r="A7" s="10">
        <v>-28.5</v>
      </c>
      <c r="B7" s="11">
        <v>0.105625</v>
      </c>
      <c r="C7" s="11">
        <v>0</v>
      </c>
      <c r="D7" s="11">
        <f t="shared" si="0"/>
        <v>0.10622250157133878</v>
      </c>
      <c r="E7" s="11">
        <f t="shared" si="0"/>
        <v>0</v>
      </c>
      <c r="F7" s="12">
        <f t="shared" ref="F7:F35" si="3">E7*$B$2</f>
        <v>0</v>
      </c>
      <c r="G7" s="11">
        <f t="shared" si="1"/>
        <v>3.0273412947831551</v>
      </c>
      <c r="H7" s="11">
        <f t="shared" si="2"/>
        <v>0</v>
      </c>
      <c r="I7" s="13">
        <f t="shared" ref="I7:I35" si="4">H7*$B$2</f>
        <v>0</v>
      </c>
      <c r="J7" s="11">
        <v>6.4316674000000004E-2</v>
      </c>
      <c r="K7" s="11">
        <v>3.9527956000000003E-2</v>
      </c>
      <c r="L7" s="11">
        <f t="shared" ref="L7:M66" si="5">J7/$B$1</f>
        <v>6.4680501822752992E-2</v>
      </c>
      <c r="M7" s="11">
        <f t="shared" si="5"/>
        <v>3.9751558516656196E-2</v>
      </c>
      <c r="N7" s="12">
        <f>M7*$B$2</f>
        <v>3.9751558516656196E-2</v>
      </c>
      <c r="O7" s="11">
        <f>ABS(A7)*L7</f>
        <v>1.8433943019484602</v>
      </c>
      <c r="P7" s="11">
        <f>ABS(A7)*M7</f>
        <v>1.1329194177247015</v>
      </c>
      <c r="Q7" s="13">
        <f>P7*$B$2</f>
        <v>1.1329194177247015</v>
      </c>
      <c r="R7" s="11">
        <v>5.1600314000000001E-2</v>
      </c>
      <c r="S7" s="11">
        <v>5.0260047000000002E-2</v>
      </c>
      <c r="T7" s="11">
        <f t="shared" ref="T7:U66" si="6">R7/$B$1</f>
        <v>5.1892207668133253E-2</v>
      </c>
      <c r="U7" s="11">
        <f t="shared" si="6"/>
        <v>5.0544359019484605E-2</v>
      </c>
      <c r="V7" s="12">
        <f>U7*$B$2</f>
        <v>5.0544359019484605E-2</v>
      </c>
      <c r="W7" s="11">
        <f>ABS(A7)*T7</f>
        <v>1.4789279185417976</v>
      </c>
      <c r="X7" s="11">
        <f>ABS(A7)*U7</f>
        <v>1.4405142320553113</v>
      </c>
      <c r="Y7" s="13">
        <f>X7*$B$2</f>
        <v>1.4405142320553113</v>
      </c>
      <c r="Z7" s="11">
        <v>4.6980305E-2</v>
      </c>
      <c r="AA7" s="11">
        <v>5.4362924999999999E-2</v>
      </c>
      <c r="AB7" s="11">
        <f t="shared" ref="AB7:AC38" si="7">Z7/$B$1</f>
        <v>4.7246064110622252E-2</v>
      </c>
      <c r="AC7" s="11">
        <f t="shared" si="7"/>
        <v>5.4670446260213702E-2</v>
      </c>
      <c r="AD7" s="12">
        <f>AC7*$B$2</f>
        <v>5.4670446260213702E-2</v>
      </c>
      <c r="AE7" s="11">
        <f t="shared" ref="AE7:AE66" si="8">ABS(A7)*AB7</f>
        <v>1.3465128271527342</v>
      </c>
      <c r="AF7" s="11">
        <f t="shared" ref="AF7:AF66" si="9">ABS(A7)*AC7</f>
        <v>1.5581077184160905</v>
      </c>
      <c r="AG7" s="13">
        <f>AF7*$B$2</f>
        <v>1.5581077184160905</v>
      </c>
      <c r="AH7" s="11">
        <v>6.2284296000000003E-2</v>
      </c>
      <c r="AI7" s="11">
        <v>6.2284296000000003E-2</v>
      </c>
      <c r="AJ7" s="11">
        <f t="shared" ref="AJ7:AK38" si="10">AH7/$B$1</f>
        <v>6.2636627027027034E-2</v>
      </c>
      <c r="AK7" s="11">
        <f t="shared" si="10"/>
        <v>6.2636627027027034E-2</v>
      </c>
      <c r="AL7" s="12">
        <f>AK7*$B$2</f>
        <v>6.2636627027027034E-2</v>
      </c>
      <c r="AM7" s="11">
        <f t="shared" ref="AM7:AM66" si="11">ABS(A7)*AJ7</f>
        <v>1.7851438702702704</v>
      </c>
      <c r="AN7" s="11">
        <f t="shared" ref="AN7:AN66" si="12">ABS(A7)*AK7</f>
        <v>1.7851438702702704</v>
      </c>
      <c r="AO7" s="13">
        <f>AN7*$B$2</f>
        <v>1.7851438702702704</v>
      </c>
    </row>
    <row r="8" spans="1:41">
      <c r="A8" s="10">
        <v>-27.5</v>
      </c>
      <c r="B8" s="11">
        <v>0.13062499999999999</v>
      </c>
      <c r="C8" s="11">
        <v>0</v>
      </c>
      <c r="D8" s="11">
        <f t="shared" si="0"/>
        <v>0.13136392206159647</v>
      </c>
      <c r="E8" s="11">
        <f t="shared" si="0"/>
        <v>0</v>
      </c>
      <c r="F8" s="12">
        <f t="shared" si="3"/>
        <v>0</v>
      </c>
      <c r="G8" s="11">
        <f t="shared" si="1"/>
        <v>3.6125078566939028</v>
      </c>
      <c r="H8" s="11">
        <f t="shared" si="2"/>
        <v>0</v>
      </c>
      <c r="I8" s="13">
        <f t="shared" si="4"/>
        <v>0</v>
      </c>
      <c r="J8" s="11">
        <v>6.0296882000000003E-2</v>
      </c>
      <c r="K8" s="11">
        <v>3.3498267999999998E-2</v>
      </c>
      <c r="L8" s="11">
        <f t="shared" si="5"/>
        <v>6.0637970584538028E-2</v>
      </c>
      <c r="M8" s="11">
        <f t="shared" si="5"/>
        <v>3.3687761659333751E-2</v>
      </c>
      <c r="N8" s="12">
        <f t="shared" ref="N8:N34" si="13">M8*$B$2</f>
        <v>3.3687761659333751E-2</v>
      </c>
      <c r="O8" s="11">
        <f t="shared" ref="O8:O66" si="14">ABS(A8)*L8</f>
        <v>1.6675441910747957</v>
      </c>
      <c r="P8" s="11">
        <f t="shared" ref="P8:P66" si="15">ABS(A8)*M8</f>
        <v>0.92641344563167816</v>
      </c>
      <c r="Q8" s="13">
        <f t="shared" ref="Q8:Q34" si="16">P8*$B$2</f>
        <v>0.92641344563167816</v>
      </c>
      <c r="R8" s="11">
        <v>6.0982189999999999E-2</v>
      </c>
      <c r="S8" s="11">
        <v>3.9537902999999999E-2</v>
      </c>
      <c r="T8" s="11">
        <f t="shared" si="6"/>
        <v>6.1327155248271523E-2</v>
      </c>
      <c r="U8" s="11">
        <f t="shared" si="6"/>
        <v>3.9761561785040853E-2</v>
      </c>
      <c r="V8" s="12">
        <f t="shared" ref="V8:V34" si="17">U8*$B$2</f>
        <v>3.9761561785040853E-2</v>
      </c>
      <c r="W8" s="11">
        <f t="shared" ref="W8:W66" si="18">ABS(A8)*T8</f>
        <v>1.6864967693274668</v>
      </c>
      <c r="X8" s="11">
        <f t="shared" ref="X8:X66" si="19">ABS(A8)*U8</f>
        <v>1.0934429490886235</v>
      </c>
      <c r="Y8" s="13">
        <f t="shared" ref="Y8:Y34" si="20">X8*$B$2</f>
        <v>1.0934429490886235</v>
      </c>
      <c r="Z8" s="11">
        <v>5.5705219E-2</v>
      </c>
      <c r="AA8" s="11">
        <v>4.4966864000000002E-2</v>
      </c>
      <c r="AB8" s="11">
        <f t="shared" si="7"/>
        <v>5.6020333375235702E-2</v>
      </c>
      <c r="AC8" s="11">
        <f t="shared" si="7"/>
        <v>4.5221233438089252E-2</v>
      </c>
      <c r="AD8" s="12">
        <f t="shared" ref="AD8:AD34" si="21">AC8*$B$2</f>
        <v>4.5221233438089252E-2</v>
      </c>
      <c r="AE8" s="11">
        <f t="shared" si="8"/>
        <v>1.5405591678189818</v>
      </c>
      <c r="AF8" s="11">
        <f t="shared" si="9"/>
        <v>1.2435839195474545</v>
      </c>
      <c r="AG8" s="13">
        <f t="shared" ref="AG8:AG34" si="22">AF8*$B$2</f>
        <v>1.2435839195474545</v>
      </c>
      <c r="AH8" s="11">
        <v>5.2908166E-2</v>
      </c>
      <c r="AI8" s="11">
        <v>4.6210929999999997E-2</v>
      </c>
      <c r="AJ8" s="11">
        <f t="shared" si="10"/>
        <v>5.320745795097423E-2</v>
      </c>
      <c r="AK8" s="11">
        <f t="shared" si="10"/>
        <v>4.6472336895034563E-2</v>
      </c>
      <c r="AL8" s="12">
        <f t="shared" ref="AL8:AL34" si="23">AK8*$B$2</f>
        <v>4.6472336895034563E-2</v>
      </c>
      <c r="AM8" s="11">
        <f t="shared" si="11"/>
        <v>1.4632050936517913</v>
      </c>
      <c r="AN8" s="11">
        <f t="shared" si="12"/>
        <v>1.2779892646134505</v>
      </c>
      <c r="AO8" s="13">
        <f t="shared" ref="AO8:AO34" si="24">AN8*$B$2</f>
        <v>1.2779892646134505</v>
      </c>
    </row>
    <row r="9" spans="1:41">
      <c r="A9" s="10">
        <v>-26.5</v>
      </c>
      <c r="B9" s="11">
        <v>0.12875</v>
      </c>
      <c r="C9" s="11">
        <v>0</v>
      </c>
      <c r="D9" s="11">
        <f t="shared" si="0"/>
        <v>0.12947831552482716</v>
      </c>
      <c r="E9" s="11">
        <f t="shared" si="0"/>
        <v>0</v>
      </c>
      <c r="F9" s="12">
        <f t="shared" si="3"/>
        <v>0</v>
      </c>
      <c r="G9" s="11">
        <f t="shared" si="1"/>
        <v>3.4311753614079197</v>
      </c>
      <c r="H9" s="11">
        <f t="shared" si="2"/>
        <v>0</v>
      </c>
      <c r="I9" s="13">
        <f t="shared" si="4"/>
        <v>0</v>
      </c>
      <c r="J9" s="11">
        <v>8.5755565000000006E-2</v>
      </c>
      <c r="K9" s="11">
        <v>3.4838198000000001E-2</v>
      </c>
      <c r="L9" s="11">
        <f t="shared" si="5"/>
        <v>8.6240668761785044E-2</v>
      </c>
      <c r="M9" s="11">
        <f t="shared" si="5"/>
        <v>3.5035271401634191E-2</v>
      </c>
      <c r="N9" s="12">
        <f t="shared" si="13"/>
        <v>3.5035271401634191E-2</v>
      </c>
      <c r="O9" s="11">
        <f t="shared" si="14"/>
        <v>2.2853777221873037</v>
      </c>
      <c r="P9" s="11">
        <f t="shared" si="15"/>
        <v>0.9284346921433061</v>
      </c>
      <c r="Q9" s="13">
        <f t="shared" si="16"/>
        <v>0.9284346921433061</v>
      </c>
      <c r="R9" s="11">
        <v>8.0416074000000004E-2</v>
      </c>
      <c r="S9" s="11">
        <v>4.0878170999999998E-2</v>
      </c>
      <c r="T9" s="11">
        <f t="shared" si="6"/>
        <v>8.0870973224387188E-2</v>
      </c>
      <c r="U9" s="11">
        <f t="shared" si="6"/>
        <v>4.1109411439346322E-2</v>
      </c>
      <c r="V9" s="12">
        <f t="shared" si="17"/>
        <v>4.1109411439346322E-2</v>
      </c>
      <c r="W9" s="11">
        <f t="shared" si="18"/>
        <v>2.1430807904462603</v>
      </c>
      <c r="X9" s="11">
        <f t="shared" si="19"/>
        <v>1.0893994031426775</v>
      </c>
      <c r="Y9" s="13">
        <f t="shared" si="20"/>
        <v>1.0893994031426775</v>
      </c>
      <c r="Z9" s="11">
        <v>6.0403249999999999E-2</v>
      </c>
      <c r="AA9" s="11">
        <v>5.3020629999999999E-2</v>
      </c>
      <c r="AB9" s="11">
        <f t="shared" si="7"/>
        <v>6.0744940289126331E-2</v>
      </c>
      <c r="AC9" s="11">
        <f t="shared" si="7"/>
        <v>5.3320558139534881E-2</v>
      </c>
      <c r="AD9" s="12">
        <f t="shared" si="21"/>
        <v>5.3320558139534881E-2</v>
      </c>
      <c r="AE9" s="11">
        <f t="shared" si="8"/>
        <v>1.6097409176618478</v>
      </c>
      <c r="AF9" s="11">
        <f t="shared" si="9"/>
        <v>1.4129947906976743</v>
      </c>
      <c r="AG9" s="13">
        <f t="shared" si="22"/>
        <v>1.4129947906976743</v>
      </c>
      <c r="AH9" s="11">
        <v>6.0275125999999998E-2</v>
      </c>
      <c r="AI9" s="11">
        <v>3.8843969999999998E-2</v>
      </c>
      <c r="AJ9" s="11">
        <f t="shared" si="10"/>
        <v>6.0616091514770584E-2</v>
      </c>
      <c r="AK9" s="11">
        <f t="shared" si="10"/>
        <v>3.9063703331238216E-2</v>
      </c>
      <c r="AL9" s="12">
        <f t="shared" si="23"/>
        <v>3.9063703331238216E-2</v>
      </c>
      <c r="AM9" s="11">
        <f t="shared" si="11"/>
        <v>1.6063264251414204</v>
      </c>
      <c r="AN9" s="11">
        <f t="shared" si="12"/>
        <v>1.0351881382778128</v>
      </c>
      <c r="AO9" s="13">
        <f t="shared" si="24"/>
        <v>1.0351881382778128</v>
      </c>
    </row>
    <row r="10" spans="1:41">
      <c r="A10" s="10">
        <v>-25.5</v>
      </c>
      <c r="B10" s="11">
        <v>9.5000000000000001E-2</v>
      </c>
      <c r="C10" s="11">
        <v>0</v>
      </c>
      <c r="D10" s="11">
        <f t="shared" si="0"/>
        <v>9.5537397862979254E-2</v>
      </c>
      <c r="E10" s="11">
        <f t="shared" si="0"/>
        <v>0</v>
      </c>
      <c r="F10" s="12">
        <f t="shared" si="3"/>
        <v>0</v>
      </c>
      <c r="G10" s="11">
        <f t="shared" si="1"/>
        <v>2.4362036455059708</v>
      </c>
      <c r="H10" s="11">
        <f t="shared" si="2"/>
        <v>0</v>
      </c>
      <c r="I10" s="13">
        <f t="shared" si="4"/>
        <v>0</v>
      </c>
      <c r="J10" s="11">
        <v>0.10049480299999999</v>
      </c>
      <c r="K10" s="11">
        <v>2.9478476E-2</v>
      </c>
      <c r="L10" s="11">
        <f t="shared" si="5"/>
        <v>0.10106328397234443</v>
      </c>
      <c r="M10" s="11">
        <f t="shared" si="5"/>
        <v>2.9645230421118794E-2</v>
      </c>
      <c r="N10" s="12">
        <f t="shared" si="13"/>
        <v>2.9645230421118794E-2</v>
      </c>
      <c r="O10" s="11">
        <f t="shared" si="14"/>
        <v>2.5771137412947831</v>
      </c>
      <c r="P10" s="11">
        <f t="shared" si="15"/>
        <v>0.75595337573852928</v>
      </c>
      <c r="Q10" s="13">
        <f t="shared" si="16"/>
        <v>0.75595337573852928</v>
      </c>
      <c r="R10" s="11">
        <v>8.7787548000000007E-2</v>
      </c>
      <c r="S10" s="11">
        <v>3.2836563999999999E-2</v>
      </c>
      <c r="T10" s="11">
        <f t="shared" si="6"/>
        <v>8.8284146323067261E-2</v>
      </c>
      <c r="U10" s="11">
        <f t="shared" si="6"/>
        <v>3.3022314519170329E-2</v>
      </c>
      <c r="V10" s="12">
        <f t="shared" si="17"/>
        <v>3.3022314519170329E-2</v>
      </c>
      <c r="W10" s="11">
        <f t="shared" si="18"/>
        <v>2.2512457312382153</v>
      </c>
      <c r="X10" s="11">
        <f t="shared" si="19"/>
        <v>0.84206902023884334</v>
      </c>
      <c r="Y10" s="13">
        <f t="shared" si="20"/>
        <v>0.84206902023884334</v>
      </c>
      <c r="Z10" s="11">
        <v>8.1208813000000005E-2</v>
      </c>
      <c r="AA10" s="11">
        <v>4.0939980000000001E-2</v>
      </c>
      <c r="AB10" s="11">
        <f t="shared" si="7"/>
        <v>8.1668196605908239E-2</v>
      </c>
      <c r="AC10" s="11">
        <f t="shared" si="7"/>
        <v>4.1171570081709616E-2</v>
      </c>
      <c r="AD10" s="12">
        <f t="shared" si="21"/>
        <v>4.1171570081709616E-2</v>
      </c>
      <c r="AE10" s="11">
        <f t="shared" si="8"/>
        <v>2.0825390134506603</v>
      </c>
      <c r="AF10" s="11">
        <f t="shared" si="9"/>
        <v>1.0498750370835952</v>
      </c>
      <c r="AG10" s="13">
        <f t="shared" si="22"/>
        <v>1.0498750370835952</v>
      </c>
      <c r="AH10" s="11">
        <v>6.6972361999999994E-2</v>
      </c>
      <c r="AI10" s="11">
        <v>4.5541206000000001E-2</v>
      </c>
      <c r="AJ10" s="11">
        <f t="shared" si="10"/>
        <v>6.7351212570710237E-2</v>
      </c>
      <c r="AK10" s="11">
        <f t="shared" si="10"/>
        <v>4.5798824387177875E-2</v>
      </c>
      <c r="AL10" s="12">
        <f t="shared" si="23"/>
        <v>4.5798824387177875E-2</v>
      </c>
      <c r="AM10" s="11">
        <f t="shared" si="11"/>
        <v>1.717455920553111</v>
      </c>
      <c r="AN10" s="11">
        <f t="shared" si="12"/>
        <v>1.1678700218730358</v>
      </c>
      <c r="AO10" s="13">
        <f t="shared" si="24"/>
        <v>1.1678700218730358</v>
      </c>
    </row>
    <row r="11" spans="1:41">
      <c r="A11" s="10">
        <v>-24.5</v>
      </c>
      <c r="B11" s="11">
        <v>8.8749999999999996E-2</v>
      </c>
      <c r="C11" s="11">
        <v>0</v>
      </c>
      <c r="D11" s="11">
        <f t="shared" si="0"/>
        <v>8.925204274041483E-2</v>
      </c>
      <c r="E11" s="11">
        <f t="shared" si="0"/>
        <v>0</v>
      </c>
      <c r="F11" s="12">
        <f t="shared" si="3"/>
        <v>0</v>
      </c>
      <c r="G11" s="11">
        <f t="shared" si="1"/>
        <v>2.1866750471401635</v>
      </c>
      <c r="H11" s="11">
        <f t="shared" si="2"/>
        <v>0</v>
      </c>
      <c r="I11" s="13">
        <f t="shared" si="4"/>
        <v>0</v>
      </c>
      <c r="J11" s="11">
        <v>9.5805046000000005E-2</v>
      </c>
      <c r="K11" s="11">
        <v>1.9428995000000001E-2</v>
      </c>
      <c r="L11" s="11">
        <f t="shared" si="5"/>
        <v>9.6346997862979261E-2</v>
      </c>
      <c r="M11" s="11">
        <f t="shared" si="5"/>
        <v>1.9538901319924577E-2</v>
      </c>
      <c r="N11" s="12">
        <f t="shared" si="13"/>
        <v>1.9538901319924577E-2</v>
      </c>
      <c r="O11" s="11">
        <f t="shared" si="14"/>
        <v>2.3605014476429917</v>
      </c>
      <c r="P11" s="11">
        <f t="shared" si="15"/>
        <v>0.47870308233815212</v>
      </c>
      <c r="Q11" s="13">
        <f t="shared" si="16"/>
        <v>0.47870308233815212</v>
      </c>
      <c r="R11" s="11">
        <v>7.7065405000000003E-2</v>
      </c>
      <c r="S11" s="11">
        <v>2.3454688000000001E-2</v>
      </c>
      <c r="T11" s="11">
        <f t="shared" si="6"/>
        <v>7.750135009428033E-2</v>
      </c>
      <c r="U11" s="11">
        <f t="shared" si="6"/>
        <v>2.3587366939032055E-2</v>
      </c>
      <c r="V11" s="12">
        <f t="shared" si="17"/>
        <v>2.3587366939032055E-2</v>
      </c>
      <c r="W11" s="11">
        <f t="shared" si="18"/>
        <v>1.8987830773098682</v>
      </c>
      <c r="X11" s="11">
        <f t="shared" si="19"/>
        <v>0.57789049000628534</v>
      </c>
      <c r="Y11" s="13">
        <f t="shared" si="20"/>
        <v>0.57789049000628534</v>
      </c>
      <c r="Z11" s="11">
        <v>8.0537665999999994E-2</v>
      </c>
      <c r="AA11" s="11">
        <v>3.6241950000000002E-2</v>
      </c>
      <c r="AB11" s="11">
        <f t="shared" si="7"/>
        <v>8.0993253048397232E-2</v>
      </c>
      <c r="AC11" s="11">
        <f t="shared" si="7"/>
        <v>3.6446964173475802E-2</v>
      </c>
      <c r="AD11" s="12">
        <f t="shared" si="21"/>
        <v>3.6446964173475802E-2</v>
      </c>
      <c r="AE11" s="11">
        <f t="shared" si="8"/>
        <v>1.9843346996857323</v>
      </c>
      <c r="AF11" s="11">
        <f t="shared" si="9"/>
        <v>0.89295062225015709</v>
      </c>
      <c r="AG11" s="13">
        <f t="shared" si="22"/>
        <v>0.89295062225015709</v>
      </c>
      <c r="AH11" s="11">
        <v>9.0412688000000005E-2</v>
      </c>
      <c r="AI11" s="11">
        <v>3.9513693000000003E-2</v>
      </c>
      <c r="AJ11" s="11">
        <f t="shared" si="10"/>
        <v>9.0924136266499062E-2</v>
      </c>
      <c r="AK11" s="11">
        <f t="shared" si="10"/>
        <v>3.9737214833438089E-2</v>
      </c>
      <c r="AL11" s="12">
        <f t="shared" si="23"/>
        <v>3.9737214833438089E-2</v>
      </c>
      <c r="AM11" s="11">
        <f t="shared" si="11"/>
        <v>2.2276413385292271</v>
      </c>
      <c r="AN11" s="11">
        <f t="shared" si="12"/>
        <v>0.97356176341923317</v>
      </c>
      <c r="AO11" s="13">
        <f t="shared" si="24"/>
        <v>0.97356176341923317</v>
      </c>
    </row>
    <row r="12" spans="1:41">
      <c r="A12" s="10">
        <v>-23.5</v>
      </c>
      <c r="B12" s="11">
        <v>0.10625</v>
      </c>
      <c r="C12" s="11">
        <v>0</v>
      </c>
      <c r="D12" s="11">
        <f t="shared" si="0"/>
        <v>0.10685103708359522</v>
      </c>
      <c r="E12" s="11">
        <f t="shared" si="0"/>
        <v>0</v>
      </c>
      <c r="F12" s="12">
        <f t="shared" si="3"/>
        <v>0</v>
      </c>
      <c r="G12" s="11">
        <f t="shared" si="1"/>
        <v>2.5109993714644876</v>
      </c>
      <c r="H12" s="11">
        <f t="shared" si="2"/>
        <v>0</v>
      </c>
      <c r="I12" s="13">
        <f t="shared" si="4"/>
        <v>0</v>
      </c>
      <c r="J12" s="11">
        <v>9.9824837999999999E-2</v>
      </c>
      <c r="K12" s="11">
        <v>9.3795149999999997E-3</v>
      </c>
      <c r="L12" s="11">
        <f t="shared" si="5"/>
        <v>0.10038952910119421</v>
      </c>
      <c r="M12" s="11">
        <f t="shared" si="5"/>
        <v>9.4325732243871769E-3</v>
      </c>
      <c r="N12" s="12">
        <f t="shared" si="13"/>
        <v>9.4325732243871769E-3</v>
      </c>
      <c r="O12" s="11">
        <f t="shared" si="14"/>
        <v>2.3591539338780638</v>
      </c>
      <c r="P12" s="11">
        <f t="shared" si="15"/>
        <v>0.22166547077309864</v>
      </c>
      <c r="Q12" s="13">
        <f t="shared" si="16"/>
        <v>0.22166547077309864</v>
      </c>
      <c r="R12" s="11">
        <v>9.1808351999999996E-2</v>
      </c>
      <c r="S12" s="11">
        <v>2.2784553999999999E-2</v>
      </c>
      <c r="T12" s="11">
        <f t="shared" si="6"/>
        <v>9.2327695285983655E-2</v>
      </c>
      <c r="U12" s="11">
        <f t="shared" si="6"/>
        <v>2.2913442111879321E-2</v>
      </c>
      <c r="V12" s="12">
        <f t="shared" si="17"/>
        <v>2.2913442111879321E-2</v>
      </c>
      <c r="W12" s="11">
        <f t="shared" si="18"/>
        <v>2.1697008392206159</v>
      </c>
      <c r="X12" s="11">
        <f t="shared" si="19"/>
        <v>0.53846588962916409</v>
      </c>
      <c r="Y12" s="13">
        <f t="shared" si="20"/>
        <v>0.53846588962916409</v>
      </c>
      <c r="Z12" s="11">
        <v>7.8524224000000004E-2</v>
      </c>
      <c r="AA12" s="11">
        <v>3.3557361000000001E-2</v>
      </c>
      <c r="AB12" s="11">
        <f t="shared" si="7"/>
        <v>7.8968421370207417E-2</v>
      </c>
      <c r="AC12" s="11">
        <f t="shared" si="7"/>
        <v>3.3747188937774987E-2</v>
      </c>
      <c r="AD12" s="12">
        <f t="shared" si="21"/>
        <v>3.3747188937774987E-2</v>
      </c>
      <c r="AE12" s="11">
        <f t="shared" si="8"/>
        <v>1.8557579021998742</v>
      </c>
      <c r="AF12" s="11">
        <f t="shared" si="9"/>
        <v>0.79305894003771216</v>
      </c>
      <c r="AG12" s="13">
        <f t="shared" si="22"/>
        <v>0.79305894003771216</v>
      </c>
      <c r="AH12" s="11">
        <v>6.5632915E-2</v>
      </c>
      <c r="AI12" s="11">
        <v>3.0137562999999999E-2</v>
      </c>
      <c r="AJ12" s="11">
        <f t="shared" si="10"/>
        <v>6.6004188560653682E-2</v>
      </c>
      <c r="AK12" s="11">
        <f t="shared" si="10"/>
        <v>3.0308045757385292E-2</v>
      </c>
      <c r="AL12" s="12">
        <f t="shared" si="23"/>
        <v>3.0308045757385292E-2</v>
      </c>
      <c r="AM12" s="11">
        <f t="shared" si="11"/>
        <v>1.5510984311753615</v>
      </c>
      <c r="AN12" s="11">
        <f t="shared" si="12"/>
        <v>0.71223907529855435</v>
      </c>
      <c r="AO12" s="13">
        <f t="shared" si="24"/>
        <v>0.71223907529855435</v>
      </c>
    </row>
    <row r="13" spans="1:41">
      <c r="A13" s="10">
        <v>-22.5</v>
      </c>
      <c r="B13" s="11">
        <v>0.11687500000000001</v>
      </c>
      <c r="C13" s="11">
        <v>0</v>
      </c>
      <c r="D13" s="11">
        <f t="shared" si="0"/>
        <v>0.11753614079195475</v>
      </c>
      <c r="E13" s="11">
        <f t="shared" si="0"/>
        <v>0</v>
      </c>
      <c r="F13" s="12">
        <f t="shared" si="3"/>
        <v>0</v>
      </c>
      <c r="G13" s="11">
        <f t="shared" si="1"/>
        <v>2.644563167818982</v>
      </c>
      <c r="H13" s="11">
        <f t="shared" si="2"/>
        <v>0</v>
      </c>
      <c r="I13" s="13">
        <f t="shared" si="4"/>
        <v>0</v>
      </c>
      <c r="J13" s="11">
        <v>9.1115288000000003E-2</v>
      </c>
      <c r="K13" s="11">
        <v>1.0719446000000001E-2</v>
      </c>
      <c r="L13" s="11">
        <f t="shared" si="5"/>
        <v>9.1630710747957256E-2</v>
      </c>
      <c r="M13" s="11">
        <f t="shared" si="5"/>
        <v>1.0780083972344439E-2</v>
      </c>
      <c r="N13" s="12">
        <f t="shared" si="13"/>
        <v>1.0780083972344439E-2</v>
      </c>
      <c r="O13" s="11">
        <f t="shared" si="14"/>
        <v>2.061690991829038</v>
      </c>
      <c r="P13" s="11">
        <f t="shared" si="15"/>
        <v>0.24255188937774988</v>
      </c>
      <c r="Q13" s="13">
        <f t="shared" si="16"/>
        <v>0.24255188937774988</v>
      </c>
      <c r="R13" s="11">
        <v>9.5829154999999999E-2</v>
      </c>
      <c r="S13" s="11">
        <v>1.4742946999999999E-2</v>
      </c>
      <c r="T13" s="11">
        <f t="shared" si="6"/>
        <v>9.637124324324324E-2</v>
      </c>
      <c r="U13" s="11">
        <f t="shared" si="6"/>
        <v>1.482634519170333E-2</v>
      </c>
      <c r="V13" s="12">
        <f t="shared" si="17"/>
        <v>1.482634519170333E-2</v>
      </c>
      <c r="W13" s="11">
        <f t="shared" si="18"/>
        <v>2.1683529729729729</v>
      </c>
      <c r="X13" s="11">
        <f t="shared" si="19"/>
        <v>0.33359276681332489</v>
      </c>
      <c r="Y13" s="13">
        <f t="shared" si="20"/>
        <v>0.33359276681332489</v>
      </c>
      <c r="Z13" s="11">
        <v>8.4564549000000003E-2</v>
      </c>
      <c r="AA13" s="11">
        <v>2.8859329999999999E-2</v>
      </c>
      <c r="AB13" s="11">
        <f t="shared" si="7"/>
        <v>8.5042915399120053E-2</v>
      </c>
      <c r="AC13" s="11">
        <f t="shared" si="7"/>
        <v>2.9022582023884348E-2</v>
      </c>
      <c r="AD13" s="12">
        <f t="shared" si="21"/>
        <v>2.9022582023884348E-2</v>
      </c>
      <c r="AE13" s="11">
        <f t="shared" si="8"/>
        <v>1.9134655964802012</v>
      </c>
      <c r="AF13" s="11">
        <f t="shared" si="9"/>
        <v>0.6530080955373978</v>
      </c>
      <c r="AG13" s="13">
        <f t="shared" si="22"/>
        <v>0.6530080955373978</v>
      </c>
      <c r="AH13" s="11">
        <v>6.9651255999999995E-2</v>
      </c>
      <c r="AI13" s="11">
        <v>4.2192588000000003E-2</v>
      </c>
      <c r="AJ13" s="11">
        <f t="shared" si="10"/>
        <v>7.0045260590823374E-2</v>
      </c>
      <c r="AK13" s="11">
        <f t="shared" si="10"/>
        <v>4.2431263859208049E-2</v>
      </c>
      <c r="AL13" s="12">
        <f t="shared" si="23"/>
        <v>4.2431263859208049E-2</v>
      </c>
      <c r="AM13" s="11">
        <f t="shared" si="11"/>
        <v>1.5760183632935258</v>
      </c>
      <c r="AN13" s="11">
        <f t="shared" si="12"/>
        <v>0.95470343683218106</v>
      </c>
      <c r="AO13" s="13">
        <f t="shared" si="24"/>
        <v>0.95470343683218106</v>
      </c>
    </row>
    <row r="14" spans="1:41">
      <c r="A14" s="10">
        <v>-21.5</v>
      </c>
      <c r="B14" s="11">
        <v>0.12375</v>
      </c>
      <c r="C14" s="11">
        <v>0</v>
      </c>
      <c r="D14" s="11">
        <f t="shared" si="0"/>
        <v>0.12445003142677562</v>
      </c>
      <c r="E14" s="11">
        <f t="shared" si="0"/>
        <v>0</v>
      </c>
      <c r="F14" s="12">
        <f t="shared" si="3"/>
        <v>0</v>
      </c>
      <c r="G14" s="11">
        <f t="shared" si="1"/>
        <v>2.6756756756756759</v>
      </c>
      <c r="H14" s="11">
        <f t="shared" si="2"/>
        <v>0</v>
      </c>
      <c r="I14" s="13">
        <f t="shared" si="4"/>
        <v>0</v>
      </c>
      <c r="J14" s="11">
        <v>9.3795149999999994E-2</v>
      </c>
      <c r="K14" s="11">
        <v>6.6996540000000002E-3</v>
      </c>
      <c r="L14" s="11">
        <f t="shared" si="5"/>
        <v>9.4325732243871765E-2</v>
      </c>
      <c r="M14" s="11">
        <f t="shared" si="5"/>
        <v>6.7375527341294785E-3</v>
      </c>
      <c r="N14" s="12">
        <f t="shared" si="13"/>
        <v>6.7375527341294785E-3</v>
      </c>
      <c r="O14" s="11">
        <f t="shared" si="14"/>
        <v>2.0280032432432429</v>
      </c>
      <c r="P14" s="11">
        <f t="shared" si="15"/>
        <v>0.14485738378378379</v>
      </c>
      <c r="Q14" s="13">
        <f t="shared" si="16"/>
        <v>0.14485738378378379</v>
      </c>
      <c r="R14" s="11">
        <v>9.5159020999999996E-2</v>
      </c>
      <c r="S14" s="11">
        <v>1.0052009000000001E-2</v>
      </c>
      <c r="T14" s="11">
        <f t="shared" si="6"/>
        <v>9.5697318416090499E-2</v>
      </c>
      <c r="U14" s="11">
        <f t="shared" si="6"/>
        <v>1.0108871401634193E-2</v>
      </c>
      <c r="V14" s="12">
        <f t="shared" si="17"/>
        <v>1.0108871401634193E-2</v>
      </c>
      <c r="W14" s="11">
        <f t="shared" si="18"/>
        <v>2.0574923459459455</v>
      </c>
      <c r="X14" s="11">
        <f t="shared" si="19"/>
        <v>0.21734073513513516</v>
      </c>
      <c r="Y14" s="13">
        <f t="shared" si="20"/>
        <v>0.21734073513513516</v>
      </c>
      <c r="Z14" s="11">
        <v>8.1879961000000001E-2</v>
      </c>
      <c r="AA14" s="11">
        <v>2.9530477999999999E-2</v>
      </c>
      <c r="AB14" s="11">
        <f t="shared" si="7"/>
        <v>8.2343141169076053E-2</v>
      </c>
      <c r="AC14" s="11">
        <f t="shared" si="7"/>
        <v>2.9697526587052166E-2</v>
      </c>
      <c r="AD14" s="12">
        <f t="shared" si="21"/>
        <v>2.9697526587052166E-2</v>
      </c>
      <c r="AE14" s="11">
        <f t="shared" si="8"/>
        <v>1.7703775351351352</v>
      </c>
      <c r="AF14" s="11">
        <f t="shared" si="9"/>
        <v>0.63849682162162158</v>
      </c>
      <c r="AG14" s="13">
        <f t="shared" si="22"/>
        <v>0.63849682162162158</v>
      </c>
      <c r="AH14" s="11">
        <v>8.4385176000000006E-2</v>
      </c>
      <c r="AI14" s="11">
        <v>2.9467838999999999E-2</v>
      </c>
      <c r="AJ14" s="11">
        <f t="shared" si="10"/>
        <v>8.4862527718416098E-2</v>
      </c>
      <c r="AK14" s="11">
        <f t="shared" si="10"/>
        <v>2.9634533249528597E-2</v>
      </c>
      <c r="AL14" s="12">
        <f t="shared" si="23"/>
        <v>2.9634533249528597E-2</v>
      </c>
      <c r="AM14" s="11">
        <f t="shared" si="11"/>
        <v>1.8245443459459461</v>
      </c>
      <c r="AN14" s="11">
        <f t="shared" si="12"/>
        <v>0.63714246486486481</v>
      </c>
      <c r="AO14" s="13">
        <f t="shared" si="24"/>
        <v>0.63714246486486481</v>
      </c>
    </row>
    <row r="15" spans="1:41">
      <c r="A15" s="10">
        <v>-20.5</v>
      </c>
      <c r="B15" s="11">
        <v>0.123125</v>
      </c>
      <c r="C15" s="11">
        <v>0</v>
      </c>
      <c r="D15" s="11">
        <f t="shared" si="0"/>
        <v>0.12382149591451917</v>
      </c>
      <c r="E15" s="11">
        <f t="shared" si="0"/>
        <v>0</v>
      </c>
      <c r="F15" s="12">
        <f t="shared" si="3"/>
        <v>0</v>
      </c>
      <c r="G15" s="11">
        <f t="shared" si="1"/>
        <v>2.5383406662476431</v>
      </c>
      <c r="H15" s="11">
        <f t="shared" si="2"/>
        <v>0</v>
      </c>
      <c r="I15" s="13">
        <f t="shared" si="4"/>
        <v>0</v>
      </c>
      <c r="J15" s="11">
        <v>0.105854526</v>
      </c>
      <c r="K15" s="11">
        <v>6.0296880000000001E-3</v>
      </c>
      <c r="L15" s="11">
        <f t="shared" si="5"/>
        <v>0.10645332595851666</v>
      </c>
      <c r="M15" s="11">
        <f t="shared" si="5"/>
        <v>6.0637968573224385E-3</v>
      </c>
      <c r="N15" s="12">
        <f t="shared" si="13"/>
        <v>6.0637968573224385E-3</v>
      </c>
      <c r="O15" s="11">
        <f t="shared" si="14"/>
        <v>2.1822931821495914</v>
      </c>
      <c r="P15" s="11">
        <f t="shared" si="15"/>
        <v>0.12430783557510999</v>
      </c>
      <c r="Q15" s="13">
        <f t="shared" si="16"/>
        <v>0.12430783557510999</v>
      </c>
      <c r="R15" s="11">
        <v>8.5777145999999999E-2</v>
      </c>
      <c r="S15" s="11">
        <v>9.3818749999999996E-3</v>
      </c>
      <c r="T15" s="11">
        <f t="shared" si="6"/>
        <v>8.6262371841609051E-2</v>
      </c>
      <c r="U15" s="11">
        <f t="shared" si="6"/>
        <v>9.4349465744814585E-3</v>
      </c>
      <c r="V15" s="12">
        <f t="shared" si="17"/>
        <v>9.4349465744814585E-3</v>
      </c>
      <c r="W15" s="11">
        <f t="shared" si="18"/>
        <v>1.7683786227529856</v>
      </c>
      <c r="X15" s="11">
        <f t="shared" si="19"/>
        <v>0.19341640477686989</v>
      </c>
      <c r="Y15" s="13">
        <f t="shared" si="20"/>
        <v>0.19341640477686989</v>
      </c>
      <c r="Z15" s="11">
        <v>6.9128163000000006E-2</v>
      </c>
      <c r="AA15" s="11">
        <v>1.4094092000000001E-2</v>
      </c>
      <c r="AB15" s="11">
        <f t="shared" si="7"/>
        <v>6.9519208548082967E-2</v>
      </c>
      <c r="AC15" s="11">
        <f t="shared" si="7"/>
        <v>1.4173819736015085E-2</v>
      </c>
      <c r="AD15" s="12">
        <f t="shared" si="21"/>
        <v>1.4173819736015085E-2</v>
      </c>
      <c r="AE15" s="11">
        <f t="shared" si="8"/>
        <v>1.4251437752357008</v>
      </c>
      <c r="AF15" s="11">
        <f t="shared" si="9"/>
        <v>0.29056330458830926</v>
      </c>
      <c r="AG15" s="13">
        <f t="shared" si="22"/>
        <v>0.29056330458830926</v>
      </c>
      <c r="AH15" s="11">
        <v>6.4963191000000003E-2</v>
      </c>
      <c r="AI15" s="11">
        <v>3.0807286E-2</v>
      </c>
      <c r="AJ15" s="11">
        <f t="shared" si="10"/>
        <v>6.5330676052796979E-2</v>
      </c>
      <c r="AK15" s="11">
        <f t="shared" si="10"/>
        <v>3.0981557259585166E-2</v>
      </c>
      <c r="AL15" s="12">
        <f t="shared" si="23"/>
        <v>3.0981557259585166E-2</v>
      </c>
      <c r="AM15" s="11">
        <f t="shared" si="11"/>
        <v>1.3392788590823381</v>
      </c>
      <c r="AN15" s="11">
        <f t="shared" si="12"/>
        <v>0.6351219238214959</v>
      </c>
      <c r="AO15" s="13">
        <f t="shared" si="24"/>
        <v>0.6351219238214959</v>
      </c>
    </row>
    <row r="16" spans="1:41">
      <c r="A16" s="10">
        <v>-19.5</v>
      </c>
      <c r="B16" s="11">
        <v>0.115</v>
      </c>
      <c r="C16" s="11">
        <v>0</v>
      </c>
      <c r="D16" s="11">
        <f t="shared" si="0"/>
        <v>0.11565053425518543</v>
      </c>
      <c r="E16" s="11">
        <f t="shared" si="0"/>
        <v>0</v>
      </c>
      <c r="F16" s="12">
        <f t="shared" si="3"/>
        <v>0</v>
      </c>
      <c r="G16" s="11">
        <f t="shared" si="1"/>
        <v>2.2551854179761159</v>
      </c>
      <c r="H16" s="11">
        <f t="shared" si="2"/>
        <v>0</v>
      </c>
      <c r="I16" s="13">
        <f t="shared" si="4"/>
        <v>0</v>
      </c>
      <c r="J16" s="11">
        <v>0.111884214</v>
      </c>
      <c r="K16" s="11">
        <v>6.0296880000000001E-3</v>
      </c>
      <c r="L16" s="11">
        <f t="shared" si="5"/>
        <v>0.11251712281583909</v>
      </c>
      <c r="M16" s="11">
        <f t="shared" si="5"/>
        <v>6.0637968573224385E-3</v>
      </c>
      <c r="N16" s="12">
        <f t="shared" si="13"/>
        <v>6.0637968573224385E-3</v>
      </c>
      <c r="O16" s="11">
        <f t="shared" si="14"/>
        <v>2.1940838949088621</v>
      </c>
      <c r="P16" s="11">
        <f t="shared" si="15"/>
        <v>0.11824403871778755</v>
      </c>
      <c r="Q16" s="13">
        <f t="shared" si="16"/>
        <v>0.11824403871778755</v>
      </c>
      <c r="R16" s="11">
        <v>0.102530495</v>
      </c>
      <c r="S16" s="11">
        <v>6.7013400000000001E-3</v>
      </c>
      <c r="T16" s="11">
        <f t="shared" si="6"/>
        <v>0.10311049151477059</v>
      </c>
      <c r="U16" s="11">
        <f t="shared" si="6"/>
        <v>6.7392482715273412E-3</v>
      </c>
      <c r="V16" s="12">
        <f t="shared" si="17"/>
        <v>6.7392482715273412E-3</v>
      </c>
      <c r="W16" s="11">
        <f t="shared" si="18"/>
        <v>2.0106545845380266</v>
      </c>
      <c r="X16" s="11">
        <f t="shared" si="19"/>
        <v>0.13141534129478316</v>
      </c>
      <c r="Y16" s="13">
        <f t="shared" si="20"/>
        <v>0.13141534129478316</v>
      </c>
      <c r="Z16" s="11">
        <v>9.1276021999999998E-2</v>
      </c>
      <c r="AA16" s="11">
        <v>1.2751797E-2</v>
      </c>
      <c r="AB16" s="11">
        <f t="shared" si="7"/>
        <v>9.1792353991200504E-2</v>
      </c>
      <c r="AC16" s="11">
        <f t="shared" si="7"/>
        <v>1.2823931615336267E-2</v>
      </c>
      <c r="AD16" s="12">
        <f t="shared" si="21"/>
        <v>1.2823931615336267E-2</v>
      </c>
      <c r="AE16" s="11">
        <f t="shared" si="8"/>
        <v>1.7899509028284097</v>
      </c>
      <c r="AF16" s="11">
        <f t="shared" si="9"/>
        <v>0.25006666649905718</v>
      </c>
      <c r="AG16" s="13">
        <f t="shared" si="22"/>
        <v>0.25006666649905718</v>
      </c>
      <c r="AH16" s="11">
        <v>7.1660426999999999E-2</v>
      </c>
      <c r="AI16" s="11">
        <v>2.2100879E-2</v>
      </c>
      <c r="AJ16" s="11">
        <f t="shared" si="10"/>
        <v>7.2065797108736646E-2</v>
      </c>
      <c r="AK16" s="11">
        <f t="shared" si="10"/>
        <v>2.2225899685732246E-2</v>
      </c>
      <c r="AL16" s="12">
        <f t="shared" si="23"/>
        <v>2.2225899685732246E-2</v>
      </c>
      <c r="AM16" s="11">
        <f t="shared" si="11"/>
        <v>1.4052830436203645</v>
      </c>
      <c r="AN16" s="11">
        <f t="shared" si="12"/>
        <v>0.43340504387177881</v>
      </c>
      <c r="AO16" s="13">
        <f t="shared" si="24"/>
        <v>0.43340504387177881</v>
      </c>
    </row>
    <row r="17" spans="1:41">
      <c r="A17" s="10">
        <v>-18.5</v>
      </c>
      <c r="B17" s="11">
        <v>0.105625</v>
      </c>
      <c r="C17" s="11">
        <v>0</v>
      </c>
      <c r="D17" s="11">
        <f t="shared" si="0"/>
        <v>0.10622250157133878</v>
      </c>
      <c r="E17" s="11">
        <f t="shared" si="0"/>
        <v>0</v>
      </c>
      <c r="F17" s="12">
        <f t="shared" si="3"/>
        <v>0</v>
      </c>
      <c r="G17" s="11">
        <f t="shared" si="1"/>
        <v>1.9651162790697674</v>
      </c>
      <c r="H17" s="11">
        <f t="shared" si="2"/>
        <v>0</v>
      </c>
      <c r="I17" s="13">
        <f t="shared" si="4"/>
        <v>0</v>
      </c>
      <c r="J17" s="11">
        <v>0.11389411000000001</v>
      </c>
      <c r="K17" s="11">
        <v>1.3399309999999999E-3</v>
      </c>
      <c r="L17" s="11">
        <f t="shared" si="5"/>
        <v>0.11453838843494658</v>
      </c>
      <c r="M17" s="11">
        <f t="shared" si="5"/>
        <v>1.3475107479572596E-3</v>
      </c>
      <c r="N17" s="12">
        <f t="shared" si="13"/>
        <v>1.3475107479572596E-3</v>
      </c>
      <c r="O17" s="11">
        <f t="shared" si="14"/>
        <v>2.1189601860465119</v>
      </c>
      <c r="P17" s="11">
        <f t="shared" si="15"/>
        <v>2.4928948837209301E-2</v>
      </c>
      <c r="Q17" s="13">
        <f t="shared" si="16"/>
        <v>2.4928948837209301E-2</v>
      </c>
      <c r="R17" s="11">
        <v>0.12531504900000001</v>
      </c>
      <c r="S17" s="11">
        <v>6.0312059999999999E-3</v>
      </c>
      <c r="T17" s="11">
        <f t="shared" si="6"/>
        <v>0.1260239336266499</v>
      </c>
      <c r="U17" s="11">
        <f t="shared" si="6"/>
        <v>6.0653234443746066E-3</v>
      </c>
      <c r="V17" s="12">
        <f t="shared" si="17"/>
        <v>6.0653234443746066E-3</v>
      </c>
      <c r="W17" s="11">
        <f t="shared" si="18"/>
        <v>2.3314427720930233</v>
      </c>
      <c r="X17" s="11">
        <f t="shared" si="19"/>
        <v>0.11220848372093022</v>
      </c>
      <c r="Y17" s="13">
        <f t="shared" si="20"/>
        <v>0.11220848372093022</v>
      </c>
      <c r="Z17" s="11">
        <v>9.7316346999999997E-2</v>
      </c>
      <c r="AA17" s="11">
        <v>1.3422943999999999E-2</v>
      </c>
      <c r="AB17" s="11">
        <f t="shared" si="7"/>
        <v>9.786684802011314E-2</v>
      </c>
      <c r="AC17" s="11">
        <f t="shared" si="7"/>
        <v>1.3498875172847265E-2</v>
      </c>
      <c r="AD17" s="12">
        <f t="shared" si="21"/>
        <v>1.3498875172847265E-2</v>
      </c>
      <c r="AE17" s="11">
        <f t="shared" si="8"/>
        <v>1.810536688372093</v>
      </c>
      <c r="AF17" s="11">
        <f t="shared" si="9"/>
        <v>0.24972919069767441</v>
      </c>
      <c r="AG17" s="13">
        <f t="shared" si="22"/>
        <v>0.24972919069767441</v>
      </c>
      <c r="AH17" s="11">
        <v>7.1660426999999999E-2</v>
      </c>
      <c r="AI17" s="11">
        <v>3.6834799000000001E-2</v>
      </c>
      <c r="AJ17" s="11">
        <f t="shared" si="10"/>
        <v>7.2065797108736646E-2</v>
      </c>
      <c r="AK17" s="11">
        <f t="shared" si="10"/>
        <v>3.7043166813324951E-2</v>
      </c>
      <c r="AL17" s="12">
        <f t="shared" si="23"/>
        <v>3.7043166813324951E-2</v>
      </c>
      <c r="AM17" s="11">
        <f t="shared" si="11"/>
        <v>1.3332172465116279</v>
      </c>
      <c r="AN17" s="11">
        <f t="shared" si="12"/>
        <v>0.68529858604651162</v>
      </c>
      <c r="AO17" s="13">
        <f t="shared" si="24"/>
        <v>0.68529858604651162</v>
      </c>
    </row>
    <row r="18" spans="1:41">
      <c r="A18" s="10">
        <v>-17.5</v>
      </c>
      <c r="B18" s="11">
        <v>9.4375000000000001E-2</v>
      </c>
      <c r="C18" s="11">
        <v>0</v>
      </c>
      <c r="D18" s="11">
        <f t="shared" si="0"/>
        <v>9.4908862350722822E-2</v>
      </c>
      <c r="E18" s="11">
        <f t="shared" si="0"/>
        <v>0</v>
      </c>
      <c r="F18" s="12">
        <f t="shared" si="3"/>
        <v>0</v>
      </c>
      <c r="G18" s="11">
        <f t="shared" si="1"/>
        <v>1.6609050911376495</v>
      </c>
      <c r="H18" s="11">
        <f t="shared" si="2"/>
        <v>0</v>
      </c>
      <c r="I18" s="13">
        <f t="shared" si="4"/>
        <v>0</v>
      </c>
      <c r="J18" s="11">
        <v>0.12260366</v>
      </c>
      <c r="K18" s="11">
        <v>1.3399309999999999E-3</v>
      </c>
      <c r="L18" s="11">
        <f t="shared" si="5"/>
        <v>0.12329720678818354</v>
      </c>
      <c r="M18" s="11">
        <f t="shared" si="5"/>
        <v>1.3475107479572596E-3</v>
      </c>
      <c r="N18" s="12">
        <f t="shared" si="13"/>
        <v>1.3475107479572596E-3</v>
      </c>
      <c r="O18" s="11">
        <f t="shared" si="14"/>
        <v>2.157701118793212</v>
      </c>
      <c r="P18" s="11">
        <f t="shared" si="15"/>
        <v>2.3581438089252043E-2</v>
      </c>
      <c r="Q18" s="13">
        <f t="shared" si="16"/>
        <v>2.3581438089252043E-2</v>
      </c>
      <c r="R18" s="11">
        <v>0.125985183</v>
      </c>
      <c r="S18" s="11">
        <v>5.3610719999999997E-3</v>
      </c>
      <c r="T18" s="11">
        <f t="shared" si="6"/>
        <v>0.12669785845380263</v>
      </c>
      <c r="U18" s="11">
        <f t="shared" si="6"/>
        <v>5.3913986172218729E-3</v>
      </c>
      <c r="V18" s="12">
        <f t="shared" si="17"/>
        <v>5.3913986172218729E-3</v>
      </c>
      <c r="W18" s="11">
        <f t="shared" si="18"/>
        <v>2.217212522941546</v>
      </c>
      <c r="X18" s="11">
        <f t="shared" si="19"/>
        <v>9.4349475801382782E-2</v>
      </c>
      <c r="Y18" s="13">
        <f t="shared" si="20"/>
        <v>9.4349475801382782E-2</v>
      </c>
      <c r="Z18" s="11">
        <v>0.103356671</v>
      </c>
      <c r="AA18" s="11">
        <v>1.0738355E-2</v>
      </c>
      <c r="AB18" s="11">
        <f t="shared" si="7"/>
        <v>0.10394134104336894</v>
      </c>
      <c r="AC18" s="11">
        <f t="shared" si="7"/>
        <v>1.0799099937146448E-2</v>
      </c>
      <c r="AD18" s="12">
        <f t="shared" si="21"/>
        <v>1.0799099937146448E-2</v>
      </c>
      <c r="AE18" s="11">
        <f t="shared" si="8"/>
        <v>1.8189734682589564</v>
      </c>
      <c r="AF18" s="11">
        <f t="shared" si="9"/>
        <v>0.18898424890006285</v>
      </c>
      <c r="AG18" s="13">
        <f t="shared" si="22"/>
        <v>0.18898424890006285</v>
      </c>
      <c r="AH18" s="11">
        <v>0.10447688400000001</v>
      </c>
      <c r="AI18" s="11">
        <v>2.8798115999999999E-2</v>
      </c>
      <c r="AJ18" s="11">
        <f t="shared" si="10"/>
        <v>0.10506789088623508</v>
      </c>
      <c r="AK18" s="11">
        <f t="shared" si="10"/>
        <v>2.8961021747328723E-2</v>
      </c>
      <c r="AL18" s="12">
        <f t="shared" si="23"/>
        <v>2.8961021747328723E-2</v>
      </c>
      <c r="AM18" s="11">
        <f t="shared" si="11"/>
        <v>1.8386880905091139</v>
      </c>
      <c r="AN18" s="11">
        <f t="shared" si="12"/>
        <v>0.50681788057825261</v>
      </c>
      <c r="AO18" s="13">
        <f t="shared" si="24"/>
        <v>0.50681788057825261</v>
      </c>
    </row>
    <row r="19" spans="1:41">
      <c r="A19" s="10">
        <v>-16.5</v>
      </c>
      <c r="B19" s="11">
        <v>9.1874999999999998E-2</v>
      </c>
      <c r="C19" s="11">
        <v>0</v>
      </c>
      <c r="D19" s="11">
        <f t="shared" si="0"/>
        <v>9.2394720301697042E-2</v>
      </c>
      <c r="E19" s="11">
        <f t="shared" si="0"/>
        <v>0</v>
      </c>
      <c r="F19" s="12">
        <f t="shared" si="3"/>
        <v>0</v>
      </c>
      <c r="G19" s="11">
        <f t="shared" si="1"/>
        <v>1.5245128849780012</v>
      </c>
      <c r="H19" s="11">
        <f t="shared" si="2"/>
        <v>0</v>
      </c>
      <c r="I19" s="13">
        <f t="shared" si="4"/>
        <v>0</v>
      </c>
      <c r="J19" s="11">
        <v>9.6475010999999999E-2</v>
      </c>
      <c r="K19" s="11">
        <v>1.3399309999999999E-3</v>
      </c>
      <c r="L19" s="11">
        <f t="shared" si="5"/>
        <v>9.7020752734129481E-2</v>
      </c>
      <c r="M19" s="11">
        <f t="shared" si="5"/>
        <v>1.3475107479572596E-3</v>
      </c>
      <c r="N19" s="12">
        <f t="shared" si="13"/>
        <v>1.3475107479572596E-3</v>
      </c>
      <c r="O19" s="11">
        <f t="shared" si="14"/>
        <v>1.6008424201131364</v>
      </c>
      <c r="P19" s="11">
        <f t="shared" si="15"/>
        <v>2.2233927341294785E-2</v>
      </c>
      <c r="Q19" s="13">
        <f t="shared" si="16"/>
        <v>2.2233927341294785E-2</v>
      </c>
      <c r="R19" s="11">
        <v>0.100520093</v>
      </c>
      <c r="S19" s="11">
        <v>2.0104020000000001E-3</v>
      </c>
      <c r="T19" s="11">
        <f t="shared" si="6"/>
        <v>0.10108871703331239</v>
      </c>
      <c r="U19" s="11">
        <f t="shared" si="6"/>
        <v>2.0217744814582024E-3</v>
      </c>
      <c r="V19" s="12">
        <f t="shared" si="17"/>
        <v>2.0217744814582024E-3</v>
      </c>
      <c r="W19" s="11">
        <f t="shared" si="18"/>
        <v>1.6679638310496545</v>
      </c>
      <c r="X19" s="11">
        <f t="shared" si="19"/>
        <v>3.3359278944060336E-2</v>
      </c>
      <c r="Y19" s="13">
        <f t="shared" si="20"/>
        <v>3.3359278944060336E-2</v>
      </c>
      <c r="Z19" s="11">
        <v>9.1947168999999995E-2</v>
      </c>
      <c r="AA19" s="11">
        <v>1.0738355E-2</v>
      </c>
      <c r="AB19" s="11">
        <f t="shared" si="7"/>
        <v>9.2467297548711497E-2</v>
      </c>
      <c r="AC19" s="11">
        <f t="shared" si="7"/>
        <v>1.0799099937146448E-2</v>
      </c>
      <c r="AD19" s="12">
        <f t="shared" si="21"/>
        <v>1.0799099937146448E-2</v>
      </c>
      <c r="AE19" s="11">
        <f t="shared" si="8"/>
        <v>1.5257104095537397</v>
      </c>
      <c r="AF19" s="11">
        <f t="shared" si="9"/>
        <v>0.1781851489629164</v>
      </c>
      <c r="AG19" s="13">
        <f t="shared" si="22"/>
        <v>0.1781851489629164</v>
      </c>
      <c r="AH19" s="11">
        <v>0.10179799</v>
      </c>
      <c r="AI19" s="11">
        <v>2.9467838999999999E-2</v>
      </c>
      <c r="AJ19" s="11">
        <f t="shared" si="10"/>
        <v>0.10237384286612194</v>
      </c>
      <c r="AK19" s="11">
        <f t="shared" si="10"/>
        <v>2.9634533249528597E-2</v>
      </c>
      <c r="AL19" s="12">
        <f t="shared" si="23"/>
        <v>2.9634533249528597E-2</v>
      </c>
      <c r="AM19" s="11">
        <f t="shared" si="11"/>
        <v>1.689168407291012</v>
      </c>
      <c r="AN19" s="11">
        <f t="shared" si="12"/>
        <v>0.48896979861722184</v>
      </c>
      <c r="AO19" s="13">
        <f t="shared" si="24"/>
        <v>0.48896979861722184</v>
      </c>
    </row>
    <row r="20" spans="1:41">
      <c r="A20" s="10">
        <v>-15.5</v>
      </c>
      <c r="B20" s="11">
        <v>0.10062500000000001</v>
      </c>
      <c r="C20" s="11">
        <v>0</v>
      </c>
      <c r="D20" s="11">
        <f t="shared" si="0"/>
        <v>0.10119421747328725</v>
      </c>
      <c r="E20" s="11">
        <f t="shared" si="0"/>
        <v>0</v>
      </c>
      <c r="F20" s="12">
        <f t="shared" si="3"/>
        <v>0</v>
      </c>
      <c r="G20" s="11">
        <f t="shared" si="1"/>
        <v>1.5685103708359522</v>
      </c>
      <c r="H20" s="11">
        <f t="shared" si="2"/>
        <v>0</v>
      </c>
      <c r="I20" s="13">
        <f t="shared" si="4"/>
        <v>0</v>
      </c>
      <c r="J20" s="11">
        <v>8.7765461000000003E-2</v>
      </c>
      <c r="K20" s="11">
        <v>6.6996500000000001E-4</v>
      </c>
      <c r="L20" s="11">
        <f t="shared" si="5"/>
        <v>8.8261934380892526E-2</v>
      </c>
      <c r="M20" s="11">
        <f t="shared" si="5"/>
        <v>6.7375487115022004E-4</v>
      </c>
      <c r="N20" s="12">
        <f t="shared" si="13"/>
        <v>6.7375487115022004E-4</v>
      </c>
      <c r="O20" s="11">
        <f t="shared" si="14"/>
        <v>1.3680599829038342</v>
      </c>
      <c r="P20" s="11">
        <f t="shared" si="15"/>
        <v>1.0443200502828411E-2</v>
      </c>
      <c r="Q20" s="13">
        <f t="shared" si="16"/>
        <v>1.0443200502828411E-2</v>
      </c>
      <c r="R20" s="11">
        <v>8.1086208000000007E-2</v>
      </c>
      <c r="S20" s="11">
        <v>1.3402679999999999E-3</v>
      </c>
      <c r="T20" s="11">
        <f t="shared" si="6"/>
        <v>8.1544898051539916E-2</v>
      </c>
      <c r="U20" s="11">
        <f t="shared" si="6"/>
        <v>1.3478496543054682E-3</v>
      </c>
      <c r="V20" s="12">
        <f t="shared" si="17"/>
        <v>1.3478496543054682E-3</v>
      </c>
      <c r="W20" s="11">
        <f t="shared" si="18"/>
        <v>1.2639459197988687</v>
      </c>
      <c r="X20" s="11">
        <f t="shared" si="19"/>
        <v>2.0891669641734757E-2</v>
      </c>
      <c r="Y20" s="13">
        <f t="shared" si="20"/>
        <v>2.0891669641734757E-2</v>
      </c>
      <c r="Z20" s="11">
        <v>9.4631757999999996E-2</v>
      </c>
      <c r="AA20" s="11">
        <v>8.0537669999999999E-3</v>
      </c>
      <c r="AB20" s="11">
        <f t="shared" si="7"/>
        <v>9.5167072784412318E-2</v>
      </c>
      <c r="AC20" s="11">
        <f t="shared" si="7"/>
        <v>8.0993257071024505E-3</v>
      </c>
      <c r="AD20" s="12">
        <f t="shared" si="21"/>
        <v>8.0993257071024505E-3</v>
      </c>
      <c r="AE20" s="11">
        <f t="shared" si="8"/>
        <v>1.475089628158391</v>
      </c>
      <c r="AF20" s="11">
        <f t="shared" si="9"/>
        <v>0.12553954846008797</v>
      </c>
      <c r="AG20" s="13">
        <f t="shared" si="22"/>
        <v>0.12553954846008797</v>
      </c>
      <c r="AH20" s="11">
        <v>7.3669598000000003E-2</v>
      </c>
      <c r="AI20" s="11">
        <v>2.0761432E-2</v>
      </c>
      <c r="AJ20" s="11">
        <f t="shared" si="10"/>
        <v>7.4086333626649903E-2</v>
      </c>
      <c r="AK20" s="11">
        <f t="shared" si="10"/>
        <v>2.0878875675675677E-2</v>
      </c>
      <c r="AL20" s="12">
        <f t="shared" si="23"/>
        <v>2.0878875675675677E-2</v>
      </c>
      <c r="AM20" s="11">
        <f t="shared" si="11"/>
        <v>1.1483381712130736</v>
      </c>
      <c r="AN20" s="11">
        <f t="shared" si="12"/>
        <v>0.32362257297297298</v>
      </c>
      <c r="AO20" s="13">
        <f t="shared" si="24"/>
        <v>0.32362257297297298</v>
      </c>
    </row>
    <row r="21" spans="1:41">
      <c r="A21" s="10">
        <v>-14.5</v>
      </c>
      <c r="B21" s="11">
        <v>0.1125</v>
      </c>
      <c r="C21" s="11">
        <v>0</v>
      </c>
      <c r="D21" s="11">
        <f t="shared" si="0"/>
        <v>0.11313639220615965</v>
      </c>
      <c r="E21" s="11">
        <f t="shared" si="0"/>
        <v>0</v>
      </c>
      <c r="F21" s="12">
        <f t="shared" si="3"/>
        <v>0</v>
      </c>
      <c r="G21" s="11">
        <f t="shared" si="1"/>
        <v>1.640477686989315</v>
      </c>
      <c r="H21" s="11">
        <f t="shared" si="2"/>
        <v>0</v>
      </c>
      <c r="I21" s="13">
        <f t="shared" si="4"/>
        <v>0</v>
      </c>
      <c r="J21" s="11">
        <v>9.7144975999999994E-2</v>
      </c>
      <c r="K21" s="11">
        <v>0</v>
      </c>
      <c r="L21" s="11">
        <f t="shared" si="5"/>
        <v>9.7694507605279687E-2</v>
      </c>
      <c r="M21" s="11">
        <f t="shared" si="5"/>
        <v>0</v>
      </c>
      <c r="N21" s="12">
        <f t="shared" si="13"/>
        <v>0</v>
      </c>
      <c r="O21" s="11">
        <f t="shared" si="14"/>
        <v>1.4165703602765554</v>
      </c>
      <c r="P21" s="11">
        <f t="shared" si="15"/>
        <v>0</v>
      </c>
      <c r="Q21" s="13">
        <f t="shared" si="16"/>
        <v>0</v>
      </c>
      <c r="R21" s="11">
        <v>8.3096610000000001E-2</v>
      </c>
      <c r="S21" s="11">
        <v>0</v>
      </c>
      <c r="T21" s="11">
        <f t="shared" si="6"/>
        <v>8.3566672532998112E-2</v>
      </c>
      <c r="U21" s="11">
        <f t="shared" si="6"/>
        <v>0</v>
      </c>
      <c r="V21" s="12">
        <f t="shared" si="17"/>
        <v>0</v>
      </c>
      <c r="W21" s="11">
        <f t="shared" si="18"/>
        <v>1.2117167517284726</v>
      </c>
      <c r="X21" s="11">
        <f t="shared" si="19"/>
        <v>0</v>
      </c>
      <c r="Y21" s="13">
        <f t="shared" si="20"/>
        <v>0</v>
      </c>
      <c r="Z21" s="11">
        <v>9.5974052000000004E-2</v>
      </c>
      <c r="AA21" s="11">
        <v>8.7249140000000003E-3</v>
      </c>
      <c r="AB21" s="11">
        <f t="shared" si="7"/>
        <v>9.6516959899434318E-2</v>
      </c>
      <c r="AC21" s="11">
        <f t="shared" si="7"/>
        <v>8.7742692646134504E-3</v>
      </c>
      <c r="AD21" s="12">
        <f t="shared" si="21"/>
        <v>8.7742692646134504E-3</v>
      </c>
      <c r="AE21" s="11">
        <f t="shared" si="8"/>
        <v>1.3994959185417977</v>
      </c>
      <c r="AF21" s="11">
        <f t="shared" si="9"/>
        <v>0.12722690433689504</v>
      </c>
      <c r="AG21" s="13">
        <f t="shared" si="22"/>
        <v>0.12722690433689504</v>
      </c>
      <c r="AH21" s="11">
        <v>6.4293467000000007E-2</v>
      </c>
      <c r="AI21" s="11">
        <v>2.1431156E-2</v>
      </c>
      <c r="AJ21" s="11">
        <f t="shared" si="10"/>
        <v>6.4657163544940291E-2</v>
      </c>
      <c r="AK21" s="11">
        <f t="shared" si="10"/>
        <v>2.1552388183532369E-2</v>
      </c>
      <c r="AL21" s="12">
        <f t="shared" si="23"/>
        <v>2.1552388183532369E-2</v>
      </c>
      <c r="AM21" s="11">
        <f t="shared" si="11"/>
        <v>0.93752887140163421</v>
      </c>
      <c r="AN21" s="11">
        <f t="shared" si="12"/>
        <v>0.31250962866121934</v>
      </c>
      <c r="AO21" s="13">
        <f t="shared" si="24"/>
        <v>0.31250962866121934</v>
      </c>
    </row>
    <row r="22" spans="1:41">
      <c r="A22" s="10">
        <v>-13.5</v>
      </c>
      <c r="B22" s="11">
        <v>0.110625</v>
      </c>
      <c r="C22" s="11">
        <v>0</v>
      </c>
      <c r="D22" s="11">
        <f t="shared" si="0"/>
        <v>0.11125078566939033</v>
      </c>
      <c r="E22" s="11">
        <f t="shared" si="0"/>
        <v>0</v>
      </c>
      <c r="F22" s="12">
        <f t="shared" si="3"/>
        <v>0</v>
      </c>
      <c r="G22" s="11">
        <f t="shared" si="1"/>
        <v>1.5018856065367694</v>
      </c>
      <c r="H22" s="11">
        <f t="shared" si="2"/>
        <v>0</v>
      </c>
      <c r="I22" s="13">
        <f t="shared" si="4"/>
        <v>0</v>
      </c>
      <c r="J22" s="11">
        <v>8.7765461000000003E-2</v>
      </c>
      <c r="K22" s="11">
        <v>0</v>
      </c>
      <c r="L22" s="11">
        <f t="shared" si="5"/>
        <v>8.8261934380892526E-2</v>
      </c>
      <c r="M22" s="11">
        <f t="shared" si="5"/>
        <v>0</v>
      </c>
      <c r="N22" s="12">
        <f t="shared" si="13"/>
        <v>0</v>
      </c>
      <c r="O22" s="11">
        <f t="shared" si="14"/>
        <v>1.1915361141420491</v>
      </c>
      <c r="P22" s="11">
        <f t="shared" si="15"/>
        <v>0</v>
      </c>
      <c r="Q22" s="13">
        <f t="shared" si="16"/>
        <v>0</v>
      </c>
      <c r="R22" s="11">
        <v>9.2478485999999999E-2</v>
      </c>
      <c r="S22" s="11">
        <v>1.3402679999999999E-3</v>
      </c>
      <c r="T22" s="11">
        <f t="shared" si="6"/>
        <v>9.3001620113136396E-2</v>
      </c>
      <c r="U22" s="11">
        <f t="shared" si="6"/>
        <v>1.3478496543054682E-3</v>
      </c>
      <c r="V22" s="12">
        <f t="shared" si="17"/>
        <v>1.3478496543054682E-3</v>
      </c>
      <c r="W22" s="11">
        <f t="shared" si="18"/>
        <v>1.2555218715273413</v>
      </c>
      <c r="X22" s="11">
        <f t="shared" si="19"/>
        <v>1.8195970333123822E-2</v>
      </c>
      <c r="Y22" s="13">
        <f t="shared" si="20"/>
        <v>1.8195970333123822E-2</v>
      </c>
      <c r="Z22" s="11">
        <v>9.5974052000000004E-2</v>
      </c>
      <c r="AA22" s="11">
        <v>9.3960610000000007E-3</v>
      </c>
      <c r="AB22" s="11">
        <f t="shared" si="7"/>
        <v>9.6516959899434318E-2</v>
      </c>
      <c r="AC22" s="11">
        <f t="shared" si="7"/>
        <v>9.4492128221244504E-3</v>
      </c>
      <c r="AD22" s="12">
        <f t="shared" si="21"/>
        <v>9.4492128221244504E-3</v>
      </c>
      <c r="AE22" s="11">
        <f t="shared" si="8"/>
        <v>1.3029789586423632</v>
      </c>
      <c r="AF22" s="11">
        <f t="shared" si="9"/>
        <v>0.12756437309868007</v>
      </c>
      <c r="AG22" s="13">
        <f t="shared" si="22"/>
        <v>0.12756437309868007</v>
      </c>
      <c r="AH22" s="11">
        <v>7.7687939999999997E-2</v>
      </c>
      <c r="AI22" s="11">
        <v>2.2770603E-2</v>
      </c>
      <c r="AJ22" s="11">
        <f t="shared" si="10"/>
        <v>7.8127406662476431E-2</v>
      </c>
      <c r="AK22" s="11">
        <f t="shared" si="10"/>
        <v>2.2899412193588937E-2</v>
      </c>
      <c r="AL22" s="12">
        <f t="shared" si="23"/>
        <v>2.2899412193588937E-2</v>
      </c>
      <c r="AM22" s="11">
        <f t="shared" si="11"/>
        <v>1.0547199899434319</v>
      </c>
      <c r="AN22" s="11">
        <f t="shared" si="12"/>
        <v>0.30914206461345067</v>
      </c>
      <c r="AO22" s="13">
        <f t="shared" si="24"/>
        <v>0.30914206461345067</v>
      </c>
    </row>
    <row r="23" spans="1:41">
      <c r="A23" s="10">
        <v>-12.5</v>
      </c>
      <c r="B23" s="11">
        <v>0.15437500000000001</v>
      </c>
      <c r="C23" s="11">
        <v>0</v>
      </c>
      <c r="D23" s="11">
        <f t="shared" si="0"/>
        <v>0.1552482715273413</v>
      </c>
      <c r="E23" s="11">
        <f t="shared" si="0"/>
        <v>0</v>
      </c>
      <c r="F23" s="12">
        <f t="shared" si="3"/>
        <v>0</v>
      </c>
      <c r="G23" s="11">
        <f t="shared" si="1"/>
        <v>1.9406033940917662</v>
      </c>
      <c r="H23" s="11">
        <f t="shared" si="2"/>
        <v>0</v>
      </c>
      <c r="I23" s="13">
        <f t="shared" si="4"/>
        <v>0</v>
      </c>
      <c r="J23" s="11">
        <v>0.101834734</v>
      </c>
      <c r="K23" s="11">
        <v>0</v>
      </c>
      <c r="L23" s="11">
        <f t="shared" si="5"/>
        <v>0.10241079472030169</v>
      </c>
      <c r="M23" s="11">
        <f t="shared" si="5"/>
        <v>0</v>
      </c>
      <c r="N23" s="12">
        <f t="shared" si="13"/>
        <v>0</v>
      </c>
      <c r="O23" s="11">
        <f t="shared" si="14"/>
        <v>1.2801349340037711</v>
      </c>
      <c r="P23" s="11">
        <f t="shared" si="15"/>
        <v>0</v>
      </c>
      <c r="Q23" s="13">
        <f t="shared" si="16"/>
        <v>0</v>
      </c>
      <c r="R23" s="11">
        <v>0.12129424599999999</v>
      </c>
      <c r="S23" s="11">
        <v>2.6805359999999999E-3</v>
      </c>
      <c r="T23" s="11">
        <f t="shared" si="6"/>
        <v>0.12198038566939032</v>
      </c>
      <c r="U23" s="11">
        <f t="shared" si="6"/>
        <v>2.6956993086109365E-3</v>
      </c>
      <c r="V23" s="12">
        <f t="shared" si="17"/>
        <v>2.6956993086109365E-3</v>
      </c>
      <c r="W23" s="11">
        <f t="shared" si="18"/>
        <v>1.5247548208673789</v>
      </c>
      <c r="X23" s="11">
        <f t="shared" si="19"/>
        <v>3.3696241357636707E-2</v>
      </c>
      <c r="Y23" s="13">
        <f t="shared" si="20"/>
        <v>3.3696241357636707E-2</v>
      </c>
      <c r="Z23" s="11">
        <v>0.116779616</v>
      </c>
      <c r="AA23" s="11">
        <v>6.040325E-3</v>
      </c>
      <c r="AB23" s="11">
        <f t="shared" si="7"/>
        <v>0.11744021722187303</v>
      </c>
      <c r="AC23" s="11">
        <f t="shared" si="7"/>
        <v>6.0744940289126333E-3</v>
      </c>
      <c r="AD23" s="12">
        <f t="shared" si="21"/>
        <v>6.0744940289126333E-3</v>
      </c>
      <c r="AE23" s="11">
        <f t="shared" si="8"/>
        <v>1.468002715273413</v>
      </c>
      <c r="AF23" s="11">
        <f t="shared" si="9"/>
        <v>7.5931175361407921E-2</v>
      </c>
      <c r="AG23" s="13">
        <f t="shared" si="22"/>
        <v>7.5931175361407921E-2</v>
      </c>
      <c r="AH23" s="11">
        <v>9.3091583000000006E-2</v>
      </c>
      <c r="AI23" s="11">
        <v>2.6788945000000002E-2</v>
      </c>
      <c r="AJ23" s="11">
        <f t="shared" si="10"/>
        <v>9.3618185292269021E-2</v>
      </c>
      <c r="AK23" s="11">
        <f t="shared" si="10"/>
        <v>2.6940485229415462E-2</v>
      </c>
      <c r="AL23" s="12">
        <f t="shared" si="23"/>
        <v>2.6940485229415462E-2</v>
      </c>
      <c r="AM23" s="11">
        <f t="shared" si="11"/>
        <v>1.1702273161533627</v>
      </c>
      <c r="AN23" s="11">
        <f t="shared" si="12"/>
        <v>0.33675606536769326</v>
      </c>
      <c r="AO23" s="13">
        <f t="shared" si="24"/>
        <v>0.33675606536769326</v>
      </c>
    </row>
    <row r="24" spans="1:41">
      <c r="A24" s="10">
        <v>-11.5</v>
      </c>
      <c r="B24" s="11">
        <v>0.12625</v>
      </c>
      <c r="C24" s="11">
        <v>0</v>
      </c>
      <c r="D24" s="11">
        <f t="shared" si="0"/>
        <v>0.12696417347580138</v>
      </c>
      <c r="E24" s="11">
        <f t="shared" si="0"/>
        <v>0</v>
      </c>
      <c r="F24" s="12">
        <f t="shared" si="3"/>
        <v>0</v>
      </c>
      <c r="G24" s="11">
        <f t="shared" si="1"/>
        <v>1.4600879949717158</v>
      </c>
      <c r="H24" s="11">
        <f t="shared" si="2"/>
        <v>0</v>
      </c>
      <c r="I24" s="13">
        <f t="shared" si="4"/>
        <v>0</v>
      </c>
      <c r="J24" s="11">
        <v>0.116573972</v>
      </c>
      <c r="K24" s="11">
        <v>6.6996500000000001E-4</v>
      </c>
      <c r="L24" s="11">
        <f t="shared" si="5"/>
        <v>0.11723340993086109</v>
      </c>
      <c r="M24" s="11">
        <f t="shared" si="5"/>
        <v>6.7375487115022004E-4</v>
      </c>
      <c r="N24" s="12">
        <f t="shared" si="13"/>
        <v>6.7375487115022004E-4</v>
      </c>
      <c r="O24" s="11">
        <f t="shared" si="14"/>
        <v>1.3481842142049025</v>
      </c>
      <c r="P24" s="11">
        <f t="shared" si="15"/>
        <v>7.7481810182275304E-3</v>
      </c>
      <c r="Q24" s="13">
        <f t="shared" si="16"/>
        <v>7.7481810182275304E-3</v>
      </c>
      <c r="R24" s="11">
        <v>0.119283844</v>
      </c>
      <c r="S24" s="11">
        <v>3.35067E-3</v>
      </c>
      <c r="T24" s="11">
        <f t="shared" si="6"/>
        <v>0.11995861118793212</v>
      </c>
      <c r="U24" s="11">
        <f t="shared" si="6"/>
        <v>3.3696241357636706E-3</v>
      </c>
      <c r="V24" s="12">
        <f t="shared" si="17"/>
        <v>3.3696241357636706E-3</v>
      </c>
      <c r="W24" s="11">
        <f t="shared" si="18"/>
        <v>1.3795240286612194</v>
      </c>
      <c r="X24" s="11">
        <f t="shared" si="19"/>
        <v>3.8750677561282212E-2</v>
      </c>
      <c r="Y24" s="13">
        <f t="shared" si="20"/>
        <v>3.8750677561282212E-2</v>
      </c>
      <c r="Z24" s="11">
        <v>0.122819941</v>
      </c>
      <c r="AA24" s="11">
        <v>1.1409503E-2</v>
      </c>
      <c r="AB24" s="11">
        <f t="shared" si="7"/>
        <v>0.12351471125078567</v>
      </c>
      <c r="AC24" s="11">
        <f t="shared" si="7"/>
        <v>1.1474044500314267E-2</v>
      </c>
      <c r="AD24" s="12">
        <f t="shared" si="21"/>
        <v>1.1474044500314267E-2</v>
      </c>
      <c r="AE24" s="11">
        <f t="shared" si="8"/>
        <v>1.4204191793840353</v>
      </c>
      <c r="AF24" s="11">
        <f t="shared" si="9"/>
        <v>0.13195151175361405</v>
      </c>
      <c r="AG24" s="13">
        <f t="shared" si="22"/>
        <v>0.13195151175361405</v>
      </c>
      <c r="AH24" s="11">
        <v>9.4431029999999999E-2</v>
      </c>
      <c r="AI24" s="11">
        <v>3.147701E-2</v>
      </c>
      <c r="AJ24" s="11">
        <f t="shared" si="10"/>
        <v>9.4965209302325576E-2</v>
      </c>
      <c r="AK24" s="11">
        <f t="shared" si="10"/>
        <v>3.1655069767441861E-2</v>
      </c>
      <c r="AL24" s="12">
        <f t="shared" si="23"/>
        <v>3.1655069767441861E-2</v>
      </c>
      <c r="AM24" s="11">
        <f t="shared" si="11"/>
        <v>1.0920999069767441</v>
      </c>
      <c r="AN24" s="11">
        <f t="shared" si="12"/>
        <v>0.3640333023255814</v>
      </c>
      <c r="AO24" s="13">
        <f t="shared" si="24"/>
        <v>0.3640333023255814</v>
      </c>
    </row>
    <row r="25" spans="1:41">
      <c r="A25" s="10">
        <v>-10.5</v>
      </c>
      <c r="B25" s="11">
        <v>0.10062500000000001</v>
      </c>
      <c r="C25" s="11">
        <v>0</v>
      </c>
      <c r="D25" s="11">
        <f t="shared" si="0"/>
        <v>0.10119421747328725</v>
      </c>
      <c r="E25" s="11">
        <f t="shared" si="0"/>
        <v>0</v>
      </c>
      <c r="F25" s="12">
        <f t="shared" si="3"/>
        <v>0</v>
      </c>
      <c r="G25" s="11">
        <f t="shared" si="1"/>
        <v>1.062539283469516</v>
      </c>
      <c r="H25" s="11">
        <f t="shared" si="2"/>
        <v>0</v>
      </c>
      <c r="I25" s="13">
        <f t="shared" si="4"/>
        <v>0</v>
      </c>
      <c r="J25" s="11">
        <v>0.13198317500000001</v>
      </c>
      <c r="K25" s="11">
        <v>0</v>
      </c>
      <c r="L25" s="11">
        <f t="shared" si="5"/>
        <v>0.13272978001257071</v>
      </c>
      <c r="M25" s="11">
        <f t="shared" si="5"/>
        <v>0</v>
      </c>
      <c r="N25" s="12">
        <f t="shared" si="13"/>
        <v>0</v>
      </c>
      <c r="O25" s="11">
        <f t="shared" si="14"/>
        <v>1.3936626901319924</v>
      </c>
      <c r="P25" s="11">
        <f t="shared" si="15"/>
        <v>0</v>
      </c>
      <c r="Q25" s="13">
        <f t="shared" si="16"/>
        <v>0</v>
      </c>
      <c r="R25" s="11">
        <v>0.12531504900000001</v>
      </c>
      <c r="S25" s="11">
        <v>1.3402679999999999E-3</v>
      </c>
      <c r="T25" s="11">
        <f t="shared" si="6"/>
        <v>0.1260239336266499</v>
      </c>
      <c r="U25" s="11">
        <f t="shared" si="6"/>
        <v>1.3478496543054682E-3</v>
      </c>
      <c r="V25" s="12">
        <f t="shared" si="17"/>
        <v>1.3478496543054682E-3</v>
      </c>
      <c r="W25" s="11">
        <f t="shared" si="18"/>
        <v>1.3232513030798241</v>
      </c>
      <c r="X25" s="11">
        <f t="shared" si="19"/>
        <v>1.4152421370207417E-2</v>
      </c>
      <c r="Y25" s="13">
        <f t="shared" si="20"/>
        <v>1.4152421370207417E-2</v>
      </c>
      <c r="Z25" s="11">
        <v>0.10738355500000001</v>
      </c>
      <c r="AA25" s="11">
        <v>7.382619E-3</v>
      </c>
      <c r="AB25" s="11">
        <f t="shared" si="7"/>
        <v>0.1079910043997486</v>
      </c>
      <c r="AC25" s="11">
        <f t="shared" si="7"/>
        <v>7.4243811439346323E-3</v>
      </c>
      <c r="AD25" s="12">
        <f t="shared" si="21"/>
        <v>7.4243811439346323E-3</v>
      </c>
      <c r="AE25" s="11">
        <f t="shared" si="8"/>
        <v>1.1339055461973602</v>
      </c>
      <c r="AF25" s="11">
        <f t="shared" si="9"/>
        <v>7.7956002011313641E-2</v>
      </c>
      <c r="AG25" s="13">
        <f t="shared" si="22"/>
        <v>7.7956002011313641E-2</v>
      </c>
      <c r="AH25" s="11">
        <v>8.7064069999999993E-2</v>
      </c>
      <c r="AI25" s="11">
        <v>3.147701E-2</v>
      </c>
      <c r="AJ25" s="11">
        <f t="shared" si="10"/>
        <v>8.7556575738529221E-2</v>
      </c>
      <c r="AK25" s="11">
        <f t="shared" si="10"/>
        <v>3.1655069767441861E-2</v>
      </c>
      <c r="AL25" s="12">
        <f t="shared" si="23"/>
        <v>3.1655069767441861E-2</v>
      </c>
      <c r="AM25" s="11">
        <f t="shared" si="11"/>
        <v>0.91934404525455682</v>
      </c>
      <c r="AN25" s="11">
        <f t="shared" si="12"/>
        <v>0.33237823255813953</v>
      </c>
      <c r="AO25" s="13">
        <f t="shared" si="24"/>
        <v>0.33237823255813953</v>
      </c>
    </row>
    <row r="26" spans="1:41">
      <c r="A26" s="10">
        <v>-9.5</v>
      </c>
      <c r="B26" s="11">
        <v>9.3124999999999999E-2</v>
      </c>
      <c r="C26" s="11">
        <v>0</v>
      </c>
      <c r="D26" s="11">
        <f t="shared" si="0"/>
        <v>9.3651791326209932E-2</v>
      </c>
      <c r="E26" s="11">
        <f t="shared" si="0"/>
        <v>0</v>
      </c>
      <c r="F26" s="12">
        <f t="shared" si="3"/>
        <v>0</v>
      </c>
      <c r="G26" s="11">
        <f t="shared" si="1"/>
        <v>0.88969201759899441</v>
      </c>
      <c r="H26" s="11">
        <f t="shared" si="2"/>
        <v>0</v>
      </c>
      <c r="I26" s="13">
        <f t="shared" si="4"/>
        <v>0</v>
      </c>
      <c r="J26" s="11">
        <v>0.166151408</v>
      </c>
      <c r="K26" s="11">
        <v>0</v>
      </c>
      <c r="L26" s="11">
        <f t="shared" si="5"/>
        <v>0.16709129654305468</v>
      </c>
      <c r="M26" s="11">
        <f t="shared" si="5"/>
        <v>0</v>
      </c>
      <c r="N26" s="12">
        <f t="shared" si="13"/>
        <v>0</v>
      </c>
      <c r="O26" s="11">
        <f t="shared" si="14"/>
        <v>1.5873673171590195</v>
      </c>
      <c r="P26" s="11">
        <f t="shared" si="15"/>
        <v>0</v>
      </c>
      <c r="Q26" s="13">
        <f t="shared" si="16"/>
        <v>0</v>
      </c>
      <c r="R26" s="11">
        <v>0.12866571900000001</v>
      </c>
      <c r="S26" s="11">
        <v>1.3402679999999999E-3</v>
      </c>
      <c r="T26" s="11">
        <f t="shared" si="6"/>
        <v>0.1293935577624136</v>
      </c>
      <c r="U26" s="11">
        <f t="shared" si="6"/>
        <v>1.3478496543054682E-3</v>
      </c>
      <c r="V26" s="12">
        <f t="shared" si="17"/>
        <v>1.3478496543054682E-3</v>
      </c>
      <c r="W26" s="11">
        <f t="shared" si="18"/>
        <v>1.2292387987429292</v>
      </c>
      <c r="X26" s="11">
        <f t="shared" si="19"/>
        <v>1.2804571715901948E-2</v>
      </c>
      <c r="Y26" s="13">
        <f t="shared" si="20"/>
        <v>1.2804571715901948E-2</v>
      </c>
      <c r="Z26" s="11">
        <v>0.102685524</v>
      </c>
      <c r="AA26" s="11">
        <v>1.0738355E-2</v>
      </c>
      <c r="AB26" s="11">
        <f t="shared" si="7"/>
        <v>0.10326639748585795</v>
      </c>
      <c r="AC26" s="11">
        <f t="shared" si="7"/>
        <v>1.0799099937146448E-2</v>
      </c>
      <c r="AD26" s="12">
        <f t="shared" si="21"/>
        <v>1.0799099937146448E-2</v>
      </c>
      <c r="AE26" s="11">
        <f t="shared" si="8"/>
        <v>0.98103077611565048</v>
      </c>
      <c r="AF26" s="11">
        <f t="shared" si="9"/>
        <v>0.10259144940289126</v>
      </c>
      <c r="AG26" s="13">
        <f t="shared" si="22"/>
        <v>0.10259144940289126</v>
      </c>
      <c r="AH26" s="11">
        <v>7.2999874000000006E-2</v>
      </c>
      <c r="AI26" s="11">
        <v>3.2816457E-2</v>
      </c>
      <c r="AJ26" s="11">
        <f t="shared" si="10"/>
        <v>7.3412821118793214E-2</v>
      </c>
      <c r="AK26" s="11">
        <f t="shared" si="10"/>
        <v>3.300209377749843E-2</v>
      </c>
      <c r="AL26" s="12">
        <f t="shared" si="23"/>
        <v>3.300209377749843E-2</v>
      </c>
      <c r="AM26" s="11">
        <f t="shared" si="11"/>
        <v>0.69742180062853554</v>
      </c>
      <c r="AN26" s="11">
        <f t="shared" si="12"/>
        <v>0.31351989088623511</v>
      </c>
      <c r="AO26" s="13">
        <f t="shared" si="24"/>
        <v>0.31351989088623511</v>
      </c>
    </row>
    <row r="27" spans="1:41">
      <c r="A27" s="10">
        <v>-8.5</v>
      </c>
      <c r="B27" s="11">
        <v>8.8124999999999995E-2</v>
      </c>
      <c r="C27" s="11">
        <v>0</v>
      </c>
      <c r="D27" s="11">
        <f t="shared" si="0"/>
        <v>8.8623507228158385E-2</v>
      </c>
      <c r="E27" s="11">
        <f t="shared" si="0"/>
        <v>0</v>
      </c>
      <c r="F27" s="12">
        <f t="shared" si="3"/>
        <v>0</v>
      </c>
      <c r="G27" s="11">
        <f t="shared" si="1"/>
        <v>0.75329981143934632</v>
      </c>
      <c r="H27" s="11">
        <f t="shared" si="2"/>
        <v>0</v>
      </c>
      <c r="I27" s="13">
        <f t="shared" si="4"/>
        <v>0</v>
      </c>
      <c r="J27" s="11">
        <v>0.116573972</v>
      </c>
      <c r="K27" s="11">
        <v>0</v>
      </c>
      <c r="L27" s="11">
        <f t="shared" si="5"/>
        <v>0.11723340993086109</v>
      </c>
      <c r="M27" s="11">
        <f t="shared" si="5"/>
        <v>0</v>
      </c>
      <c r="N27" s="12">
        <f t="shared" si="13"/>
        <v>0</v>
      </c>
      <c r="O27" s="11">
        <f t="shared" si="14"/>
        <v>0.99648398441231933</v>
      </c>
      <c r="P27" s="11">
        <f t="shared" si="15"/>
        <v>0</v>
      </c>
      <c r="Q27" s="13">
        <f t="shared" si="16"/>
        <v>0</v>
      </c>
      <c r="R27" s="11">
        <v>0.102530495</v>
      </c>
      <c r="S27" s="11">
        <v>2.6805359999999999E-3</v>
      </c>
      <c r="T27" s="11">
        <f t="shared" si="6"/>
        <v>0.10311049151477059</v>
      </c>
      <c r="U27" s="11">
        <f t="shared" si="6"/>
        <v>2.6956993086109365E-3</v>
      </c>
      <c r="V27" s="12">
        <f t="shared" si="17"/>
        <v>2.6956993086109365E-3</v>
      </c>
      <c r="W27" s="11">
        <f t="shared" si="18"/>
        <v>0.87643917787555004</v>
      </c>
      <c r="X27" s="11">
        <f t="shared" si="19"/>
        <v>2.2913444123192961E-2</v>
      </c>
      <c r="Y27" s="13">
        <f t="shared" si="20"/>
        <v>2.2913444123192961E-2</v>
      </c>
      <c r="Z27" s="11">
        <v>0.10134323000000001</v>
      </c>
      <c r="AA27" s="11">
        <v>1.6778680000000001E-2</v>
      </c>
      <c r="AB27" s="11">
        <f t="shared" si="7"/>
        <v>0.10191651037083596</v>
      </c>
      <c r="AC27" s="11">
        <f t="shared" si="7"/>
        <v>1.6873593966059083E-2</v>
      </c>
      <c r="AD27" s="12">
        <f t="shared" si="21"/>
        <v>1.6873593966059083E-2</v>
      </c>
      <c r="AE27" s="11">
        <f t="shared" si="8"/>
        <v>0.86629033815210565</v>
      </c>
      <c r="AF27" s="11">
        <f t="shared" si="9"/>
        <v>0.1434255487115022</v>
      </c>
      <c r="AG27" s="13">
        <f t="shared" si="22"/>
        <v>0.1434255487115022</v>
      </c>
      <c r="AH27" s="11">
        <v>7.3669598000000003E-2</v>
      </c>
      <c r="AI27" s="11">
        <v>2.6119221000000001E-2</v>
      </c>
      <c r="AJ27" s="11">
        <f t="shared" si="10"/>
        <v>7.4086333626649903E-2</v>
      </c>
      <c r="AK27" s="11">
        <f t="shared" si="10"/>
        <v>2.6266972721558771E-2</v>
      </c>
      <c r="AL27" s="12">
        <f t="shared" si="23"/>
        <v>2.6266972721558771E-2</v>
      </c>
      <c r="AM27" s="11">
        <f t="shared" si="11"/>
        <v>0.6297338358265242</v>
      </c>
      <c r="AN27" s="11">
        <f t="shared" si="12"/>
        <v>0.22326926813324954</v>
      </c>
      <c r="AO27" s="13">
        <f t="shared" si="24"/>
        <v>0.22326926813324954</v>
      </c>
    </row>
    <row r="28" spans="1:41">
      <c r="A28" s="10">
        <v>-7.5</v>
      </c>
      <c r="B28" s="11">
        <v>0.13250000000000001</v>
      </c>
      <c r="C28" s="11">
        <v>0</v>
      </c>
      <c r="D28" s="11">
        <f t="shared" si="0"/>
        <v>0.13324952859836581</v>
      </c>
      <c r="E28" s="11">
        <f t="shared" si="0"/>
        <v>0</v>
      </c>
      <c r="F28" s="12">
        <f t="shared" si="3"/>
        <v>0</v>
      </c>
      <c r="G28" s="11">
        <f t="shared" si="1"/>
        <v>0.99937146448774361</v>
      </c>
      <c r="H28" s="11">
        <f t="shared" si="2"/>
        <v>0</v>
      </c>
      <c r="I28" s="13">
        <f t="shared" si="4"/>
        <v>0</v>
      </c>
      <c r="J28" s="11">
        <v>8.0395842999999995E-2</v>
      </c>
      <c r="K28" s="11">
        <v>1.3399309999999999E-3</v>
      </c>
      <c r="L28" s="11">
        <f t="shared" si="5"/>
        <v>8.0850627781269641E-2</v>
      </c>
      <c r="M28" s="11">
        <f t="shared" si="5"/>
        <v>1.3475107479572596E-3</v>
      </c>
      <c r="N28" s="12">
        <f t="shared" si="13"/>
        <v>1.3475107479572596E-3</v>
      </c>
      <c r="O28" s="11">
        <f t="shared" si="14"/>
        <v>0.60637970835952226</v>
      </c>
      <c r="P28" s="11">
        <f t="shared" si="15"/>
        <v>1.0106330609679448E-2</v>
      </c>
      <c r="Q28" s="13">
        <f t="shared" si="16"/>
        <v>1.0106330609679448E-2</v>
      </c>
      <c r="R28" s="11">
        <v>0.105881165</v>
      </c>
      <c r="S28" s="11">
        <v>6.0312059999999999E-3</v>
      </c>
      <c r="T28" s="11">
        <f t="shared" si="6"/>
        <v>0.10648011565053425</v>
      </c>
      <c r="U28" s="11">
        <f t="shared" si="6"/>
        <v>6.0653234443746066E-3</v>
      </c>
      <c r="V28" s="12">
        <f t="shared" si="17"/>
        <v>6.0653234443746066E-3</v>
      </c>
      <c r="W28" s="11">
        <f t="shared" si="18"/>
        <v>0.79860086737900693</v>
      </c>
      <c r="X28" s="11">
        <f t="shared" si="19"/>
        <v>4.5489925832809551E-2</v>
      </c>
      <c r="Y28" s="13">
        <f t="shared" si="20"/>
        <v>4.5489925832809551E-2</v>
      </c>
      <c r="Z28" s="11">
        <v>0.102685524</v>
      </c>
      <c r="AA28" s="11">
        <v>2.0134417000000002E-2</v>
      </c>
      <c r="AB28" s="11">
        <f t="shared" si="7"/>
        <v>0.10326639748585795</v>
      </c>
      <c r="AC28" s="11">
        <f t="shared" si="7"/>
        <v>2.0248313764927719E-2</v>
      </c>
      <c r="AD28" s="12">
        <f t="shared" si="21"/>
        <v>2.0248313764927719E-2</v>
      </c>
      <c r="AE28" s="11">
        <f t="shared" si="8"/>
        <v>0.77449798114393464</v>
      </c>
      <c r="AF28" s="11">
        <f t="shared" si="9"/>
        <v>0.1518623532369579</v>
      </c>
      <c r="AG28" s="13">
        <f t="shared" si="22"/>
        <v>0.1518623532369579</v>
      </c>
      <c r="AH28" s="11">
        <v>7.9697110000000002E-2</v>
      </c>
      <c r="AI28" s="11">
        <v>4.2192588000000003E-2</v>
      </c>
      <c r="AJ28" s="11">
        <f t="shared" si="10"/>
        <v>8.0147942174732867E-2</v>
      </c>
      <c r="AK28" s="11">
        <f t="shared" si="10"/>
        <v>4.2431263859208049E-2</v>
      </c>
      <c r="AL28" s="12">
        <f t="shared" si="23"/>
        <v>4.2431263859208049E-2</v>
      </c>
      <c r="AM28" s="11">
        <f t="shared" si="11"/>
        <v>0.6011095663104965</v>
      </c>
      <c r="AN28" s="11">
        <f t="shared" si="12"/>
        <v>0.31823447894406037</v>
      </c>
      <c r="AO28" s="13">
        <f t="shared" si="24"/>
        <v>0.31823447894406037</v>
      </c>
    </row>
    <row r="29" spans="1:41">
      <c r="A29" s="10">
        <v>-6.5</v>
      </c>
      <c r="B29" s="11">
        <v>0.19625000000000001</v>
      </c>
      <c r="C29" s="11">
        <v>0</v>
      </c>
      <c r="D29" s="11">
        <f t="shared" si="0"/>
        <v>0.19736015084852296</v>
      </c>
      <c r="E29" s="11">
        <f t="shared" si="0"/>
        <v>0</v>
      </c>
      <c r="F29" s="12">
        <f t="shared" si="3"/>
        <v>0</v>
      </c>
      <c r="G29" s="11">
        <f t="shared" si="1"/>
        <v>1.2828409805153993</v>
      </c>
      <c r="H29" s="11">
        <f t="shared" si="2"/>
        <v>0</v>
      </c>
      <c r="I29" s="13">
        <f t="shared" si="4"/>
        <v>0</v>
      </c>
      <c r="J29" s="11">
        <v>9.3125184E-2</v>
      </c>
      <c r="K29" s="11">
        <v>6.6996500000000001E-4</v>
      </c>
      <c r="L29" s="11">
        <f t="shared" si="5"/>
        <v>9.3651976367064738E-2</v>
      </c>
      <c r="M29" s="11">
        <f t="shared" si="5"/>
        <v>6.7375487115022004E-4</v>
      </c>
      <c r="N29" s="12">
        <f t="shared" si="13"/>
        <v>6.7375487115022004E-4</v>
      </c>
      <c r="O29" s="11">
        <f t="shared" si="14"/>
        <v>0.60873784638592077</v>
      </c>
      <c r="P29" s="11">
        <f t="shared" si="15"/>
        <v>4.3794066624764302E-3</v>
      </c>
      <c r="Q29" s="13">
        <f t="shared" si="16"/>
        <v>4.3794066624764302E-3</v>
      </c>
      <c r="R29" s="11">
        <v>0.10454089699999999</v>
      </c>
      <c r="S29" s="11">
        <v>1.0722143E-2</v>
      </c>
      <c r="T29" s="11">
        <f t="shared" si="6"/>
        <v>0.10513226599622878</v>
      </c>
      <c r="U29" s="11">
        <f t="shared" si="6"/>
        <v>1.0782796228786926E-2</v>
      </c>
      <c r="V29" s="12">
        <f t="shared" si="17"/>
        <v>1.0782796228786926E-2</v>
      </c>
      <c r="W29" s="11">
        <f t="shared" si="18"/>
        <v>0.68335972897548714</v>
      </c>
      <c r="X29" s="11">
        <f t="shared" si="19"/>
        <v>7.0088175487115018E-2</v>
      </c>
      <c r="Y29" s="13">
        <f t="shared" si="20"/>
        <v>7.0088175487115018E-2</v>
      </c>
      <c r="Z29" s="11">
        <v>0.110739291</v>
      </c>
      <c r="AA29" s="11">
        <v>2.0805563999999999E-2</v>
      </c>
      <c r="AB29" s="11">
        <f t="shared" si="7"/>
        <v>0.11136572319296041</v>
      </c>
      <c r="AC29" s="11">
        <f t="shared" si="7"/>
        <v>2.0923257322438715E-2</v>
      </c>
      <c r="AD29" s="12">
        <f t="shared" si="21"/>
        <v>2.0923257322438715E-2</v>
      </c>
      <c r="AE29" s="11">
        <f t="shared" si="8"/>
        <v>0.72387720075424267</v>
      </c>
      <c r="AF29" s="11">
        <f t="shared" si="9"/>
        <v>0.13600117259585165</v>
      </c>
      <c r="AG29" s="13">
        <f t="shared" si="22"/>
        <v>0.13600117259585165</v>
      </c>
      <c r="AH29" s="11">
        <v>8.3045728999999999E-2</v>
      </c>
      <c r="AI29" s="11">
        <v>4.2862312E-2</v>
      </c>
      <c r="AJ29" s="11">
        <f t="shared" si="10"/>
        <v>8.3515503708359515E-2</v>
      </c>
      <c r="AK29" s="11">
        <f t="shared" si="10"/>
        <v>4.3104776367064737E-2</v>
      </c>
      <c r="AL29" s="12">
        <f t="shared" si="23"/>
        <v>4.3104776367064737E-2</v>
      </c>
      <c r="AM29" s="11">
        <f t="shared" si="11"/>
        <v>0.5428507741043368</v>
      </c>
      <c r="AN29" s="11">
        <f t="shared" si="12"/>
        <v>0.28018104638592078</v>
      </c>
      <c r="AO29" s="13">
        <f t="shared" si="24"/>
        <v>0.28018104638592078</v>
      </c>
    </row>
    <row r="30" spans="1:41">
      <c r="A30" s="10">
        <v>-5.5</v>
      </c>
      <c r="B30" s="11">
        <v>0.18062500000000001</v>
      </c>
      <c r="C30" s="11">
        <v>0</v>
      </c>
      <c r="D30" s="11">
        <f t="shared" si="0"/>
        <v>0.18164676304211189</v>
      </c>
      <c r="E30" s="11">
        <f t="shared" si="0"/>
        <v>0</v>
      </c>
      <c r="F30" s="12">
        <f t="shared" si="3"/>
        <v>0</v>
      </c>
      <c r="G30" s="11">
        <f t="shared" si="1"/>
        <v>0.99905719673161542</v>
      </c>
      <c r="H30" s="11">
        <f t="shared" si="2"/>
        <v>0</v>
      </c>
      <c r="I30" s="13">
        <f t="shared" si="4"/>
        <v>0</v>
      </c>
      <c r="J30" s="11">
        <v>0.11389411000000001</v>
      </c>
      <c r="K30" s="11">
        <v>5.3597230000000003E-3</v>
      </c>
      <c r="L30" s="11">
        <f t="shared" si="5"/>
        <v>0.11453838843494658</v>
      </c>
      <c r="M30" s="11">
        <f t="shared" si="5"/>
        <v>5.3900419861722193E-3</v>
      </c>
      <c r="N30" s="12">
        <f t="shared" si="13"/>
        <v>5.3900419861722193E-3</v>
      </c>
      <c r="O30" s="11">
        <f t="shared" si="14"/>
        <v>0.62996113639220619</v>
      </c>
      <c r="P30" s="11">
        <f t="shared" si="15"/>
        <v>2.9645230923947205E-2</v>
      </c>
      <c r="Q30" s="13">
        <f t="shared" si="16"/>
        <v>2.9645230923947205E-2</v>
      </c>
      <c r="R30" s="11">
        <v>0.102530495</v>
      </c>
      <c r="S30" s="11">
        <v>1.2062411E-2</v>
      </c>
      <c r="T30" s="11">
        <f t="shared" si="6"/>
        <v>0.10311049151477059</v>
      </c>
      <c r="U30" s="11">
        <f t="shared" si="6"/>
        <v>1.2130645883092395E-2</v>
      </c>
      <c r="V30" s="12">
        <f t="shared" si="17"/>
        <v>1.2130645883092395E-2</v>
      </c>
      <c r="W30" s="11">
        <f t="shared" si="18"/>
        <v>0.56710770333123817</v>
      </c>
      <c r="X30" s="11">
        <f t="shared" si="19"/>
        <v>6.6718552357008173E-2</v>
      </c>
      <c r="Y30" s="13">
        <f t="shared" si="20"/>
        <v>6.6718552357008173E-2</v>
      </c>
      <c r="Z30" s="11">
        <v>9.9329788000000002E-2</v>
      </c>
      <c r="AA30" s="11">
        <v>2.2147857999999999E-2</v>
      </c>
      <c r="AB30" s="11">
        <f t="shared" si="7"/>
        <v>9.9891678692646133E-2</v>
      </c>
      <c r="AC30" s="11">
        <f t="shared" si="7"/>
        <v>2.2273144437460715E-2</v>
      </c>
      <c r="AD30" s="12">
        <f t="shared" si="21"/>
        <v>2.2273144437460715E-2</v>
      </c>
      <c r="AE30" s="11">
        <f t="shared" si="8"/>
        <v>0.54940423280955375</v>
      </c>
      <c r="AF30" s="11">
        <f t="shared" si="9"/>
        <v>0.12250229440603394</v>
      </c>
      <c r="AG30" s="13">
        <f t="shared" si="22"/>
        <v>0.12250229440603394</v>
      </c>
      <c r="AH30" s="11">
        <v>8.7064069999999993E-2</v>
      </c>
      <c r="AI30" s="11">
        <v>3.7504522999999998E-2</v>
      </c>
      <c r="AJ30" s="11">
        <f t="shared" si="10"/>
        <v>8.7556575738529221E-2</v>
      </c>
      <c r="AK30" s="11">
        <f t="shared" si="10"/>
        <v>3.7716679321181647E-2</v>
      </c>
      <c r="AL30" s="12">
        <f t="shared" si="23"/>
        <v>3.7716679321181647E-2</v>
      </c>
      <c r="AM30" s="11">
        <f t="shared" si="11"/>
        <v>0.48156116656191073</v>
      </c>
      <c r="AN30" s="11">
        <f t="shared" si="12"/>
        <v>0.20744173626649906</v>
      </c>
      <c r="AO30" s="13">
        <f t="shared" si="24"/>
        <v>0.20744173626649906</v>
      </c>
    </row>
    <row r="31" spans="1:41">
      <c r="A31" s="10">
        <v>-4.5</v>
      </c>
      <c r="B31" s="11">
        <v>6.8125000000000005E-2</v>
      </c>
      <c r="C31" s="11">
        <v>0</v>
      </c>
      <c r="D31" s="11">
        <f t="shared" si="0"/>
        <v>6.8510370835952239E-2</v>
      </c>
      <c r="E31" s="11">
        <f t="shared" si="0"/>
        <v>0</v>
      </c>
      <c r="F31" s="12">
        <f t="shared" si="3"/>
        <v>0</v>
      </c>
      <c r="G31" s="11">
        <f t="shared" si="1"/>
        <v>0.30829666876178508</v>
      </c>
      <c r="H31" s="11">
        <f t="shared" si="2"/>
        <v>0</v>
      </c>
      <c r="I31" s="13">
        <f t="shared" si="4"/>
        <v>0</v>
      </c>
      <c r="J31" s="11">
        <v>0.14471251700000001</v>
      </c>
      <c r="K31" s="11">
        <v>4.6897570000000001E-3</v>
      </c>
      <c r="L31" s="11">
        <f t="shared" si="5"/>
        <v>0.14553112960402265</v>
      </c>
      <c r="M31" s="11">
        <f t="shared" si="5"/>
        <v>4.7162861093651793E-3</v>
      </c>
      <c r="N31" s="12">
        <f t="shared" si="13"/>
        <v>4.7162861093651793E-3</v>
      </c>
      <c r="O31" s="11">
        <f t="shared" si="14"/>
        <v>0.65489008321810194</v>
      </c>
      <c r="P31" s="11">
        <f t="shared" si="15"/>
        <v>2.1223287492143306E-2</v>
      </c>
      <c r="Q31" s="13">
        <f t="shared" si="16"/>
        <v>2.1223287492143306E-2</v>
      </c>
      <c r="R31" s="11">
        <v>0.119953978</v>
      </c>
      <c r="S31" s="11">
        <v>9.3818749999999996E-3</v>
      </c>
      <c r="T31" s="11">
        <f t="shared" si="6"/>
        <v>0.12063253601508485</v>
      </c>
      <c r="U31" s="11">
        <f t="shared" si="6"/>
        <v>9.4349465744814585E-3</v>
      </c>
      <c r="V31" s="12">
        <f t="shared" si="17"/>
        <v>9.4349465744814585E-3</v>
      </c>
      <c r="W31" s="11">
        <f t="shared" si="18"/>
        <v>0.54284641206788187</v>
      </c>
      <c r="X31" s="11">
        <f t="shared" si="19"/>
        <v>4.2457259585166565E-2</v>
      </c>
      <c r="Y31" s="13">
        <f t="shared" si="20"/>
        <v>4.2457259585166565E-2</v>
      </c>
      <c r="Z31" s="11">
        <v>9.5302904999999993E-2</v>
      </c>
      <c r="AA31" s="11">
        <v>1.8792122000000001E-2</v>
      </c>
      <c r="AB31" s="11">
        <f t="shared" si="7"/>
        <v>9.5842016341923311E-2</v>
      </c>
      <c r="AC31" s="11">
        <f t="shared" si="7"/>
        <v>1.8898425644248901E-2</v>
      </c>
      <c r="AD31" s="12">
        <f t="shared" si="21"/>
        <v>1.8898425644248901E-2</v>
      </c>
      <c r="AE31" s="11">
        <f t="shared" si="8"/>
        <v>0.43128907353865492</v>
      </c>
      <c r="AF31" s="11">
        <f t="shared" si="9"/>
        <v>8.5042915399120053E-2</v>
      </c>
      <c r="AG31" s="13">
        <f t="shared" si="22"/>
        <v>8.5042915399120053E-2</v>
      </c>
      <c r="AH31" s="11">
        <v>8.2376005000000002E-2</v>
      </c>
      <c r="AI31" s="11">
        <v>4.3532034999999997E-2</v>
      </c>
      <c r="AJ31" s="11">
        <f t="shared" si="10"/>
        <v>8.2841991200502826E-2</v>
      </c>
      <c r="AK31" s="11">
        <f t="shared" si="10"/>
        <v>4.3778287869264611E-2</v>
      </c>
      <c r="AL31" s="12">
        <f t="shared" si="23"/>
        <v>4.3778287869264611E-2</v>
      </c>
      <c r="AM31" s="11">
        <f t="shared" si="11"/>
        <v>0.37278896040226273</v>
      </c>
      <c r="AN31" s="11">
        <f t="shared" si="12"/>
        <v>0.19700229541169076</v>
      </c>
      <c r="AO31" s="13">
        <f t="shared" si="24"/>
        <v>0.19700229541169076</v>
      </c>
    </row>
    <row r="32" spans="1:41">
      <c r="A32" s="10">
        <v>-3.5</v>
      </c>
      <c r="B32" s="11">
        <v>9.3749999999999997E-3</v>
      </c>
      <c r="C32" s="11">
        <v>0</v>
      </c>
      <c r="D32" s="11">
        <f t="shared" si="0"/>
        <v>9.4280326838466367E-3</v>
      </c>
      <c r="E32" s="11">
        <f t="shared" si="0"/>
        <v>0</v>
      </c>
      <c r="F32" s="12">
        <f t="shared" si="3"/>
        <v>0</v>
      </c>
      <c r="G32" s="11">
        <f t="shared" si="1"/>
        <v>3.2998114393463229E-2</v>
      </c>
      <c r="H32" s="11">
        <f t="shared" si="2"/>
        <v>0</v>
      </c>
      <c r="I32" s="13">
        <f t="shared" si="4"/>
        <v>0</v>
      </c>
      <c r="J32" s="11">
        <v>0.14270262</v>
      </c>
      <c r="K32" s="11">
        <v>4.6897570000000001E-3</v>
      </c>
      <c r="L32" s="11">
        <f t="shared" si="5"/>
        <v>0.14350986297925833</v>
      </c>
      <c r="M32" s="11">
        <f t="shared" si="5"/>
        <v>4.7162861093651793E-3</v>
      </c>
      <c r="N32" s="12">
        <f t="shared" si="13"/>
        <v>4.7162861093651793E-3</v>
      </c>
      <c r="O32" s="11">
        <f t="shared" si="14"/>
        <v>0.50228452042740412</v>
      </c>
      <c r="P32" s="11">
        <f t="shared" si="15"/>
        <v>1.6507001382778129E-2</v>
      </c>
      <c r="Q32" s="13">
        <f t="shared" si="16"/>
        <v>1.6507001382778129E-2</v>
      </c>
      <c r="R32" s="11">
        <v>0.13000598699999999</v>
      </c>
      <c r="S32" s="11">
        <v>2.8145626E-2</v>
      </c>
      <c r="T32" s="11">
        <f t="shared" si="6"/>
        <v>0.13074140741671902</v>
      </c>
      <c r="U32" s="11">
        <f t="shared" si="6"/>
        <v>2.8304840729101194E-2</v>
      </c>
      <c r="V32" s="12">
        <f t="shared" si="17"/>
        <v>2.8304840729101194E-2</v>
      </c>
      <c r="W32" s="11">
        <f t="shared" si="18"/>
        <v>0.45759492595851659</v>
      </c>
      <c r="X32" s="11">
        <f t="shared" si="19"/>
        <v>9.9066942551854179E-2</v>
      </c>
      <c r="Y32" s="13">
        <f t="shared" si="20"/>
        <v>9.9066942551854179E-2</v>
      </c>
      <c r="Z32" s="11">
        <v>8.0537665999999994E-2</v>
      </c>
      <c r="AA32" s="11">
        <v>3.0201624999999999E-2</v>
      </c>
      <c r="AB32" s="11">
        <f t="shared" si="7"/>
        <v>8.0993253048397232E-2</v>
      </c>
      <c r="AC32" s="11">
        <f t="shared" si="7"/>
        <v>3.0372470144563166E-2</v>
      </c>
      <c r="AD32" s="12">
        <f t="shared" si="21"/>
        <v>3.0372470144563166E-2</v>
      </c>
      <c r="AE32" s="11">
        <f t="shared" si="8"/>
        <v>0.28347638566939032</v>
      </c>
      <c r="AF32" s="11">
        <f t="shared" si="9"/>
        <v>0.10630364550597107</v>
      </c>
      <c r="AG32" s="13">
        <f t="shared" si="22"/>
        <v>0.10630364550597107</v>
      </c>
      <c r="AH32" s="11">
        <v>8.1706281000000006E-2</v>
      </c>
      <c r="AI32" s="11">
        <v>4.6880653000000001E-2</v>
      </c>
      <c r="AJ32" s="11">
        <f t="shared" si="10"/>
        <v>8.2168478692646138E-2</v>
      </c>
      <c r="AK32" s="11">
        <f t="shared" si="10"/>
        <v>4.7145848397234444E-2</v>
      </c>
      <c r="AL32" s="12">
        <f t="shared" si="23"/>
        <v>4.7145848397234444E-2</v>
      </c>
      <c r="AM32" s="11">
        <f t="shared" si="11"/>
        <v>0.2875896754242615</v>
      </c>
      <c r="AN32" s="11">
        <f t="shared" si="12"/>
        <v>0.16501046939032055</v>
      </c>
      <c r="AO32" s="13">
        <f t="shared" si="24"/>
        <v>0.16501046939032055</v>
      </c>
    </row>
    <row r="33" spans="1:41">
      <c r="A33" s="10">
        <v>-2.5</v>
      </c>
      <c r="B33" s="11">
        <v>0</v>
      </c>
      <c r="C33" s="11">
        <v>0</v>
      </c>
      <c r="D33" s="11">
        <f t="shared" si="0"/>
        <v>0</v>
      </c>
      <c r="E33" s="11">
        <f t="shared" si="0"/>
        <v>0</v>
      </c>
      <c r="F33" s="12">
        <f t="shared" si="3"/>
        <v>0</v>
      </c>
      <c r="G33" s="11">
        <f t="shared" si="1"/>
        <v>0</v>
      </c>
      <c r="H33" s="11">
        <f t="shared" si="2"/>
        <v>0</v>
      </c>
      <c r="I33" s="13">
        <f t="shared" si="4"/>
        <v>0</v>
      </c>
      <c r="J33" s="11">
        <v>0.126623452</v>
      </c>
      <c r="K33" s="11">
        <v>9.3795149999999997E-3</v>
      </c>
      <c r="L33" s="11">
        <f t="shared" si="5"/>
        <v>0.12733973802639847</v>
      </c>
      <c r="M33" s="11">
        <f t="shared" si="5"/>
        <v>9.4325732243871769E-3</v>
      </c>
      <c r="N33" s="12">
        <f t="shared" si="13"/>
        <v>9.4325732243871769E-3</v>
      </c>
      <c r="O33" s="11">
        <f t="shared" si="14"/>
        <v>0.31834934506599621</v>
      </c>
      <c r="P33" s="11">
        <f t="shared" si="15"/>
        <v>2.3581433060967941E-2</v>
      </c>
      <c r="Q33" s="13">
        <f t="shared" si="16"/>
        <v>2.3581433060967941E-2</v>
      </c>
      <c r="R33" s="11">
        <v>9.9179824999999999E-2</v>
      </c>
      <c r="S33" s="11">
        <v>2.1444286999999999E-2</v>
      </c>
      <c r="T33" s="11">
        <f t="shared" si="6"/>
        <v>9.9740867379006906E-2</v>
      </c>
      <c r="U33" s="11">
        <f t="shared" si="6"/>
        <v>2.156559346323067E-2</v>
      </c>
      <c r="V33" s="12">
        <f t="shared" si="17"/>
        <v>2.156559346323067E-2</v>
      </c>
      <c r="W33" s="11">
        <f t="shared" si="18"/>
        <v>0.24935216844751726</v>
      </c>
      <c r="X33" s="11">
        <f t="shared" si="19"/>
        <v>5.3913983658076675E-2</v>
      </c>
      <c r="Y33" s="13">
        <f t="shared" si="20"/>
        <v>5.3913983658076675E-2</v>
      </c>
      <c r="Z33" s="11">
        <v>6.6443575000000005E-2</v>
      </c>
      <c r="AA33" s="11">
        <v>3.5570802999999998E-2</v>
      </c>
      <c r="AB33" s="11">
        <f t="shared" si="7"/>
        <v>6.6819434318038967E-2</v>
      </c>
      <c r="AC33" s="11">
        <f t="shared" si="7"/>
        <v>3.5772020615964802E-2</v>
      </c>
      <c r="AD33" s="12">
        <f t="shared" si="21"/>
        <v>3.5772020615964802E-2</v>
      </c>
      <c r="AE33" s="11">
        <f t="shared" si="8"/>
        <v>0.1670485857950974</v>
      </c>
      <c r="AF33" s="11">
        <f t="shared" si="9"/>
        <v>8.9430051539912001E-2</v>
      </c>
      <c r="AG33" s="13">
        <f t="shared" si="22"/>
        <v>8.9430051539912001E-2</v>
      </c>
      <c r="AH33" s="11">
        <v>5.4917336999999997E-2</v>
      </c>
      <c r="AI33" s="11">
        <v>3.6165074999999998E-2</v>
      </c>
      <c r="AJ33" s="11">
        <f t="shared" si="10"/>
        <v>5.5227994468887487E-2</v>
      </c>
      <c r="AK33" s="11">
        <f t="shared" si="10"/>
        <v>3.6369654305468256E-2</v>
      </c>
      <c r="AL33" s="12">
        <f t="shared" si="23"/>
        <v>3.6369654305468256E-2</v>
      </c>
      <c r="AM33" s="11">
        <f t="shared" si="11"/>
        <v>0.13806998617221872</v>
      </c>
      <c r="AN33" s="11">
        <f t="shared" si="12"/>
        <v>9.0924135763670644E-2</v>
      </c>
      <c r="AO33" s="13">
        <f t="shared" si="24"/>
        <v>9.0924135763670644E-2</v>
      </c>
    </row>
    <row r="34" spans="1:41">
      <c r="A34" s="10">
        <v>-1.5</v>
      </c>
      <c r="B34" s="11">
        <v>0</v>
      </c>
      <c r="C34" s="11">
        <v>0</v>
      </c>
      <c r="D34" s="11">
        <f t="shared" si="0"/>
        <v>0</v>
      </c>
      <c r="E34" s="11">
        <f t="shared" si="0"/>
        <v>0</v>
      </c>
      <c r="F34" s="12">
        <f t="shared" si="3"/>
        <v>0</v>
      </c>
      <c r="G34" s="11">
        <f t="shared" si="1"/>
        <v>0</v>
      </c>
      <c r="H34" s="11">
        <f t="shared" si="2"/>
        <v>0</v>
      </c>
      <c r="I34" s="13">
        <f t="shared" si="4"/>
        <v>0</v>
      </c>
      <c r="J34" s="11">
        <v>7.7715981000000003E-2</v>
      </c>
      <c r="K34" s="11">
        <v>1.8089065000000001E-2</v>
      </c>
      <c r="L34" s="11">
        <f t="shared" si="5"/>
        <v>7.8155606285355131E-2</v>
      </c>
      <c r="M34" s="11">
        <f t="shared" si="5"/>
        <v>1.8191391577624137E-2</v>
      </c>
      <c r="N34" s="12">
        <f t="shared" si="13"/>
        <v>1.8191391577624137E-2</v>
      </c>
      <c r="O34" s="11">
        <f t="shared" si="14"/>
        <v>0.1172334094280327</v>
      </c>
      <c r="P34" s="11">
        <f t="shared" si="15"/>
        <v>2.7287087366436206E-2</v>
      </c>
      <c r="Q34" s="13">
        <f t="shared" si="16"/>
        <v>2.7287087366436206E-2</v>
      </c>
      <c r="R34" s="11">
        <v>5.9641922E-2</v>
      </c>
      <c r="S34" s="11">
        <v>2.0774153E-2</v>
      </c>
      <c r="T34" s="11">
        <f t="shared" si="6"/>
        <v>5.997930559396606E-2</v>
      </c>
      <c r="U34" s="11">
        <f t="shared" si="6"/>
        <v>2.0891668636077939E-2</v>
      </c>
      <c r="V34" s="12">
        <f t="shared" si="17"/>
        <v>2.0891668636077939E-2</v>
      </c>
      <c r="W34" s="11">
        <f t="shared" si="18"/>
        <v>8.9968958390949094E-2</v>
      </c>
      <c r="X34" s="11">
        <f t="shared" si="19"/>
        <v>3.1337502954116907E-2</v>
      </c>
      <c r="Y34" s="13">
        <f t="shared" si="20"/>
        <v>3.1337502954116907E-2</v>
      </c>
      <c r="Z34" s="11">
        <v>6.1745543999999999E-2</v>
      </c>
      <c r="AA34" s="11">
        <v>3.2215066000000001E-2</v>
      </c>
      <c r="AB34" s="11">
        <f t="shared" si="7"/>
        <v>6.2094827404148331E-2</v>
      </c>
      <c r="AC34" s="11">
        <f t="shared" si="7"/>
        <v>3.2397300817096165E-2</v>
      </c>
      <c r="AD34" s="12">
        <f t="shared" si="21"/>
        <v>3.2397300817096165E-2</v>
      </c>
      <c r="AE34" s="11">
        <f t="shared" si="8"/>
        <v>9.314224110622249E-2</v>
      </c>
      <c r="AF34" s="11">
        <f t="shared" si="9"/>
        <v>4.8595951225644252E-2</v>
      </c>
      <c r="AG34" s="13">
        <f t="shared" si="22"/>
        <v>4.8595951225644252E-2</v>
      </c>
      <c r="AH34" s="11">
        <v>4.0853141000000003E-2</v>
      </c>
      <c r="AI34" s="11">
        <v>3.8174246000000002E-2</v>
      </c>
      <c r="AJ34" s="11">
        <f t="shared" si="10"/>
        <v>4.108423984915148E-2</v>
      </c>
      <c r="AK34" s="11">
        <f t="shared" si="10"/>
        <v>3.839019082338152E-2</v>
      </c>
      <c r="AL34" s="12">
        <f t="shared" si="23"/>
        <v>3.839019082338152E-2</v>
      </c>
      <c r="AM34" s="11">
        <f t="shared" si="11"/>
        <v>6.162635977372722E-2</v>
      </c>
      <c r="AN34" s="11">
        <f t="shared" si="12"/>
        <v>5.7585286235072281E-2</v>
      </c>
      <c r="AO34" s="13">
        <f t="shared" si="24"/>
        <v>5.7585286235072281E-2</v>
      </c>
    </row>
    <row r="35" spans="1:41">
      <c r="A35" s="10">
        <v>-0.5</v>
      </c>
      <c r="B35" s="11">
        <v>0</v>
      </c>
      <c r="C35" s="11">
        <v>0</v>
      </c>
      <c r="D35" s="11">
        <f t="shared" si="0"/>
        <v>0</v>
      </c>
      <c r="E35" s="11">
        <f t="shared" si="0"/>
        <v>0</v>
      </c>
      <c r="F35" s="12">
        <f t="shared" si="3"/>
        <v>0</v>
      </c>
      <c r="G35" s="11">
        <f t="shared" si="1"/>
        <v>0</v>
      </c>
      <c r="H35" s="11">
        <f t="shared" si="2"/>
        <v>0</v>
      </c>
      <c r="I35" s="13">
        <f t="shared" si="4"/>
        <v>0</v>
      </c>
      <c r="J35" s="11">
        <v>2.4788718000000001E-2</v>
      </c>
      <c r="K35" s="11">
        <v>2.2108856999999999E-2</v>
      </c>
      <c r="L35" s="11">
        <f t="shared" si="5"/>
        <v>2.4928943306096796E-2</v>
      </c>
      <c r="M35" s="11">
        <f t="shared" si="5"/>
        <v>2.2233922815839094E-2</v>
      </c>
      <c r="N35" s="12">
        <f>M35*$B$2</f>
        <v>2.2233922815839094E-2</v>
      </c>
      <c r="O35" s="11">
        <f t="shared" si="14"/>
        <v>1.2464471653048398E-2</v>
      </c>
      <c r="P35" s="11">
        <f t="shared" si="15"/>
        <v>1.1116961407919547E-2</v>
      </c>
      <c r="Q35" s="13">
        <f>P35*$B$2</f>
        <v>1.1116961407919547E-2</v>
      </c>
      <c r="R35" s="11">
        <v>3.2166430000000003E-2</v>
      </c>
      <c r="S35" s="11">
        <v>2.9485893999999999E-2</v>
      </c>
      <c r="T35" s="11">
        <f t="shared" si="6"/>
        <v>3.2348389692017601E-2</v>
      </c>
      <c r="U35" s="11">
        <f t="shared" si="6"/>
        <v>2.9652690383406659E-2</v>
      </c>
      <c r="V35" s="12">
        <f>U35*$B$2</f>
        <v>2.9652690383406659E-2</v>
      </c>
      <c r="W35" s="11">
        <f t="shared" si="18"/>
        <v>1.6174194846008801E-2</v>
      </c>
      <c r="X35" s="11">
        <f t="shared" si="19"/>
        <v>1.482634519170333E-2</v>
      </c>
      <c r="Y35" s="13">
        <f>X35*$B$2</f>
        <v>1.482634519170333E-2</v>
      </c>
      <c r="Z35" s="11">
        <v>5.3020629999999999E-2</v>
      </c>
      <c r="AA35" s="11">
        <v>5.1678335999999998E-2</v>
      </c>
      <c r="AB35" s="11">
        <f t="shared" si="7"/>
        <v>5.3320558139534881E-2</v>
      </c>
      <c r="AC35" s="11">
        <f t="shared" si="7"/>
        <v>5.1970671024512881E-2</v>
      </c>
      <c r="AD35" s="12">
        <f>AC35*$B$2</f>
        <v>5.1970671024512881E-2</v>
      </c>
      <c r="AE35" s="11">
        <f t="shared" si="8"/>
        <v>2.666027906976744E-2</v>
      </c>
      <c r="AF35" s="11">
        <f t="shared" si="9"/>
        <v>2.598533551225644E-2</v>
      </c>
      <c r="AG35" s="13">
        <f>AF35*$B$2</f>
        <v>2.598533551225644E-2</v>
      </c>
      <c r="AH35" s="11">
        <v>5.1568718999999999E-2</v>
      </c>
      <c r="AI35" s="11">
        <v>4.4871481999999997E-2</v>
      </c>
      <c r="AJ35" s="11">
        <f t="shared" si="10"/>
        <v>5.1860433940917661E-2</v>
      </c>
      <c r="AK35" s="11">
        <f t="shared" si="10"/>
        <v>4.512531187932118E-2</v>
      </c>
      <c r="AL35" s="12">
        <f>AK35*$B$2</f>
        <v>4.512531187932118E-2</v>
      </c>
      <c r="AM35" s="11">
        <f t="shared" si="11"/>
        <v>2.593021697045883E-2</v>
      </c>
      <c r="AN35" s="11">
        <f t="shared" si="12"/>
        <v>2.256265593966059E-2</v>
      </c>
      <c r="AO35" s="13">
        <f>AN35*$B$2</f>
        <v>2.256265593966059E-2</v>
      </c>
    </row>
    <row r="36" spans="1:41">
      <c r="A36" s="10">
        <v>0.5</v>
      </c>
      <c r="B36" s="11">
        <v>0</v>
      </c>
      <c r="C36" s="11">
        <v>0</v>
      </c>
      <c r="D36" s="11">
        <f t="shared" si="0"/>
        <v>0</v>
      </c>
      <c r="E36" s="11">
        <f t="shared" si="0"/>
        <v>0</v>
      </c>
      <c r="F36" s="11">
        <f>D36*$B$2</f>
        <v>0</v>
      </c>
      <c r="G36" s="11">
        <f t="shared" si="1"/>
        <v>0</v>
      </c>
      <c r="H36" s="11">
        <f t="shared" si="2"/>
        <v>0</v>
      </c>
      <c r="I36" s="16">
        <f>G36*$B$2</f>
        <v>0</v>
      </c>
      <c r="J36" s="11">
        <v>1.6749133999999999E-2</v>
      </c>
      <c r="K36" s="11">
        <v>3.3498267999999998E-2</v>
      </c>
      <c r="L36" s="11">
        <f t="shared" si="5"/>
        <v>1.6843880829666875E-2</v>
      </c>
      <c r="M36" s="11">
        <f t="shared" si="5"/>
        <v>3.3687761659333751E-2</v>
      </c>
      <c r="N36" s="11">
        <f>L36*$B$2</f>
        <v>1.6843880829666875E-2</v>
      </c>
      <c r="O36" s="11">
        <f t="shared" si="14"/>
        <v>8.4219404148334377E-3</v>
      </c>
      <c r="P36" s="11">
        <f t="shared" si="15"/>
        <v>1.6843880829666875E-2</v>
      </c>
      <c r="Q36" s="16">
        <f>O36*$B$2</f>
        <v>8.4219404148334377E-3</v>
      </c>
      <c r="R36" s="11">
        <v>2.7475492000000001E-2</v>
      </c>
      <c r="S36" s="11">
        <v>4.3558707000000002E-2</v>
      </c>
      <c r="T36" s="11">
        <f t="shared" si="6"/>
        <v>2.7630915901948459E-2</v>
      </c>
      <c r="U36" s="11">
        <f t="shared" si="6"/>
        <v>4.380511074795726E-2</v>
      </c>
      <c r="V36" s="11">
        <f>T36*$B$2</f>
        <v>2.7630915901948459E-2</v>
      </c>
      <c r="W36" s="11">
        <f t="shared" si="18"/>
        <v>1.381545795097423E-2</v>
      </c>
      <c r="X36" s="11">
        <f t="shared" si="19"/>
        <v>2.190255537397863E-2</v>
      </c>
      <c r="Y36" s="16">
        <f>W36*$B$2</f>
        <v>1.381545795097423E-2</v>
      </c>
      <c r="Z36" s="11">
        <v>5.1678335999999998E-2</v>
      </c>
      <c r="AA36" s="11">
        <v>4.8993746999999997E-2</v>
      </c>
      <c r="AB36" s="11">
        <f t="shared" si="7"/>
        <v>5.1970671024512881E-2</v>
      </c>
      <c r="AC36" s="11">
        <f t="shared" si="7"/>
        <v>4.9270895788812066E-2</v>
      </c>
      <c r="AD36" s="11">
        <f>AB36*$B$2</f>
        <v>5.1970671024512881E-2</v>
      </c>
      <c r="AE36" s="11">
        <f t="shared" si="8"/>
        <v>2.598533551225644E-2</v>
      </c>
      <c r="AF36" s="11">
        <f t="shared" si="9"/>
        <v>2.4635447894406033E-2</v>
      </c>
      <c r="AG36" s="16">
        <f>AE36*$B$2</f>
        <v>2.598533551225644E-2</v>
      </c>
      <c r="AH36" s="11">
        <v>5.9605402000000002E-2</v>
      </c>
      <c r="AI36" s="11">
        <v>5.3577888999999997E-2</v>
      </c>
      <c r="AJ36" s="11">
        <f t="shared" si="10"/>
        <v>5.9942579006913889E-2</v>
      </c>
      <c r="AK36" s="11">
        <f t="shared" si="10"/>
        <v>5.3880969453174103E-2</v>
      </c>
      <c r="AL36" s="11">
        <f>AJ36*$B$2</f>
        <v>5.9942579006913889E-2</v>
      </c>
      <c r="AM36" s="11">
        <f t="shared" si="11"/>
        <v>2.9971289503456944E-2</v>
      </c>
      <c r="AN36" s="11">
        <f t="shared" si="12"/>
        <v>2.6940484726587052E-2</v>
      </c>
      <c r="AO36" s="16">
        <f>AM36*$B$2</f>
        <v>2.9971289503456944E-2</v>
      </c>
    </row>
    <row r="37" spans="1:41">
      <c r="A37" s="10">
        <v>1.5</v>
      </c>
      <c r="B37" s="11">
        <v>0</v>
      </c>
      <c r="C37" s="11">
        <v>0</v>
      </c>
      <c r="D37" s="11">
        <f t="shared" si="0"/>
        <v>0</v>
      </c>
      <c r="E37" s="11">
        <f t="shared" si="0"/>
        <v>0</v>
      </c>
      <c r="F37" s="11">
        <f t="shared" ref="F37:F66" si="25">D37*$B$2</f>
        <v>0</v>
      </c>
      <c r="G37" s="11">
        <f t="shared" si="1"/>
        <v>0</v>
      </c>
      <c r="H37" s="11">
        <f t="shared" si="2"/>
        <v>0</v>
      </c>
      <c r="I37" s="16">
        <f t="shared" ref="I37:I66" si="26">G37*$B$2</f>
        <v>0</v>
      </c>
      <c r="J37" s="11">
        <v>1.6079169000000001E-2</v>
      </c>
      <c r="K37" s="11">
        <v>6.4986638999999999E-2</v>
      </c>
      <c r="L37" s="11">
        <f t="shared" si="5"/>
        <v>1.6170125958516655E-2</v>
      </c>
      <c r="M37" s="11">
        <f t="shared" si="5"/>
        <v>6.5354256693903198E-2</v>
      </c>
      <c r="N37" s="11">
        <f t="shared" ref="N37:N65" si="27">L37*$B$2</f>
        <v>1.6170125958516655E-2</v>
      </c>
      <c r="O37" s="11">
        <f t="shared" si="14"/>
        <v>2.4255188937774983E-2</v>
      </c>
      <c r="P37" s="11">
        <f t="shared" si="15"/>
        <v>9.803138504085479E-2</v>
      </c>
      <c r="Q37" s="16">
        <f t="shared" ref="Q37:Q65" si="28">O37*$B$2</f>
        <v>2.4255188937774983E-2</v>
      </c>
      <c r="R37" s="11">
        <v>2.3454688000000001E-2</v>
      </c>
      <c r="S37" s="11">
        <v>7.2374466999999998E-2</v>
      </c>
      <c r="T37" s="11">
        <f t="shared" si="6"/>
        <v>2.3587366939032055E-2</v>
      </c>
      <c r="U37" s="11">
        <f t="shared" si="6"/>
        <v>7.2783876304211181E-2</v>
      </c>
      <c r="V37" s="11">
        <f t="shared" ref="V37:V65" si="29">T37*$B$2</f>
        <v>2.3587366939032055E-2</v>
      </c>
      <c r="W37" s="11">
        <f t="shared" si="18"/>
        <v>3.5381050408548081E-2</v>
      </c>
      <c r="X37" s="11">
        <f t="shared" si="19"/>
        <v>0.10917581445631677</v>
      </c>
      <c r="Y37" s="16">
        <f t="shared" ref="Y37:Y65" si="30">W37*$B$2</f>
        <v>3.5381050408548081E-2</v>
      </c>
      <c r="Z37" s="11">
        <v>2.8859329999999999E-2</v>
      </c>
      <c r="AA37" s="11">
        <v>5.9732102000000002E-2</v>
      </c>
      <c r="AB37" s="11">
        <f t="shared" si="7"/>
        <v>2.9022582023884348E-2</v>
      </c>
      <c r="AC37" s="11">
        <f t="shared" si="7"/>
        <v>6.0069995725958517E-2</v>
      </c>
      <c r="AD37" s="11">
        <f t="shared" ref="AD37:AD65" si="31">AB37*$B$2</f>
        <v>2.9022582023884348E-2</v>
      </c>
      <c r="AE37" s="11">
        <f t="shared" si="8"/>
        <v>4.3533873035826523E-2</v>
      </c>
      <c r="AF37" s="11">
        <f t="shared" si="9"/>
        <v>9.0104993588937782E-2</v>
      </c>
      <c r="AG37" s="16">
        <f t="shared" ref="AG37:AG65" si="32">AE37*$B$2</f>
        <v>4.3533873035826523E-2</v>
      </c>
      <c r="AH37" s="11">
        <v>3.8174246000000002E-2</v>
      </c>
      <c r="AI37" s="11">
        <v>5.5587060000000001E-2</v>
      </c>
      <c r="AJ37" s="11">
        <f t="shared" si="10"/>
        <v>3.839019082338152E-2</v>
      </c>
      <c r="AK37" s="11">
        <f t="shared" si="10"/>
        <v>5.5901505971087367E-2</v>
      </c>
      <c r="AL37" s="11">
        <f t="shared" ref="AL37:AL65" si="33">AJ37*$B$2</f>
        <v>3.839019082338152E-2</v>
      </c>
      <c r="AM37" s="11">
        <f t="shared" si="11"/>
        <v>5.7585286235072281E-2</v>
      </c>
      <c r="AN37" s="11">
        <f t="shared" si="12"/>
        <v>8.3852258956631051E-2</v>
      </c>
      <c r="AO37" s="16">
        <f t="shared" ref="AO37:AO65" si="34">AM37*$B$2</f>
        <v>5.7585286235072281E-2</v>
      </c>
    </row>
    <row r="38" spans="1:41">
      <c r="A38" s="10">
        <v>2.5</v>
      </c>
      <c r="B38" s="11">
        <v>0</v>
      </c>
      <c r="C38" s="11">
        <v>0</v>
      </c>
      <c r="D38" s="11">
        <f t="shared" ref="D38:E67" si="35">B38/$B$1</f>
        <v>0</v>
      </c>
      <c r="E38" s="11">
        <f t="shared" si="35"/>
        <v>0</v>
      </c>
      <c r="F38" s="11">
        <f t="shared" si="25"/>
        <v>0</v>
      </c>
      <c r="G38" s="11">
        <f t="shared" si="1"/>
        <v>0</v>
      </c>
      <c r="H38" s="11">
        <f t="shared" si="2"/>
        <v>0</v>
      </c>
      <c r="I38" s="16">
        <f t="shared" si="26"/>
        <v>0</v>
      </c>
      <c r="J38" s="11">
        <v>1.1389411E-2</v>
      </c>
      <c r="K38" s="11">
        <v>0.109204353</v>
      </c>
      <c r="L38" s="11">
        <f t="shared" si="5"/>
        <v>1.1453838843494657E-2</v>
      </c>
      <c r="M38" s="11">
        <f t="shared" si="5"/>
        <v>0.1098221023255814</v>
      </c>
      <c r="N38" s="11">
        <f t="shared" si="27"/>
        <v>1.1453838843494657E-2</v>
      </c>
      <c r="O38" s="11">
        <f t="shared" si="14"/>
        <v>2.8634597108736642E-2</v>
      </c>
      <c r="P38" s="11">
        <f t="shared" si="15"/>
        <v>0.27455525581395351</v>
      </c>
      <c r="Q38" s="16">
        <f t="shared" si="28"/>
        <v>2.8634597108736642E-2</v>
      </c>
      <c r="R38" s="11">
        <v>2.3454688000000001E-2</v>
      </c>
      <c r="S38" s="11">
        <v>8.9797950000000001E-2</v>
      </c>
      <c r="T38" s="11">
        <f t="shared" si="6"/>
        <v>2.3587366939032055E-2</v>
      </c>
      <c r="U38" s="11">
        <f t="shared" si="6"/>
        <v>9.0305920804525458E-2</v>
      </c>
      <c r="V38" s="11">
        <f t="shared" si="29"/>
        <v>2.3587366939032055E-2</v>
      </c>
      <c r="W38" s="11">
        <f t="shared" si="18"/>
        <v>5.896841734758014E-2</v>
      </c>
      <c r="X38" s="11">
        <f t="shared" si="19"/>
        <v>0.22576480201131366</v>
      </c>
      <c r="Y38" s="16">
        <f t="shared" si="30"/>
        <v>5.896841734758014E-2</v>
      </c>
      <c r="Z38" s="11">
        <v>3.1543918999999997E-2</v>
      </c>
      <c r="AA38" s="11">
        <v>7.1141604999999997E-2</v>
      </c>
      <c r="AB38" s="11">
        <f t="shared" si="7"/>
        <v>3.1722357259585166E-2</v>
      </c>
      <c r="AC38" s="11">
        <f t="shared" si="7"/>
        <v>7.1544040226272781E-2</v>
      </c>
      <c r="AD38" s="11">
        <f t="shared" si="31"/>
        <v>3.1722357259585166E-2</v>
      </c>
      <c r="AE38" s="11">
        <f t="shared" si="8"/>
        <v>7.9305893148962914E-2</v>
      </c>
      <c r="AF38" s="11">
        <f t="shared" si="9"/>
        <v>0.17886010056568197</v>
      </c>
      <c r="AG38" s="16">
        <f t="shared" si="32"/>
        <v>7.9305893148962914E-2</v>
      </c>
      <c r="AH38" s="11">
        <v>4.7550376999999998E-2</v>
      </c>
      <c r="AI38" s="11">
        <v>7.0320980000000005E-2</v>
      </c>
      <c r="AJ38" s="11">
        <f t="shared" si="10"/>
        <v>4.7819360905091132E-2</v>
      </c>
      <c r="AK38" s="11">
        <f t="shared" si="10"/>
        <v>7.0718773098680077E-2</v>
      </c>
      <c r="AL38" s="11">
        <f t="shared" si="33"/>
        <v>4.7819360905091132E-2</v>
      </c>
      <c r="AM38" s="11">
        <f t="shared" si="11"/>
        <v>0.11954840226272784</v>
      </c>
      <c r="AN38" s="11">
        <f t="shared" si="12"/>
        <v>0.17679693274670019</v>
      </c>
      <c r="AO38" s="16">
        <f t="shared" si="34"/>
        <v>0.11954840226272784</v>
      </c>
    </row>
    <row r="39" spans="1:41">
      <c r="A39" s="10">
        <v>3.5</v>
      </c>
      <c r="B39" s="11">
        <v>0</v>
      </c>
      <c r="C39" s="11">
        <v>8.7500000000000008E-3</v>
      </c>
      <c r="D39" s="11">
        <f t="shared" si="35"/>
        <v>0</v>
      </c>
      <c r="E39" s="11">
        <f t="shared" si="35"/>
        <v>8.7994971715901951E-3</v>
      </c>
      <c r="F39" s="11">
        <f t="shared" si="25"/>
        <v>0</v>
      </c>
      <c r="G39" s="11">
        <f t="shared" si="1"/>
        <v>0</v>
      </c>
      <c r="H39" s="11">
        <f t="shared" si="2"/>
        <v>3.0798240100565682E-2</v>
      </c>
      <c r="I39" s="16">
        <f t="shared" si="26"/>
        <v>0</v>
      </c>
      <c r="J39" s="11">
        <v>1.004948E-2</v>
      </c>
      <c r="K39" s="11">
        <v>0.15744185799999999</v>
      </c>
      <c r="L39" s="11">
        <f t="shared" si="5"/>
        <v>1.0106328095537397E-2</v>
      </c>
      <c r="M39" s="11">
        <f t="shared" si="5"/>
        <v>0.15833247818981772</v>
      </c>
      <c r="N39" s="11">
        <f t="shared" si="27"/>
        <v>1.0106328095537397E-2</v>
      </c>
      <c r="O39" s="11">
        <f t="shared" si="14"/>
        <v>3.537214833438089E-2</v>
      </c>
      <c r="P39" s="11">
        <f t="shared" si="15"/>
        <v>0.55416367366436203</v>
      </c>
      <c r="Q39" s="16">
        <f t="shared" si="28"/>
        <v>3.537214833438089E-2</v>
      </c>
      <c r="R39" s="11">
        <v>2.4124822000000001E-2</v>
      </c>
      <c r="S39" s="11">
        <v>9.3148620000000001E-2</v>
      </c>
      <c r="T39" s="11">
        <f t="shared" si="6"/>
        <v>2.426129176618479E-2</v>
      </c>
      <c r="U39" s="11">
        <f t="shared" si="6"/>
        <v>9.3675544940289124E-2</v>
      </c>
      <c r="V39" s="11">
        <f t="shared" si="29"/>
        <v>2.426129176618479E-2</v>
      </c>
      <c r="W39" s="11">
        <f t="shared" si="18"/>
        <v>8.491452118164676E-2</v>
      </c>
      <c r="X39" s="11">
        <f t="shared" si="19"/>
        <v>0.32786440729101196</v>
      </c>
      <c r="Y39" s="16">
        <f t="shared" si="30"/>
        <v>8.491452118164676E-2</v>
      </c>
      <c r="Z39" s="11">
        <v>2.9530477999999999E-2</v>
      </c>
      <c r="AA39" s="11">
        <v>8.2551107999999998E-2</v>
      </c>
      <c r="AB39" s="11">
        <f t="shared" ref="AB39:AC66" si="36">Z39/$B$1</f>
        <v>2.9697526587052166E-2</v>
      </c>
      <c r="AC39" s="11">
        <f t="shared" si="36"/>
        <v>8.3018084726587046E-2</v>
      </c>
      <c r="AD39" s="11">
        <f t="shared" si="31"/>
        <v>2.9697526587052166E-2</v>
      </c>
      <c r="AE39" s="11">
        <f t="shared" si="8"/>
        <v>0.10394134305468258</v>
      </c>
      <c r="AF39" s="11">
        <f t="shared" si="9"/>
        <v>0.29056329654305468</v>
      </c>
      <c r="AG39" s="16">
        <f t="shared" si="32"/>
        <v>0.10394134305468258</v>
      </c>
      <c r="AH39" s="11">
        <v>5.0229270999999999E-2</v>
      </c>
      <c r="AI39" s="11">
        <v>7.2330150999999995E-2</v>
      </c>
      <c r="AJ39" s="11">
        <f t="shared" ref="AJ39:AK66" si="37">AH39/$B$1</f>
        <v>5.051340892520427E-2</v>
      </c>
      <c r="AK39" s="11">
        <f t="shared" si="37"/>
        <v>7.2739309616593334E-2</v>
      </c>
      <c r="AL39" s="11">
        <f t="shared" si="33"/>
        <v>5.051340892520427E-2</v>
      </c>
      <c r="AM39" s="11">
        <f t="shared" si="11"/>
        <v>0.17679693123821494</v>
      </c>
      <c r="AN39" s="11">
        <f t="shared" si="12"/>
        <v>0.25458758365807665</v>
      </c>
      <c r="AO39" s="16">
        <f t="shared" si="34"/>
        <v>0.17679693123821494</v>
      </c>
    </row>
    <row r="40" spans="1:41">
      <c r="A40" s="10">
        <v>4.5</v>
      </c>
      <c r="B40" s="11">
        <v>0</v>
      </c>
      <c r="C40" s="11">
        <v>8.5000000000000006E-2</v>
      </c>
      <c r="D40" s="11">
        <f t="shared" si="35"/>
        <v>0</v>
      </c>
      <c r="E40" s="11">
        <f t="shared" si="35"/>
        <v>8.5480829666876187E-2</v>
      </c>
      <c r="F40" s="11">
        <f t="shared" si="25"/>
        <v>0</v>
      </c>
      <c r="G40" s="11">
        <f t="shared" si="1"/>
        <v>0</v>
      </c>
      <c r="H40" s="11">
        <f t="shared" si="2"/>
        <v>0.38466373350094285</v>
      </c>
      <c r="I40" s="16">
        <f t="shared" si="26"/>
        <v>0</v>
      </c>
      <c r="J40" s="11">
        <v>4.6897570000000001E-3</v>
      </c>
      <c r="K40" s="11">
        <v>0.119923798</v>
      </c>
      <c r="L40" s="11">
        <f t="shared" si="5"/>
        <v>4.7162861093651793E-3</v>
      </c>
      <c r="M40" s="11">
        <f t="shared" si="5"/>
        <v>0.12060218529226902</v>
      </c>
      <c r="N40" s="11">
        <f t="shared" si="27"/>
        <v>4.7162861093651793E-3</v>
      </c>
      <c r="O40" s="11">
        <f t="shared" si="14"/>
        <v>2.1223287492143306E-2</v>
      </c>
      <c r="P40" s="11">
        <f t="shared" si="15"/>
        <v>0.54270983381521054</v>
      </c>
      <c r="Q40" s="16">
        <f t="shared" si="28"/>
        <v>2.1223287492143306E-2</v>
      </c>
      <c r="R40" s="11">
        <v>1.2732545E-2</v>
      </c>
      <c r="S40" s="11">
        <v>0.124644915</v>
      </c>
      <c r="T40" s="11">
        <f t="shared" si="6"/>
        <v>1.2804570710245128E-2</v>
      </c>
      <c r="U40" s="11">
        <f t="shared" si="6"/>
        <v>0.12535000879949718</v>
      </c>
      <c r="V40" s="11">
        <f t="shared" si="29"/>
        <v>1.2804570710245128E-2</v>
      </c>
      <c r="W40" s="11">
        <f t="shared" si="18"/>
        <v>5.7620568196103075E-2</v>
      </c>
      <c r="X40" s="11">
        <f t="shared" si="19"/>
        <v>0.5640750395977373</v>
      </c>
      <c r="Y40" s="16">
        <f t="shared" si="30"/>
        <v>5.7620568196103075E-2</v>
      </c>
      <c r="Z40" s="11">
        <v>2.0134417000000002E-2</v>
      </c>
      <c r="AA40" s="11">
        <v>8.3222254999999995E-2</v>
      </c>
      <c r="AB40" s="11">
        <f t="shared" si="36"/>
        <v>2.0248313764927719E-2</v>
      </c>
      <c r="AC40" s="11">
        <f t="shared" si="36"/>
        <v>8.3693028284098039E-2</v>
      </c>
      <c r="AD40" s="11">
        <f t="shared" si="31"/>
        <v>2.0248313764927719E-2</v>
      </c>
      <c r="AE40" s="11">
        <f t="shared" si="8"/>
        <v>9.1117411942174736E-2</v>
      </c>
      <c r="AF40" s="11">
        <f t="shared" si="9"/>
        <v>0.3766186272784412</v>
      </c>
      <c r="AG40" s="16">
        <f t="shared" si="32"/>
        <v>9.1117411942174736E-2</v>
      </c>
      <c r="AH40" s="11">
        <v>3.9513693000000003E-2</v>
      </c>
      <c r="AI40" s="11">
        <v>6.9651255999999995E-2</v>
      </c>
      <c r="AJ40" s="11">
        <f t="shared" si="37"/>
        <v>3.9737214833438089E-2</v>
      </c>
      <c r="AK40" s="11">
        <f t="shared" si="37"/>
        <v>7.0045260590823374E-2</v>
      </c>
      <c r="AL40" s="11">
        <f t="shared" si="33"/>
        <v>3.9737214833438089E-2</v>
      </c>
      <c r="AM40" s="11">
        <f t="shared" si="11"/>
        <v>0.17881746675047139</v>
      </c>
      <c r="AN40" s="11">
        <f t="shared" si="12"/>
        <v>0.31520367265870519</v>
      </c>
      <c r="AO40" s="16">
        <f t="shared" si="34"/>
        <v>0.17881746675047139</v>
      </c>
    </row>
    <row r="41" spans="1:41">
      <c r="A41" s="10">
        <v>5.5</v>
      </c>
      <c r="B41" s="11">
        <v>0</v>
      </c>
      <c r="C41" s="11">
        <v>0.15875</v>
      </c>
      <c r="D41" s="11">
        <f t="shared" si="35"/>
        <v>0</v>
      </c>
      <c r="E41" s="11">
        <f t="shared" si="35"/>
        <v>0.15964802011313639</v>
      </c>
      <c r="F41" s="11">
        <f t="shared" si="25"/>
        <v>0</v>
      </c>
      <c r="G41" s="11">
        <f t="shared" si="1"/>
        <v>0</v>
      </c>
      <c r="H41" s="11">
        <f t="shared" si="2"/>
        <v>0.8780641106222502</v>
      </c>
      <c r="I41" s="16">
        <f t="shared" si="26"/>
        <v>0</v>
      </c>
      <c r="J41" s="11">
        <v>4.0197920000000003E-3</v>
      </c>
      <c r="K41" s="11">
        <v>9.2455219000000005E-2</v>
      </c>
      <c r="L41" s="11">
        <f t="shared" si="5"/>
        <v>4.0425312382149593E-3</v>
      </c>
      <c r="M41" s="11">
        <f t="shared" si="5"/>
        <v>9.2978221495914518E-2</v>
      </c>
      <c r="N41" s="11">
        <f t="shared" si="27"/>
        <v>4.0425312382149593E-3</v>
      </c>
      <c r="O41" s="11">
        <f t="shared" si="14"/>
        <v>2.2233921810182276E-2</v>
      </c>
      <c r="P41" s="11">
        <f t="shared" si="15"/>
        <v>0.51138021822752988</v>
      </c>
      <c r="Q41" s="16">
        <f t="shared" si="28"/>
        <v>2.2233921810182276E-2</v>
      </c>
      <c r="R41" s="11">
        <v>1.6083215000000001E-2</v>
      </c>
      <c r="S41" s="11">
        <v>0.11392277200000001</v>
      </c>
      <c r="T41" s="11">
        <f t="shared" si="6"/>
        <v>1.6174194846008801E-2</v>
      </c>
      <c r="U41" s="11">
        <f t="shared" si="6"/>
        <v>0.11456721257071024</v>
      </c>
      <c r="V41" s="11">
        <f t="shared" si="29"/>
        <v>1.6174194846008801E-2</v>
      </c>
      <c r="W41" s="11">
        <f t="shared" si="18"/>
        <v>8.8958071653048407E-2</v>
      </c>
      <c r="X41" s="11">
        <f t="shared" si="19"/>
        <v>0.63011966913890638</v>
      </c>
      <c r="Y41" s="16">
        <f t="shared" si="30"/>
        <v>8.8958071653048407E-2</v>
      </c>
      <c r="Z41" s="11">
        <v>2.41613E-2</v>
      </c>
      <c r="AA41" s="11">
        <v>8.5906843999999996E-2</v>
      </c>
      <c r="AB41" s="11">
        <f t="shared" si="36"/>
        <v>2.4297976115650533E-2</v>
      </c>
      <c r="AC41" s="11">
        <f t="shared" si="36"/>
        <v>8.6392803519798861E-2</v>
      </c>
      <c r="AD41" s="11">
        <f t="shared" si="31"/>
        <v>2.4297976115650533E-2</v>
      </c>
      <c r="AE41" s="11">
        <f t="shared" si="8"/>
        <v>0.13363886863607793</v>
      </c>
      <c r="AF41" s="11">
        <f t="shared" si="9"/>
        <v>0.47516041935889375</v>
      </c>
      <c r="AG41" s="16">
        <f t="shared" si="32"/>
        <v>0.13363886863607793</v>
      </c>
      <c r="AH41" s="11">
        <v>4.3532034999999997E-2</v>
      </c>
      <c r="AI41" s="11">
        <v>6.6302637999999997E-2</v>
      </c>
      <c r="AJ41" s="11">
        <f t="shared" si="37"/>
        <v>4.3778287869264611E-2</v>
      </c>
      <c r="AK41" s="11">
        <f t="shared" si="37"/>
        <v>6.6677700062853548E-2</v>
      </c>
      <c r="AL41" s="11">
        <f t="shared" si="33"/>
        <v>4.3778287869264611E-2</v>
      </c>
      <c r="AM41" s="11">
        <f t="shared" si="11"/>
        <v>0.24078058328095536</v>
      </c>
      <c r="AN41" s="11">
        <f t="shared" si="12"/>
        <v>0.36672735034569454</v>
      </c>
      <c r="AO41" s="16">
        <f t="shared" si="34"/>
        <v>0.24078058328095536</v>
      </c>
    </row>
    <row r="42" spans="1:41">
      <c r="A42" s="10">
        <v>6.5</v>
      </c>
      <c r="B42" s="11">
        <v>0</v>
      </c>
      <c r="C42" s="11">
        <v>0.1825</v>
      </c>
      <c r="D42" s="11">
        <f t="shared" si="35"/>
        <v>0</v>
      </c>
      <c r="E42" s="11">
        <f t="shared" si="35"/>
        <v>0.18353236957888119</v>
      </c>
      <c r="F42" s="11">
        <f t="shared" si="25"/>
        <v>0</v>
      </c>
      <c r="G42" s="11">
        <f t="shared" si="1"/>
        <v>0</v>
      </c>
      <c r="H42" s="11">
        <f t="shared" si="2"/>
        <v>1.1929604022627278</v>
      </c>
      <c r="I42" s="16">
        <f t="shared" si="26"/>
        <v>0</v>
      </c>
      <c r="J42" s="11">
        <v>0</v>
      </c>
      <c r="K42" s="11">
        <v>9.3125184E-2</v>
      </c>
      <c r="L42" s="11">
        <f t="shared" si="5"/>
        <v>0</v>
      </c>
      <c r="M42" s="11">
        <f t="shared" si="5"/>
        <v>9.3651976367064738E-2</v>
      </c>
      <c r="N42" s="11">
        <f t="shared" si="27"/>
        <v>0</v>
      </c>
      <c r="O42" s="11">
        <f t="shared" si="14"/>
        <v>0</v>
      </c>
      <c r="P42" s="11">
        <f t="shared" si="15"/>
        <v>0.60873784638592077</v>
      </c>
      <c r="Q42" s="16">
        <f t="shared" si="28"/>
        <v>0</v>
      </c>
      <c r="R42" s="11">
        <v>3.35067E-3</v>
      </c>
      <c r="S42" s="11">
        <v>9.9179824999999999E-2</v>
      </c>
      <c r="T42" s="11">
        <f t="shared" si="6"/>
        <v>3.3696241357636706E-3</v>
      </c>
      <c r="U42" s="11">
        <f t="shared" si="6"/>
        <v>9.9740867379006906E-2</v>
      </c>
      <c r="V42" s="11">
        <f t="shared" si="29"/>
        <v>3.3696241357636706E-3</v>
      </c>
      <c r="W42" s="11">
        <f t="shared" si="18"/>
        <v>2.1902556882463859E-2</v>
      </c>
      <c r="X42" s="11">
        <f t="shared" si="19"/>
        <v>0.64831563796354486</v>
      </c>
      <c r="Y42" s="16">
        <f t="shared" si="30"/>
        <v>2.1902556882463859E-2</v>
      </c>
      <c r="Z42" s="11">
        <v>2.0805563999999999E-2</v>
      </c>
      <c r="AA42" s="11">
        <v>0.103356671</v>
      </c>
      <c r="AB42" s="11">
        <f t="shared" si="36"/>
        <v>2.0923257322438715E-2</v>
      </c>
      <c r="AC42" s="11">
        <f t="shared" si="36"/>
        <v>0.10394134104336894</v>
      </c>
      <c r="AD42" s="11">
        <f t="shared" si="31"/>
        <v>2.0923257322438715E-2</v>
      </c>
      <c r="AE42" s="11">
        <f t="shared" si="8"/>
        <v>0.13600117259585165</v>
      </c>
      <c r="AF42" s="11">
        <f t="shared" si="9"/>
        <v>0.67561871678189811</v>
      </c>
      <c r="AG42" s="16">
        <f t="shared" si="32"/>
        <v>0.13600117259585165</v>
      </c>
      <c r="AH42" s="11">
        <v>3.4155904000000001E-2</v>
      </c>
      <c r="AI42" s="11">
        <v>6.7642085000000005E-2</v>
      </c>
      <c r="AJ42" s="11">
        <f t="shared" si="37"/>
        <v>3.4349117787554999E-2</v>
      </c>
      <c r="AK42" s="11">
        <f t="shared" si="37"/>
        <v>6.8024724072910117E-2</v>
      </c>
      <c r="AL42" s="11">
        <f t="shared" si="33"/>
        <v>3.4349117787554999E-2</v>
      </c>
      <c r="AM42" s="11">
        <f t="shared" si="11"/>
        <v>0.22326926561910748</v>
      </c>
      <c r="AN42" s="11">
        <f t="shared" si="12"/>
        <v>0.44216070647391575</v>
      </c>
      <c r="AO42" s="16">
        <f t="shared" si="34"/>
        <v>0.22326926561910748</v>
      </c>
    </row>
    <row r="43" spans="1:41">
      <c r="A43" s="10">
        <v>7.5</v>
      </c>
      <c r="B43" s="11">
        <v>0</v>
      </c>
      <c r="C43" s="11">
        <v>0.12562499999999999</v>
      </c>
      <c r="D43" s="11">
        <f t="shared" si="35"/>
        <v>0</v>
      </c>
      <c r="E43" s="11">
        <f t="shared" si="35"/>
        <v>0.12633563796354494</v>
      </c>
      <c r="F43" s="11">
        <f t="shared" si="25"/>
        <v>0</v>
      </c>
      <c r="G43" s="11">
        <f t="shared" si="1"/>
        <v>0</v>
      </c>
      <c r="H43" s="11">
        <f t="shared" si="2"/>
        <v>0.94751728472658703</v>
      </c>
      <c r="I43" s="16">
        <f t="shared" si="26"/>
        <v>0</v>
      </c>
      <c r="J43" s="11">
        <v>6.6996500000000001E-4</v>
      </c>
      <c r="K43" s="11">
        <v>0.133323106</v>
      </c>
      <c r="L43" s="11">
        <f t="shared" si="5"/>
        <v>6.7375487115022004E-4</v>
      </c>
      <c r="M43" s="11">
        <f t="shared" si="5"/>
        <v>0.13407729076052796</v>
      </c>
      <c r="N43" s="11">
        <f t="shared" si="27"/>
        <v>6.7375487115022004E-4</v>
      </c>
      <c r="O43" s="11">
        <f t="shared" si="14"/>
        <v>5.0531615336266503E-3</v>
      </c>
      <c r="P43" s="11">
        <f t="shared" si="15"/>
        <v>1.0055796807039596</v>
      </c>
      <c r="Q43" s="16">
        <f t="shared" si="28"/>
        <v>5.0531615336266503E-3</v>
      </c>
      <c r="R43" s="11">
        <v>4.0208040000000002E-3</v>
      </c>
      <c r="S43" s="11">
        <v>0.105211031</v>
      </c>
      <c r="T43" s="11">
        <f t="shared" si="6"/>
        <v>4.0435489629164047E-3</v>
      </c>
      <c r="U43" s="11">
        <f t="shared" si="6"/>
        <v>0.10580619082338151</v>
      </c>
      <c r="V43" s="11">
        <f t="shared" si="29"/>
        <v>4.0435489629164047E-3</v>
      </c>
      <c r="W43" s="11">
        <f t="shared" si="18"/>
        <v>3.0326617221873034E-2</v>
      </c>
      <c r="X43" s="11">
        <f t="shared" si="19"/>
        <v>0.79354643117536128</v>
      </c>
      <c r="Y43" s="16">
        <f t="shared" si="30"/>
        <v>3.0326617221873034E-2</v>
      </c>
      <c r="Z43" s="11">
        <v>2.0134417000000002E-2</v>
      </c>
      <c r="AA43" s="11">
        <v>0.11275273299999999</v>
      </c>
      <c r="AB43" s="11">
        <f t="shared" si="36"/>
        <v>2.0248313764927719E-2</v>
      </c>
      <c r="AC43" s="11">
        <f t="shared" si="36"/>
        <v>0.11339055487115021</v>
      </c>
      <c r="AD43" s="11">
        <f t="shared" si="31"/>
        <v>2.0248313764927719E-2</v>
      </c>
      <c r="AE43" s="11">
        <f t="shared" si="8"/>
        <v>0.1518623532369579</v>
      </c>
      <c r="AF43" s="11">
        <f t="shared" si="9"/>
        <v>0.85042916153362658</v>
      </c>
      <c r="AG43" s="16">
        <f t="shared" si="32"/>
        <v>0.1518623532369579</v>
      </c>
      <c r="AH43" s="11">
        <v>3.0807286E-2</v>
      </c>
      <c r="AI43" s="11">
        <v>8.7733794000000004E-2</v>
      </c>
      <c r="AJ43" s="11">
        <f t="shared" si="37"/>
        <v>3.0981557259585166E-2</v>
      </c>
      <c r="AK43" s="11">
        <f t="shared" si="37"/>
        <v>8.8230088246385924E-2</v>
      </c>
      <c r="AL43" s="11">
        <f t="shared" si="33"/>
        <v>3.0981557259585166E-2</v>
      </c>
      <c r="AM43" s="11">
        <f t="shared" si="11"/>
        <v>0.23236167944688874</v>
      </c>
      <c r="AN43" s="11">
        <f t="shared" si="12"/>
        <v>0.66172566184789439</v>
      </c>
      <c r="AO43" s="16">
        <f t="shared" si="34"/>
        <v>0.23236167944688874</v>
      </c>
    </row>
    <row r="44" spans="1:41">
      <c r="A44" s="10">
        <v>8.5</v>
      </c>
      <c r="B44" s="11">
        <v>0</v>
      </c>
      <c r="C44" s="11">
        <v>8.4375000000000006E-2</v>
      </c>
      <c r="D44" s="11">
        <f t="shared" si="35"/>
        <v>0</v>
      </c>
      <c r="E44" s="11">
        <f t="shared" si="35"/>
        <v>8.4852294154619742E-2</v>
      </c>
      <c r="F44" s="11">
        <f t="shared" si="25"/>
        <v>0</v>
      </c>
      <c r="G44" s="11">
        <f t="shared" si="1"/>
        <v>0</v>
      </c>
      <c r="H44" s="11">
        <f t="shared" si="2"/>
        <v>0.72124450031426779</v>
      </c>
      <c r="I44" s="16">
        <f t="shared" si="26"/>
        <v>0</v>
      </c>
      <c r="J44" s="11">
        <v>6.6996500000000001E-4</v>
      </c>
      <c r="K44" s="11">
        <v>0.13198317500000001</v>
      </c>
      <c r="L44" s="11">
        <f t="shared" si="5"/>
        <v>6.7375487115022004E-4</v>
      </c>
      <c r="M44" s="11">
        <f t="shared" si="5"/>
        <v>0.13272978001257071</v>
      </c>
      <c r="N44" s="11">
        <f t="shared" si="27"/>
        <v>6.7375487115022004E-4</v>
      </c>
      <c r="O44" s="11">
        <f t="shared" si="14"/>
        <v>5.7269164047768703E-3</v>
      </c>
      <c r="P44" s="11">
        <f t="shared" si="15"/>
        <v>1.1282031301068511</v>
      </c>
      <c r="Q44" s="16">
        <f t="shared" si="28"/>
        <v>5.7269164047768703E-3</v>
      </c>
      <c r="R44" s="11">
        <v>4.6909380000000004E-3</v>
      </c>
      <c r="S44" s="11">
        <v>0.124644915</v>
      </c>
      <c r="T44" s="11">
        <f t="shared" si="6"/>
        <v>4.7174737900691393E-3</v>
      </c>
      <c r="U44" s="11">
        <f t="shared" si="6"/>
        <v>0.12535000879949718</v>
      </c>
      <c r="V44" s="11">
        <f t="shared" si="29"/>
        <v>4.7174737900691393E-3</v>
      </c>
      <c r="W44" s="11">
        <f t="shared" si="18"/>
        <v>4.0098527215587682E-2</v>
      </c>
      <c r="X44" s="11">
        <f t="shared" si="19"/>
        <v>1.065475074795726</v>
      </c>
      <c r="Y44" s="16">
        <f t="shared" si="30"/>
        <v>4.0098527215587682E-2</v>
      </c>
      <c r="Z44" s="11">
        <v>1.8120975000000001E-2</v>
      </c>
      <c r="AA44" s="11">
        <v>0.108725849</v>
      </c>
      <c r="AB44" s="11">
        <f t="shared" si="36"/>
        <v>1.8223482086737901E-2</v>
      </c>
      <c r="AC44" s="11">
        <f t="shared" si="36"/>
        <v>0.10934089151477058</v>
      </c>
      <c r="AD44" s="11">
        <f t="shared" si="31"/>
        <v>1.8223482086737901E-2</v>
      </c>
      <c r="AE44" s="11">
        <f t="shared" si="8"/>
        <v>0.15489959773727216</v>
      </c>
      <c r="AF44" s="11">
        <f t="shared" si="9"/>
        <v>0.92939757787555</v>
      </c>
      <c r="AG44" s="16">
        <f t="shared" si="32"/>
        <v>0.15489959773727216</v>
      </c>
      <c r="AH44" s="11">
        <v>3.3486180999999997E-2</v>
      </c>
      <c r="AI44" s="11">
        <v>9.3091583000000006E-2</v>
      </c>
      <c r="AJ44" s="11">
        <f t="shared" si="37"/>
        <v>3.3675606285355118E-2</v>
      </c>
      <c r="AK44" s="11">
        <f t="shared" si="37"/>
        <v>9.3618185292269021E-2</v>
      </c>
      <c r="AL44" s="11">
        <f t="shared" si="33"/>
        <v>3.3675606285355118E-2</v>
      </c>
      <c r="AM44" s="11">
        <f t="shared" si="11"/>
        <v>0.28624265342551852</v>
      </c>
      <c r="AN44" s="11">
        <f t="shared" si="12"/>
        <v>0.7957545749842867</v>
      </c>
      <c r="AO44" s="16">
        <f t="shared" si="34"/>
        <v>0.28624265342551852</v>
      </c>
    </row>
    <row r="45" spans="1:41">
      <c r="A45" s="10">
        <v>9.5</v>
      </c>
      <c r="B45" s="11">
        <v>0</v>
      </c>
      <c r="C45" s="11">
        <v>9.5000000000000001E-2</v>
      </c>
      <c r="D45" s="11">
        <f t="shared" si="35"/>
        <v>0</v>
      </c>
      <c r="E45" s="11">
        <f t="shared" si="35"/>
        <v>9.5537397862979254E-2</v>
      </c>
      <c r="F45" s="11">
        <f t="shared" si="25"/>
        <v>0</v>
      </c>
      <c r="G45" s="11">
        <f t="shared" si="1"/>
        <v>0</v>
      </c>
      <c r="H45" s="11">
        <f t="shared" si="2"/>
        <v>0.90760527969830296</v>
      </c>
      <c r="I45" s="16">
        <f t="shared" si="26"/>
        <v>0</v>
      </c>
      <c r="J45" s="11">
        <v>0</v>
      </c>
      <c r="K45" s="11">
        <v>0.111214249</v>
      </c>
      <c r="L45" s="11">
        <f t="shared" si="5"/>
        <v>0</v>
      </c>
      <c r="M45" s="11">
        <f t="shared" si="5"/>
        <v>0.11184336794468888</v>
      </c>
      <c r="N45" s="11">
        <f t="shared" si="27"/>
        <v>0</v>
      </c>
      <c r="O45" s="11">
        <f t="shared" si="14"/>
        <v>0</v>
      </c>
      <c r="P45" s="11">
        <f t="shared" si="15"/>
        <v>1.0625119954745443</v>
      </c>
      <c r="Q45" s="16">
        <f t="shared" si="28"/>
        <v>0</v>
      </c>
      <c r="R45" s="11">
        <v>3.35067E-3</v>
      </c>
      <c r="S45" s="11">
        <v>0.107221433</v>
      </c>
      <c r="T45" s="11">
        <f t="shared" si="6"/>
        <v>3.3696241357636706E-3</v>
      </c>
      <c r="U45" s="11">
        <f t="shared" si="6"/>
        <v>0.10782796530483972</v>
      </c>
      <c r="V45" s="11">
        <f t="shared" si="29"/>
        <v>3.3696241357636706E-3</v>
      </c>
      <c r="W45" s="11">
        <f t="shared" si="18"/>
        <v>3.2011429289754874E-2</v>
      </c>
      <c r="X45" s="11">
        <f t="shared" si="19"/>
        <v>1.0243656703959774</v>
      </c>
      <c r="Y45" s="16">
        <f t="shared" si="30"/>
        <v>3.2011429289754874E-2</v>
      </c>
      <c r="Z45" s="11">
        <v>1.5436386E-2</v>
      </c>
      <c r="AA45" s="11">
        <v>9.3289463000000003E-2</v>
      </c>
      <c r="AB45" s="11">
        <f t="shared" si="36"/>
        <v>1.5523706851037083E-2</v>
      </c>
      <c r="AC45" s="11">
        <f t="shared" si="36"/>
        <v>9.3817184663733497E-2</v>
      </c>
      <c r="AD45" s="11">
        <f t="shared" si="31"/>
        <v>1.5523706851037083E-2</v>
      </c>
      <c r="AE45" s="11">
        <f t="shared" si="8"/>
        <v>0.14747521508485228</v>
      </c>
      <c r="AF45" s="11">
        <f t="shared" si="9"/>
        <v>0.89126325430546827</v>
      </c>
      <c r="AG45" s="16">
        <f t="shared" si="32"/>
        <v>0.14747521508485228</v>
      </c>
      <c r="AH45" s="11">
        <v>3.5495352000000001E-2</v>
      </c>
      <c r="AI45" s="11">
        <v>7.8357662999999994E-2</v>
      </c>
      <c r="AJ45" s="11">
        <f t="shared" si="37"/>
        <v>3.5696142803268383E-2</v>
      </c>
      <c r="AK45" s="11">
        <f t="shared" si="37"/>
        <v>7.8800918164676298E-2</v>
      </c>
      <c r="AL45" s="11">
        <f t="shared" si="33"/>
        <v>3.5696142803268383E-2</v>
      </c>
      <c r="AM45" s="11">
        <f t="shared" si="11"/>
        <v>0.33911335663104963</v>
      </c>
      <c r="AN45" s="11">
        <f t="shared" si="12"/>
        <v>0.74860872256442479</v>
      </c>
      <c r="AO45" s="16">
        <f t="shared" si="34"/>
        <v>0.33911335663104963</v>
      </c>
    </row>
    <row r="46" spans="1:41">
      <c r="A46" s="10">
        <v>10.5</v>
      </c>
      <c r="B46" s="11">
        <v>0</v>
      </c>
      <c r="C46" s="11">
        <v>0.12</v>
      </c>
      <c r="D46" s="11">
        <f t="shared" si="35"/>
        <v>0</v>
      </c>
      <c r="E46" s="11">
        <f t="shared" si="35"/>
        <v>0.12067881835323695</v>
      </c>
      <c r="F46" s="11">
        <f t="shared" si="25"/>
        <v>0</v>
      </c>
      <c r="G46" s="11">
        <f t="shared" si="1"/>
        <v>0</v>
      </c>
      <c r="H46" s="11">
        <f t="shared" si="2"/>
        <v>1.267127592708988</v>
      </c>
      <c r="I46" s="16">
        <f t="shared" si="26"/>
        <v>0</v>
      </c>
      <c r="J46" s="11">
        <v>0</v>
      </c>
      <c r="K46" s="11">
        <v>0.10719445700000001</v>
      </c>
      <c r="L46" s="11">
        <f t="shared" si="5"/>
        <v>0</v>
      </c>
      <c r="M46" s="11">
        <f t="shared" si="5"/>
        <v>0.10780083670647392</v>
      </c>
      <c r="N46" s="11">
        <f t="shared" si="27"/>
        <v>0</v>
      </c>
      <c r="O46" s="11">
        <f t="shared" si="14"/>
        <v>0</v>
      </c>
      <c r="P46" s="11">
        <f t="shared" si="15"/>
        <v>1.1319087854179761</v>
      </c>
      <c r="Q46" s="16">
        <f t="shared" si="28"/>
        <v>0</v>
      </c>
      <c r="R46" s="11">
        <v>2.6805359999999999E-3</v>
      </c>
      <c r="S46" s="11">
        <v>0.109901968</v>
      </c>
      <c r="T46" s="11">
        <f t="shared" si="6"/>
        <v>2.6956993086109365E-3</v>
      </c>
      <c r="U46" s="11">
        <f t="shared" si="6"/>
        <v>0.11052366360779384</v>
      </c>
      <c r="V46" s="11">
        <f t="shared" si="29"/>
        <v>2.6956993086109365E-3</v>
      </c>
      <c r="W46" s="11">
        <f t="shared" si="18"/>
        <v>2.8304842740414834E-2</v>
      </c>
      <c r="X46" s="11">
        <f t="shared" si="19"/>
        <v>1.1604984678818353</v>
      </c>
      <c r="Y46" s="16">
        <f t="shared" si="30"/>
        <v>2.8304842740414834E-2</v>
      </c>
      <c r="Z46" s="11">
        <v>1.0738355E-2</v>
      </c>
      <c r="AA46" s="11">
        <v>8.9262579999999994E-2</v>
      </c>
      <c r="AB46" s="11">
        <f t="shared" si="36"/>
        <v>1.0799099937146448E-2</v>
      </c>
      <c r="AC46" s="11">
        <f t="shared" si="36"/>
        <v>8.9767522313010675E-2</v>
      </c>
      <c r="AD46" s="11">
        <f t="shared" si="31"/>
        <v>1.0799099937146448E-2</v>
      </c>
      <c r="AE46" s="11">
        <f t="shared" si="8"/>
        <v>0.11339054934003771</v>
      </c>
      <c r="AF46" s="11">
        <f t="shared" si="9"/>
        <v>0.94255898428661211</v>
      </c>
      <c r="AG46" s="16">
        <f t="shared" si="32"/>
        <v>0.11339054934003771</v>
      </c>
      <c r="AH46" s="11">
        <v>2.0761432E-2</v>
      </c>
      <c r="AI46" s="11">
        <v>7.0990703000000002E-2</v>
      </c>
      <c r="AJ46" s="11">
        <f t="shared" si="37"/>
        <v>2.0878875675675677E-2</v>
      </c>
      <c r="AK46" s="11">
        <f t="shared" si="37"/>
        <v>7.1392284600879957E-2</v>
      </c>
      <c r="AL46" s="11">
        <f t="shared" si="33"/>
        <v>2.0878875675675677E-2</v>
      </c>
      <c r="AM46" s="11">
        <f t="shared" si="11"/>
        <v>0.21922819459459461</v>
      </c>
      <c r="AN46" s="11">
        <f t="shared" si="12"/>
        <v>0.74961898830923956</v>
      </c>
      <c r="AO46" s="16">
        <f t="shared" si="34"/>
        <v>0.21922819459459461</v>
      </c>
    </row>
    <row r="47" spans="1:41">
      <c r="A47" s="10">
        <v>11.5</v>
      </c>
      <c r="B47" s="11">
        <v>0</v>
      </c>
      <c r="C47" s="11">
        <v>0.14124999999999999</v>
      </c>
      <c r="D47" s="11">
        <f t="shared" si="35"/>
        <v>0</v>
      </c>
      <c r="E47" s="11">
        <f t="shared" si="35"/>
        <v>0.14204902576995598</v>
      </c>
      <c r="F47" s="11">
        <f t="shared" si="25"/>
        <v>0</v>
      </c>
      <c r="G47" s="11">
        <f t="shared" si="1"/>
        <v>0</v>
      </c>
      <c r="H47" s="11">
        <f t="shared" si="2"/>
        <v>1.6335637963544938</v>
      </c>
      <c r="I47" s="16">
        <f t="shared" si="26"/>
        <v>0</v>
      </c>
      <c r="J47" s="11">
        <v>0</v>
      </c>
      <c r="K47" s="11">
        <v>9.5135079999999997E-2</v>
      </c>
      <c r="L47" s="11">
        <f t="shared" si="5"/>
        <v>0</v>
      </c>
      <c r="M47" s="11">
        <f t="shared" si="5"/>
        <v>9.5673241986172219E-2</v>
      </c>
      <c r="N47" s="11">
        <f t="shared" si="27"/>
        <v>0</v>
      </c>
      <c r="O47" s="11">
        <f t="shared" si="14"/>
        <v>0</v>
      </c>
      <c r="P47" s="11">
        <f t="shared" si="15"/>
        <v>1.1002422828409806</v>
      </c>
      <c r="Q47" s="16">
        <f t="shared" si="28"/>
        <v>0</v>
      </c>
      <c r="R47" s="11">
        <v>2.0104020000000001E-3</v>
      </c>
      <c r="S47" s="11">
        <v>0.11861371</v>
      </c>
      <c r="T47" s="11">
        <f t="shared" si="6"/>
        <v>2.0217744814582024E-3</v>
      </c>
      <c r="U47" s="11">
        <f t="shared" si="6"/>
        <v>0.11928468636077938</v>
      </c>
      <c r="V47" s="11">
        <f t="shared" si="29"/>
        <v>2.0217744814582024E-3</v>
      </c>
      <c r="W47" s="11">
        <f t="shared" si="18"/>
        <v>2.3250406536769328E-2</v>
      </c>
      <c r="X47" s="11">
        <f t="shared" si="19"/>
        <v>1.3717738931489629</v>
      </c>
      <c r="Y47" s="16">
        <f t="shared" si="30"/>
        <v>2.3250406536769328E-2</v>
      </c>
      <c r="Z47" s="11">
        <v>8.7249140000000003E-3</v>
      </c>
      <c r="AA47" s="11">
        <v>9.5974052000000004E-2</v>
      </c>
      <c r="AB47" s="11">
        <f t="shared" si="36"/>
        <v>8.7742692646134504E-3</v>
      </c>
      <c r="AC47" s="11">
        <f t="shared" si="36"/>
        <v>9.6516959899434318E-2</v>
      </c>
      <c r="AD47" s="11">
        <f t="shared" si="31"/>
        <v>8.7742692646134504E-3</v>
      </c>
      <c r="AE47" s="11">
        <f t="shared" si="8"/>
        <v>0.10090409654305468</v>
      </c>
      <c r="AF47" s="11">
        <f t="shared" si="9"/>
        <v>1.1099450388434946</v>
      </c>
      <c r="AG47" s="16">
        <f t="shared" si="32"/>
        <v>0.10090409654305468</v>
      </c>
      <c r="AH47" s="11">
        <v>2.4779774000000001E-2</v>
      </c>
      <c r="AI47" s="11">
        <v>7.9697110000000002E-2</v>
      </c>
      <c r="AJ47" s="11">
        <f t="shared" si="37"/>
        <v>2.4919948711502202E-2</v>
      </c>
      <c r="AK47" s="11">
        <f t="shared" si="37"/>
        <v>8.0147942174732867E-2</v>
      </c>
      <c r="AL47" s="11">
        <f t="shared" si="33"/>
        <v>2.4919948711502202E-2</v>
      </c>
      <c r="AM47" s="11">
        <f t="shared" si="11"/>
        <v>0.28657941018227534</v>
      </c>
      <c r="AN47" s="11">
        <f t="shared" si="12"/>
        <v>0.92170133500942797</v>
      </c>
      <c r="AO47" s="16">
        <f t="shared" si="34"/>
        <v>0.28657941018227534</v>
      </c>
    </row>
    <row r="48" spans="1:41">
      <c r="A48" s="10">
        <v>12.5</v>
      </c>
      <c r="B48" s="11">
        <v>0</v>
      </c>
      <c r="C48" s="11">
        <v>0.11625000000000001</v>
      </c>
      <c r="D48" s="11">
        <f t="shared" si="35"/>
        <v>0</v>
      </c>
      <c r="E48" s="11">
        <f t="shared" si="35"/>
        <v>0.1169076052796983</v>
      </c>
      <c r="F48" s="11">
        <f t="shared" si="25"/>
        <v>0</v>
      </c>
      <c r="G48" s="11">
        <f t="shared" si="1"/>
        <v>0</v>
      </c>
      <c r="H48" s="11">
        <f t="shared" si="2"/>
        <v>1.4613450659962288</v>
      </c>
      <c r="I48" s="16">
        <f t="shared" si="26"/>
        <v>0</v>
      </c>
      <c r="J48" s="11">
        <v>0</v>
      </c>
      <c r="K48" s="11">
        <v>0.111214249</v>
      </c>
      <c r="L48" s="11">
        <f t="shared" si="5"/>
        <v>0</v>
      </c>
      <c r="M48" s="11">
        <f t="shared" si="5"/>
        <v>0.11184336794468888</v>
      </c>
      <c r="N48" s="11">
        <f t="shared" si="27"/>
        <v>0</v>
      </c>
      <c r="O48" s="11">
        <f t="shared" si="14"/>
        <v>0</v>
      </c>
      <c r="P48" s="11">
        <f t="shared" si="15"/>
        <v>1.3980420993086111</v>
      </c>
      <c r="Q48" s="16">
        <f t="shared" si="28"/>
        <v>0</v>
      </c>
      <c r="R48" s="11">
        <v>2.0104020000000001E-3</v>
      </c>
      <c r="S48" s="11">
        <v>9.9849959000000002E-2</v>
      </c>
      <c r="T48" s="11">
        <f t="shared" si="6"/>
        <v>2.0217744814582024E-3</v>
      </c>
      <c r="U48" s="11">
        <f t="shared" si="6"/>
        <v>0.10041479220615965</v>
      </c>
      <c r="V48" s="11">
        <f t="shared" si="29"/>
        <v>2.0217744814582024E-3</v>
      </c>
      <c r="W48" s="11">
        <f t="shared" si="18"/>
        <v>2.5272181018227528E-2</v>
      </c>
      <c r="X48" s="11">
        <f t="shared" si="19"/>
        <v>1.2551849025769957</v>
      </c>
      <c r="Y48" s="16">
        <f t="shared" si="30"/>
        <v>2.5272181018227528E-2</v>
      </c>
      <c r="Z48" s="11">
        <v>6.040325E-3</v>
      </c>
      <c r="AA48" s="11">
        <v>0.10134323000000001</v>
      </c>
      <c r="AB48" s="11">
        <f t="shared" si="36"/>
        <v>6.0744940289126333E-3</v>
      </c>
      <c r="AC48" s="11">
        <f t="shared" si="36"/>
        <v>0.10191651037083596</v>
      </c>
      <c r="AD48" s="11">
        <f t="shared" si="31"/>
        <v>6.0744940289126333E-3</v>
      </c>
      <c r="AE48" s="11">
        <f t="shared" si="8"/>
        <v>7.5931175361407921E-2</v>
      </c>
      <c r="AF48" s="11">
        <f t="shared" si="9"/>
        <v>1.2739563796354496</v>
      </c>
      <c r="AG48" s="16">
        <f t="shared" si="32"/>
        <v>7.5931175361407921E-2</v>
      </c>
      <c r="AH48" s="11">
        <v>3.0807286E-2</v>
      </c>
      <c r="AI48" s="11">
        <v>9.0412688000000005E-2</v>
      </c>
      <c r="AJ48" s="11">
        <f t="shared" si="37"/>
        <v>3.0981557259585166E-2</v>
      </c>
      <c r="AK48" s="11">
        <f t="shared" si="37"/>
        <v>9.0924136266499062E-2</v>
      </c>
      <c r="AL48" s="11">
        <f t="shared" si="33"/>
        <v>3.0981557259585166E-2</v>
      </c>
      <c r="AM48" s="11">
        <f t="shared" si="11"/>
        <v>0.38726946574481458</v>
      </c>
      <c r="AN48" s="11">
        <f t="shared" si="12"/>
        <v>1.1365517033312382</v>
      </c>
      <c r="AO48" s="16">
        <f t="shared" si="34"/>
        <v>0.38726946574481458</v>
      </c>
    </row>
    <row r="49" spans="1:41">
      <c r="A49" s="10">
        <v>13.5</v>
      </c>
      <c r="B49" s="11">
        <v>0</v>
      </c>
      <c r="C49" s="11">
        <v>0.11</v>
      </c>
      <c r="D49" s="11">
        <f t="shared" si="35"/>
        <v>0</v>
      </c>
      <c r="E49" s="11">
        <f t="shared" si="35"/>
        <v>0.11062225015713388</v>
      </c>
      <c r="F49" s="11">
        <f t="shared" si="25"/>
        <v>0</v>
      </c>
      <c r="G49" s="11">
        <f t="shared" si="1"/>
        <v>0</v>
      </c>
      <c r="H49" s="11">
        <f t="shared" si="2"/>
        <v>1.4934003771213074</v>
      </c>
      <c r="I49" s="16">
        <f t="shared" si="26"/>
        <v>0</v>
      </c>
      <c r="J49" s="11">
        <v>6.6996500000000001E-4</v>
      </c>
      <c r="K49" s="11">
        <v>0.11389411000000001</v>
      </c>
      <c r="L49" s="11">
        <f t="shared" si="5"/>
        <v>6.7375487115022004E-4</v>
      </c>
      <c r="M49" s="11">
        <f t="shared" si="5"/>
        <v>0.11453838843494658</v>
      </c>
      <c r="N49" s="11">
        <f t="shared" si="27"/>
        <v>6.7375487115022004E-4</v>
      </c>
      <c r="O49" s="11">
        <f t="shared" si="14"/>
        <v>9.0956907605279705E-3</v>
      </c>
      <c r="P49" s="11">
        <f t="shared" si="15"/>
        <v>1.546268243871779</v>
      </c>
      <c r="Q49" s="16">
        <f t="shared" si="28"/>
        <v>9.0956907605279705E-3</v>
      </c>
      <c r="R49" s="11">
        <v>1.3402679999999999E-3</v>
      </c>
      <c r="S49" s="11">
        <v>0.112582504</v>
      </c>
      <c r="T49" s="11">
        <f t="shared" si="6"/>
        <v>1.3478496543054682E-3</v>
      </c>
      <c r="U49" s="11">
        <f t="shared" si="6"/>
        <v>0.11321936291640478</v>
      </c>
      <c r="V49" s="11">
        <f t="shared" si="29"/>
        <v>1.3478496543054682E-3</v>
      </c>
      <c r="W49" s="11">
        <f t="shared" si="18"/>
        <v>1.8195970333123822E-2</v>
      </c>
      <c r="X49" s="11">
        <f t="shared" si="19"/>
        <v>1.5284613993714644</v>
      </c>
      <c r="Y49" s="16">
        <f t="shared" si="30"/>
        <v>1.8195970333123822E-2</v>
      </c>
      <c r="Z49" s="11">
        <v>9.3960610000000007E-3</v>
      </c>
      <c r="AA49" s="11">
        <v>0.108054702</v>
      </c>
      <c r="AB49" s="11">
        <f t="shared" si="36"/>
        <v>9.4492128221244504E-3</v>
      </c>
      <c r="AC49" s="11">
        <f t="shared" si="36"/>
        <v>0.10866594795725959</v>
      </c>
      <c r="AD49" s="11">
        <f t="shared" si="31"/>
        <v>9.4492128221244504E-3</v>
      </c>
      <c r="AE49" s="11">
        <f t="shared" si="8"/>
        <v>0.12756437309868007</v>
      </c>
      <c r="AF49" s="11">
        <f t="shared" si="9"/>
        <v>1.4669902974230045</v>
      </c>
      <c r="AG49" s="16">
        <f t="shared" si="32"/>
        <v>0.12756437309868007</v>
      </c>
      <c r="AH49" s="11">
        <v>2.8128391999999999E-2</v>
      </c>
      <c r="AI49" s="11">
        <v>8.7064069999999993E-2</v>
      </c>
      <c r="AJ49" s="11">
        <f t="shared" si="37"/>
        <v>2.8287509239472028E-2</v>
      </c>
      <c r="AK49" s="11">
        <f t="shared" si="37"/>
        <v>8.7556575738529221E-2</v>
      </c>
      <c r="AL49" s="11">
        <f t="shared" si="33"/>
        <v>2.8287509239472028E-2</v>
      </c>
      <c r="AM49" s="11">
        <f t="shared" si="11"/>
        <v>0.38188137473287237</v>
      </c>
      <c r="AN49" s="11">
        <f t="shared" si="12"/>
        <v>1.1820137724701445</v>
      </c>
      <c r="AO49" s="16">
        <f t="shared" si="34"/>
        <v>0.38188137473287237</v>
      </c>
    </row>
    <row r="50" spans="1:41">
      <c r="A50" s="10">
        <v>14.5</v>
      </c>
      <c r="B50" s="11">
        <v>0</v>
      </c>
      <c r="C50" s="11">
        <v>0.11625000000000001</v>
      </c>
      <c r="D50" s="11">
        <f t="shared" si="35"/>
        <v>0</v>
      </c>
      <c r="E50" s="11">
        <f t="shared" si="35"/>
        <v>0.1169076052796983</v>
      </c>
      <c r="F50" s="11">
        <f t="shared" si="25"/>
        <v>0</v>
      </c>
      <c r="G50" s="11">
        <f t="shared" si="1"/>
        <v>0</v>
      </c>
      <c r="H50" s="11">
        <f t="shared" si="2"/>
        <v>1.6951602765556255</v>
      </c>
      <c r="I50" s="16">
        <f t="shared" si="26"/>
        <v>0</v>
      </c>
      <c r="J50" s="11">
        <v>0</v>
      </c>
      <c r="K50" s="11">
        <v>9.9824837999999999E-2</v>
      </c>
      <c r="L50" s="11">
        <f t="shared" si="5"/>
        <v>0</v>
      </c>
      <c r="M50" s="11">
        <f t="shared" si="5"/>
        <v>0.10038952910119421</v>
      </c>
      <c r="N50" s="11">
        <f t="shared" si="27"/>
        <v>0</v>
      </c>
      <c r="O50" s="11">
        <f t="shared" si="14"/>
        <v>0</v>
      </c>
      <c r="P50" s="11">
        <f t="shared" si="15"/>
        <v>1.455648171967316</v>
      </c>
      <c r="Q50" s="16">
        <f t="shared" si="28"/>
        <v>0</v>
      </c>
      <c r="R50" s="11">
        <v>3.35067E-3</v>
      </c>
      <c r="S50" s="11">
        <v>0.109901968</v>
      </c>
      <c r="T50" s="11">
        <f t="shared" si="6"/>
        <v>3.3696241357636706E-3</v>
      </c>
      <c r="U50" s="11">
        <f t="shared" si="6"/>
        <v>0.11052366360779384</v>
      </c>
      <c r="V50" s="11">
        <f t="shared" si="29"/>
        <v>3.3696241357636706E-3</v>
      </c>
      <c r="W50" s="11">
        <f t="shared" si="18"/>
        <v>4.8859549968573224E-2</v>
      </c>
      <c r="X50" s="11">
        <f t="shared" si="19"/>
        <v>1.6025931223130105</v>
      </c>
      <c r="Y50" s="16">
        <f t="shared" si="30"/>
        <v>4.8859549968573224E-2</v>
      </c>
      <c r="Z50" s="11">
        <v>1.0067207999999999E-2</v>
      </c>
      <c r="AA50" s="11">
        <v>0.108725849</v>
      </c>
      <c r="AB50" s="11">
        <f t="shared" si="36"/>
        <v>1.0124156379635449E-2</v>
      </c>
      <c r="AC50" s="11">
        <f t="shared" si="36"/>
        <v>0.10934089151477058</v>
      </c>
      <c r="AD50" s="11">
        <f t="shared" si="31"/>
        <v>1.0124156379635449E-2</v>
      </c>
      <c r="AE50" s="11">
        <f t="shared" si="8"/>
        <v>0.146800267504714</v>
      </c>
      <c r="AF50" s="11">
        <f t="shared" si="9"/>
        <v>1.5854429269641734</v>
      </c>
      <c r="AG50" s="16">
        <f t="shared" si="32"/>
        <v>0.146800267504714</v>
      </c>
      <c r="AH50" s="11">
        <v>3.0807286E-2</v>
      </c>
      <c r="AI50" s="11">
        <v>7.9027387000000004E-2</v>
      </c>
      <c r="AJ50" s="11">
        <f t="shared" si="37"/>
        <v>3.0981557259585166E-2</v>
      </c>
      <c r="AK50" s="11">
        <f t="shared" si="37"/>
        <v>7.9474430672533E-2</v>
      </c>
      <c r="AL50" s="11">
        <f t="shared" si="33"/>
        <v>3.0981557259585166E-2</v>
      </c>
      <c r="AM50" s="11">
        <f t="shared" si="11"/>
        <v>0.44923258026398488</v>
      </c>
      <c r="AN50" s="11">
        <f t="shared" si="12"/>
        <v>1.1523792447517285</v>
      </c>
      <c r="AO50" s="16">
        <f t="shared" si="34"/>
        <v>0.44923258026398488</v>
      </c>
    </row>
    <row r="51" spans="1:41">
      <c r="A51" s="10">
        <v>15.5</v>
      </c>
      <c r="B51" s="11">
        <v>0</v>
      </c>
      <c r="C51" s="11">
        <v>9.4375000000000001E-2</v>
      </c>
      <c r="D51" s="11">
        <f t="shared" si="35"/>
        <v>0</v>
      </c>
      <c r="E51" s="11">
        <f t="shared" si="35"/>
        <v>9.4908862350722822E-2</v>
      </c>
      <c r="F51" s="11">
        <f t="shared" si="25"/>
        <v>0</v>
      </c>
      <c r="G51" s="11">
        <f t="shared" si="1"/>
        <v>0</v>
      </c>
      <c r="H51" s="11">
        <f t="shared" si="2"/>
        <v>1.4710873664362039</v>
      </c>
      <c r="I51" s="16">
        <f t="shared" si="26"/>
        <v>0</v>
      </c>
      <c r="J51" s="11">
        <v>6.6996500000000001E-4</v>
      </c>
      <c r="K51" s="11">
        <v>9.5135079999999997E-2</v>
      </c>
      <c r="L51" s="11">
        <f t="shared" si="5"/>
        <v>6.7375487115022004E-4</v>
      </c>
      <c r="M51" s="11">
        <f t="shared" si="5"/>
        <v>9.5673241986172219E-2</v>
      </c>
      <c r="N51" s="11">
        <f t="shared" si="27"/>
        <v>6.7375487115022004E-4</v>
      </c>
      <c r="O51" s="11">
        <f t="shared" si="14"/>
        <v>1.0443200502828411E-2</v>
      </c>
      <c r="P51" s="11">
        <f t="shared" si="15"/>
        <v>1.4829352507856695</v>
      </c>
      <c r="Q51" s="16">
        <f t="shared" si="28"/>
        <v>1.0443200502828411E-2</v>
      </c>
      <c r="R51" s="11">
        <v>1.3402679999999999E-3</v>
      </c>
      <c r="S51" s="11">
        <v>9.0468084000000004E-2</v>
      </c>
      <c r="T51" s="11">
        <f t="shared" si="6"/>
        <v>1.3478496543054682E-3</v>
      </c>
      <c r="U51" s="11">
        <f t="shared" si="6"/>
        <v>9.0979845631678199E-2</v>
      </c>
      <c r="V51" s="11">
        <f t="shared" si="29"/>
        <v>1.3478496543054682E-3</v>
      </c>
      <c r="W51" s="11">
        <f t="shared" si="18"/>
        <v>2.0891669641734757E-2</v>
      </c>
      <c r="X51" s="11">
        <f t="shared" si="19"/>
        <v>1.410187607291012</v>
      </c>
      <c r="Y51" s="16">
        <f t="shared" si="30"/>
        <v>2.0891669641734757E-2</v>
      </c>
      <c r="Z51" s="11">
        <v>1.3422943999999999E-2</v>
      </c>
      <c r="AA51" s="11">
        <v>0.102685524</v>
      </c>
      <c r="AB51" s="11">
        <f t="shared" si="36"/>
        <v>1.3498875172847265E-2</v>
      </c>
      <c r="AC51" s="11">
        <f t="shared" si="36"/>
        <v>0.10326639748585795</v>
      </c>
      <c r="AD51" s="11">
        <f t="shared" si="31"/>
        <v>1.3498875172847265E-2</v>
      </c>
      <c r="AE51" s="11">
        <f t="shared" si="8"/>
        <v>0.20923256517913261</v>
      </c>
      <c r="AF51" s="11">
        <f t="shared" si="9"/>
        <v>1.6006291610307981</v>
      </c>
      <c r="AG51" s="16">
        <f t="shared" si="32"/>
        <v>0.20923256517913261</v>
      </c>
      <c r="AH51" s="11">
        <v>2.2770603E-2</v>
      </c>
      <c r="AI51" s="11">
        <v>8.4385176000000006E-2</v>
      </c>
      <c r="AJ51" s="11">
        <f t="shared" si="37"/>
        <v>2.2899412193588937E-2</v>
      </c>
      <c r="AK51" s="11">
        <f t="shared" si="37"/>
        <v>8.4862527718416098E-2</v>
      </c>
      <c r="AL51" s="11">
        <f t="shared" si="33"/>
        <v>2.2899412193588937E-2</v>
      </c>
      <c r="AM51" s="11">
        <f t="shared" si="11"/>
        <v>0.35494088900062853</v>
      </c>
      <c r="AN51" s="11">
        <f t="shared" si="12"/>
        <v>1.3153691796354494</v>
      </c>
      <c r="AO51" s="16">
        <f t="shared" si="34"/>
        <v>0.35494088900062853</v>
      </c>
    </row>
    <row r="52" spans="1:41">
      <c r="A52" s="10">
        <v>16.5</v>
      </c>
      <c r="B52" s="11">
        <v>0</v>
      </c>
      <c r="C52" s="11">
        <v>9.9375000000000005E-2</v>
      </c>
      <c r="D52" s="11">
        <f t="shared" si="35"/>
        <v>0</v>
      </c>
      <c r="E52" s="11">
        <f t="shared" si="35"/>
        <v>9.9937146448774355E-2</v>
      </c>
      <c r="F52" s="11">
        <f t="shared" si="25"/>
        <v>0</v>
      </c>
      <c r="G52" s="11">
        <f t="shared" si="1"/>
        <v>0</v>
      </c>
      <c r="H52" s="11">
        <f t="shared" si="2"/>
        <v>1.6489629164047768</v>
      </c>
      <c r="I52" s="16">
        <f t="shared" si="26"/>
        <v>0</v>
      </c>
      <c r="J52" s="11">
        <v>6.6996500000000001E-4</v>
      </c>
      <c r="K52" s="11">
        <v>0.114564076</v>
      </c>
      <c r="L52" s="11">
        <f t="shared" si="5"/>
        <v>6.7375487115022004E-4</v>
      </c>
      <c r="M52" s="11">
        <f t="shared" si="5"/>
        <v>0.11521214431175361</v>
      </c>
      <c r="N52" s="11">
        <f t="shared" si="27"/>
        <v>6.7375487115022004E-4</v>
      </c>
      <c r="O52" s="11">
        <f t="shared" si="14"/>
        <v>1.1116955373978631E-2</v>
      </c>
      <c r="P52" s="11">
        <f t="shared" si="15"/>
        <v>1.9010003811439347</v>
      </c>
      <c r="Q52" s="16">
        <f t="shared" si="28"/>
        <v>1.1116955373978631E-2</v>
      </c>
      <c r="R52" s="11">
        <v>6.0312059999999999E-3</v>
      </c>
      <c r="S52" s="11">
        <v>9.1138217999999993E-2</v>
      </c>
      <c r="T52" s="11">
        <f t="shared" si="6"/>
        <v>6.0653234443746066E-3</v>
      </c>
      <c r="U52" s="11">
        <f t="shared" si="6"/>
        <v>9.1653770458830913E-2</v>
      </c>
      <c r="V52" s="11">
        <f t="shared" si="29"/>
        <v>6.0653234443746066E-3</v>
      </c>
      <c r="W52" s="11">
        <f t="shared" si="18"/>
        <v>0.10007783683218101</v>
      </c>
      <c r="X52" s="11">
        <f t="shared" si="19"/>
        <v>1.5122872125707101</v>
      </c>
      <c r="Y52" s="16">
        <f t="shared" si="30"/>
        <v>0.10007783683218101</v>
      </c>
      <c r="Z52" s="11">
        <v>8.0537669999999999E-3</v>
      </c>
      <c r="AA52" s="11">
        <v>8.5906843999999996E-2</v>
      </c>
      <c r="AB52" s="11">
        <f t="shared" si="36"/>
        <v>8.0993257071024505E-3</v>
      </c>
      <c r="AC52" s="11">
        <f t="shared" si="36"/>
        <v>8.6392803519798861E-2</v>
      </c>
      <c r="AD52" s="11">
        <f t="shared" si="31"/>
        <v>8.0993257071024505E-3</v>
      </c>
      <c r="AE52" s="11">
        <f t="shared" si="8"/>
        <v>0.13363887416719045</v>
      </c>
      <c r="AF52" s="11">
        <f t="shared" si="9"/>
        <v>1.4254812580766811</v>
      </c>
      <c r="AG52" s="16">
        <f t="shared" si="32"/>
        <v>0.13363887416719045</v>
      </c>
      <c r="AH52" s="11">
        <v>2.8798115999999999E-2</v>
      </c>
      <c r="AI52" s="11">
        <v>8.7733794000000004E-2</v>
      </c>
      <c r="AJ52" s="11">
        <f t="shared" si="37"/>
        <v>2.8961021747328723E-2</v>
      </c>
      <c r="AK52" s="11">
        <f t="shared" si="37"/>
        <v>8.8230088246385924E-2</v>
      </c>
      <c r="AL52" s="11">
        <f t="shared" si="33"/>
        <v>2.8961021747328723E-2</v>
      </c>
      <c r="AM52" s="11">
        <f t="shared" si="11"/>
        <v>0.47785685883092394</v>
      </c>
      <c r="AN52" s="11">
        <f t="shared" si="12"/>
        <v>1.4557964560653678</v>
      </c>
      <c r="AO52" s="16">
        <f t="shared" si="34"/>
        <v>0.47785685883092394</v>
      </c>
    </row>
    <row r="53" spans="1:41">
      <c r="A53" s="10">
        <v>17.5</v>
      </c>
      <c r="B53" s="11">
        <v>0</v>
      </c>
      <c r="C53" s="11">
        <v>0.120625</v>
      </c>
      <c r="D53" s="11">
        <f t="shared" si="35"/>
        <v>0</v>
      </c>
      <c r="E53" s="11">
        <f t="shared" si="35"/>
        <v>0.12130735386549339</v>
      </c>
      <c r="F53" s="11">
        <f t="shared" si="25"/>
        <v>0</v>
      </c>
      <c r="G53" s="11">
        <f t="shared" si="1"/>
        <v>0</v>
      </c>
      <c r="H53" s="11">
        <f t="shared" si="2"/>
        <v>2.1228786926461343</v>
      </c>
      <c r="I53" s="16">
        <f t="shared" si="26"/>
        <v>0</v>
      </c>
      <c r="J53" s="11">
        <v>6.6996500000000001E-4</v>
      </c>
      <c r="K53" s="11">
        <v>0.124613556</v>
      </c>
      <c r="L53" s="11">
        <f t="shared" si="5"/>
        <v>6.7375487115022004E-4</v>
      </c>
      <c r="M53" s="11">
        <f t="shared" si="5"/>
        <v>0.12531847240729102</v>
      </c>
      <c r="N53" s="11">
        <f t="shared" si="27"/>
        <v>6.7375487115022004E-4</v>
      </c>
      <c r="O53" s="11">
        <f t="shared" si="14"/>
        <v>1.1790710245128851E-2</v>
      </c>
      <c r="P53" s="11">
        <f t="shared" si="15"/>
        <v>2.193073267127593</v>
      </c>
      <c r="Q53" s="16">
        <f t="shared" si="28"/>
        <v>1.1790710245128851E-2</v>
      </c>
      <c r="R53" s="11">
        <v>4.0208040000000002E-3</v>
      </c>
      <c r="S53" s="11">
        <v>0.103200629</v>
      </c>
      <c r="T53" s="11">
        <f t="shared" si="6"/>
        <v>4.0435489629164047E-3</v>
      </c>
      <c r="U53" s="11">
        <f t="shared" si="6"/>
        <v>0.10378441634192331</v>
      </c>
      <c r="V53" s="11">
        <f t="shared" si="29"/>
        <v>4.0435489629164047E-3</v>
      </c>
      <c r="W53" s="11">
        <f t="shared" si="18"/>
        <v>7.0762106851037079E-2</v>
      </c>
      <c r="X53" s="11">
        <f t="shared" si="19"/>
        <v>1.8162272859836579</v>
      </c>
      <c r="Y53" s="16">
        <f t="shared" si="30"/>
        <v>7.0762106851037079E-2</v>
      </c>
      <c r="Z53" s="11">
        <v>1.4094092000000001E-2</v>
      </c>
      <c r="AA53" s="11">
        <v>9.4631757999999996E-2</v>
      </c>
      <c r="AB53" s="11">
        <f t="shared" si="36"/>
        <v>1.4173819736015085E-2</v>
      </c>
      <c r="AC53" s="11">
        <f t="shared" si="36"/>
        <v>9.5167072784412318E-2</v>
      </c>
      <c r="AD53" s="11">
        <f t="shared" si="31"/>
        <v>1.4173819736015085E-2</v>
      </c>
      <c r="AE53" s="11">
        <f t="shared" si="8"/>
        <v>0.24804184538026397</v>
      </c>
      <c r="AF53" s="11">
        <f t="shared" si="9"/>
        <v>1.6654237737272155</v>
      </c>
      <c r="AG53" s="16">
        <f t="shared" si="32"/>
        <v>0.24804184538026397</v>
      </c>
      <c r="AH53" s="11">
        <v>3.8843969999999998E-2</v>
      </c>
      <c r="AI53" s="11">
        <v>9.7779647999999997E-2</v>
      </c>
      <c r="AJ53" s="11">
        <f t="shared" si="37"/>
        <v>3.9063703331238216E-2</v>
      </c>
      <c r="AK53" s="11">
        <f t="shared" si="37"/>
        <v>9.8332769830295402E-2</v>
      </c>
      <c r="AL53" s="11">
        <f t="shared" si="33"/>
        <v>3.9063703331238216E-2</v>
      </c>
      <c r="AM53" s="11">
        <f t="shared" si="11"/>
        <v>0.68361480829666876</v>
      </c>
      <c r="AN53" s="11">
        <f t="shared" si="12"/>
        <v>1.7208234720301696</v>
      </c>
      <c r="AO53" s="16">
        <f t="shared" si="34"/>
        <v>0.68361480829666876</v>
      </c>
    </row>
    <row r="54" spans="1:41">
      <c r="A54" s="10">
        <v>18.5</v>
      </c>
      <c r="B54" s="11">
        <v>0</v>
      </c>
      <c r="C54" s="11">
        <v>0.115</v>
      </c>
      <c r="D54" s="11">
        <f t="shared" si="35"/>
        <v>0</v>
      </c>
      <c r="E54" s="11">
        <f t="shared" si="35"/>
        <v>0.11565053425518543</v>
      </c>
      <c r="F54" s="11">
        <f t="shared" si="25"/>
        <v>0</v>
      </c>
      <c r="G54" s="11">
        <f t="shared" si="1"/>
        <v>0</v>
      </c>
      <c r="H54" s="11">
        <f t="shared" si="2"/>
        <v>2.1395348837209305</v>
      </c>
      <c r="I54" s="16">
        <f t="shared" si="26"/>
        <v>0</v>
      </c>
      <c r="J54" s="11">
        <v>1.3399309999999999E-3</v>
      </c>
      <c r="K54" s="11">
        <v>0.109874318</v>
      </c>
      <c r="L54" s="11">
        <f t="shared" si="5"/>
        <v>1.3475107479572596E-3</v>
      </c>
      <c r="M54" s="11">
        <f t="shared" si="5"/>
        <v>0.11049585719673161</v>
      </c>
      <c r="N54" s="11">
        <f t="shared" si="27"/>
        <v>1.3475107479572596E-3</v>
      </c>
      <c r="O54" s="11">
        <f t="shared" si="14"/>
        <v>2.4928948837209301E-2</v>
      </c>
      <c r="P54" s="11">
        <f t="shared" si="15"/>
        <v>2.0441733581395347</v>
      </c>
      <c r="Q54" s="16">
        <f t="shared" si="28"/>
        <v>2.4928948837209301E-2</v>
      </c>
      <c r="R54" s="11">
        <v>6.0312059999999999E-3</v>
      </c>
      <c r="S54" s="11">
        <v>0.106551299</v>
      </c>
      <c r="T54" s="11">
        <f t="shared" si="6"/>
        <v>6.0653234443746066E-3</v>
      </c>
      <c r="U54" s="11">
        <f t="shared" si="6"/>
        <v>0.10715404047768699</v>
      </c>
      <c r="V54" s="11">
        <f t="shared" si="29"/>
        <v>6.0653234443746066E-3</v>
      </c>
      <c r="W54" s="11">
        <f t="shared" si="18"/>
        <v>0.11220848372093022</v>
      </c>
      <c r="X54" s="11">
        <f t="shared" si="19"/>
        <v>1.9823497488372093</v>
      </c>
      <c r="Y54" s="16">
        <f t="shared" si="30"/>
        <v>0.11220848372093022</v>
      </c>
      <c r="Z54" s="11">
        <v>1.208065E-2</v>
      </c>
      <c r="AA54" s="11">
        <v>0.104698966</v>
      </c>
      <c r="AB54" s="11">
        <f t="shared" si="36"/>
        <v>1.2148988057825267E-2</v>
      </c>
      <c r="AC54" s="11">
        <f t="shared" si="36"/>
        <v>0.10529122916404778</v>
      </c>
      <c r="AD54" s="11">
        <f t="shared" si="31"/>
        <v>1.2148988057825267E-2</v>
      </c>
      <c r="AE54" s="11">
        <f t="shared" si="8"/>
        <v>0.22475627906976745</v>
      </c>
      <c r="AF54" s="11">
        <f t="shared" si="9"/>
        <v>1.9478877395348839</v>
      </c>
      <c r="AG54" s="16">
        <f t="shared" si="32"/>
        <v>0.22475627906976745</v>
      </c>
      <c r="AH54" s="11">
        <v>2.7458667999999999E-2</v>
      </c>
      <c r="AI54" s="11">
        <v>8.4385176000000006E-2</v>
      </c>
      <c r="AJ54" s="11">
        <f t="shared" si="37"/>
        <v>2.7613996731615336E-2</v>
      </c>
      <c r="AK54" s="11">
        <f t="shared" si="37"/>
        <v>8.4862527718416098E-2</v>
      </c>
      <c r="AL54" s="11">
        <f t="shared" si="33"/>
        <v>2.7613996731615336E-2</v>
      </c>
      <c r="AM54" s="11">
        <f t="shared" si="11"/>
        <v>0.5108589395348837</v>
      </c>
      <c r="AN54" s="11">
        <f t="shared" si="12"/>
        <v>1.5699567627906978</v>
      </c>
      <c r="AO54" s="16">
        <f t="shared" si="34"/>
        <v>0.5108589395348837</v>
      </c>
    </row>
    <row r="55" spans="1:41">
      <c r="A55" s="10">
        <v>19.5</v>
      </c>
      <c r="B55" s="11">
        <v>0</v>
      </c>
      <c r="C55" s="11">
        <v>0.10375</v>
      </c>
      <c r="D55" s="11">
        <f t="shared" si="35"/>
        <v>0</v>
      </c>
      <c r="E55" s="11">
        <f t="shared" si="35"/>
        <v>0.10433689503456944</v>
      </c>
      <c r="F55" s="11">
        <f t="shared" si="25"/>
        <v>0</v>
      </c>
      <c r="G55" s="11">
        <f t="shared" si="1"/>
        <v>0</v>
      </c>
      <c r="H55" s="11">
        <f t="shared" si="2"/>
        <v>2.0345694531741043</v>
      </c>
      <c r="I55" s="16">
        <f t="shared" si="26"/>
        <v>0</v>
      </c>
      <c r="J55" s="11">
        <v>4.6897570000000001E-3</v>
      </c>
      <c r="K55" s="11">
        <v>0.129973279</v>
      </c>
      <c r="L55" s="11">
        <f t="shared" si="5"/>
        <v>4.7162861093651793E-3</v>
      </c>
      <c r="M55" s="11">
        <f t="shared" si="5"/>
        <v>0.13070851439346323</v>
      </c>
      <c r="N55" s="11">
        <f t="shared" si="27"/>
        <v>4.7162861093651793E-3</v>
      </c>
      <c r="O55" s="11">
        <f t="shared" si="14"/>
        <v>9.1967579132620991E-2</v>
      </c>
      <c r="P55" s="11">
        <f t="shared" si="15"/>
        <v>2.5488160306725329</v>
      </c>
      <c r="Q55" s="16">
        <f t="shared" si="28"/>
        <v>9.1967579132620991E-2</v>
      </c>
      <c r="R55" s="11">
        <v>8.0416069999999992E-3</v>
      </c>
      <c r="S55" s="11">
        <v>0.11861371</v>
      </c>
      <c r="T55" s="11">
        <f t="shared" si="6"/>
        <v>8.0870969201759894E-3</v>
      </c>
      <c r="U55" s="11">
        <f t="shared" si="6"/>
        <v>0.11928468636077938</v>
      </c>
      <c r="V55" s="11">
        <f t="shared" si="29"/>
        <v>8.0870969201759894E-3</v>
      </c>
      <c r="W55" s="11">
        <f t="shared" si="18"/>
        <v>0.1576983899434318</v>
      </c>
      <c r="X55" s="11">
        <f t="shared" si="19"/>
        <v>2.326051384035198</v>
      </c>
      <c r="Y55" s="16">
        <f t="shared" si="30"/>
        <v>0.1576983899434318</v>
      </c>
      <c r="Z55" s="11">
        <v>2.0134417000000002E-2</v>
      </c>
      <c r="AA55" s="11">
        <v>0.103356671</v>
      </c>
      <c r="AB55" s="11">
        <f t="shared" si="36"/>
        <v>2.0248313764927719E-2</v>
      </c>
      <c r="AC55" s="11">
        <f t="shared" si="36"/>
        <v>0.10394134104336894</v>
      </c>
      <c r="AD55" s="11">
        <f t="shared" si="31"/>
        <v>2.0248313764927719E-2</v>
      </c>
      <c r="AE55" s="11">
        <f t="shared" si="8"/>
        <v>0.39484211841609052</v>
      </c>
      <c r="AF55" s="11">
        <f t="shared" si="9"/>
        <v>2.0268561503456946</v>
      </c>
      <c r="AG55" s="16">
        <f t="shared" si="32"/>
        <v>0.39484211841609052</v>
      </c>
      <c r="AH55" s="11">
        <v>3.2146734000000003E-2</v>
      </c>
      <c r="AI55" s="11">
        <v>6.8311809000000001E-2</v>
      </c>
      <c r="AJ55" s="11">
        <f t="shared" si="37"/>
        <v>3.2328582275298556E-2</v>
      </c>
      <c r="AK55" s="11">
        <f t="shared" si="37"/>
        <v>6.8698236580766819E-2</v>
      </c>
      <c r="AL55" s="11">
        <f t="shared" si="33"/>
        <v>3.2328582275298556E-2</v>
      </c>
      <c r="AM55" s="11">
        <f t="shared" si="11"/>
        <v>0.63040735436832185</v>
      </c>
      <c r="AN55" s="11">
        <f t="shared" si="12"/>
        <v>1.339615613324953</v>
      </c>
      <c r="AO55" s="16">
        <f t="shared" si="34"/>
        <v>0.63040735436832185</v>
      </c>
    </row>
    <row r="56" spans="1:41">
      <c r="A56" s="10">
        <v>20.5</v>
      </c>
      <c r="B56" s="11">
        <v>0</v>
      </c>
      <c r="C56" s="11">
        <v>0.11874999999999999</v>
      </c>
      <c r="D56" s="11">
        <f t="shared" si="35"/>
        <v>0</v>
      </c>
      <c r="E56" s="11">
        <f t="shared" si="35"/>
        <v>0.11942174732872407</v>
      </c>
      <c r="F56" s="11">
        <f t="shared" si="25"/>
        <v>0</v>
      </c>
      <c r="G56" s="11">
        <f t="shared" si="1"/>
        <v>0</v>
      </c>
      <c r="H56" s="11">
        <f t="shared" si="2"/>
        <v>2.4481458202388433</v>
      </c>
      <c r="I56" s="16">
        <f t="shared" si="26"/>
        <v>0</v>
      </c>
      <c r="J56" s="11">
        <v>6.0296880000000001E-3</v>
      </c>
      <c r="K56" s="11">
        <v>0.105184561</v>
      </c>
      <c r="L56" s="11">
        <f t="shared" si="5"/>
        <v>6.0637968573224385E-3</v>
      </c>
      <c r="M56" s="11">
        <f t="shared" si="5"/>
        <v>0.10577957108736644</v>
      </c>
      <c r="N56" s="11">
        <f t="shared" si="27"/>
        <v>6.0637968573224385E-3</v>
      </c>
      <c r="O56" s="11">
        <f t="shared" si="14"/>
        <v>0.12430783557510999</v>
      </c>
      <c r="P56" s="11">
        <f t="shared" si="15"/>
        <v>2.1684812072910118</v>
      </c>
      <c r="Q56" s="16">
        <f t="shared" si="28"/>
        <v>0.12430783557510999</v>
      </c>
      <c r="R56" s="11">
        <v>1.3402679000000001E-2</v>
      </c>
      <c r="S56" s="11">
        <v>0.115933174</v>
      </c>
      <c r="T56" s="11">
        <f t="shared" si="6"/>
        <v>1.3478495537397864E-2</v>
      </c>
      <c r="U56" s="11">
        <f t="shared" si="6"/>
        <v>0.11658898705216844</v>
      </c>
      <c r="V56" s="11">
        <f t="shared" si="29"/>
        <v>1.3478495537397864E-2</v>
      </c>
      <c r="W56" s="11">
        <f t="shared" si="18"/>
        <v>0.27630915851665622</v>
      </c>
      <c r="X56" s="11">
        <f t="shared" si="19"/>
        <v>2.390074234569453</v>
      </c>
      <c r="Y56" s="16">
        <f t="shared" si="30"/>
        <v>0.27630915851665622</v>
      </c>
      <c r="Z56" s="11">
        <v>2.1476710999999999E-2</v>
      </c>
      <c r="AA56" s="11">
        <v>8.4564549000000003E-2</v>
      </c>
      <c r="AB56" s="11">
        <f t="shared" si="36"/>
        <v>2.1598200879949715E-2</v>
      </c>
      <c r="AC56" s="11">
        <f t="shared" si="36"/>
        <v>8.5042915399120053E-2</v>
      </c>
      <c r="AD56" s="11">
        <f t="shared" si="31"/>
        <v>2.1598200879949715E-2</v>
      </c>
      <c r="AE56" s="11">
        <f t="shared" si="8"/>
        <v>0.44276311803896917</v>
      </c>
      <c r="AF56" s="11">
        <f t="shared" si="9"/>
        <v>1.7433797656819612</v>
      </c>
      <c r="AG56" s="16">
        <f t="shared" si="32"/>
        <v>0.44276311803896917</v>
      </c>
      <c r="AH56" s="11">
        <v>2.6788945000000002E-2</v>
      </c>
      <c r="AI56" s="11">
        <v>6.5632915E-2</v>
      </c>
      <c r="AJ56" s="11">
        <f t="shared" si="37"/>
        <v>2.6940485229415462E-2</v>
      </c>
      <c r="AK56" s="11">
        <f t="shared" si="37"/>
        <v>6.6004188560653682E-2</v>
      </c>
      <c r="AL56" s="11">
        <f t="shared" si="33"/>
        <v>2.6940485229415462E-2</v>
      </c>
      <c r="AM56" s="11">
        <f t="shared" si="11"/>
        <v>0.55227994720301699</v>
      </c>
      <c r="AN56" s="11">
        <f t="shared" si="12"/>
        <v>1.3530858654934004</v>
      </c>
      <c r="AO56" s="16">
        <f t="shared" si="34"/>
        <v>0.55227994720301699</v>
      </c>
    </row>
    <row r="57" spans="1:41">
      <c r="A57" s="10">
        <v>21.5</v>
      </c>
      <c r="B57" s="11">
        <v>0</v>
      </c>
      <c r="C57" s="11">
        <v>0.1125</v>
      </c>
      <c r="D57" s="11">
        <f t="shared" si="35"/>
        <v>0</v>
      </c>
      <c r="E57" s="11">
        <f t="shared" si="35"/>
        <v>0.11313639220615965</v>
      </c>
      <c r="F57" s="11">
        <f t="shared" si="25"/>
        <v>0</v>
      </c>
      <c r="G57" s="11">
        <f t="shared" si="1"/>
        <v>0</v>
      </c>
      <c r="H57" s="11">
        <f t="shared" si="2"/>
        <v>2.4324324324324325</v>
      </c>
      <c r="I57" s="16">
        <f t="shared" si="26"/>
        <v>0</v>
      </c>
      <c r="J57" s="11">
        <v>4.6897570000000001E-3</v>
      </c>
      <c r="K57" s="11">
        <v>8.3075704E-2</v>
      </c>
      <c r="L57" s="11">
        <f t="shared" si="5"/>
        <v>4.7162861093651793E-3</v>
      </c>
      <c r="M57" s="11">
        <f t="shared" si="5"/>
        <v>8.3545648271527342E-2</v>
      </c>
      <c r="N57" s="11">
        <f t="shared" si="27"/>
        <v>4.7162861093651793E-3</v>
      </c>
      <c r="O57" s="11">
        <f t="shared" si="14"/>
        <v>0.10140015135135136</v>
      </c>
      <c r="P57" s="11">
        <f t="shared" si="15"/>
        <v>1.7962314378378379</v>
      </c>
      <c r="Q57" s="16">
        <f t="shared" si="28"/>
        <v>0.10140015135135136</v>
      </c>
      <c r="R57" s="11">
        <v>1.5413081E-2</v>
      </c>
      <c r="S57" s="11">
        <v>9.4488886999999994E-2</v>
      </c>
      <c r="T57" s="11">
        <f t="shared" si="6"/>
        <v>1.5500270018856066E-2</v>
      </c>
      <c r="U57" s="11">
        <f t="shared" si="6"/>
        <v>9.5023393588937771E-2</v>
      </c>
      <c r="V57" s="11">
        <f t="shared" si="29"/>
        <v>1.5500270018856066E-2</v>
      </c>
      <c r="W57" s="11">
        <f t="shared" si="18"/>
        <v>0.33325580540540545</v>
      </c>
      <c r="X57" s="11">
        <f t="shared" si="19"/>
        <v>2.0430029621621619</v>
      </c>
      <c r="Y57" s="16">
        <f t="shared" si="30"/>
        <v>0.33325580540540545</v>
      </c>
      <c r="Z57" s="11">
        <v>2.5503594000000001E-2</v>
      </c>
      <c r="AA57" s="11">
        <v>8.3893402000000006E-2</v>
      </c>
      <c r="AB57" s="11">
        <f t="shared" si="36"/>
        <v>2.5647863230672533E-2</v>
      </c>
      <c r="AC57" s="11">
        <f t="shared" si="36"/>
        <v>8.436797184160906E-2</v>
      </c>
      <c r="AD57" s="11">
        <f t="shared" si="31"/>
        <v>2.5647863230672533E-2</v>
      </c>
      <c r="AE57" s="11">
        <f t="shared" si="8"/>
        <v>0.55142905945945941</v>
      </c>
      <c r="AF57" s="11">
        <f t="shared" si="9"/>
        <v>1.8139113945945948</v>
      </c>
      <c r="AG57" s="16">
        <f t="shared" si="32"/>
        <v>0.55142905945945941</v>
      </c>
      <c r="AH57" s="11">
        <v>2.6119221000000001E-2</v>
      </c>
      <c r="AI57" s="11">
        <v>7.2999874000000006E-2</v>
      </c>
      <c r="AJ57" s="11">
        <f t="shared" si="37"/>
        <v>2.6266972721558771E-2</v>
      </c>
      <c r="AK57" s="11">
        <f t="shared" si="37"/>
        <v>7.3412821118793214E-2</v>
      </c>
      <c r="AL57" s="11">
        <f t="shared" si="33"/>
        <v>2.6266972721558771E-2</v>
      </c>
      <c r="AM57" s="11">
        <f t="shared" si="11"/>
        <v>0.5647399135135136</v>
      </c>
      <c r="AN57" s="11">
        <f t="shared" si="12"/>
        <v>1.5783756540540541</v>
      </c>
      <c r="AO57" s="16">
        <f t="shared" si="34"/>
        <v>0.5647399135135136</v>
      </c>
    </row>
    <row r="58" spans="1:41">
      <c r="A58" s="10">
        <v>22.5</v>
      </c>
      <c r="B58" s="11">
        <v>0</v>
      </c>
      <c r="C58" s="11">
        <v>0.10187499999999999</v>
      </c>
      <c r="D58" s="11">
        <f t="shared" si="35"/>
        <v>0</v>
      </c>
      <c r="E58" s="11">
        <f t="shared" si="35"/>
        <v>0.10245128849780012</v>
      </c>
      <c r="F58" s="11">
        <f t="shared" si="25"/>
        <v>0</v>
      </c>
      <c r="G58" s="11">
        <f t="shared" si="1"/>
        <v>0</v>
      </c>
      <c r="H58" s="11">
        <f t="shared" si="2"/>
        <v>2.3051539912005028</v>
      </c>
      <c r="I58" s="16">
        <f t="shared" si="26"/>
        <v>0</v>
      </c>
      <c r="J58" s="11">
        <v>1.004948E-2</v>
      </c>
      <c r="K58" s="11">
        <v>8.9775357E-2</v>
      </c>
      <c r="L58" s="11">
        <f t="shared" si="5"/>
        <v>1.0106328095537397E-2</v>
      </c>
      <c r="M58" s="11">
        <f t="shared" si="5"/>
        <v>9.0283199999999994E-2</v>
      </c>
      <c r="N58" s="11">
        <f t="shared" si="27"/>
        <v>1.0106328095537397E-2</v>
      </c>
      <c r="O58" s="11">
        <f t="shared" si="14"/>
        <v>0.22739238214959143</v>
      </c>
      <c r="P58" s="11">
        <f t="shared" si="15"/>
        <v>2.0313719999999997</v>
      </c>
      <c r="Q58" s="16">
        <f t="shared" si="28"/>
        <v>0.22739238214959143</v>
      </c>
      <c r="R58" s="11">
        <v>1.2062411E-2</v>
      </c>
      <c r="S58" s="11">
        <v>8.2426475999999999E-2</v>
      </c>
      <c r="T58" s="11">
        <f t="shared" si="6"/>
        <v>1.2130645883092395E-2</v>
      </c>
      <c r="U58" s="11">
        <f t="shared" si="6"/>
        <v>8.2892747705845385E-2</v>
      </c>
      <c r="V58" s="11">
        <f t="shared" si="29"/>
        <v>1.2130645883092395E-2</v>
      </c>
      <c r="W58" s="11">
        <f t="shared" si="18"/>
        <v>0.27293953236957891</v>
      </c>
      <c r="X58" s="11">
        <f t="shared" si="19"/>
        <v>1.8650868233815212</v>
      </c>
      <c r="Y58" s="16">
        <f t="shared" si="30"/>
        <v>0.27293953236957891</v>
      </c>
      <c r="Z58" s="11">
        <v>1.9463268999999998E-2</v>
      </c>
      <c r="AA58" s="11">
        <v>8.3893402000000006E-2</v>
      </c>
      <c r="AB58" s="11">
        <f t="shared" si="36"/>
        <v>1.9573369201759897E-2</v>
      </c>
      <c r="AC58" s="11">
        <f t="shared" si="36"/>
        <v>8.436797184160906E-2</v>
      </c>
      <c r="AD58" s="11">
        <f t="shared" si="31"/>
        <v>1.9573369201759897E-2</v>
      </c>
      <c r="AE58" s="11">
        <f t="shared" si="8"/>
        <v>0.44040080703959766</v>
      </c>
      <c r="AF58" s="11">
        <f t="shared" si="9"/>
        <v>1.8982793664362039</v>
      </c>
      <c r="AG58" s="16">
        <f t="shared" si="32"/>
        <v>0.44040080703959766</v>
      </c>
      <c r="AH58" s="11">
        <v>3.8843969999999998E-2</v>
      </c>
      <c r="AI58" s="11">
        <v>7.7018216E-2</v>
      </c>
      <c r="AJ58" s="11">
        <f t="shared" si="37"/>
        <v>3.9063703331238216E-2</v>
      </c>
      <c r="AK58" s="11">
        <f t="shared" si="37"/>
        <v>7.7453894154619729E-2</v>
      </c>
      <c r="AL58" s="11">
        <f t="shared" si="33"/>
        <v>3.9063703331238216E-2</v>
      </c>
      <c r="AM58" s="11">
        <f t="shared" si="11"/>
        <v>0.87893332495285981</v>
      </c>
      <c r="AN58" s="11">
        <f t="shared" si="12"/>
        <v>1.7427126184789439</v>
      </c>
      <c r="AO58" s="16">
        <f t="shared" si="34"/>
        <v>0.87893332495285981</v>
      </c>
    </row>
    <row r="59" spans="1:41">
      <c r="A59" s="10">
        <v>23.5</v>
      </c>
      <c r="B59" s="11">
        <v>0</v>
      </c>
      <c r="C59" s="11">
        <v>0.105625</v>
      </c>
      <c r="D59" s="11">
        <f t="shared" si="35"/>
        <v>0</v>
      </c>
      <c r="E59" s="11">
        <f t="shared" si="35"/>
        <v>0.10622250157133878</v>
      </c>
      <c r="F59" s="11">
        <f t="shared" si="25"/>
        <v>0</v>
      </c>
      <c r="G59" s="11">
        <f t="shared" si="1"/>
        <v>0</v>
      </c>
      <c r="H59" s="11">
        <f t="shared" si="2"/>
        <v>2.4962287869264612</v>
      </c>
      <c r="I59" s="16">
        <f t="shared" si="26"/>
        <v>0</v>
      </c>
      <c r="J59" s="11">
        <v>1.9428995000000001E-2</v>
      </c>
      <c r="K59" s="11">
        <v>9.2455219000000005E-2</v>
      </c>
      <c r="L59" s="11">
        <f t="shared" si="5"/>
        <v>1.9538901319924577E-2</v>
      </c>
      <c r="M59" s="11">
        <f t="shared" si="5"/>
        <v>9.2978221495914518E-2</v>
      </c>
      <c r="N59" s="11">
        <f t="shared" si="27"/>
        <v>1.9538901319924577E-2</v>
      </c>
      <c r="O59" s="11">
        <f t="shared" si="14"/>
        <v>0.45916418101822759</v>
      </c>
      <c r="P59" s="11">
        <f t="shared" si="15"/>
        <v>2.1849882051539913</v>
      </c>
      <c r="Q59" s="16">
        <f t="shared" si="28"/>
        <v>0.45916418101822759</v>
      </c>
      <c r="R59" s="11">
        <v>1.8763750999999999E-2</v>
      </c>
      <c r="S59" s="11">
        <v>7.2374466999999998E-2</v>
      </c>
      <c r="T59" s="11">
        <f t="shared" si="6"/>
        <v>1.8869894154619735E-2</v>
      </c>
      <c r="U59" s="11">
        <f t="shared" si="6"/>
        <v>7.2783876304211181E-2</v>
      </c>
      <c r="V59" s="11">
        <f t="shared" si="29"/>
        <v>1.8869894154619735E-2</v>
      </c>
      <c r="W59" s="11">
        <f t="shared" si="18"/>
        <v>0.44344251263356377</v>
      </c>
      <c r="X59" s="11">
        <f t="shared" si="19"/>
        <v>1.7104210931489627</v>
      </c>
      <c r="Y59" s="16">
        <f t="shared" si="30"/>
        <v>0.44344251263356377</v>
      </c>
      <c r="Z59" s="11">
        <v>3.3557361000000001E-2</v>
      </c>
      <c r="AA59" s="11">
        <v>8.1208813000000005E-2</v>
      </c>
      <c r="AB59" s="11">
        <f t="shared" si="36"/>
        <v>3.3747188937774987E-2</v>
      </c>
      <c r="AC59" s="11">
        <f t="shared" si="36"/>
        <v>8.1668196605908239E-2</v>
      </c>
      <c r="AD59" s="11">
        <f t="shared" si="31"/>
        <v>3.3747188937774987E-2</v>
      </c>
      <c r="AE59" s="11">
        <f t="shared" si="8"/>
        <v>0.79305894003771216</v>
      </c>
      <c r="AF59" s="11">
        <f t="shared" si="9"/>
        <v>1.9192026202388437</v>
      </c>
      <c r="AG59" s="16">
        <f t="shared" si="32"/>
        <v>0.79305894003771216</v>
      </c>
      <c r="AH59" s="11">
        <v>3.8843969999999998E-2</v>
      </c>
      <c r="AI59" s="11">
        <v>7.2330150999999995E-2</v>
      </c>
      <c r="AJ59" s="11">
        <f t="shared" si="37"/>
        <v>3.9063703331238216E-2</v>
      </c>
      <c r="AK59" s="11">
        <f t="shared" si="37"/>
        <v>7.2739309616593334E-2</v>
      </c>
      <c r="AL59" s="11">
        <f t="shared" si="33"/>
        <v>3.9063703331238216E-2</v>
      </c>
      <c r="AM59" s="11">
        <f t="shared" si="11"/>
        <v>0.91799702828409802</v>
      </c>
      <c r="AN59" s="11">
        <f t="shared" si="12"/>
        <v>1.7093737759899434</v>
      </c>
      <c r="AO59" s="16">
        <f t="shared" si="34"/>
        <v>0.91799702828409802</v>
      </c>
    </row>
    <row r="60" spans="1:41">
      <c r="A60" s="10">
        <v>24.5</v>
      </c>
      <c r="B60" s="11">
        <v>0</v>
      </c>
      <c r="C60" s="11">
        <v>0.1125</v>
      </c>
      <c r="D60" s="11">
        <f t="shared" si="35"/>
        <v>0</v>
      </c>
      <c r="E60" s="11">
        <f t="shared" si="35"/>
        <v>0.11313639220615965</v>
      </c>
      <c r="F60" s="11">
        <f t="shared" si="25"/>
        <v>0</v>
      </c>
      <c r="G60" s="11">
        <f t="shared" si="1"/>
        <v>0</v>
      </c>
      <c r="H60" s="11">
        <f t="shared" si="2"/>
        <v>2.7718416090509113</v>
      </c>
      <c r="I60" s="16">
        <f t="shared" si="26"/>
        <v>0</v>
      </c>
      <c r="J60" s="11">
        <v>1.5409203E-2</v>
      </c>
      <c r="K60" s="11">
        <v>9.9824837999999999E-2</v>
      </c>
      <c r="L60" s="11">
        <f t="shared" si="5"/>
        <v>1.5496370081709615E-2</v>
      </c>
      <c r="M60" s="11">
        <f t="shared" si="5"/>
        <v>0.10038952910119421</v>
      </c>
      <c r="N60" s="11">
        <f t="shared" si="27"/>
        <v>1.5496370081709615E-2</v>
      </c>
      <c r="O60" s="11">
        <f t="shared" si="14"/>
        <v>0.37966106700188557</v>
      </c>
      <c r="P60" s="11">
        <f t="shared" si="15"/>
        <v>2.4595434629792581</v>
      </c>
      <c r="Q60" s="16">
        <f t="shared" si="28"/>
        <v>0.37966106700188557</v>
      </c>
      <c r="R60" s="11">
        <v>2.2784553999999999E-2</v>
      </c>
      <c r="S60" s="11">
        <v>7.4384869000000006E-2</v>
      </c>
      <c r="T60" s="11">
        <f t="shared" si="6"/>
        <v>2.2913442111879321E-2</v>
      </c>
      <c r="U60" s="11">
        <f t="shared" si="6"/>
        <v>7.4805650785669392E-2</v>
      </c>
      <c r="V60" s="11">
        <f t="shared" si="29"/>
        <v>2.2913442111879321E-2</v>
      </c>
      <c r="W60" s="11">
        <f t="shared" si="18"/>
        <v>0.56137933174104337</v>
      </c>
      <c r="X60" s="11">
        <f t="shared" si="19"/>
        <v>1.8327384442489001</v>
      </c>
      <c r="Y60" s="16">
        <f t="shared" si="30"/>
        <v>0.56137933174104337</v>
      </c>
      <c r="Z60" s="11">
        <v>3.3557361000000001E-2</v>
      </c>
      <c r="AA60" s="11">
        <v>5.6376365999999997E-2</v>
      </c>
      <c r="AB60" s="11">
        <f t="shared" si="36"/>
        <v>3.3747188937774987E-2</v>
      </c>
      <c r="AC60" s="11">
        <f t="shared" si="36"/>
        <v>5.6695276932746695E-2</v>
      </c>
      <c r="AD60" s="11">
        <f t="shared" si="31"/>
        <v>3.3747188937774987E-2</v>
      </c>
      <c r="AE60" s="11">
        <f t="shared" si="8"/>
        <v>0.82680612897548722</v>
      </c>
      <c r="AF60" s="11">
        <f t="shared" si="9"/>
        <v>1.3890342848522941</v>
      </c>
      <c r="AG60" s="16">
        <f t="shared" si="32"/>
        <v>0.82680612897548722</v>
      </c>
      <c r="AH60" s="11">
        <v>3.6834799000000001E-2</v>
      </c>
      <c r="AI60" s="11">
        <v>6.2954019999999999E-2</v>
      </c>
      <c r="AJ60" s="11">
        <f t="shared" si="37"/>
        <v>3.7043166813324951E-2</v>
      </c>
      <c r="AK60" s="11">
        <f t="shared" si="37"/>
        <v>6.3310139534883722E-2</v>
      </c>
      <c r="AL60" s="11">
        <f t="shared" si="33"/>
        <v>3.7043166813324951E-2</v>
      </c>
      <c r="AM60" s="11">
        <f t="shared" si="11"/>
        <v>0.90755758692646127</v>
      </c>
      <c r="AN60" s="11">
        <f t="shared" si="12"/>
        <v>1.5510984186046513</v>
      </c>
      <c r="AO60" s="16">
        <f t="shared" si="34"/>
        <v>0.90755758692646127</v>
      </c>
    </row>
    <row r="61" spans="1:41">
      <c r="A61" s="10">
        <v>25.5</v>
      </c>
      <c r="B61" s="11">
        <v>0</v>
      </c>
      <c r="C61" s="11">
        <v>0.110625</v>
      </c>
      <c r="D61" s="11">
        <f t="shared" si="35"/>
        <v>0</v>
      </c>
      <c r="E61" s="11">
        <f t="shared" si="35"/>
        <v>0.11125078566939033</v>
      </c>
      <c r="F61" s="11">
        <f t="shared" si="25"/>
        <v>0</v>
      </c>
      <c r="G61" s="11">
        <f t="shared" si="1"/>
        <v>0</v>
      </c>
      <c r="H61" s="11">
        <f t="shared" si="2"/>
        <v>2.8368950345694532</v>
      </c>
      <c r="I61" s="16">
        <f t="shared" si="26"/>
        <v>0</v>
      </c>
      <c r="J61" s="11">
        <v>2.6798613999999998E-2</v>
      </c>
      <c r="K61" s="11">
        <v>8.9105392000000005E-2</v>
      </c>
      <c r="L61" s="11">
        <f t="shared" si="5"/>
        <v>2.6950208925204271E-2</v>
      </c>
      <c r="M61" s="11">
        <f t="shared" si="5"/>
        <v>8.9609445128849788E-2</v>
      </c>
      <c r="N61" s="11">
        <f t="shared" si="27"/>
        <v>2.6950208925204271E-2</v>
      </c>
      <c r="O61" s="11">
        <f t="shared" si="14"/>
        <v>0.68723032759270886</v>
      </c>
      <c r="P61" s="11">
        <f t="shared" si="15"/>
        <v>2.2850408507856694</v>
      </c>
      <c r="Q61" s="16">
        <f t="shared" si="28"/>
        <v>0.68723032759270886</v>
      </c>
      <c r="R61" s="11">
        <v>3.0826162000000001E-2</v>
      </c>
      <c r="S61" s="11">
        <v>8.0416074000000004E-2</v>
      </c>
      <c r="T61" s="11">
        <f t="shared" si="6"/>
        <v>3.1000540037712132E-2</v>
      </c>
      <c r="U61" s="11">
        <f t="shared" si="6"/>
        <v>8.0870973224387188E-2</v>
      </c>
      <c r="V61" s="11">
        <f t="shared" si="29"/>
        <v>3.1000540037712132E-2</v>
      </c>
      <c r="W61" s="11">
        <f t="shared" si="18"/>
        <v>0.79051377096165942</v>
      </c>
      <c r="X61" s="11">
        <f t="shared" si="19"/>
        <v>2.0622098172218735</v>
      </c>
      <c r="Y61" s="16">
        <f t="shared" si="30"/>
        <v>0.79051377096165942</v>
      </c>
      <c r="Z61" s="11">
        <v>3.2215066000000001E-2</v>
      </c>
      <c r="AA61" s="11">
        <v>5.8389808000000001E-2</v>
      </c>
      <c r="AB61" s="11">
        <f t="shared" si="36"/>
        <v>3.2397300817096165E-2</v>
      </c>
      <c r="AC61" s="11">
        <f t="shared" si="36"/>
        <v>5.8720108610936517E-2</v>
      </c>
      <c r="AD61" s="11">
        <f t="shared" si="31"/>
        <v>3.2397300817096165E-2</v>
      </c>
      <c r="AE61" s="11">
        <f t="shared" si="8"/>
        <v>0.82613117083595222</v>
      </c>
      <c r="AF61" s="11">
        <f t="shared" si="9"/>
        <v>1.4973627695788811</v>
      </c>
      <c r="AG61" s="16">
        <f t="shared" si="32"/>
        <v>0.82613117083595222</v>
      </c>
      <c r="AH61" s="11">
        <v>3.4825627999999997E-2</v>
      </c>
      <c r="AI61" s="11">
        <v>5.6926507000000001E-2</v>
      </c>
      <c r="AJ61" s="11">
        <f t="shared" si="37"/>
        <v>3.5022630295411687E-2</v>
      </c>
      <c r="AK61" s="11">
        <f t="shared" si="37"/>
        <v>5.7248529981143936E-2</v>
      </c>
      <c r="AL61" s="11">
        <f t="shared" si="33"/>
        <v>3.5022630295411687E-2</v>
      </c>
      <c r="AM61" s="11">
        <f t="shared" si="11"/>
        <v>0.89307707253299806</v>
      </c>
      <c r="AN61" s="11">
        <f t="shared" si="12"/>
        <v>1.4598375145191704</v>
      </c>
      <c r="AO61" s="16">
        <f t="shared" si="34"/>
        <v>0.89307707253299806</v>
      </c>
    </row>
    <row r="62" spans="1:41">
      <c r="A62" s="10">
        <v>26.5</v>
      </c>
      <c r="B62" s="11">
        <v>0</v>
      </c>
      <c r="C62" s="11">
        <v>0.109375</v>
      </c>
      <c r="D62" s="11">
        <f t="shared" si="35"/>
        <v>0</v>
      </c>
      <c r="E62" s="11">
        <f t="shared" si="35"/>
        <v>0.10999371464487744</v>
      </c>
      <c r="F62" s="11">
        <f t="shared" si="25"/>
        <v>0</v>
      </c>
      <c r="G62" s="11">
        <f t="shared" si="1"/>
        <v>0</v>
      </c>
      <c r="H62" s="11">
        <f t="shared" si="2"/>
        <v>2.9148334380892522</v>
      </c>
      <c r="I62" s="16">
        <f t="shared" si="26"/>
        <v>0</v>
      </c>
      <c r="J62" s="11">
        <v>3.0818406E-2</v>
      </c>
      <c r="K62" s="11">
        <v>7.9725877000000001E-2</v>
      </c>
      <c r="L62" s="11">
        <f t="shared" si="5"/>
        <v>3.0992740163419231E-2</v>
      </c>
      <c r="M62" s="11">
        <f t="shared" si="5"/>
        <v>8.0176871904462599E-2</v>
      </c>
      <c r="N62" s="11">
        <f t="shared" si="27"/>
        <v>3.0992740163419231E-2</v>
      </c>
      <c r="O62" s="11">
        <f t="shared" si="14"/>
        <v>0.82130761433060961</v>
      </c>
      <c r="P62" s="11">
        <f t="shared" si="15"/>
        <v>2.1246871054682588</v>
      </c>
      <c r="Q62" s="16">
        <f t="shared" si="28"/>
        <v>0.82130761433060961</v>
      </c>
      <c r="R62" s="11">
        <v>5.1600314000000001E-2</v>
      </c>
      <c r="S62" s="11">
        <v>8.4436878000000007E-2</v>
      </c>
      <c r="T62" s="11">
        <f t="shared" si="6"/>
        <v>5.1892207668133253E-2</v>
      </c>
      <c r="U62" s="11">
        <f t="shared" si="6"/>
        <v>8.4914522187303595E-2</v>
      </c>
      <c r="V62" s="11">
        <f t="shared" si="29"/>
        <v>5.1892207668133253E-2</v>
      </c>
      <c r="W62" s="11">
        <f t="shared" si="18"/>
        <v>1.3751435032055312</v>
      </c>
      <c r="X62" s="11">
        <f t="shared" si="19"/>
        <v>2.2502348379635451</v>
      </c>
      <c r="Y62" s="16">
        <f t="shared" si="30"/>
        <v>1.3751435032055312</v>
      </c>
      <c r="Z62" s="11">
        <v>4.6980305E-2</v>
      </c>
      <c r="AA62" s="11">
        <v>7.1812751999999994E-2</v>
      </c>
      <c r="AB62" s="11">
        <f t="shared" si="36"/>
        <v>4.7246064110622252E-2</v>
      </c>
      <c r="AC62" s="11">
        <f t="shared" si="36"/>
        <v>7.2218983783783774E-2</v>
      </c>
      <c r="AD62" s="11">
        <f t="shared" si="31"/>
        <v>4.7246064110622252E-2</v>
      </c>
      <c r="AE62" s="11">
        <f t="shared" si="8"/>
        <v>1.2520206989314897</v>
      </c>
      <c r="AF62" s="11">
        <f t="shared" si="9"/>
        <v>1.91380307027027</v>
      </c>
      <c r="AG62" s="16">
        <f t="shared" si="32"/>
        <v>1.2520206989314897</v>
      </c>
      <c r="AH62" s="11">
        <v>5.5587060000000001E-2</v>
      </c>
      <c r="AI62" s="11">
        <v>7.0990703000000002E-2</v>
      </c>
      <c r="AJ62" s="11">
        <f t="shared" si="37"/>
        <v>5.5901505971087367E-2</v>
      </c>
      <c r="AK62" s="11">
        <f t="shared" si="37"/>
        <v>7.1392284600879957E-2</v>
      </c>
      <c r="AL62" s="11">
        <f t="shared" si="33"/>
        <v>5.5901505971087367E-2</v>
      </c>
      <c r="AM62" s="11">
        <f t="shared" si="11"/>
        <v>1.4813899082338153</v>
      </c>
      <c r="AN62" s="11">
        <f t="shared" si="12"/>
        <v>1.8918955419233188</v>
      </c>
      <c r="AO62" s="16">
        <f t="shared" si="34"/>
        <v>1.4813899082338153</v>
      </c>
    </row>
    <row r="63" spans="1:41">
      <c r="A63" s="10">
        <v>27.5</v>
      </c>
      <c r="B63" s="11">
        <v>0</v>
      </c>
      <c r="C63" s="11">
        <v>9.8750000000000004E-2</v>
      </c>
      <c r="D63" s="11">
        <f t="shared" si="35"/>
        <v>0</v>
      </c>
      <c r="E63" s="11">
        <f t="shared" si="35"/>
        <v>9.930861093651791E-2</v>
      </c>
      <c r="F63" s="11">
        <f t="shared" si="25"/>
        <v>0</v>
      </c>
      <c r="G63" s="11">
        <f t="shared" si="1"/>
        <v>0</v>
      </c>
      <c r="H63" s="11">
        <f t="shared" si="2"/>
        <v>2.7309868007542426</v>
      </c>
      <c r="I63" s="16">
        <f t="shared" si="26"/>
        <v>0</v>
      </c>
      <c r="J63" s="11">
        <v>3.7518059999999999E-2</v>
      </c>
      <c r="K63" s="11">
        <v>6.9676397000000001E-2</v>
      </c>
      <c r="L63" s="11">
        <f t="shared" si="5"/>
        <v>3.7730292897548708E-2</v>
      </c>
      <c r="M63" s="11">
        <f t="shared" si="5"/>
        <v>7.0070543808925204E-2</v>
      </c>
      <c r="N63" s="11">
        <f t="shared" si="27"/>
        <v>3.7730292897548708E-2</v>
      </c>
      <c r="O63" s="11">
        <f t="shared" si="14"/>
        <v>1.0375830546825895</v>
      </c>
      <c r="P63" s="11">
        <f t="shared" si="15"/>
        <v>1.9269399547454431</v>
      </c>
      <c r="Q63" s="16">
        <f t="shared" si="28"/>
        <v>1.0375830546825895</v>
      </c>
      <c r="R63" s="11">
        <v>5.4280849999999999E-2</v>
      </c>
      <c r="S63" s="11">
        <v>7.5725136999999998E-2</v>
      </c>
      <c r="T63" s="11">
        <f t="shared" si="6"/>
        <v>5.4587906976744184E-2</v>
      </c>
      <c r="U63" s="11">
        <f t="shared" si="6"/>
        <v>7.6153500439974861E-2</v>
      </c>
      <c r="V63" s="11">
        <f t="shared" si="29"/>
        <v>5.4587906976744184E-2</v>
      </c>
      <c r="W63" s="11">
        <f t="shared" si="18"/>
        <v>1.501167441860465</v>
      </c>
      <c r="X63" s="11">
        <f t="shared" si="19"/>
        <v>2.0942212620993086</v>
      </c>
      <c r="Y63" s="16">
        <f t="shared" si="30"/>
        <v>1.501167441860465</v>
      </c>
      <c r="Z63" s="11">
        <v>6.1745543999999999E-2</v>
      </c>
      <c r="AA63" s="11">
        <v>7.1812751999999994E-2</v>
      </c>
      <c r="AB63" s="11">
        <f t="shared" si="36"/>
        <v>6.2094827404148331E-2</v>
      </c>
      <c r="AC63" s="11">
        <f t="shared" si="36"/>
        <v>7.2218983783783774E-2</v>
      </c>
      <c r="AD63" s="11">
        <f t="shared" si="31"/>
        <v>6.2094827404148331E-2</v>
      </c>
      <c r="AE63" s="11">
        <f t="shared" si="8"/>
        <v>1.707607753614079</v>
      </c>
      <c r="AF63" s="11">
        <f t="shared" si="9"/>
        <v>1.9860220540540539</v>
      </c>
      <c r="AG63" s="16">
        <f t="shared" si="32"/>
        <v>1.707607753614079</v>
      </c>
      <c r="AH63" s="11">
        <v>5.0229270999999999E-2</v>
      </c>
      <c r="AI63" s="11">
        <v>6.1614572999999999E-2</v>
      </c>
      <c r="AJ63" s="11">
        <f t="shared" si="37"/>
        <v>5.051340892520427E-2</v>
      </c>
      <c r="AK63" s="11">
        <f t="shared" si="37"/>
        <v>6.1963115524827153E-2</v>
      </c>
      <c r="AL63" s="11">
        <f t="shared" si="33"/>
        <v>5.051340892520427E-2</v>
      </c>
      <c r="AM63" s="11">
        <f t="shared" si="11"/>
        <v>1.3891187454431175</v>
      </c>
      <c r="AN63" s="11">
        <f t="shared" si="12"/>
        <v>1.7039856769327466</v>
      </c>
      <c r="AO63" s="16">
        <f t="shared" si="34"/>
        <v>1.3891187454431175</v>
      </c>
    </row>
    <row r="64" spans="1:41">
      <c r="A64" s="10">
        <v>28.5</v>
      </c>
      <c r="B64" s="11">
        <v>0</v>
      </c>
      <c r="C64" s="11">
        <v>0.11125</v>
      </c>
      <c r="D64" s="11">
        <f t="shared" si="35"/>
        <v>0</v>
      </c>
      <c r="E64" s="11">
        <f t="shared" si="35"/>
        <v>0.11187932118164676</v>
      </c>
      <c r="F64" s="11">
        <f t="shared" si="25"/>
        <v>0</v>
      </c>
      <c r="G64" s="11">
        <f t="shared" si="1"/>
        <v>0</v>
      </c>
      <c r="H64" s="11">
        <f t="shared" si="2"/>
        <v>3.1885606536769324</v>
      </c>
      <c r="I64" s="16">
        <f t="shared" si="26"/>
        <v>0</v>
      </c>
      <c r="J64" s="11">
        <v>4.5557644000000001E-2</v>
      </c>
      <c r="K64" s="11">
        <v>5.4937158999999999E-2</v>
      </c>
      <c r="L64" s="11">
        <f t="shared" si="5"/>
        <v>4.5815355373978628E-2</v>
      </c>
      <c r="M64" s="11">
        <f t="shared" si="5"/>
        <v>5.5247928598365803E-2</v>
      </c>
      <c r="N64" s="11">
        <f t="shared" si="27"/>
        <v>4.5815355373978628E-2</v>
      </c>
      <c r="O64" s="11">
        <f t="shared" si="14"/>
        <v>1.3057376281583908</v>
      </c>
      <c r="P64" s="11">
        <f t="shared" si="15"/>
        <v>1.5745659650534254</v>
      </c>
      <c r="Q64" s="16">
        <f t="shared" si="28"/>
        <v>1.3057376281583908</v>
      </c>
      <c r="R64" s="11">
        <v>4.0208037000000002E-2</v>
      </c>
      <c r="S64" s="11">
        <v>5.4950984000000001E-2</v>
      </c>
      <c r="T64" s="11">
        <f t="shared" si="6"/>
        <v>4.0435486612193594E-2</v>
      </c>
      <c r="U64" s="11">
        <f t="shared" si="6"/>
        <v>5.5261831803896919E-2</v>
      </c>
      <c r="V64" s="11">
        <f t="shared" si="29"/>
        <v>4.0435486612193594E-2</v>
      </c>
      <c r="W64" s="11">
        <f t="shared" si="18"/>
        <v>1.1524113684475175</v>
      </c>
      <c r="X64" s="11">
        <f t="shared" si="19"/>
        <v>1.5749622064110622</v>
      </c>
      <c r="Y64" s="16">
        <f t="shared" si="30"/>
        <v>1.1524113684475175</v>
      </c>
      <c r="Z64" s="11">
        <v>5.5705219E-2</v>
      </c>
      <c r="AA64" s="11">
        <v>5.9732102000000002E-2</v>
      </c>
      <c r="AB64" s="11">
        <f t="shared" si="36"/>
        <v>5.6020333375235702E-2</v>
      </c>
      <c r="AC64" s="11">
        <f t="shared" si="36"/>
        <v>6.0069995725958517E-2</v>
      </c>
      <c r="AD64" s="11">
        <f t="shared" si="31"/>
        <v>5.6020333375235702E-2</v>
      </c>
      <c r="AE64" s="11">
        <f t="shared" si="8"/>
        <v>1.5965795011942174</v>
      </c>
      <c r="AF64" s="11">
        <f t="shared" si="9"/>
        <v>1.7119948781898178</v>
      </c>
      <c r="AG64" s="16">
        <f t="shared" si="32"/>
        <v>1.5965795011942174</v>
      </c>
      <c r="AH64" s="11">
        <v>4.6210929999999997E-2</v>
      </c>
      <c r="AI64" s="11">
        <v>6.4963191000000003E-2</v>
      </c>
      <c r="AJ64" s="11">
        <f t="shared" si="37"/>
        <v>4.6472336895034563E-2</v>
      </c>
      <c r="AK64" s="11">
        <f t="shared" si="37"/>
        <v>6.5330676052796979E-2</v>
      </c>
      <c r="AL64" s="11">
        <f t="shared" si="33"/>
        <v>4.6472336895034563E-2</v>
      </c>
      <c r="AM64" s="11">
        <f t="shared" si="11"/>
        <v>1.3244616015084851</v>
      </c>
      <c r="AN64" s="11">
        <f t="shared" si="12"/>
        <v>1.8619242675047138</v>
      </c>
      <c r="AO64" s="16">
        <f t="shared" si="34"/>
        <v>1.3244616015084851</v>
      </c>
    </row>
    <row r="65" spans="1:41">
      <c r="A65" s="10">
        <v>29.5</v>
      </c>
      <c r="B65" s="11">
        <v>0</v>
      </c>
      <c r="C65" s="11">
        <v>0.105625</v>
      </c>
      <c r="D65" s="11">
        <f t="shared" si="35"/>
        <v>0</v>
      </c>
      <c r="E65" s="11">
        <f t="shared" si="35"/>
        <v>0.10622250157133878</v>
      </c>
      <c r="F65" s="11">
        <f t="shared" si="25"/>
        <v>0</v>
      </c>
      <c r="G65" s="11">
        <f t="shared" si="1"/>
        <v>0</v>
      </c>
      <c r="H65" s="11">
        <f t="shared" si="2"/>
        <v>3.133563796354494</v>
      </c>
      <c r="I65" s="16">
        <f t="shared" si="26"/>
        <v>0</v>
      </c>
      <c r="J65" s="11">
        <v>7.369619E-3</v>
      </c>
      <c r="K65" s="11">
        <v>9.3795149999999997E-3</v>
      </c>
      <c r="L65" s="11">
        <f t="shared" si="5"/>
        <v>7.4113076052796985E-3</v>
      </c>
      <c r="M65" s="11">
        <f t="shared" si="5"/>
        <v>9.4325732243871769E-3</v>
      </c>
      <c r="N65" s="11">
        <f t="shared" si="27"/>
        <v>7.4113076052796985E-3</v>
      </c>
      <c r="O65" s="11">
        <f t="shared" si="14"/>
        <v>0.21863357435575112</v>
      </c>
      <c r="P65" s="11">
        <f t="shared" si="15"/>
        <v>0.27826091011942172</v>
      </c>
      <c r="Q65" s="16">
        <f t="shared" si="28"/>
        <v>0.21863357435575112</v>
      </c>
      <c r="R65" s="11">
        <v>4.6909380000000004E-3</v>
      </c>
      <c r="S65" s="11">
        <v>4.0208040000000002E-3</v>
      </c>
      <c r="T65" s="11">
        <f t="shared" si="6"/>
        <v>4.7174737900691393E-3</v>
      </c>
      <c r="U65" s="11">
        <f t="shared" si="6"/>
        <v>4.0435489629164047E-3</v>
      </c>
      <c r="V65" s="11">
        <f t="shared" si="29"/>
        <v>4.7174737900691393E-3</v>
      </c>
      <c r="W65" s="11">
        <f t="shared" si="18"/>
        <v>0.13916547680703961</v>
      </c>
      <c r="X65" s="11">
        <f t="shared" si="19"/>
        <v>0.11928469440603394</v>
      </c>
      <c r="Y65" s="16">
        <f t="shared" si="30"/>
        <v>0.13916547680703961</v>
      </c>
      <c r="Z65" s="11">
        <v>5.3691779999999996E-3</v>
      </c>
      <c r="AA65" s="11">
        <v>4.6980310000000001E-3</v>
      </c>
      <c r="AB65" s="11">
        <f t="shared" si="36"/>
        <v>5.3995504714016334E-3</v>
      </c>
      <c r="AC65" s="11">
        <f t="shared" si="36"/>
        <v>4.7246069138906352E-3</v>
      </c>
      <c r="AD65" s="11">
        <f t="shared" si="31"/>
        <v>5.3995504714016334E-3</v>
      </c>
      <c r="AE65" s="11">
        <f t="shared" si="8"/>
        <v>0.15928673890634817</v>
      </c>
      <c r="AF65" s="11">
        <f t="shared" si="9"/>
        <v>0.13937590395977373</v>
      </c>
      <c r="AG65" s="16">
        <f t="shared" si="32"/>
        <v>0.15928673890634817</v>
      </c>
      <c r="AH65" s="11">
        <v>9.3761309999999994E-3</v>
      </c>
      <c r="AI65" s="11">
        <v>8.7064069999999993E-3</v>
      </c>
      <c r="AJ65" s="11">
        <f t="shared" si="37"/>
        <v>9.4291700817096154E-3</v>
      </c>
      <c r="AK65" s="11">
        <f t="shared" si="37"/>
        <v>8.7556575738529218E-3</v>
      </c>
      <c r="AL65" s="11">
        <f t="shared" si="33"/>
        <v>9.4291700817096154E-3</v>
      </c>
      <c r="AM65" s="11">
        <f t="shared" si="11"/>
        <v>0.27816051741043363</v>
      </c>
      <c r="AN65" s="11">
        <f t="shared" si="12"/>
        <v>0.25829189842866118</v>
      </c>
      <c r="AO65" s="16">
        <f t="shared" si="34"/>
        <v>0.27816051741043363</v>
      </c>
    </row>
    <row r="66" spans="1:41">
      <c r="A66" s="10">
        <v>30.5</v>
      </c>
      <c r="B66" s="11">
        <v>0</v>
      </c>
      <c r="C66" s="11">
        <v>1.6875000000000001E-2</v>
      </c>
      <c r="D66" s="11">
        <f t="shared" si="35"/>
        <v>0</v>
      </c>
      <c r="E66" s="11">
        <f t="shared" si="35"/>
        <v>1.6970458830923948E-2</v>
      </c>
      <c r="F66" s="11">
        <f t="shared" si="25"/>
        <v>0</v>
      </c>
      <c r="G66" s="11">
        <f t="shared" si="1"/>
        <v>0</v>
      </c>
      <c r="H66" s="11">
        <f t="shared" si="2"/>
        <v>0.51759899434318046</v>
      </c>
      <c r="I66" s="16">
        <f t="shared" si="26"/>
        <v>0</v>
      </c>
      <c r="J66" s="11">
        <v>0</v>
      </c>
      <c r="K66" s="11">
        <v>0</v>
      </c>
      <c r="L66" s="11">
        <f t="shared" si="5"/>
        <v>0</v>
      </c>
      <c r="M66" s="11">
        <f t="shared" si="5"/>
        <v>0</v>
      </c>
      <c r="N66" s="11">
        <f>L66*$B$2</f>
        <v>0</v>
      </c>
      <c r="O66" s="11">
        <f t="shared" si="14"/>
        <v>0</v>
      </c>
      <c r="P66" s="11">
        <f t="shared" si="15"/>
        <v>0</v>
      </c>
      <c r="Q66" s="16">
        <f>O66*$B$2</f>
        <v>0</v>
      </c>
      <c r="R66" s="11">
        <v>0</v>
      </c>
      <c r="S66" s="11">
        <v>0</v>
      </c>
      <c r="T66" s="11">
        <f t="shared" si="6"/>
        <v>0</v>
      </c>
      <c r="U66" s="11">
        <f t="shared" si="6"/>
        <v>0</v>
      </c>
      <c r="V66" s="11">
        <f>T66*$B$2</f>
        <v>0</v>
      </c>
      <c r="W66" s="11">
        <f t="shared" si="18"/>
        <v>0</v>
      </c>
      <c r="X66" s="11">
        <f t="shared" si="19"/>
        <v>0</v>
      </c>
      <c r="Y66" s="16">
        <f>W66*$B$2</f>
        <v>0</v>
      </c>
      <c r="Z66" s="11">
        <v>0</v>
      </c>
      <c r="AA66" s="11">
        <v>0</v>
      </c>
      <c r="AB66" s="11">
        <f t="shared" si="36"/>
        <v>0</v>
      </c>
      <c r="AC66" s="11">
        <f t="shared" si="36"/>
        <v>0</v>
      </c>
      <c r="AD66" s="11">
        <f>AB66*$B$2</f>
        <v>0</v>
      </c>
      <c r="AE66" s="11">
        <f t="shared" si="8"/>
        <v>0</v>
      </c>
      <c r="AF66" s="11">
        <f t="shared" si="9"/>
        <v>0</v>
      </c>
      <c r="AG66" s="16">
        <f>AE66*$B$2</f>
        <v>0</v>
      </c>
      <c r="AH66" s="11">
        <v>0</v>
      </c>
      <c r="AI66" s="11">
        <v>0</v>
      </c>
      <c r="AJ66" s="11">
        <f t="shared" si="37"/>
        <v>0</v>
      </c>
      <c r="AK66" s="11">
        <f t="shared" si="37"/>
        <v>0</v>
      </c>
      <c r="AL66" s="11">
        <f>AJ66*$B$2</f>
        <v>0</v>
      </c>
      <c r="AM66" s="11">
        <f t="shared" si="11"/>
        <v>0</v>
      </c>
      <c r="AN66" s="11">
        <f t="shared" si="12"/>
        <v>0</v>
      </c>
      <c r="AO66" s="16">
        <f>AM66*$B$2</f>
        <v>0</v>
      </c>
    </row>
    <row r="67" spans="1:41" ht="17.100000000000001" thickBot="1">
      <c r="A67" s="17">
        <v>31.5</v>
      </c>
      <c r="B67" s="20">
        <v>0</v>
      </c>
      <c r="C67" s="18">
        <v>0</v>
      </c>
      <c r="D67" s="18">
        <f t="shared" si="35"/>
        <v>0</v>
      </c>
      <c r="E67" s="18">
        <f t="shared" si="35"/>
        <v>0</v>
      </c>
      <c r="F67" s="18">
        <f>D67*$B$2</f>
        <v>0</v>
      </c>
      <c r="G67" s="18">
        <f t="shared" si="1"/>
        <v>0</v>
      </c>
      <c r="H67" s="18">
        <f t="shared" si="2"/>
        <v>0</v>
      </c>
      <c r="I67" s="19">
        <f>G67*$B$2</f>
        <v>0</v>
      </c>
      <c r="J67" s="20"/>
      <c r="K67" s="18"/>
      <c r="L67" s="18"/>
      <c r="M67" s="18"/>
      <c r="N67" s="18"/>
      <c r="O67" s="18"/>
      <c r="P67" s="18"/>
      <c r="Q67" s="19"/>
      <c r="R67" s="20"/>
      <c r="S67" s="18"/>
      <c r="T67" s="18"/>
      <c r="U67" s="18"/>
      <c r="V67" s="18"/>
      <c r="W67" s="18"/>
      <c r="X67" s="18"/>
      <c r="Y67" s="19"/>
      <c r="Z67" s="20"/>
      <c r="AA67" s="18"/>
      <c r="AB67" s="18"/>
      <c r="AC67" s="18"/>
      <c r="AD67" s="18"/>
      <c r="AE67" s="18"/>
      <c r="AF67" s="18"/>
      <c r="AG67" s="19"/>
      <c r="AH67" s="18"/>
      <c r="AI67" s="18"/>
      <c r="AJ67" s="18"/>
      <c r="AK67" s="18"/>
      <c r="AL67" s="18"/>
      <c r="AM67" s="18"/>
      <c r="AN67" s="18"/>
      <c r="AO67" s="19"/>
    </row>
    <row r="68" spans="1:41" ht="18" thickTop="1" thickBot="1"/>
    <row r="69" spans="1:41" ht="18.95" thickTop="1">
      <c r="A69" s="1" t="s">
        <v>16</v>
      </c>
      <c r="B69" s="28">
        <f>SUM(F23:F48)</f>
        <v>0</v>
      </c>
      <c r="C69" s="28"/>
      <c r="D69" s="28"/>
      <c r="E69" s="28"/>
      <c r="F69" s="28"/>
      <c r="G69" s="28"/>
      <c r="H69" s="28"/>
      <c r="I69" s="28"/>
      <c r="J69" s="28">
        <f>SUM(N23:N48)</f>
        <v>0.13205602313010689</v>
      </c>
      <c r="K69" s="28"/>
      <c r="L69" s="28"/>
      <c r="M69" s="28"/>
      <c r="N69" s="28"/>
      <c r="O69" s="28"/>
      <c r="P69" s="28"/>
      <c r="Q69" s="28"/>
      <c r="R69" s="28">
        <f>SUM(V23:V48)</f>
        <v>0.30057045380263986</v>
      </c>
      <c r="S69" s="28"/>
      <c r="T69" s="28"/>
      <c r="U69" s="28"/>
      <c r="V69" s="28"/>
      <c r="W69" s="28"/>
      <c r="X69" s="28"/>
      <c r="Y69" s="28"/>
      <c r="Z69" s="28">
        <f>SUM(AD23:AD48)</f>
        <v>0.57302726737900678</v>
      </c>
      <c r="AA69" s="28"/>
      <c r="AB69" s="28"/>
      <c r="AC69" s="28"/>
      <c r="AD69" s="28"/>
      <c r="AE69" s="28"/>
      <c r="AF69" s="28"/>
      <c r="AG69" s="28"/>
      <c r="AH69" s="28">
        <f>SUM(AL23:AL48)</f>
        <v>0.97524555223130105</v>
      </c>
      <c r="AI69" s="28"/>
      <c r="AJ69" s="28"/>
      <c r="AK69" s="28"/>
      <c r="AL69" s="28"/>
      <c r="AM69" s="28"/>
      <c r="AN69" s="28"/>
      <c r="AO69" s="29"/>
    </row>
    <row r="70" spans="1:41" ht="18.95" thickBot="1">
      <c r="A70" s="21" t="s">
        <v>17</v>
      </c>
      <c r="B70" s="30" t="e">
        <f>((2*ABS(SUM(F23:F35)-SUM(F36:F48)))/2)/B69</f>
        <v>#DIV/0!</v>
      </c>
      <c r="C70" s="30"/>
      <c r="D70" s="30"/>
      <c r="E70" s="30"/>
      <c r="F70" s="30"/>
      <c r="G70" s="30"/>
      <c r="H70" s="30"/>
      <c r="I70" s="30"/>
      <c r="J70" s="30">
        <f>((2*ABS(SUM(N23:N35)-SUM(N36:N48)))/2)/J69</f>
        <v>2.0408167927783907E-2</v>
      </c>
      <c r="K70" s="30"/>
      <c r="L70" s="30"/>
      <c r="M70" s="30"/>
      <c r="N70" s="30"/>
      <c r="O70" s="30"/>
      <c r="P70" s="30"/>
      <c r="Q70" s="30"/>
      <c r="R70" s="30">
        <f>((2*ABS(SUM(V23:V35)-SUM(V36:V48)))/2)/R69</f>
        <v>3.345827226547847E-9</v>
      </c>
      <c r="S70" s="30"/>
      <c r="T70" s="30"/>
      <c r="U70" s="30"/>
      <c r="V70" s="30"/>
      <c r="W70" s="30"/>
      <c r="X70" s="30"/>
      <c r="Y70" s="30"/>
      <c r="Z70" s="30">
        <f>((2*ABS(SUM(AD23:AD35)-SUM(AD36:AD48)))/2)/Z69</f>
        <v>3.5335712611166731E-3</v>
      </c>
      <c r="AA70" s="30"/>
      <c r="AB70" s="30"/>
      <c r="AC70" s="30"/>
      <c r="AD70" s="30"/>
      <c r="AE70" s="30"/>
      <c r="AF70" s="30"/>
      <c r="AG70" s="30"/>
      <c r="AH70" s="30">
        <f>((2*ABS(SUM(AL23:AL35)-SUM(AL36:AL48)))/2)/AH69</f>
        <v>8.2872913819990995E-3</v>
      </c>
      <c r="AI70" s="30"/>
      <c r="AJ70" s="30"/>
      <c r="AK70" s="30"/>
      <c r="AL70" s="30"/>
      <c r="AM70" s="30"/>
      <c r="AN70" s="30"/>
      <c r="AO70" s="31"/>
    </row>
    <row r="71" spans="1:41" ht="18" thickTop="1" thickBo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ht="18.95" thickTop="1">
      <c r="A72" s="1" t="s">
        <v>18</v>
      </c>
      <c r="B72" s="28" t="e">
        <f>((SUM(I23:I35)/SUM(F23:F35))+(SUM(I36:I48)/SUM(F36:F48)))/2</f>
        <v>#DIV/0!</v>
      </c>
      <c r="C72" s="28"/>
      <c r="D72" s="28"/>
      <c r="E72" s="28"/>
      <c r="F72" s="28"/>
      <c r="G72" s="28"/>
      <c r="H72" s="28"/>
      <c r="I72" s="28"/>
      <c r="J72" s="28">
        <f>((SUM(Q23:Q35)/SUM(N23:N35))+(SUM(Q36:Q48)/SUM(N36:N48)))/2</f>
        <v>2.2916665769543156</v>
      </c>
      <c r="K72" s="28"/>
      <c r="L72" s="28"/>
      <c r="M72" s="28"/>
      <c r="N72" s="28"/>
      <c r="O72" s="28"/>
      <c r="P72" s="28"/>
      <c r="Q72" s="28"/>
      <c r="R72" s="28">
        <f>((SUM(Y23:Y35)/SUM(V23:V35))+(SUM(Y36:Y48)/SUM(V36:V48)))/2</f>
        <v>3.6165919757528657</v>
      </c>
      <c r="S72" s="28"/>
      <c r="T72" s="28"/>
      <c r="U72" s="28"/>
      <c r="V72" s="28"/>
      <c r="W72" s="28"/>
      <c r="X72" s="28"/>
      <c r="Y72" s="28"/>
      <c r="Z72" s="28">
        <f>((SUM(AG23:AG35)/SUM(AD23:AD35))+(SUM(AG36:AG48)/SUM(AD36:AD48)))/2</f>
        <v>4.6339609725571389</v>
      </c>
      <c r="AA72" s="28"/>
      <c r="AB72" s="28"/>
      <c r="AC72" s="28"/>
      <c r="AD72" s="28"/>
      <c r="AE72" s="28"/>
      <c r="AF72" s="28"/>
      <c r="AG72" s="28"/>
      <c r="AH72" s="28">
        <f>((SUM(AO23:AO35)/SUM(AL23:AL35))+(SUM(AO36:AO48)/SUM(AL36:AL48)))/2</f>
        <v>5.832317706251831</v>
      </c>
      <c r="AI72" s="28"/>
      <c r="AJ72" s="28"/>
      <c r="AK72" s="28"/>
      <c r="AL72" s="28"/>
      <c r="AM72" s="28"/>
      <c r="AN72" s="28"/>
      <c r="AO72" s="29"/>
    </row>
    <row r="73" spans="1:41" ht="18.95" thickBot="1">
      <c r="A73" s="21" t="s">
        <v>19</v>
      </c>
      <c r="B73" s="30" t="e">
        <f>((ABS((SUM(I23:I35)/SUM(F23:F35))-(SUM(I36:I48)/SUM(F36:F48))))/2)/B72</f>
        <v>#DIV/0!</v>
      </c>
      <c r="C73" s="30"/>
      <c r="D73" s="30"/>
      <c r="E73" s="30"/>
      <c r="F73" s="30"/>
      <c r="G73" s="30"/>
      <c r="H73" s="30"/>
      <c r="I73" s="30"/>
      <c r="J73" s="30">
        <f>((ABS((SUM(Q23:Q35)/SUM(N23:N35))-(SUM(Q36:Q48)/SUM(N36:N48))))/2)/J72</f>
        <v>1.8181813940819021E-2</v>
      </c>
      <c r="K73" s="30"/>
      <c r="L73" s="30"/>
      <c r="M73" s="30"/>
      <c r="N73" s="30"/>
      <c r="O73" s="30"/>
      <c r="P73" s="30"/>
      <c r="Q73" s="30"/>
      <c r="R73" s="30">
        <f>((ABS((SUM(Y23:Y35)/SUM(V23:V35))-(SUM(Y36:Y48)/SUM(V36:V48))))/2)/R72</f>
        <v>4.9596970093452545E-3</v>
      </c>
      <c r="S73" s="30"/>
      <c r="T73" s="30"/>
      <c r="U73" s="30"/>
      <c r="V73" s="30"/>
      <c r="W73" s="30"/>
      <c r="X73" s="30"/>
      <c r="Y73" s="30"/>
      <c r="Z73" s="30">
        <f>((ABS((SUM(AG23:AG35)/SUM(AD23:AD35))-(SUM(AG36:AG48)/SUM(AD36:AD48))))/2)/Z72</f>
        <v>1.9215467379819152E-2</v>
      </c>
      <c r="AA73" s="30"/>
      <c r="AB73" s="30"/>
      <c r="AC73" s="30"/>
      <c r="AD73" s="30"/>
      <c r="AE73" s="30"/>
      <c r="AF73" s="30"/>
      <c r="AG73" s="30"/>
      <c r="AH73" s="30">
        <f>((ABS((SUM(AO23:AO35)/SUM(AL23:AL35))-(SUM(AO36:AO48)/SUM(AL36:AL48))))/2)/AH72</f>
        <v>3.1377344155101579E-2</v>
      </c>
      <c r="AI73" s="30"/>
      <c r="AJ73" s="30"/>
      <c r="AK73" s="30"/>
      <c r="AL73" s="30"/>
      <c r="AM73" s="30"/>
      <c r="AN73" s="30"/>
      <c r="AO73" s="31"/>
    </row>
    <row r="74" spans="1:41" ht="17.100000000000001" thickTop="1"/>
  </sheetData>
  <mergeCells count="25">
    <mergeCell ref="B69:I69"/>
    <mergeCell ref="J69:Q69"/>
    <mergeCell ref="R69:Y69"/>
    <mergeCell ref="Z69:AG69"/>
    <mergeCell ref="AH69:AO69"/>
    <mergeCell ref="B4:I4"/>
    <mergeCell ref="J4:Q4"/>
    <mergeCell ref="R4:Y4"/>
    <mergeCell ref="Z4:AG4"/>
    <mergeCell ref="AH4:AO4"/>
    <mergeCell ref="B72:I72"/>
    <mergeCell ref="J72:Q72"/>
    <mergeCell ref="R72:Y72"/>
    <mergeCell ref="Z72:AG72"/>
    <mergeCell ref="AH72:AO72"/>
    <mergeCell ref="B70:I70"/>
    <mergeCell ref="J70:Q70"/>
    <mergeCell ref="R70:Y70"/>
    <mergeCell ref="Z70:AG70"/>
    <mergeCell ref="AH70:AO70"/>
    <mergeCell ref="B73:I73"/>
    <mergeCell ref="J73:Q73"/>
    <mergeCell ref="R73:Y73"/>
    <mergeCell ref="Z73:AG73"/>
    <mergeCell ref="AH73:AO73"/>
  </mergeCells>
  <conditionalFormatting sqref="B6:AO67">
    <cfRule type="expression" dxfId="8" priority="3">
      <formula>B6=0</formula>
    </cfRule>
  </conditionalFormatting>
  <conditionalFormatting sqref="B69:AO69">
    <cfRule type="expression" dxfId="7" priority="2">
      <formula>B69=0</formula>
    </cfRule>
  </conditionalFormatting>
  <conditionalFormatting sqref="B72:AO72">
    <cfRule type="expression" dxfId="6" priority="1">
      <formula>B72=0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C7A2-9C10-8449-AFCD-49D0E2EE0225}">
  <dimension ref="A1:AO74"/>
  <sheetViews>
    <sheetView zoomScaleNormal="100" workbookViewId="0"/>
  </sheetViews>
  <sheetFormatPr defaultColWidth="11" defaultRowHeight="15.95"/>
  <cols>
    <col min="1" max="1" width="8.5" bestFit="1" customWidth="1"/>
    <col min="2" max="5" width="8.875" customWidth="1"/>
    <col min="6" max="9" width="13.375" customWidth="1"/>
    <col min="10" max="13" width="8.875" customWidth="1"/>
    <col min="14" max="17" width="13.375" customWidth="1"/>
    <col min="18" max="21" width="8.875" customWidth="1"/>
    <col min="22" max="25" width="13.375" customWidth="1"/>
    <col min="26" max="29" width="8.875" customWidth="1"/>
    <col min="30" max="33" width="13.375" customWidth="1"/>
    <col min="34" max="37" width="8.875" customWidth="1"/>
    <col min="38" max="41" width="13.375" customWidth="1"/>
  </cols>
  <sheetData>
    <row r="1" spans="1:41" ht="20.100000000000001" thickTop="1">
      <c r="A1" s="1" t="s">
        <v>0</v>
      </c>
      <c r="B1" s="2">
        <v>0.99437500000000001</v>
      </c>
    </row>
    <row r="2" spans="1:41" ht="17.100000000000001" thickBot="1">
      <c r="A2" s="3" t="s">
        <v>1</v>
      </c>
      <c r="B2" s="4">
        <v>1</v>
      </c>
    </row>
    <row r="3" spans="1:41" ht="18" thickTop="1" thickBot="1"/>
    <row r="4" spans="1:41" ht="18" thickTop="1" thickBot="1">
      <c r="A4" s="5"/>
      <c r="B4" s="25" t="s">
        <v>2</v>
      </c>
      <c r="C4" s="26"/>
      <c r="D4" s="26"/>
      <c r="E4" s="26"/>
      <c r="F4" s="26"/>
      <c r="G4" s="26"/>
      <c r="H4" s="26"/>
      <c r="I4" s="27"/>
      <c r="J4" s="25" t="s">
        <v>3</v>
      </c>
      <c r="K4" s="26"/>
      <c r="L4" s="26"/>
      <c r="M4" s="26"/>
      <c r="N4" s="26"/>
      <c r="O4" s="26"/>
      <c r="P4" s="26"/>
      <c r="Q4" s="27"/>
      <c r="R4" s="25" t="s">
        <v>4</v>
      </c>
      <c r="S4" s="26"/>
      <c r="T4" s="26"/>
      <c r="U4" s="26"/>
      <c r="V4" s="26"/>
      <c r="W4" s="26"/>
      <c r="X4" s="26"/>
      <c r="Y4" s="27"/>
      <c r="Z4" s="25" t="s">
        <v>5</v>
      </c>
      <c r="AA4" s="26"/>
      <c r="AB4" s="26"/>
      <c r="AC4" s="26"/>
      <c r="AD4" s="26"/>
      <c r="AE4" s="26"/>
      <c r="AF4" s="26"/>
      <c r="AG4" s="27"/>
      <c r="AH4" s="26" t="s">
        <v>6</v>
      </c>
      <c r="AI4" s="26"/>
      <c r="AJ4" s="26"/>
      <c r="AK4" s="26"/>
      <c r="AL4" s="26"/>
      <c r="AM4" s="26"/>
      <c r="AN4" s="26"/>
      <c r="AO4" s="27"/>
    </row>
    <row r="5" spans="1:41" ht="21" thickTop="1" thickBot="1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8" t="s">
        <v>15</v>
      </c>
      <c r="J5" s="9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8" t="s">
        <v>15</v>
      </c>
      <c r="R5" s="9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14</v>
      </c>
      <c r="Y5" s="8" t="s">
        <v>15</v>
      </c>
      <c r="Z5" s="9" t="s">
        <v>8</v>
      </c>
      <c r="AA5" s="7" t="s">
        <v>9</v>
      </c>
      <c r="AB5" s="7" t="s">
        <v>10</v>
      </c>
      <c r="AC5" s="7" t="s">
        <v>11</v>
      </c>
      <c r="AD5" s="7" t="s">
        <v>12</v>
      </c>
      <c r="AE5" s="7" t="s">
        <v>13</v>
      </c>
      <c r="AF5" s="7" t="s">
        <v>14</v>
      </c>
      <c r="AG5" s="8" t="s">
        <v>15</v>
      </c>
      <c r="AH5" s="7" t="s">
        <v>8</v>
      </c>
      <c r="AI5" s="7" t="s">
        <v>9</v>
      </c>
      <c r="AJ5" s="7" t="s">
        <v>10</v>
      </c>
      <c r="AK5" s="7" t="s">
        <v>11</v>
      </c>
      <c r="AL5" s="7" t="s">
        <v>12</v>
      </c>
      <c r="AM5" s="7" t="s">
        <v>13</v>
      </c>
      <c r="AN5" s="7" t="s">
        <v>14</v>
      </c>
      <c r="AO5" s="8" t="s">
        <v>15</v>
      </c>
    </row>
    <row r="6" spans="1:41">
      <c r="A6" s="10">
        <v>-29.5</v>
      </c>
      <c r="B6" s="11">
        <v>3.1250000000000002E-3</v>
      </c>
      <c r="C6" s="11">
        <v>0</v>
      </c>
      <c r="D6" s="11">
        <f t="shared" ref="D6:E37" si="0">B6/$B$1</f>
        <v>3.1426775612822125E-3</v>
      </c>
      <c r="E6" s="11">
        <f t="shared" si="0"/>
        <v>0</v>
      </c>
      <c r="F6" s="12">
        <f>E6*$B$2</f>
        <v>0</v>
      </c>
      <c r="G6" s="11">
        <f t="shared" ref="G6:G67" si="1">ABS(A6)*D6</f>
        <v>9.2708988057825265E-2</v>
      </c>
      <c r="H6" s="11">
        <f t="shared" ref="H6:H67" si="2">ABS(A6)*E6</f>
        <v>0</v>
      </c>
      <c r="I6" s="13">
        <f>H6*$B$2</f>
        <v>0</v>
      </c>
      <c r="J6" s="14"/>
      <c r="K6" s="12"/>
      <c r="L6" s="12"/>
      <c r="M6" s="12"/>
      <c r="N6" s="12"/>
      <c r="O6" s="12"/>
      <c r="P6" s="12"/>
      <c r="Q6" s="13"/>
      <c r="R6" s="14"/>
      <c r="S6" s="12"/>
      <c r="T6" s="12"/>
      <c r="U6" s="12"/>
      <c r="V6" s="12"/>
      <c r="W6" s="12"/>
      <c r="X6" s="12"/>
      <c r="Y6" s="13"/>
      <c r="Z6" s="14"/>
      <c r="AA6" s="12"/>
      <c r="AB6" s="12"/>
      <c r="AC6" s="12"/>
      <c r="AD6" s="12"/>
      <c r="AE6" s="12"/>
      <c r="AF6" s="12"/>
      <c r="AG6" s="13"/>
      <c r="AH6" s="12"/>
      <c r="AI6" s="12"/>
      <c r="AJ6" s="12"/>
      <c r="AK6" s="12"/>
      <c r="AL6" s="12"/>
      <c r="AM6" s="12"/>
      <c r="AN6" s="12"/>
      <c r="AO6" s="13"/>
    </row>
    <row r="7" spans="1:41">
      <c r="A7" s="10">
        <v>-28.5</v>
      </c>
      <c r="B7" s="11">
        <v>6.3125000000000001E-2</v>
      </c>
      <c r="C7" s="11">
        <v>0</v>
      </c>
      <c r="D7" s="11">
        <f t="shared" si="0"/>
        <v>6.3482086737900692E-2</v>
      </c>
      <c r="E7" s="11">
        <f t="shared" si="0"/>
        <v>0</v>
      </c>
      <c r="F7" s="12">
        <f t="shared" ref="F7:F35" si="3">E7*$B$2</f>
        <v>0</v>
      </c>
      <c r="G7" s="11">
        <f t="shared" si="1"/>
        <v>1.8092394720301697</v>
      </c>
      <c r="H7" s="11">
        <f t="shared" si="2"/>
        <v>0</v>
      </c>
      <c r="I7" s="13">
        <f t="shared" ref="I7:I35" si="4">H7*$B$2</f>
        <v>0</v>
      </c>
      <c r="J7" s="15">
        <v>0.49443443100000001</v>
      </c>
      <c r="K7" s="11">
        <v>0.20366946799999999</v>
      </c>
      <c r="L7" s="11">
        <f t="shared" ref="L7:M66" si="5">J7/$B$1</f>
        <v>0.49723135738529228</v>
      </c>
      <c r="M7" s="11">
        <f t="shared" si="5"/>
        <v>0.20482158944060339</v>
      </c>
      <c r="N7" s="12">
        <f>M7*$B$2</f>
        <v>0.20482158944060339</v>
      </c>
      <c r="O7" s="11">
        <f>ABS(A7)*L7</f>
        <v>14.17109368548083</v>
      </c>
      <c r="P7" s="11">
        <f>ABS(A7)*M7</f>
        <v>5.8374152990571968</v>
      </c>
      <c r="Q7" s="13">
        <f>P7*$B$2</f>
        <v>5.8374152990571968</v>
      </c>
      <c r="R7" s="15">
        <v>0.48986792000000001</v>
      </c>
      <c r="S7" s="11">
        <v>0.248619697</v>
      </c>
      <c r="T7" s="11">
        <f t="shared" ref="T7:U66" si="6">R7/$B$1</f>
        <v>0.4926390144563168</v>
      </c>
      <c r="U7" s="11">
        <f t="shared" si="6"/>
        <v>0.2500260937774984</v>
      </c>
      <c r="V7" s="12">
        <f>U7*$B$2</f>
        <v>0.2500260937774984</v>
      </c>
      <c r="W7" s="11">
        <f>ABS(A7)*T7</f>
        <v>14.040211912005029</v>
      </c>
      <c r="X7" s="11">
        <f>ABS(A7)*U7</f>
        <v>7.1257436726587047</v>
      </c>
      <c r="Y7" s="13">
        <f>X7*$B$2</f>
        <v>7.1257436726587047</v>
      </c>
      <c r="Z7" s="15">
        <v>0.46577616900000002</v>
      </c>
      <c r="AA7" s="11">
        <v>0.24765332300000001</v>
      </c>
      <c r="AB7" s="11">
        <f t="shared" ref="AB7:AC38" si="7">Z7/$B$1</f>
        <v>0.46841098076681331</v>
      </c>
      <c r="AC7" s="11">
        <f t="shared" si="7"/>
        <v>0.24905425317410435</v>
      </c>
      <c r="AD7" s="12">
        <f>AC7*$B$2</f>
        <v>0.24905425317410435</v>
      </c>
      <c r="AE7" s="11">
        <f t="shared" ref="AE7:AE66" si="8">ABS(A7)*AB7</f>
        <v>13.34971295185418</v>
      </c>
      <c r="AF7" s="11">
        <f t="shared" ref="AF7:AF66" si="9">ABS(A7)*AC7</f>
        <v>7.0980462154619737</v>
      </c>
      <c r="AG7" s="13">
        <f>AF7*$B$2</f>
        <v>7.0980462154619737</v>
      </c>
      <c r="AH7" s="11">
        <v>0.45608178399999999</v>
      </c>
      <c r="AI7" s="11">
        <v>0.28262336700000001</v>
      </c>
      <c r="AJ7" s="11">
        <f t="shared" ref="AJ7:AK38" si="10">AH7/$B$1</f>
        <v>0.45866175637963541</v>
      </c>
      <c r="AK7" s="11">
        <f t="shared" si="10"/>
        <v>0.2842221164047769</v>
      </c>
      <c r="AL7" s="12">
        <f>AK7*$B$2</f>
        <v>0.2842221164047769</v>
      </c>
      <c r="AM7" s="11">
        <f t="shared" ref="AM7:AM66" si="11">ABS(A7)*AJ7</f>
        <v>13.071860056819609</v>
      </c>
      <c r="AN7" s="11">
        <f t="shared" ref="AN7:AN66" si="12">ABS(A7)*AK7</f>
        <v>8.100330317536141</v>
      </c>
      <c r="AO7" s="13">
        <f>AN7*$B$2</f>
        <v>8.100330317536141</v>
      </c>
    </row>
    <row r="8" spans="1:41">
      <c r="A8" s="10">
        <v>-27.5</v>
      </c>
      <c r="B8" s="11">
        <v>0.328125</v>
      </c>
      <c r="C8" s="11">
        <v>0</v>
      </c>
      <c r="D8" s="11">
        <f t="shared" si="0"/>
        <v>0.32998114393463229</v>
      </c>
      <c r="E8" s="11">
        <f t="shared" si="0"/>
        <v>0</v>
      </c>
      <c r="F8" s="12">
        <f t="shared" si="3"/>
        <v>0</v>
      </c>
      <c r="G8" s="11">
        <f t="shared" si="1"/>
        <v>9.0744814582023885</v>
      </c>
      <c r="H8" s="11">
        <f t="shared" si="2"/>
        <v>0</v>
      </c>
      <c r="I8" s="13">
        <f t="shared" si="4"/>
        <v>0</v>
      </c>
      <c r="J8" s="15">
        <v>0.77447995000000003</v>
      </c>
      <c r="K8" s="11">
        <v>0.105184561</v>
      </c>
      <c r="L8" s="11">
        <f t="shared" si="5"/>
        <v>0.77886104336895035</v>
      </c>
      <c r="M8" s="11">
        <f t="shared" si="5"/>
        <v>0.10577957108736644</v>
      </c>
      <c r="N8" s="12">
        <f t="shared" ref="N8:N34" si="13">M8*$B$2</f>
        <v>0.10577957108736644</v>
      </c>
      <c r="O8" s="11">
        <f t="shared" ref="O8:O66" si="14">ABS(A8)*L8</f>
        <v>21.418678692646136</v>
      </c>
      <c r="P8" s="11">
        <f t="shared" ref="P8:P66" si="15">ABS(A8)*M8</f>
        <v>2.9089382049025772</v>
      </c>
      <c r="Q8" s="13">
        <f t="shared" ref="Q8:Q34" si="16">P8*$B$2</f>
        <v>2.9089382049025772</v>
      </c>
      <c r="R8" s="15">
        <v>0.72910574100000003</v>
      </c>
      <c r="S8" s="11">
        <v>0.14072813000000001</v>
      </c>
      <c r="T8" s="11">
        <f t="shared" si="6"/>
        <v>0.73323016065367697</v>
      </c>
      <c r="U8" s="11">
        <f t="shared" si="6"/>
        <v>0.14152420364550597</v>
      </c>
      <c r="V8" s="12">
        <f t="shared" ref="V8:V34" si="17">U8*$B$2</f>
        <v>0.14152420364550597</v>
      </c>
      <c r="W8" s="11">
        <f t="shared" ref="W8:W66" si="18">ABS(A8)*T8</f>
        <v>20.163829417976117</v>
      </c>
      <c r="X8" s="11">
        <f t="shared" ref="X8:X66" si="19">ABS(A8)*U8</f>
        <v>3.8919156002514144</v>
      </c>
      <c r="Y8" s="13">
        <f t="shared" ref="Y8:Y34" si="20">X8*$B$2</f>
        <v>3.8919156002514144</v>
      </c>
      <c r="Z8" s="15">
        <v>0.64094559299999998</v>
      </c>
      <c r="AA8" s="11">
        <v>0.23355923200000001</v>
      </c>
      <c r="AB8" s="11">
        <f t="shared" si="7"/>
        <v>0.64457130659962281</v>
      </c>
      <c r="AC8" s="11">
        <f t="shared" si="7"/>
        <v>0.23488043444374607</v>
      </c>
      <c r="AD8" s="12">
        <f t="shared" ref="AD8:AD34" si="21">AC8*$B$2</f>
        <v>0.23488043444374607</v>
      </c>
      <c r="AE8" s="11">
        <f t="shared" si="8"/>
        <v>17.725710931489626</v>
      </c>
      <c r="AF8" s="11">
        <f t="shared" si="9"/>
        <v>6.4592119472030172</v>
      </c>
      <c r="AG8" s="13">
        <f t="shared" ref="AG8:AG34" si="22">AF8*$B$2</f>
        <v>6.4592119472030172</v>
      </c>
      <c r="AH8" s="11">
        <v>0.60543015</v>
      </c>
      <c r="AI8" s="11">
        <v>0.267889447</v>
      </c>
      <c r="AJ8" s="11">
        <f t="shared" si="10"/>
        <v>0.60885495914519172</v>
      </c>
      <c r="AK8" s="11">
        <f t="shared" si="10"/>
        <v>0.26940484927718417</v>
      </c>
      <c r="AL8" s="12">
        <f t="shared" ref="AL8:AL34" si="23">AK8*$B$2</f>
        <v>0.26940484927718417</v>
      </c>
      <c r="AM8" s="11">
        <f t="shared" si="11"/>
        <v>16.743511376492773</v>
      </c>
      <c r="AN8" s="11">
        <f t="shared" si="12"/>
        <v>7.4086333551225643</v>
      </c>
      <c r="AO8" s="13">
        <f t="shared" ref="AO8:AO34" si="24">AN8*$B$2</f>
        <v>7.4086333551225643</v>
      </c>
    </row>
    <row r="9" spans="1:41">
      <c r="A9" s="10">
        <v>-26.5</v>
      </c>
      <c r="B9" s="11">
        <v>0.65249999999999997</v>
      </c>
      <c r="C9" s="11">
        <v>0</v>
      </c>
      <c r="D9" s="11">
        <f t="shared" si="0"/>
        <v>0.65619107479572591</v>
      </c>
      <c r="E9" s="11">
        <f t="shared" si="0"/>
        <v>0</v>
      </c>
      <c r="F9" s="12">
        <f t="shared" si="3"/>
        <v>0</v>
      </c>
      <c r="G9" s="11">
        <f t="shared" si="1"/>
        <v>17.389063482086737</v>
      </c>
      <c r="H9" s="11">
        <f t="shared" si="2"/>
        <v>0</v>
      </c>
      <c r="I9" s="13">
        <f t="shared" si="4"/>
        <v>0</v>
      </c>
      <c r="J9" s="15">
        <v>0.87564471799999999</v>
      </c>
      <c r="K9" s="11">
        <v>3.3498267999999998E-2</v>
      </c>
      <c r="L9" s="11">
        <f t="shared" si="5"/>
        <v>0.88059808221244495</v>
      </c>
      <c r="M9" s="11">
        <f t="shared" si="5"/>
        <v>3.3687761659333751E-2</v>
      </c>
      <c r="N9" s="12">
        <f t="shared" si="13"/>
        <v>3.3687761659333751E-2</v>
      </c>
      <c r="O9" s="11">
        <f t="shared" si="14"/>
        <v>23.33584917862979</v>
      </c>
      <c r="P9" s="11">
        <f t="shared" si="15"/>
        <v>0.89272568397234442</v>
      </c>
      <c r="Q9" s="13">
        <f t="shared" si="16"/>
        <v>0.89272568397234442</v>
      </c>
      <c r="R9" s="15">
        <v>0.83699730800000005</v>
      </c>
      <c r="S9" s="11">
        <v>4.6909377000000002E-2</v>
      </c>
      <c r="T9" s="11">
        <f t="shared" si="6"/>
        <v>0.84173205078566948</v>
      </c>
      <c r="U9" s="11">
        <f t="shared" si="6"/>
        <v>4.7174734883720933E-2</v>
      </c>
      <c r="V9" s="12">
        <f t="shared" si="17"/>
        <v>4.7174734883720933E-2</v>
      </c>
      <c r="W9" s="11">
        <f t="shared" si="18"/>
        <v>22.30589934582024</v>
      </c>
      <c r="X9" s="11">
        <f t="shared" si="19"/>
        <v>1.2501304744186048</v>
      </c>
      <c r="Y9" s="13">
        <f t="shared" si="20"/>
        <v>1.2501304744186048</v>
      </c>
      <c r="Z9" s="15">
        <v>0.74564455900000004</v>
      </c>
      <c r="AA9" s="11">
        <v>0.123491088</v>
      </c>
      <c r="AB9" s="11">
        <f t="shared" si="7"/>
        <v>0.74986253576367068</v>
      </c>
      <c r="AC9" s="11">
        <f t="shared" si="7"/>
        <v>0.12418965480829666</v>
      </c>
      <c r="AD9" s="12">
        <f t="shared" si="21"/>
        <v>0.12418965480829666</v>
      </c>
      <c r="AE9" s="11">
        <f t="shared" si="8"/>
        <v>19.871357197737272</v>
      </c>
      <c r="AF9" s="11">
        <f t="shared" si="9"/>
        <v>3.2910258524198617</v>
      </c>
      <c r="AG9" s="13">
        <f t="shared" si="22"/>
        <v>3.2910258524198617</v>
      </c>
      <c r="AH9" s="11">
        <v>0.70588869300000001</v>
      </c>
      <c r="AI9" s="11">
        <v>0.16743090399999999</v>
      </c>
      <c r="AJ9" s="11">
        <f t="shared" si="10"/>
        <v>0.70988177800125707</v>
      </c>
      <c r="AK9" s="11">
        <f t="shared" si="10"/>
        <v>0.16837803042111879</v>
      </c>
      <c r="AL9" s="12">
        <f t="shared" si="23"/>
        <v>0.16837803042111879</v>
      </c>
      <c r="AM9" s="11">
        <f t="shared" si="11"/>
        <v>18.811867117033312</v>
      </c>
      <c r="AN9" s="11">
        <f t="shared" si="12"/>
        <v>4.4620178061596478</v>
      </c>
      <c r="AO9" s="13">
        <f t="shared" si="24"/>
        <v>4.4620178061596478</v>
      </c>
    </row>
    <row r="10" spans="1:41">
      <c r="A10" s="10">
        <v>-25.5</v>
      </c>
      <c r="B10" s="11">
        <v>0.854375</v>
      </c>
      <c r="C10" s="11">
        <v>0</v>
      </c>
      <c r="D10" s="11">
        <f t="shared" si="0"/>
        <v>0.85920804525455685</v>
      </c>
      <c r="E10" s="11">
        <f t="shared" si="0"/>
        <v>0</v>
      </c>
      <c r="F10" s="12">
        <f t="shared" si="3"/>
        <v>0</v>
      </c>
      <c r="G10" s="11">
        <f t="shared" si="1"/>
        <v>21.909805153991201</v>
      </c>
      <c r="H10" s="11">
        <f t="shared" si="2"/>
        <v>0</v>
      </c>
      <c r="I10" s="13">
        <f t="shared" si="4"/>
        <v>0</v>
      </c>
      <c r="J10" s="15">
        <v>0.88368430200000003</v>
      </c>
      <c r="K10" s="11">
        <v>7.369619E-3</v>
      </c>
      <c r="L10" s="11">
        <f t="shared" si="5"/>
        <v>0.88868314468887499</v>
      </c>
      <c r="M10" s="11">
        <f t="shared" si="5"/>
        <v>7.4113076052796985E-3</v>
      </c>
      <c r="N10" s="12">
        <f t="shared" si="13"/>
        <v>7.4113076052796985E-3</v>
      </c>
      <c r="O10" s="11">
        <f t="shared" si="14"/>
        <v>22.661420189566311</v>
      </c>
      <c r="P10" s="11">
        <f t="shared" si="15"/>
        <v>0.18898834393463232</v>
      </c>
      <c r="Q10" s="13">
        <f t="shared" si="16"/>
        <v>0.18898834393463232</v>
      </c>
      <c r="R10" s="15">
        <v>0.85978186199999995</v>
      </c>
      <c r="S10" s="11">
        <v>1.6083215000000001E-2</v>
      </c>
      <c r="T10" s="11">
        <f t="shared" si="6"/>
        <v>0.86464549289754866</v>
      </c>
      <c r="U10" s="11">
        <f t="shared" si="6"/>
        <v>1.6174194846008801E-2</v>
      </c>
      <c r="V10" s="12">
        <f t="shared" si="17"/>
        <v>1.6174194846008801E-2</v>
      </c>
      <c r="W10" s="11">
        <f t="shared" si="18"/>
        <v>22.04846006888749</v>
      </c>
      <c r="X10" s="11">
        <f t="shared" si="19"/>
        <v>0.4124419685732244</v>
      </c>
      <c r="Y10" s="13">
        <f t="shared" si="20"/>
        <v>0.4124419685732244</v>
      </c>
      <c r="Z10" s="15">
        <v>0.83692058000000003</v>
      </c>
      <c r="AA10" s="11">
        <v>5.0336040999999998E-2</v>
      </c>
      <c r="AB10" s="11">
        <f t="shared" si="7"/>
        <v>0.84165488874921435</v>
      </c>
      <c r="AC10" s="11">
        <f t="shared" si="7"/>
        <v>5.0620782903834066E-2</v>
      </c>
      <c r="AD10" s="12">
        <f t="shared" si="21"/>
        <v>5.0620782903834066E-2</v>
      </c>
      <c r="AE10" s="11">
        <f t="shared" si="8"/>
        <v>21.462199663104965</v>
      </c>
      <c r="AF10" s="11">
        <f t="shared" si="9"/>
        <v>1.2908299640477687</v>
      </c>
      <c r="AG10" s="13">
        <f t="shared" si="22"/>
        <v>1.2908299640477687</v>
      </c>
      <c r="AH10" s="11">
        <v>0.78692525099999999</v>
      </c>
      <c r="AI10" s="11">
        <v>9.5100753999999996E-2</v>
      </c>
      <c r="AJ10" s="11">
        <f t="shared" si="10"/>
        <v>0.79137674519170331</v>
      </c>
      <c r="AK10" s="11">
        <f t="shared" si="10"/>
        <v>9.5638721810182264E-2</v>
      </c>
      <c r="AL10" s="12">
        <f t="shared" si="23"/>
        <v>9.5638721810182264E-2</v>
      </c>
      <c r="AM10" s="11">
        <f t="shared" si="11"/>
        <v>20.180107002388436</v>
      </c>
      <c r="AN10" s="11">
        <f t="shared" si="12"/>
        <v>2.4387874061596477</v>
      </c>
      <c r="AO10" s="13">
        <f t="shared" si="24"/>
        <v>2.4387874061596477</v>
      </c>
    </row>
    <row r="11" spans="1:41">
      <c r="A11" s="10">
        <v>-24.5</v>
      </c>
      <c r="B11" s="11">
        <v>0.89124999999999999</v>
      </c>
      <c r="C11" s="11">
        <v>0</v>
      </c>
      <c r="D11" s="11">
        <f t="shared" si="0"/>
        <v>0.89629164047768695</v>
      </c>
      <c r="E11" s="11">
        <f t="shared" si="0"/>
        <v>0</v>
      </c>
      <c r="F11" s="12">
        <f t="shared" si="3"/>
        <v>0</v>
      </c>
      <c r="G11" s="11">
        <f t="shared" si="1"/>
        <v>21.959145191703332</v>
      </c>
      <c r="H11" s="11">
        <f t="shared" si="2"/>
        <v>0</v>
      </c>
      <c r="I11" s="13">
        <f t="shared" si="4"/>
        <v>0</v>
      </c>
      <c r="J11" s="15">
        <v>0.88569419800000004</v>
      </c>
      <c r="K11" s="11">
        <v>0</v>
      </c>
      <c r="L11" s="11">
        <f t="shared" si="5"/>
        <v>0.89070441030798242</v>
      </c>
      <c r="M11" s="11">
        <f t="shared" si="5"/>
        <v>0</v>
      </c>
      <c r="N11" s="12">
        <f t="shared" si="13"/>
        <v>0</v>
      </c>
      <c r="O11" s="11">
        <f t="shared" si="14"/>
        <v>21.822258052545568</v>
      </c>
      <c r="P11" s="11">
        <f t="shared" si="15"/>
        <v>0</v>
      </c>
      <c r="Q11" s="13">
        <f t="shared" si="16"/>
        <v>0</v>
      </c>
      <c r="R11" s="15">
        <v>0.87787547899999996</v>
      </c>
      <c r="S11" s="11">
        <v>2.0104020000000001E-3</v>
      </c>
      <c r="T11" s="11">
        <f t="shared" si="6"/>
        <v>0.88284146222501569</v>
      </c>
      <c r="U11" s="11">
        <f t="shared" si="6"/>
        <v>2.0217744814582024E-3</v>
      </c>
      <c r="V11" s="12">
        <f t="shared" si="17"/>
        <v>2.0217744814582024E-3</v>
      </c>
      <c r="W11" s="11">
        <f t="shared" si="18"/>
        <v>21.629615824512886</v>
      </c>
      <c r="X11" s="11">
        <f t="shared" si="19"/>
        <v>4.9533474795725958E-2</v>
      </c>
      <c r="Y11" s="13">
        <f t="shared" si="20"/>
        <v>4.9533474795725958E-2</v>
      </c>
      <c r="Z11" s="15">
        <v>0.85504155500000001</v>
      </c>
      <c r="AA11" s="11">
        <v>1.208065E-2</v>
      </c>
      <c r="AB11" s="11">
        <f t="shared" si="7"/>
        <v>0.8598783708359522</v>
      </c>
      <c r="AC11" s="11">
        <f t="shared" si="7"/>
        <v>1.2148988057825267E-2</v>
      </c>
      <c r="AD11" s="12">
        <f t="shared" si="21"/>
        <v>1.2148988057825267E-2</v>
      </c>
      <c r="AE11" s="11">
        <f t="shared" si="8"/>
        <v>21.067020085480827</v>
      </c>
      <c r="AF11" s="11">
        <f t="shared" si="9"/>
        <v>0.29765020741671905</v>
      </c>
      <c r="AG11" s="13">
        <f t="shared" si="22"/>
        <v>0.29765020741671905</v>
      </c>
      <c r="AH11" s="11">
        <v>0.85925540099999997</v>
      </c>
      <c r="AI11" s="11">
        <v>5.0898995000000002E-2</v>
      </c>
      <c r="AJ11" s="11">
        <f t="shared" si="10"/>
        <v>0.86411605380263978</v>
      </c>
      <c r="AK11" s="11">
        <f t="shared" si="10"/>
        <v>5.1186921433060972E-2</v>
      </c>
      <c r="AL11" s="12">
        <f t="shared" si="23"/>
        <v>5.1186921433060972E-2</v>
      </c>
      <c r="AM11" s="11">
        <f t="shared" si="11"/>
        <v>21.170843318164675</v>
      </c>
      <c r="AN11" s="11">
        <f t="shared" si="12"/>
        <v>1.2540795751099938</v>
      </c>
      <c r="AO11" s="13">
        <f t="shared" si="24"/>
        <v>1.2540795751099938</v>
      </c>
    </row>
    <row r="12" spans="1:41">
      <c r="A12" s="10">
        <v>-23.5</v>
      </c>
      <c r="B12" s="11">
        <v>0.9</v>
      </c>
      <c r="C12" s="11">
        <v>0</v>
      </c>
      <c r="D12" s="11">
        <f t="shared" si="0"/>
        <v>0.90509113764927718</v>
      </c>
      <c r="E12" s="11">
        <f t="shared" si="0"/>
        <v>0</v>
      </c>
      <c r="F12" s="12">
        <f t="shared" si="3"/>
        <v>0</v>
      </c>
      <c r="G12" s="11">
        <f t="shared" si="1"/>
        <v>21.269641734758014</v>
      </c>
      <c r="H12" s="11">
        <f t="shared" si="2"/>
        <v>0</v>
      </c>
      <c r="I12" s="13">
        <f t="shared" si="4"/>
        <v>0</v>
      </c>
      <c r="J12" s="15">
        <v>0.87162492599999997</v>
      </c>
      <c r="K12" s="11">
        <v>0</v>
      </c>
      <c r="L12" s="11">
        <f t="shared" si="5"/>
        <v>0.87655555097422999</v>
      </c>
      <c r="M12" s="11">
        <f t="shared" si="5"/>
        <v>0</v>
      </c>
      <c r="N12" s="12">
        <f t="shared" si="13"/>
        <v>0</v>
      </c>
      <c r="O12" s="11">
        <f t="shared" si="14"/>
        <v>20.599055447894404</v>
      </c>
      <c r="P12" s="11">
        <f t="shared" si="15"/>
        <v>0</v>
      </c>
      <c r="Q12" s="13">
        <f t="shared" si="16"/>
        <v>0</v>
      </c>
      <c r="R12" s="15">
        <v>0.87385467500000003</v>
      </c>
      <c r="S12" s="11">
        <v>0</v>
      </c>
      <c r="T12" s="11">
        <f t="shared" si="6"/>
        <v>0.87879791326209933</v>
      </c>
      <c r="U12" s="11">
        <f t="shared" si="6"/>
        <v>0</v>
      </c>
      <c r="V12" s="12">
        <f t="shared" si="17"/>
        <v>0</v>
      </c>
      <c r="W12" s="11">
        <f t="shared" si="18"/>
        <v>20.651750961659335</v>
      </c>
      <c r="X12" s="11">
        <f t="shared" si="19"/>
        <v>0</v>
      </c>
      <c r="Y12" s="13">
        <f t="shared" si="20"/>
        <v>0</v>
      </c>
      <c r="Z12" s="15">
        <v>0.89732383000000004</v>
      </c>
      <c r="AA12" s="11">
        <v>5.3691779999999996E-3</v>
      </c>
      <c r="AB12" s="11">
        <f t="shared" si="7"/>
        <v>0.90239982903834071</v>
      </c>
      <c r="AC12" s="11">
        <f t="shared" si="7"/>
        <v>5.3995504714016334E-3</v>
      </c>
      <c r="AD12" s="12">
        <f t="shared" si="21"/>
        <v>5.3995504714016334E-3</v>
      </c>
      <c r="AE12" s="11">
        <f t="shared" si="8"/>
        <v>21.206395982401006</v>
      </c>
      <c r="AF12" s="11">
        <f t="shared" si="9"/>
        <v>0.12688943607793837</v>
      </c>
      <c r="AG12" s="13">
        <f t="shared" si="22"/>
        <v>0.12688943607793837</v>
      </c>
      <c r="AH12" s="11">
        <v>0.83380590399999999</v>
      </c>
      <c r="AI12" s="11">
        <v>2.5449497000000001E-2</v>
      </c>
      <c r="AJ12" s="11">
        <f t="shared" si="10"/>
        <v>0.83852259358893777</v>
      </c>
      <c r="AK12" s="11">
        <f t="shared" si="10"/>
        <v>2.5593460213702075E-2</v>
      </c>
      <c r="AL12" s="12">
        <f t="shared" si="23"/>
        <v>2.5593460213702075E-2</v>
      </c>
      <c r="AM12" s="11">
        <f t="shared" si="11"/>
        <v>19.705280949340036</v>
      </c>
      <c r="AN12" s="11">
        <f t="shared" si="12"/>
        <v>0.60144631502199875</v>
      </c>
      <c r="AO12" s="13">
        <f t="shared" si="24"/>
        <v>0.60144631502199875</v>
      </c>
    </row>
    <row r="13" spans="1:41">
      <c r="A13" s="10">
        <v>-22.5</v>
      </c>
      <c r="B13" s="11">
        <v>0.88437500000000002</v>
      </c>
      <c r="C13" s="11">
        <v>0</v>
      </c>
      <c r="D13" s="11">
        <f t="shared" si="0"/>
        <v>0.88937774984286611</v>
      </c>
      <c r="E13" s="11">
        <f t="shared" si="0"/>
        <v>0</v>
      </c>
      <c r="F13" s="12">
        <f t="shared" si="3"/>
        <v>0</v>
      </c>
      <c r="G13" s="11">
        <f t="shared" si="1"/>
        <v>20.010999371464486</v>
      </c>
      <c r="H13" s="11">
        <f t="shared" si="2"/>
        <v>0</v>
      </c>
      <c r="I13" s="13">
        <f t="shared" si="4"/>
        <v>0</v>
      </c>
      <c r="J13" s="15">
        <v>0.88502423299999999</v>
      </c>
      <c r="K13" s="11">
        <v>0</v>
      </c>
      <c r="L13" s="11">
        <f t="shared" si="5"/>
        <v>0.89003065543683213</v>
      </c>
      <c r="M13" s="11">
        <f t="shared" si="5"/>
        <v>0</v>
      </c>
      <c r="N13" s="12">
        <f t="shared" si="13"/>
        <v>0</v>
      </c>
      <c r="O13" s="11">
        <f t="shared" si="14"/>
        <v>20.025689747328723</v>
      </c>
      <c r="P13" s="11">
        <f t="shared" si="15"/>
        <v>0</v>
      </c>
      <c r="Q13" s="13">
        <f t="shared" si="16"/>
        <v>0</v>
      </c>
      <c r="R13" s="15">
        <v>0.89328856000000001</v>
      </c>
      <c r="S13" s="11">
        <v>0</v>
      </c>
      <c r="T13" s="11">
        <f t="shared" si="6"/>
        <v>0.89834173224387182</v>
      </c>
      <c r="U13" s="11">
        <f t="shared" si="6"/>
        <v>0</v>
      </c>
      <c r="V13" s="12">
        <f t="shared" si="17"/>
        <v>0</v>
      </c>
      <c r="W13" s="11">
        <f t="shared" si="18"/>
        <v>20.212688975487115</v>
      </c>
      <c r="X13" s="11">
        <f t="shared" si="19"/>
        <v>0</v>
      </c>
      <c r="Y13" s="13">
        <f t="shared" si="20"/>
        <v>0</v>
      </c>
      <c r="Z13" s="15">
        <v>0.89732383000000004</v>
      </c>
      <c r="AA13" s="11">
        <v>6.7114699999999998E-4</v>
      </c>
      <c r="AB13" s="11">
        <f t="shared" si="7"/>
        <v>0.90239982903834071</v>
      </c>
      <c r="AC13" s="11">
        <f t="shared" si="7"/>
        <v>6.7494355751099939E-4</v>
      </c>
      <c r="AD13" s="12">
        <f t="shared" si="21"/>
        <v>6.7494355751099939E-4</v>
      </c>
      <c r="AE13" s="11">
        <f t="shared" si="8"/>
        <v>20.303996153362665</v>
      </c>
      <c r="AF13" s="11">
        <f t="shared" si="9"/>
        <v>1.5186230043997486E-2</v>
      </c>
      <c r="AG13" s="13">
        <f t="shared" si="22"/>
        <v>1.5186230043997486E-2</v>
      </c>
      <c r="AH13" s="11">
        <v>0.87131042599999997</v>
      </c>
      <c r="AI13" s="11">
        <v>1.8752260999999999E-2</v>
      </c>
      <c r="AJ13" s="11">
        <f t="shared" si="10"/>
        <v>0.8762392719044626</v>
      </c>
      <c r="AK13" s="11">
        <f t="shared" si="10"/>
        <v>1.8858339157762413E-2</v>
      </c>
      <c r="AL13" s="12">
        <f t="shared" si="23"/>
        <v>1.8858339157762413E-2</v>
      </c>
      <c r="AM13" s="11">
        <f t="shared" si="11"/>
        <v>19.71538361785041</v>
      </c>
      <c r="AN13" s="11">
        <f t="shared" si="12"/>
        <v>0.42431263104965428</v>
      </c>
      <c r="AO13" s="13">
        <f t="shared" si="24"/>
        <v>0.42431263104965428</v>
      </c>
    </row>
    <row r="14" spans="1:41">
      <c r="A14" s="10">
        <v>-21.5</v>
      </c>
      <c r="B14" s="11">
        <v>0.87687499999999996</v>
      </c>
      <c r="C14" s="11">
        <v>0</v>
      </c>
      <c r="D14" s="11">
        <f t="shared" si="0"/>
        <v>0.88183532369578876</v>
      </c>
      <c r="E14" s="11">
        <f t="shared" si="0"/>
        <v>0</v>
      </c>
      <c r="F14" s="12">
        <f t="shared" si="3"/>
        <v>0</v>
      </c>
      <c r="G14" s="11">
        <f t="shared" si="1"/>
        <v>18.95945945945946</v>
      </c>
      <c r="H14" s="11">
        <f t="shared" si="2"/>
        <v>0</v>
      </c>
      <c r="I14" s="13">
        <f t="shared" si="4"/>
        <v>0</v>
      </c>
      <c r="J14" s="15">
        <v>0.88301433699999998</v>
      </c>
      <c r="K14" s="11">
        <v>0</v>
      </c>
      <c r="L14" s="11">
        <f t="shared" si="5"/>
        <v>0.8880093898177247</v>
      </c>
      <c r="M14" s="11">
        <f t="shared" si="5"/>
        <v>0</v>
      </c>
      <c r="N14" s="12">
        <f t="shared" si="13"/>
        <v>0</v>
      </c>
      <c r="O14" s="11">
        <f t="shared" si="14"/>
        <v>19.092201881081081</v>
      </c>
      <c r="P14" s="11">
        <f t="shared" si="15"/>
        <v>0</v>
      </c>
      <c r="Q14" s="13">
        <f t="shared" si="16"/>
        <v>0</v>
      </c>
      <c r="R14" s="15">
        <v>0.89194829200000003</v>
      </c>
      <c r="S14" s="11">
        <v>0</v>
      </c>
      <c r="T14" s="11">
        <f t="shared" si="6"/>
        <v>0.89699388258956636</v>
      </c>
      <c r="U14" s="11">
        <f t="shared" si="6"/>
        <v>0</v>
      </c>
      <c r="V14" s="12">
        <f t="shared" si="17"/>
        <v>0</v>
      </c>
      <c r="W14" s="11">
        <f t="shared" si="18"/>
        <v>19.285368475675678</v>
      </c>
      <c r="X14" s="11">
        <f t="shared" si="19"/>
        <v>0</v>
      </c>
      <c r="Y14" s="13">
        <f t="shared" si="20"/>
        <v>0</v>
      </c>
      <c r="Z14" s="15">
        <v>0.89732383000000004</v>
      </c>
      <c r="AA14" s="11">
        <v>0</v>
      </c>
      <c r="AB14" s="11">
        <f t="shared" si="7"/>
        <v>0.90239982903834071</v>
      </c>
      <c r="AC14" s="11">
        <f t="shared" si="7"/>
        <v>0</v>
      </c>
      <c r="AD14" s="12">
        <f t="shared" si="21"/>
        <v>0</v>
      </c>
      <c r="AE14" s="11">
        <f t="shared" si="8"/>
        <v>19.401596324324323</v>
      </c>
      <c r="AF14" s="11">
        <f t="shared" si="9"/>
        <v>0</v>
      </c>
      <c r="AG14" s="13">
        <f t="shared" si="22"/>
        <v>0</v>
      </c>
      <c r="AH14" s="11">
        <v>0.87599849200000002</v>
      </c>
      <c r="AI14" s="11">
        <v>8.7064069999999993E-3</v>
      </c>
      <c r="AJ14" s="11">
        <f t="shared" si="10"/>
        <v>0.88095385744814581</v>
      </c>
      <c r="AK14" s="11">
        <f t="shared" si="10"/>
        <v>8.7556575738529218E-3</v>
      </c>
      <c r="AL14" s="12">
        <f t="shared" si="23"/>
        <v>8.7556575738529218E-3</v>
      </c>
      <c r="AM14" s="11">
        <f t="shared" si="11"/>
        <v>18.940507935135134</v>
      </c>
      <c r="AN14" s="11">
        <f t="shared" si="12"/>
        <v>0.18824663783783782</v>
      </c>
      <c r="AO14" s="13">
        <f t="shared" si="24"/>
        <v>0.18824663783783782</v>
      </c>
    </row>
    <row r="15" spans="1:41">
      <c r="A15" s="10">
        <v>-20.5</v>
      </c>
      <c r="B15" s="11">
        <v>0.890625</v>
      </c>
      <c r="C15" s="11">
        <v>0</v>
      </c>
      <c r="D15" s="11">
        <f t="shared" si="0"/>
        <v>0.89566310496543056</v>
      </c>
      <c r="E15" s="11">
        <f t="shared" si="0"/>
        <v>0</v>
      </c>
      <c r="F15" s="12">
        <f t="shared" si="3"/>
        <v>0</v>
      </c>
      <c r="G15" s="11">
        <f t="shared" si="1"/>
        <v>18.361093651791325</v>
      </c>
      <c r="H15" s="11">
        <f t="shared" si="2"/>
        <v>0</v>
      </c>
      <c r="I15" s="13">
        <f t="shared" si="4"/>
        <v>0</v>
      </c>
      <c r="J15" s="15">
        <v>0.90713308999999998</v>
      </c>
      <c r="K15" s="11">
        <v>0</v>
      </c>
      <c r="L15" s="11">
        <f t="shared" si="5"/>
        <v>0.91226457825267127</v>
      </c>
      <c r="M15" s="11">
        <f t="shared" si="5"/>
        <v>0</v>
      </c>
      <c r="N15" s="12">
        <f t="shared" si="13"/>
        <v>0</v>
      </c>
      <c r="O15" s="11">
        <f t="shared" si="14"/>
        <v>18.701423854179762</v>
      </c>
      <c r="P15" s="11">
        <f t="shared" si="15"/>
        <v>0</v>
      </c>
      <c r="Q15" s="13">
        <f t="shared" si="16"/>
        <v>0</v>
      </c>
      <c r="R15" s="15">
        <v>0.87117413899999996</v>
      </c>
      <c r="S15" s="11">
        <v>0</v>
      </c>
      <c r="T15" s="11">
        <f t="shared" si="6"/>
        <v>0.87610221395348831</v>
      </c>
      <c r="U15" s="11">
        <f t="shared" si="6"/>
        <v>0</v>
      </c>
      <c r="V15" s="12">
        <f t="shared" si="17"/>
        <v>0</v>
      </c>
      <c r="W15" s="11">
        <f t="shared" si="18"/>
        <v>17.960095386046511</v>
      </c>
      <c r="X15" s="11">
        <f t="shared" si="19"/>
        <v>0</v>
      </c>
      <c r="Y15" s="13">
        <f t="shared" si="20"/>
        <v>0</v>
      </c>
      <c r="Z15" s="15">
        <v>0.87853170800000002</v>
      </c>
      <c r="AA15" s="11">
        <v>0</v>
      </c>
      <c r="AB15" s="11">
        <f t="shared" si="7"/>
        <v>0.88350140339409178</v>
      </c>
      <c r="AC15" s="11">
        <f t="shared" si="7"/>
        <v>0</v>
      </c>
      <c r="AD15" s="12">
        <f t="shared" si="21"/>
        <v>0</v>
      </c>
      <c r="AE15" s="11">
        <f t="shared" si="8"/>
        <v>18.11177876957888</v>
      </c>
      <c r="AF15" s="11">
        <f t="shared" si="9"/>
        <v>0</v>
      </c>
      <c r="AG15" s="13">
        <f t="shared" si="22"/>
        <v>0</v>
      </c>
      <c r="AH15" s="11">
        <v>0.86729208499999999</v>
      </c>
      <c r="AI15" s="11">
        <v>5.357789E-3</v>
      </c>
      <c r="AJ15" s="11">
        <f t="shared" si="10"/>
        <v>0.87219819987429292</v>
      </c>
      <c r="AK15" s="11">
        <f t="shared" si="10"/>
        <v>5.3880970458830921E-3</v>
      </c>
      <c r="AL15" s="12">
        <f t="shared" si="23"/>
        <v>5.3880970458830921E-3</v>
      </c>
      <c r="AM15" s="11">
        <f t="shared" si="11"/>
        <v>17.880063097423005</v>
      </c>
      <c r="AN15" s="11">
        <f t="shared" si="12"/>
        <v>0.11045598944060339</v>
      </c>
      <c r="AO15" s="13">
        <f t="shared" si="24"/>
        <v>0.11045598944060339</v>
      </c>
    </row>
    <row r="16" spans="1:41">
      <c r="A16" s="10">
        <v>-19.5</v>
      </c>
      <c r="B16" s="11">
        <v>0.89187499999999997</v>
      </c>
      <c r="C16" s="11">
        <v>0</v>
      </c>
      <c r="D16" s="11">
        <f t="shared" si="0"/>
        <v>0.89692017598994345</v>
      </c>
      <c r="E16" s="11">
        <f t="shared" si="0"/>
        <v>0</v>
      </c>
      <c r="F16" s="12">
        <f t="shared" si="3"/>
        <v>0</v>
      </c>
      <c r="G16" s="11">
        <f t="shared" si="1"/>
        <v>17.489943431803898</v>
      </c>
      <c r="H16" s="11">
        <f t="shared" si="2"/>
        <v>0</v>
      </c>
      <c r="I16" s="13">
        <f t="shared" si="4"/>
        <v>0</v>
      </c>
      <c r="J16" s="15">
        <v>0.88033447600000003</v>
      </c>
      <c r="K16" s="11">
        <v>0</v>
      </c>
      <c r="L16" s="11">
        <f t="shared" si="5"/>
        <v>0.88531436932746699</v>
      </c>
      <c r="M16" s="11">
        <f t="shared" si="5"/>
        <v>0</v>
      </c>
      <c r="N16" s="12">
        <f t="shared" si="13"/>
        <v>0</v>
      </c>
      <c r="O16" s="11">
        <f t="shared" si="14"/>
        <v>17.263630201885608</v>
      </c>
      <c r="P16" s="11">
        <f t="shared" si="15"/>
        <v>0</v>
      </c>
      <c r="Q16" s="13">
        <f t="shared" si="16"/>
        <v>0</v>
      </c>
      <c r="R16" s="15">
        <v>0.88859762200000003</v>
      </c>
      <c r="S16" s="11">
        <v>0</v>
      </c>
      <c r="T16" s="11">
        <f t="shared" si="6"/>
        <v>0.89362425845380267</v>
      </c>
      <c r="U16" s="11">
        <f t="shared" si="6"/>
        <v>0</v>
      </c>
      <c r="V16" s="12">
        <f t="shared" si="17"/>
        <v>0</v>
      </c>
      <c r="W16" s="11">
        <f t="shared" si="18"/>
        <v>17.425673039849151</v>
      </c>
      <c r="X16" s="11">
        <f t="shared" si="19"/>
        <v>0</v>
      </c>
      <c r="Y16" s="13">
        <f t="shared" si="20"/>
        <v>0</v>
      </c>
      <c r="Z16" s="15">
        <v>0.91074677400000004</v>
      </c>
      <c r="AA16" s="11">
        <v>0</v>
      </c>
      <c r="AB16" s="11">
        <f t="shared" si="7"/>
        <v>0.91589870421118791</v>
      </c>
      <c r="AC16" s="11">
        <f t="shared" si="7"/>
        <v>0</v>
      </c>
      <c r="AD16" s="12">
        <f t="shared" si="21"/>
        <v>0</v>
      </c>
      <c r="AE16" s="11">
        <f t="shared" si="8"/>
        <v>17.860024732118163</v>
      </c>
      <c r="AF16" s="11">
        <f t="shared" si="9"/>
        <v>0</v>
      </c>
      <c r="AG16" s="13">
        <f t="shared" si="22"/>
        <v>0</v>
      </c>
      <c r="AH16" s="11">
        <v>0.87800766299999999</v>
      </c>
      <c r="AI16" s="11">
        <v>4.6880649999999999E-3</v>
      </c>
      <c r="AJ16" s="11">
        <f t="shared" si="10"/>
        <v>0.88297439396605903</v>
      </c>
      <c r="AK16" s="11">
        <f t="shared" si="10"/>
        <v>4.7145845380263986E-3</v>
      </c>
      <c r="AL16" s="12">
        <f t="shared" si="23"/>
        <v>4.7145845380263986E-3</v>
      </c>
      <c r="AM16" s="11">
        <f t="shared" si="11"/>
        <v>17.21800068233815</v>
      </c>
      <c r="AN16" s="11">
        <f t="shared" si="12"/>
        <v>9.1934398491514774E-2</v>
      </c>
      <c r="AO16" s="13">
        <f t="shared" si="24"/>
        <v>9.1934398491514774E-2</v>
      </c>
    </row>
    <row r="17" spans="1:41">
      <c r="A17" s="10">
        <v>-18.5</v>
      </c>
      <c r="B17" s="11">
        <v>0.86375000000000002</v>
      </c>
      <c r="C17" s="11">
        <v>0</v>
      </c>
      <c r="D17" s="11">
        <f t="shared" si="0"/>
        <v>0.86863607793840358</v>
      </c>
      <c r="E17" s="11">
        <f t="shared" si="0"/>
        <v>0</v>
      </c>
      <c r="F17" s="12">
        <f t="shared" si="3"/>
        <v>0</v>
      </c>
      <c r="G17" s="11">
        <f t="shared" si="1"/>
        <v>16.069767441860467</v>
      </c>
      <c r="H17" s="11">
        <f t="shared" si="2"/>
        <v>0</v>
      </c>
      <c r="I17" s="13">
        <f t="shared" si="4"/>
        <v>0</v>
      </c>
      <c r="J17" s="15">
        <v>0.85956555000000001</v>
      </c>
      <c r="K17" s="11">
        <v>0</v>
      </c>
      <c r="L17" s="11">
        <f t="shared" si="5"/>
        <v>0.86442795725958521</v>
      </c>
      <c r="M17" s="11">
        <f t="shared" si="5"/>
        <v>0</v>
      </c>
      <c r="N17" s="12">
        <f t="shared" si="13"/>
        <v>0</v>
      </c>
      <c r="O17" s="11">
        <f t="shared" si="14"/>
        <v>15.991917209302326</v>
      </c>
      <c r="P17" s="11">
        <f t="shared" si="15"/>
        <v>0</v>
      </c>
      <c r="Q17" s="13">
        <f t="shared" si="16"/>
        <v>0</v>
      </c>
      <c r="R17" s="15">
        <v>0.87720534500000003</v>
      </c>
      <c r="S17" s="11">
        <v>0</v>
      </c>
      <c r="T17" s="11">
        <f t="shared" si="6"/>
        <v>0.88216753739786302</v>
      </c>
      <c r="U17" s="11">
        <f t="shared" si="6"/>
        <v>0</v>
      </c>
      <c r="V17" s="12">
        <f t="shared" si="17"/>
        <v>0</v>
      </c>
      <c r="W17" s="11">
        <f t="shared" si="18"/>
        <v>16.320099441860467</v>
      </c>
      <c r="X17" s="11">
        <f t="shared" si="19"/>
        <v>0</v>
      </c>
      <c r="Y17" s="13">
        <f t="shared" si="20"/>
        <v>0</v>
      </c>
      <c r="Z17" s="15">
        <v>0.88994121000000004</v>
      </c>
      <c r="AA17" s="11">
        <v>0</v>
      </c>
      <c r="AB17" s="11">
        <f t="shared" si="7"/>
        <v>0.89497544688874919</v>
      </c>
      <c r="AC17" s="11">
        <f t="shared" si="7"/>
        <v>0</v>
      </c>
      <c r="AD17" s="12">
        <f t="shared" si="21"/>
        <v>0</v>
      </c>
      <c r="AE17" s="11">
        <f t="shared" si="8"/>
        <v>16.55704576744186</v>
      </c>
      <c r="AF17" s="11">
        <f t="shared" si="9"/>
        <v>0</v>
      </c>
      <c r="AG17" s="13">
        <f t="shared" si="22"/>
        <v>0</v>
      </c>
      <c r="AH17" s="11">
        <v>0.88202600399999997</v>
      </c>
      <c r="AI17" s="11">
        <v>2.6788939999999998E-3</v>
      </c>
      <c r="AJ17" s="11">
        <f t="shared" si="10"/>
        <v>0.88701546599622871</v>
      </c>
      <c r="AK17" s="11">
        <f t="shared" si="10"/>
        <v>2.6940480201131361E-3</v>
      </c>
      <c r="AL17" s="12">
        <f t="shared" si="23"/>
        <v>2.6940480201131361E-3</v>
      </c>
      <c r="AM17" s="11">
        <f t="shared" si="11"/>
        <v>16.409786120930232</v>
      </c>
      <c r="AN17" s="11">
        <f t="shared" si="12"/>
        <v>4.9839888372093015E-2</v>
      </c>
      <c r="AO17" s="13">
        <f t="shared" si="24"/>
        <v>4.9839888372093015E-2</v>
      </c>
    </row>
    <row r="18" spans="1:41">
      <c r="A18" s="10">
        <v>-17.5</v>
      </c>
      <c r="B18" s="11">
        <v>0.90249999999999997</v>
      </c>
      <c r="C18" s="11">
        <v>0</v>
      </c>
      <c r="D18" s="11">
        <f t="shared" si="0"/>
        <v>0.90760527969830296</v>
      </c>
      <c r="E18" s="11">
        <f t="shared" si="0"/>
        <v>0</v>
      </c>
      <c r="F18" s="12">
        <f t="shared" si="3"/>
        <v>0</v>
      </c>
      <c r="G18" s="11">
        <f t="shared" si="1"/>
        <v>15.883092394720302</v>
      </c>
      <c r="H18" s="11">
        <f t="shared" si="2"/>
        <v>0</v>
      </c>
      <c r="I18" s="13">
        <f t="shared" si="4"/>
        <v>0</v>
      </c>
      <c r="J18" s="15">
        <v>0.90311329799999995</v>
      </c>
      <c r="K18" s="11">
        <v>0</v>
      </c>
      <c r="L18" s="11">
        <f t="shared" si="5"/>
        <v>0.9082220470144563</v>
      </c>
      <c r="M18" s="11">
        <f t="shared" si="5"/>
        <v>0</v>
      </c>
      <c r="N18" s="12">
        <f t="shared" si="13"/>
        <v>0</v>
      </c>
      <c r="O18" s="11">
        <f t="shared" si="14"/>
        <v>15.893885822752985</v>
      </c>
      <c r="P18" s="11">
        <f t="shared" si="15"/>
        <v>0</v>
      </c>
      <c r="Q18" s="13">
        <f t="shared" si="16"/>
        <v>0</v>
      </c>
      <c r="R18" s="15">
        <v>0.88926775599999996</v>
      </c>
      <c r="S18" s="11">
        <v>0</v>
      </c>
      <c r="T18" s="11">
        <f t="shared" si="6"/>
        <v>0.89429818328095534</v>
      </c>
      <c r="U18" s="11">
        <f t="shared" si="6"/>
        <v>0</v>
      </c>
      <c r="V18" s="12">
        <f t="shared" si="17"/>
        <v>0</v>
      </c>
      <c r="W18" s="11">
        <f t="shared" si="18"/>
        <v>15.650218207416719</v>
      </c>
      <c r="X18" s="11">
        <f t="shared" si="19"/>
        <v>0</v>
      </c>
      <c r="Y18" s="13">
        <f t="shared" si="20"/>
        <v>0</v>
      </c>
      <c r="Z18" s="15">
        <v>0.87987400199999999</v>
      </c>
      <c r="AA18" s="11">
        <v>0</v>
      </c>
      <c r="AB18" s="11">
        <f t="shared" si="7"/>
        <v>0.88485129050911371</v>
      </c>
      <c r="AC18" s="11">
        <f t="shared" si="7"/>
        <v>0</v>
      </c>
      <c r="AD18" s="12">
        <f t="shared" si="21"/>
        <v>0</v>
      </c>
      <c r="AE18" s="11">
        <f t="shared" si="8"/>
        <v>15.48489758390949</v>
      </c>
      <c r="AF18" s="11">
        <f t="shared" si="9"/>
        <v>0</v>
      </c>
      <c r="AG18" s="13">
        <f t="shared" si="22"/>
        <v>0</v>
      </c>
      <c r="AH18" s="11">
        <v>0.89609019999999995</v>
      </c>
      <c r="AI18" s="11">
        <v>0</v>
      </c>
      <c r="AJ18" s="11">
        <f t="shared" si="10"/>
        <v>0.90115922061596476</v>
      </c>
      <c r="AK18" s="11">
        <f t="shared" si="10"/>
        <v>0</v>
      </c>
      <c r="AL18" s="12">
        <f t="shared" si="23"/>
        <v>0</v>
      </c>
      <c r="AM18" s="11">
        <f t="shared" si="11"/>
        <v>15.770286360779384</v>
      </c>
      <c r="AN18" s="11">
        <f t="shared" si="12"/>
        <v>0</v>
      </c>
      <c r="AO18" s="13">
        <f t="shared" si="24"/>
        <v>0</v>
      </c>
    </row>
    <row r="19" spans="1:41">
      <c r="A19" s="10">
        <v>-16.5</v>
      </c>
      <c r="B19" s="11">
        <v>0.88437500000000002</v>
      </c>
      <c r="C19" s="11">
        <v>0</v>
      </c>
      <c r="D19" s="11">
        <f t="shared" si="0"/>
        <v>0.88937774984286611</v>
      </c>
      <c r="E19" s="11">
        <f t="shared" si="0"/>
        <v>0</v>
      </c>
      <c r="F19" s="12">
        <f t="shared" si="3"/>
        <v>0</v>
      </c>
      <c r="G19" s="11">
        <f t="shared" si="1"/>
        <v>14.67473287240729</v>
      </c>
      <c r="H19" s="11">
        <f t="shared" si="2"/>
        <v>0</v>
      </c>
      <c r="I19" s="13">
        <f t="shared" si="4"/>
        <v>0</v>
      </c>
      <c r="J19" s="15">
        <v>0.87564471799999999</v>
      </c>
      <c r="K19" s="11">
        <v>0</v>
      </c>
      <c r="L19" s="11">
        <f t="shared" si="5"/>
        <v>0.88059808221244495</v>
      </c>
      <c r="M19" s="11">
        <f t="shared" si="5"/>
        <v>0</v>
      </c>
      <c r="N19" s="12">
        <f t="shared" si="13"/>
        <v>0</v>
      </c>
      <c r="O19" s="11">
        <f t="shared" si="14"/>
        <v>14.529868356505341</v>
      </c>
      <c r="P19" s="11">
        <f t="shared" si="15"/>
        <v>0</v>
      </c>
      <c r="Q19" s="13">
        <f t="shared" si="16"/>
        <v>0</v>
      </c>
      <c r="R19" s="15">
        <v>0.89395869400000005</v>
      </c>
      <c r="S19" s="11">
        <v>0</v>
      </c>
      <c r="T19" s="11">
        <f t="shared" si="6"/>
        <v>0.8990156570710246</v>
      </c>
      <c r="U19" s="11">
        <f t="shared" si="6"/>
        <v>0</v>
      </c>
      <c r="V19" s="12">
        <f t="shared" si="17"/>
        <v>0</v>
      </c>
      <c r="W19" s="11">
        <f t="shared" si="18"/>
        <v>14.833758341671906</v>
      </c>
      <c r="X19" s="11">
        <f t="shared" si="19"/>
        <v>0</v>
      </c>
      <c r="Y19" s="13">
        <f t="shared" si="20"/>
        <v>0</v>
      </c>
      <c r="Z19" s="15">
        <v>0.87114908800000002</v>
      </c>
      <c r="AA19" s="11">
        <v>0</v>
      </c>
      <c r="AB19" s="11">
        <f t="shared" si="7"/>
        <v>0.87607702124450038</v>
      </c>
      <c r="AC19" s="11">
        <f t="shared" si="7"/>
        <v>0</v>
      </c>
      <c r="AD19" s="12">
        <f t="shared" si="21"/>
        <v>0</v>
      </c>
      <c r="AE19" s="11">
        <f t="shared" si="8"/>
        <v>14.455270850534257</v>
      </c>
      <c r="AF19" s="11">
        <f t="shared" si="9"/>
        <v>0</v>
      </c>
      <c r="AG19" s="13">
        <f t="shared" si="22"/>
        <v>0</v>
      </c>
      <c r="AH19" s="11">
        <v>0.867961808</v>
      </c>
      <c r="AI19" s="11">
        <v>0</v>
      </c>
      <c r="AJ19" s="11">
        <f t="shared" si="10"/>
        <v>0.87287171137649278</v>
      </c>
      <c r="AK19" s="11">
        <f t="shared" si="10"/>
        <v>0</v>
      </c>
      <c r="AL19" s="12">
        <f t="shared" si="23"/>
        <v>0</v>
      </c>
      <c r="AM19" s="11">
        <f t="shared" si="11"/>
        <v>14.402383237712131</v>
      </c>
      <c r="AN19" s="11">
        <f t="shared" si="12"/>
        <v>0</v>
      </c>
      <c r="AO19" s="13">
        <f t="shared" si="24"/>
        <v>0</v>
      </c>
    </row>
    <row r="20" spans="1:41">
      <c r="A20" s="10">
        <v>-15.5</v>
      </c>
      <c r="B20" s="11">
        <v>0.87187499999999996</v>
      </c>
      <c r="C20" s="11">
        <v>0</v>
      </c>
      <c r="D20" s="11">
        <f t="shared" si="0"/>
        <v>0.8768070395977372</v>
      </c>
      <c r="E20" s="11">
        <f t="shared" si="0"/>
        <v>0</v>
      </c>
      <c r="F20" s="12">
        <f t="shared" si="3"/>
        <v>0</v>
      </c>
      <c r="G20" s="11">
        <f t="shared" si="1"/>
        <v>13.590509113764927</v>
      </c>
      <c r="H20" s="11">
        <f t="shared" si="2"/>
        <v>0</v>
      </c>
      <c r="I20" s="13">
        <f t="shared" si="4"/>
        <v>0</v>
      </c>
      <c r="J20" s="15">
        <v>0.87363482199999998</v>
      </c>
      <c r="K20" s="11">
        <v>0</v>
      </c>
      <c r="L20" s="11">
        <f t="shared" si="5"/>
        <v>0.87857681659333753</v>
      </c>
      <c r="M20" s="11">
        <f t="shared" si="5"/>
        <v>0</v>
      </c>
      <c r="N20" s="12">
        <f t="shared" si="13"/>
        <v>0</v>
      </c>
      <c r="O20" s="11">
        <f t="shared" si="14"/>
        <v>13.617940657196732</v>
      </c>
      <c r="P20" s="11">
        <f t="shared" si="15"/>
        <v>0</v>
      </c>
      <c r="Q20" s="13">
        <f t="shared" si="16"/>
        <v>0</v>
      </c>
      <c r="R20" s="15">
        <v>0.86514293399999997</v>
      </c>
      <c r="S20" s="11">
        <v>0</v>
      </c>
      <c r="T20" s="11">
        <f t="shared" si="6"/>
        <v>0.87003689151477059</v>
      </c>
      <c r="U20" s="11">
        <f t="shared" si="6"/>
        <v>0</v>
      </c>
      <c r="V20" s="12">
        <f t="shared" si="17"/>
        <v>0</v>
      </c>
      <c r="W20" s="11">
        <f t="shared" si="18"/>
        <v>13.485571818478943</v>
      </c>
      <c r="X20" s="11">
        <f t="shared" si="19"/>
        <v>0</v>
      </c>
      <c r="Y20" s="13">
        <f t="shared" si="20"/>
        <v>0</v>
      </c>
      <c r="Z20" s="15">
        <v>0.895981535</v>
      </c>
      <c r="AA20" s="11">
        <v>0</v>
      </c>
      <c r="AB20" s="11">
        <f t="shared" si="7"/>
        <v>0.90104994091766188</v>
      </c>
      <c r="AC20" s="11">
        <f t="shared" si="7"/>
        <v>0</v>
      </c>
      <c r="AD20" s="12">
        <f t="shared" si="21"/>
        <v>0</v>
      </c>
      <c r="AE20" s="11">
        <f t="shared" si="8"/>
        <v>13.966274084223759</v>
      </c>
      <c r="AF20" s="11">
        <f t="shared" si="9"/>
        <v>0</v>
      </c>
      <c r="AG20" s="13">
        <f t="shared" si="22"/>
        <v>0</v>
      </c>
      <c r="AH20" s="11">
        <v>0.88537462199999994</v>
      </c>
      <c r="AI20" s="11">
        <v>0</v>
      </c>
      <c r="AJ20" s="11">
        <f t="shared" si="10"/>
        <v>0.89038302652419854</v>
      </c>
      <c r="AK20" s="11">
        <f t="shared" si="10"/>
        <v>0</v>
      </c>
      <c r="AL20" s="12">
        <f t="shared" si="23"/>
        <v>0</v>
      </c>
      <c r="AM20" s="11">
        <f t="shared" si="11"/>
        <v>13.800936911125078</v>
      </c>
      <c r="AN20" s="11">
        <f t="shared" si="12"/>
        <v>0</v>
      </c>
      <c r="AO20" s="13">
        <f t="shared" si="24"/>
        <v>0</v>
      </c>
    </row>
    <row r="21" spans="1:41">
      <c r="A21" s="10">
        <v>-14.5</v>
      </c>
      <c r="B21" s="11">
        <v>0.87</v>
      </c>
      <c r="C21" s="11">
        <v>0</v>
      </c>
      <c r="D21" s="11">
        <f t="shared" si="0"/>
        <v>0.87492143306096792</v>
      </c>
      <c r="E21" s="11">
        <f t="shared" si="0"/>
        <v>0</v>
      </c>
      <c r="F21" s="12">
        <f t="shared" si="3"/>
        <v>0</v>
      </c>
      <c r="G21" s="11">
        <f t="shared" si="1"/>
        <v>12.686360779384035</v>
      </c>
      <c r="H21" s="11">
        <f t="shared" si="2"/>
        <v>0</v>
      </c>
      <c r="I21" s="13">
        <f t="shared" si="4"/>
        <v>0</v>
      </c>
      <c r="J21" s="15">
        <v>0.90110340200000005</v>
      </c>
      <c r="K21" s="11">
        <v>0</v>
      </c>
      <c r="L21" s="11">
        <f t="shared" si="5"/>
        <v>0.90620078139534888</v>
      </c>
      <c r="M21" s="11">
        <f t="shared" si="5"/>
        <v>0</v>
      </c>
      <c r="N21" s="12">
        <f t="shared" si="13"/>
        <v>0</v>
      </c>
      <c r="O21" s="11">
        <f t="shared" si="14"/>
        <v>13.139911330232559</v>
      </c>
      <c r="P21" s="11">
        <f t="shared" si="15"/>
        <v>0</v>
      </c>
      <c r="Q21" s="13">
        <f t="shared" si="16"/>
        <v>0</v>
      </c>
      <c r="R21" s="15">
        <v>0.88457681799999999</v>
      </c>
      <c r="S21" s="11">
        <v>0</v>
      </c>
      <c r="T21" s="11">
        <f t="shared" si="6"/>
        <v>0.88958070949088619</v>
      </c>
      <c r="U21" s="11">
        <f t="shared" si="6"/>
        <v>0</v>
      </c>
      <c r="V21" s="12">
        <f t="shared" si="17"/>
        <v>0</v>
      </c>
      <c r="W21" s="11">
        <f t="shared" si="18"/>
        <v>12.89892028761785</v>
      </c>
      <c r="X21" s="11">
        <f t="shared" si="19"/>
        <v>0</v>
      </c>
      <c r="Y21" s="13">
        <f t="shared" si="20"/>
        <v>0</v>
      </c>
      <c r="Z21" s="15">
        <v>0.86980679400000005</v>
      </c>
      <c r="AA21" s="11">
        <v>0</v>
      </c>
      <c r="AB21" s="11">
        <f t="shared" si="7"/>
        <v>0.87472713412947833</v>
      </c>
      <c r="AC21" s="11">
        <f t="shared" si="7"/>
        <v>0</v>
      </c>
      <c r="AD21" s="12">
        <f t="shared" si="21"/>
        <v>0</v>
      </c>
      <c r="AE21" s="11">
        <f t="shared" si="8"/>
        <v>12.683543444877436</v>
      </c>
      <c r="AF21" s="11">
        <f t="shared" si="9"/>
        <v>0</v>
      </c>
      <c r="AG21" s="13">
        <f t="shared" si="22"/>
        <v>0</v>
      </c>
      <c r="AH21" s="11">
        <v>0.87398932100000004</v>
      </c>
      <c r="AI21" s="11">
        <v>0</v>
      </c>
      <c r="AJ21" s="11">
        <f t="shared" si="10"/>
        <v>0.87893332093023258</v>
      </c>
      <c r="AK21" s="11">
        <f t="shared" si="10"/>
        <v>0</v>
      </c>
      <c r="AL21" s="12">
        <f t="shared" si="23"/>
        <v>0</v>
      </c>
      <c r="AM21" s="11">
        <f t="shared" si="11"/>
        <v>12.744533153488373</v>
      </c>
      <c r="AN21" s="11">
        <f t="shared" si="12"/>
        <v>0</v>
      </c>
      <c r="AO21" s="13">
        <f t="shared" si="24"/>
        <v>0</v>
      </c>
    </row>
    <row r="22" spans="1:41">
      <c r="A22" s="10">
        <v>-13.5</v>
      </c>
      <c r="B22" s="11">
        <v>0.89375000000000004</v>
      </c>
      <c r="C22" s="11">
        <v>0</v>
      </c>
      <c r="D22" s="11">
        <f t="shared" si="0"/>
        <v>0.89880578252671284</v>
      </c>
      <c r="E22" s="11">
        <f t="shared" si="0"/>
        <v>0</v>
      </c>
      <c r="F22" s="12">
        <f t="shared" si="3"/>
        <v>0</v>
      </c>
      <c r="G22" s="11">
        <f t="shared" si="1"/>
        <v>12.133878064110624</v>
      </c>
      <c r="H22" s="11">
        <f t="shared" si="2"/>
        <v>0</v>
      </c>
      <c r="I22" s="13">
        <f t="shared" si="4"/>
        <v>0</v>
      </c>
      <c r="J22" s="15">
        <v>0.87832457900000005</v>
      </c>
      <c r="K22" s="11">
        <v>0</v>
      </c>
      <c r="L22" s="11">
        <f t="shared" si="5"/>
        <v>0.88329310270270278</v>
      </c>
      <c r="M22" s="11">
        <f t="shared" si="5"/>
        <v>0</v>
      </c>
      <c r="N22" s="12">
        <f t="shared" si="13"/>
        <v>0</v>
      </c>
      <c r="O22" s="11">
        <f t="shared" si="14"/>
        <v>11.924456886486487</v>
      </c>
      <c r="P22" s="11">
        <f t="shared" si="15"/>
        <v>0</v>
      </c>
      <c r="Q22" s="13">
        <f t="shared" si="16"/>
        <v>0</v>
      </c>
      <c r="R22" s="15">
        <v>0.87720534500000003</v>
      </c>
      <c r="S22" s="11">
        <v>0</v>
      </c>
      <c r="T22" s="11">
        <f t="shared" si="6"/>
        <v>0.88216753739786302</v>
      </c>
      <c r="U22" s="11">
        <f t="shared" si="6"/>
        <v>0</v>
      </c>
      <c r="V22" s="12">
        <f t="shared" si="17"/>
        <v>0</v>
      </c>
      <c r="W22" s="11">
        <f t="shared" si="18"/>
        <v>11.909261754871151</v>
      </c>
      <c r="X22" s="11">
        <f t="shared" si="19"/>
        <v>0</v>
      </c>
      <c r="Y22" s="13">
        <f t="shared" si="20"/>
        <v>0</v>
      </c>
      <c r="Z22" s="15">
        <v>0.89463924100000003</v>
      </c>
      <c r="AA22" s="11">
        <v>0</v>
      </c>
      <c r="AB22" s="11">
        <f t="shared" si="7"/>
        <v>0.89970005380263984</v>
      </c>
      <c r="AC22" s="11">
        <f t="shared" si="7"/>
        <v>0</v>
      </c>
      <c r="AD22" s="12">
        <f t="shared" si="21"/>
        <v>0</v>
      </c>
      <c r="AE22" s="11">
        <f t="shared" si="8"/>
        <v>12.145950726335638</v>
      </c>
      <c r="AF22" s="11">
        <f t="shared" si="9"/>
        <v>0</v>
      </c>
      <c r="AG22" s="13">
        <f t="shared" si="22"/>
        <v>0</v>
      </c>
      <c r="AH22" s="11">
        <v>0.89475075299999995</v>
      </c>
      <c r="AI22" s="11">
        <v>0</v>
      </c>
      <c r="AJ22" s="11">
        <f t="shared" si="10"/>
        <v>0.89981219660590817</v>
      </c>
      <c r="AK22" s="11">
        <f t="shared" si="10"/>
        <v>0</v>
      </c>
      <c r="AL22" s="12">
        <f t="shared" si="23"/>
        <v>0</v>
      </c>
      <c r="AM22" s="11">
        <f t="shared" si="11"/>
        <v>12.14746465417976</v>
      </c>
      <c r="AN22" s="11">
        <f t="shared" si="12"/>
        <v>0</v>
      </c>
      <c r="AO22" s="13">
        <f t="shared" si="24"/>
        <v>0</v>
      </c>
    </row>
    <row r="23" spans="1:41">
      <c r="A23" s="10">
        <v>-12.5</v>
      </c>
      <c r="B23" s="11">
        <v>0.88500000000000001</v>
      </c>
      <c r="C23" s="11">
        <v>0</v>
      </c>
      <c r="D23" s="11">
        <f t="shared" si="0"/>
        <v>0.89000628535512261</v>
      </c>
      <c r="E23" s="11">
        <f t="shared" si="0"/>
        <v>0</v>
      </c>
      <c r="F23" s="12">
        <f t="shared" si="3"/>
        <v>0</v>
      </c>
      <c r="G23" s="11">
        <f t="shared" si="1"/>
        <v>11.125078566939033</v>
      </c>
      <c r="H23" s="11">
        <f t="shared" si="2"/>
        <v>0</v>
      </c>
      <c r="I23" s="13">
        <f t="shared" si="4"/>
        <v>0</v>
      </c>
      <c r="J23" s="15">
        <v>0.87430478700000003</v>
      </c>
      <c r="K23" s="11">
        <v>0</v>
      </c>
      <c r="L23" s="11">
        <f t="shared" si="5"/>
        <v>0.87925057146448782</v>
      </c>
      <c r="M23" s="11">
        <f t="shared" si="5"/>
        <v>0</v>
      </c>
      <c r="N23" s="12">
        <f t="shared" si="13"/>
        <v>0</v>
      </c>
      <c r="O23" s="11">
        <f t="shared" si="14"/>
        <v>10.990632143306097</v>
      </c>
      <c r="P23" s="11">
        <f t="shared" si="15"/>
        <v>0</v>
      </c>
      <c r="Q23" s="13">
        <f t="shared" si="16"/>
        <v>0</v>
      </c>
      <c r="R23" s="15">
        <v>0.88256641700000005</v>
      </c>
      <c r="S23" s="11">
        <v>0</v>
      </c>
      <c r="T23" s="11">
        <f t="shared" si="6"/>
        <v>0.88755893601508484</v>
      </c>
      <c r="U23" s="11">
        <f t="shared" si="6"/>
        <v>0</v>
      </c>
      <c r="V23" s="12">
        <f t="shared" si="17"/>
        <v>0</v>
      </c>
      <c r="W23" s="11">
        <f t="shared" si="18"/>
        <v>11.094486700188561</v>
      </c>
      <c r="X23" s="11">
        <f t="shared" si="19"/>
        <v>0</v>
      </c>
      <c r="Y23" s="13">
        <f t="shared" si="20"/>
        <v>0</v>
      </c>
      <c r="Z23" s="15">
        <v>0.88054514900000003</v>
      </c>
      <c r="AA23" s="11">
        <v>0</v>
      </c>
      <c r="AB23" s="11">
        <f t="shared" si="7"/>
        <v>0.88552623406662478</v>
      </c>
      <c r="AC23" s="11">
        <f t="shared" si="7"/>
        <v>0</v>
      </c>
      <c r="AD23" s="12">
        <f t="shared" si="21"/>
        <v>0</v>
      </c>
      <c r="AE23" s="11">
        <f t="shared" si="8"/>
        <v>11.06907792583281</v>
      </c>
      <c r="AF23" s="11">
        <f t="shared" si="9"/>
        <v>0</v>
      </c>
      <c r="AG23" s="13">
        <f t="shared" si="22"/>
        <v>0</v>
      </c>
      <c r="AH23" s="11">
        <v>0.87800766299999999</v>
      </c>
      <c r="AI23" s="11">
        <v>4.0183420000000003E-3</v>
      </c>
      <c r="AJ23" s="11">
        <f t="shared" si="10"/>
        <v>0.88297439396605903</v>
      </c>
      <c r="AK23" s="11">
        <f t="shared" si="10"/>
        <v>4.0410730358265241E-3</v>
      </c>
      <c r="AL23" s="12">
        <f t="shared" si="23"/>
        <v>4.0410730358265241E-3</v>
      </c>
      <c r="AM23" s="11">
        <f t="shared" si="11"/>
        <v>11.037179924575739</v>
      </c>
      <c r="AN23" s="11">
        <f t="shared" si="12"/>
        <v>5.051341294783155E-2</v>
      </c>
      <c r="AO23" s="13">
        <f t="shared" si="24"/>
        <v>5.051341294783155E-2</v>
      </c>
    </row>
    <row r="24" spans="1:41">
      <c r="A24" s="10">
        <v>-11.5</v>
      </c>
      <c r="B24" s="11">
        <v>0.88187499999999996</v>
      </c>
      <c r="C24" s="11">
        <v>0</v>
      </c>
      <c r="D24" s="11">
        <f t="shared" si="0"/>
        <v>0.88686360779384033</v>
      </c>
      <c r="E24" s="11">
        <f t="shared" si="0"/>
        <v>0</v>
      </c>
      <c r="F24" s="12">
        <f t="shared" si="3"/>
        <v>0</v>
      </c>
      <c r="G24" s="11">
        <f t="shared" si="1"/>
        <v>10.198931489629164</v>
      </c>
      <c r="H24" s="11">
        <f t="shared" si="2"/>
        <v>0</v>
      </c>
      <c r="I24" s="13">
        <f t="shared" si="4"/>
        <v>0</v>
      </c>
      <c r="J24" s="15">
        <v>0.88301433699999998</v>
      </c>
      <c r="K24" s="11">
        <v>0</v>
      </c>
      <c r="L24" s="11">
        <f t="shared" si="5"/>
        <v>0.8880093898177247</v>
      </c>
      <c r="M24" s="11">
        <f t="shared" si="5"/>
        <v>0</v>
      </c>
      <c r="N24" s="12">
        <f t="shared" si="13"/>
        <v>0</v>
      </c>
      <c r="O24" s="11">
        <f t="shared" si="14"/>
        <v>10.212107982903834</v>
      </c>
      <c r="P24" s="11">
        <f t="shared" si="15"/>
        <v>0</v>
      </c>
      <c r="Q24" s="13">
        <f t="shared" si="16"/>
        <v>0</v>
      </c>
      <c r="R24" s="15">
        <v>0.92009391799999996</v>
      </c>
      <c r="S24" s="11">
        <v>0</v>
      </c>
      <c r="T24" s="11">
        <f t="shared" si="6"/>
        <v>0.92529872331866747</v>
      </c>
      <c r="U24" s="11">
        <f t="shared" si="6"/>
        <v>0</v>
      </c>
      <c r="V24" s="12">
        <f t="shared" si="17"/>
        <v>0</v>
      </c>
      <c r="W24" s="11">
        <f t="shared" si="18"/>
        <v>10.640935318164676</v>
      </c>
      <c r="X24" s="11">
        <f t="shared" si="19"/>
        <v>0</v>
      </c>
      <c r="Y24" s="13">
        <f t="shared" si="20"/>
        <v>0</v>
      </c>
      <c r="Z24" s="15">
        <v>0.88322973800000004</v>
      </c>
      <c r="AA24" s="11">
        <v>0</v>
      </c>
      <c r="AB24" s="11">
        <f t="shared" si="7"/>
        <v>0.88822600930232565</v>
      </c>
      <c r="AC24" s="11">
        <f t="shared" si="7"/>
        <v>0</v>
      </c>
      <c r="AD24" s="12">
        <f t="shared" si="21"/>
        <v>0</v>
      </c>
      <c r="AE24" s="11">
        <f t="shared" si="8"/>
        <v>10.214599106976745</v>
      </c>
      <c r="AF24" s="11">
        <f t="shared" si="9"/>
        <v>0</v>
      </c>
      <c r="AG24" s="13">
        <f t="shared" si="22"/>
        <v>0</v>
      </c>
      <c r="AH24" s="11">
        <v>0.89140213499999998</v>
      </c>
      <c r="AI24" s="11">
        <v>6.6972359999999996E-3</v>
      </c>
      <c r="AJ24" s="11">
        <f t="shared" si="10"/>
        <v>0.89644463607793834</v>
      </c>
      <c r="AK24" s="11">
        <f t="shared" si="10"/>
        <v>6.7351210559396602E-3</v>
      </c>
      <c r="AL24" s="12">
        <f t="shared" si="23"/>
        <v>6.7351210559396602E-3</v>
      </c>
      <c r="AM24" s="11">
        <f t="shared" si="11"/>
        <v>10.30911331489629</v>
      </c>
      <c r="AN24" s="11">
        <f t="shared" si="12"/>
        <v>7.7453892143306086E-2</v>
      </c>
      <c r="AO24" s="13">
        <f t="shared" si="24"/>
        <v>7.7453892143306086E-2</v>
      </c>
    </row>
    <row r="25" spans="1:41">
      <c r="A25" s="10">
        <v>-10.5</v>
      </c>
      <c r="B25" s="11">
        <v>0.87375000000000003</v>
      </c>
      <c r="C25" s="11">
        <v>0</v>
      </c>
      <c r="D25" s="11">
        <f t="shared" si="0"/>
        <v>0.87869264613450659</v>
      </c>
      <c r="E25" s="11">
        <f t="shared" si="0"/>
        <v>0</v>
      </c>
      <c r="F25" s="12">
        <f t="shared" si="3"/>
        <v>0</v>
      </c>
      <c r="G25" s="11">
        <f t="shared" si="1"/>
        <v>9.2262727844123198</v>
      </c>
      <c r="H25" s="11">
        <f t="shared" si="2"/>
        <v>0</v>
      </c>
      <c r="I25" s="13">
        <f t="shared" si="4"/>
        <v>0</v>
      </c>
      <c r="J25" s="15">
        <v>0.894403748</v>
      </c>
      <c r="K25" s="11">
        <v>0</v>
      </c>
      <c r="L25" s="11">
        <f t="shared" si="5"/>
        <v>0.89946322866121931</v>
      </c>
      <c r="M25" s="11">
        <f t="shared" si="5"/>
        <v>0</v>
      </c>
      <c r="N25" s="12">
        <f t="shared" si="13"/>
        <v>0</v>
      </c>
      <c r="O25" s="11">
        <f t="shared" si="14"/>
        <v>9.4443639009428022</v>
      </c>
      <c r="P25" s="11">
        <f t="shared" si="15"/>
        <v>0</v>
      </c>
      <c r="Q25" s="13">
        <f t="shared" si="16"/>
        <v>0</v>
      </c>
      <c r="R25" s="15">
        <v>0.86849360399999997</v>
      </c>
      <c r="S25" s="11">
        <v>0</v>
      </c>
      <c r="T25" s="11">
        <f t="shared" si="6"/>
        <v>0.87340651565053418</v>
      </c>
      <c r="U25" s="11">
        <f t="shared" si="6"/>
        <v>0</v>
      </c>
      <c r="V25" s="12">
        <f t="shared" si="17"/>
        <v>0</v>
      </c>
      <c r="W25" s="11">
        <f t="shared" si="18"/>
        <v>9.1707684143306096</v>
      </c>
      <c r="X25" s="11">
        <f t="shared" si="19"/>
        <v>0</v>
      </c>
      <c r="Y25" s="13">
        <f t="shared" si="20"/>
        <v>0</v>
      </c>
      <c r="Z25" s="15">
        <v>0.87718941299999997</v>
      </c>
      <c r="AA25" s="11">
        <v>0</v>
      </c>
      <c r="AB25" s="11">
        <f t="shared" si="7"/>
        <v>0.88215151527341296</v>
      </c>
      <c r="AC25" s="11">
        <f t="shared" si="7"/>
        <v>0</v>
      </c>
      <c r="AD25" s="12">
        <f t="shared" si="21"/>
        <v>0</v>
      </c>
      <c r="AE25" s="11">
        <f t="shared" si="8"/>
        <v>9.2625909103708359</v>
      </c>
      <c r="AF25" s="11">
        <f t="shared" si="9"/>
        <v>0</v>
      </c>
      <c r="AG25" s="13">
        <f t="shared" si="22"/>
        <v>0</v>
      </c>
      <c r="AH25" s="11">
        <v>0.88269572799999996</v>
      </c>
      <c r="AI25" s="11">
        <v>3.3486179999999998E-3</v>
      </c>
      <c r="AJ25" s="11">
        <f t="shared" si="10"/>
        <v>0.88768897850408546</v>
      </c>
      <c r="AK25" s="11">
        <f t="shared" si="10"/>
        <v>3.3675605279698301E-3</v>
      </c>
      <c r="AL25" s="12">
        <f t="shared" si="23"/>
        <v>3.3675605279698301E-3</v>
      </c>
      <c r="AM25" s="11">
        <f t="shared" si="11"/>
        <v>9.3207342742928976</v>
      </c>
      <c r="AN25" s="11">
        <f t="shared" si="12"/>
        <v>3.5359385543683217E-2</v>
      </c>
      <c r="AO25" s="13">
        <f t="shared" si="24"/>
        <v>3.5359385543683217E-2</v>
      </c>
    </row>
    <row r="26" spans="1:41">
      <c r="A26" s="10">
        <v>-9.5</v>
      </c>
      <c r="B26" s="11">
        <v>0.88062499999999999</v>
      </c>
      <c r="C26" s="11">
        <v>0</v>
      </c>
      <c r="D26" s="11">
        <f t="shared" si="0"/>
        <v>0.88560653676932743</v>
      </c>
      <c r="E26" s="11">
        <f t="shared" si="0"/>
        <v>0</v>
      </c>
      <c r="F26" s="12">
        <f t="shared" si="3"/>
        <v>0</v>
      </c>
      <c r="G26" s="11">
        <f t="shared" si="1"/>
        <v>8.4132620993086107</v>
      </c>
      <c r="H26" s="11">
        <f t="shared" si="2"/>
        <v>0</v>
      </c>
      <c r="I26" s="13">
        <f t="shared" si="4"/>
        <v>0</v>
      </c>
      <c r="J26" s="15">
        <v>0.89239385199999999</v>
      </c>
      <c r="K26" s="11">
        <v>6.6996500000000001E-4</v>
      </c>
      <c r="L26" s="11">
        <f t="shared" si="5"/>
        <v>0.89744196304211188</v>
      </c>
      <c r="M26" s="11">
        <f t="shared" si="5"/>
        <v>6.7375487115022004E-4</v>
      </c>
      <c r="N26" s="12">
        <f t="shared" si="13"/>
        <v>6.7375487115022004E-4</v>
      </c>
      <c r="O26" s="11">
        <f t="shared" si="14"/>
        <v>8.5256986489000628</v>
      </c>
      <c r="P26" s="11">
        <f t="shared" si="15"/>
        <v>6.4006712759270903E-3</v>
      </c>
      <c r="Q26" s="13">
        <f t="shared" si="16"/>
        <v>6.4006712759270903E-3</v>
      </c>
      <c r="R26" s="15">
        <v>0.87787547899999996</v>
      </c>
      <c r="S26" s="11">
        <v>0</v>
      </c>
      <c r="T26" s="11">
        <f t="shared" si="6"/>
        <v>0.88284146222501569</v>
      </c>
      <c r="U26" s="11">
        <f t="shared" si="6"/>
        <v>0</v>
      </c>
      <c r="V26" s="12">
        <f t="shared" si="17"/>
        <v>0</v>
      </c>
      <c r="W26" s="11">
        <f t="shared" si="18"/>
        <v>8.3869938911376494</v>
      </c>
      <c r="X26" s="11">
        <f t="shared" si="19"/>
        <v>0</v>
      </c>
      <c r="Y26" s="13">
        <f t="shared" si="20"/>
        <v>0</v>
      </c>
      <c r="Z26" s="15">
        <v>0.88658547399999998</v>
      </c>
      <c r="AA26" s="11">
        <v>1.342294E-3</v>
      </c>
      <c r="AB26" s="11">
        <f t="shared" si="7"/>
        <v>0.89160072809553736</v>
      </c>
      <c r="AC26" s="11">
        <f t="shared" si="7"/>
        <v>1.3498871150219988E-3</v>
      </c>
      <c r="AD26" s="12">
        <f t="shared" si="21"/>
        <v>1.3498871150219988E-3</v>
      </c>
      <c r="AE26" s="11">
        <f t="shared" si="8"/>
        <v>8.4702069169076051</v>
      </c>
      <c r="AF26" s="11">
        <f t="shared" si="9"/>
        <v>1.2823927592708988E-2</v>
      </c>
      <c r="AG26" s="13">
        <f t="shared" si="22"/>
        <v>1.2823927592708988E-2</v>
      </c>
      <c r="AH26" s="11">
        <v>0.84987927100000005</v>
      </c>
      <c r="AI26" s="11">
        <v>1.8752260999999999E-2</v>
      </c>
      <c r="AJ26" s="11">
        <f t="shared" si="10"/>
        <v>0.85468688472658705</v>
      </c>
      <c r="AK26" s="11">
        <f t="shared" si="10"/>
        <v>1.8858339157762413E-2</v>
      </c>
      <c r="AL26" s="12">
        <f t="shared" si="23"/>
        <v>1.8858339157762413E-2</v>
      </c>
      <c r="AM26" s="11">
        <f t="shared" si="11"/>
        <v>8.1195254049025767</v>
      </c>
      <c r="AN26" s="11">
        <f t="shared" si="12"/>
        <v>0.17915422199874292</v>
      </c>
      <c r="AO26" s="13">
        <f t="shared" si="24"/>
        <v>0.17915422199874292</v>
      </c>
    </row>
    <row r="27" spans="1:41">
      <c r="A27" s="10">
        <v>-8.5</v>
      </c>
      <c r="B27" s="11">
        <v>0.90249999999999997</v>
      </c>
      <c r="C27" s="11">
        <v>0</v>
      </c>
      <c r="D27" s="11">
        <f t="shared" si="0"/>
        <v>0.90760527969830296</v>
      </c>
      <c r="E27" s="11">
        <f t="shared" si="0"/>
        <v>0</v>
      </c>
      <c r="F27" s="12">
        <f t="shared" si="3"/>
        <v>0</v>
      </c>
      <c r="G27" s="11">
        <f t="shared" si="1"/>
        <v>7.7146448774355747</v>
      </c>
      <c r="H27" s="11">
        <f t="shared" si="2"/>
        <v>0</v>
      </c>
      <c r="I27" s="13">
        <f t="shared" si="4"/>
        <v>0</v>
      </c>
      <c r="J27" s="15">
        <v>0.88167440600000002</v>
      </c>
      <c r="K27" s="11">
        <v>1.3399309999999999E-3</v>
      </c>
      <c r="L27" s="11">
        <f t="shared" si="5"/>
        <v>0.88666187906976746</v>
      </c>
      <c r="M27" s="11">
        <f t="shared" si="5"/>
        <v>1.3475107479572596E-3</v>
      </c>
      <c r="N27" s="12">
        <f t="shared" si="13"/>
        <v>1.3475107479572596E-3</v>
      </c>
      <c r="O27" s="11">
        <f t="shared" si="14"/>
        <v>7.5366259720930238</v>
      </c>
      <c r="P27" s="11">
        <f t="shared" si="15"/>
        <v>1.1453841357636706E-2</v>
      </c>
      <c r="Q27" s="13">
        <f t="shared" si="16"/>
        <v>1.1453841357636706E-2</v>
      </c>
      <c r="R27" s="15">
        <v>0.89596909599999996</v>
      </c>
      <c r="S27" s="11">
        <v>6.7013399999999996E-4</v>
      </c>
      <c r="T27" s="11">
        <f t="shared" si="6"/>
        <v>0.90103743155248273</v>
      </c>
      <c r="U27" s="11">
        <f t="shared" si="6"/>
        <v>6.7392482715273412E-4</v>
      </c>
      <c r="V27" s="12">
        <f t="shared" si="17"/>
        <v>6.7392482715273412E-4</v>
      </c>
      <c r="W27" s="11">
        <f t="shared" si="18"/>
        <v>7.6588181681961034</v>
      </c>
      <c r="X27" s="11">
        <f t="shared" si="19"/>
        <v>5.7283610307982402E-3</v>
      </c>
      <c r="Y27" s="13">
        <f t="shared" si="20"/>
        <v>5.7283610307982402E-3</v>
      </c>
      <c r="Z27" s="15">
        <v>0.87316252999999999</v>
      </c>
      <c r="AA27" s="11">
        <v>4.0268830000000002E-3</v>
      </c>
      <c r="AB27" s="11">
        <f t="shared" si="7"/>
        <v>0.87810185292269016</v>
      </c>
      <c r="AC27" s="11">
        <f t="shared" si="7"/>
        <v>4.0496623507228161E-3</v>
      </c>
      <c r="AD27" s="12">
        <f t="shared" si="21"/>
        <v>4.0496623507228161E-3</v>
      </c>
      <c r="AE27" s="11">
        <f t="shared" si="8"/>
        <v>7.4638657498428662</v>
      </c>
      <c r="AF27" s="11">
        <f t="shared" si="9"/>
        <v>3.442212998114394E-2</v>
      </c>
      <c r="AG27" s="13">
        <f t="shared" si="22"/>
        <v>3.442212998114394E-2</v>
      </c>
      <c r="AH27" s="11">
        <v>0.86327374300000004</v>
      </c>
      <c r="AI27" s="11">
        <v>2.2770603E-2</v>
      </c>
      <c r="AJ27" s="11">
        <f t="shared" si="10"/>
        <v>0.86815712683846635</v>
      </c>
      <c r="AK27" s="11">
        <f t="shared" si="10"/>
        <v>2.2899412193588937E-2</v>
      </c>
      <c r="AL27" s="12">
        <f t="shared" si="23"/>
        <v>2.2899412193588937E-2</v>
      </c>
      <c r="AM27" s="11">
        <f t="shared" si="11"/>
        <v>7.3793355781269643</v>
      </c>
      <c r="AN27" s="11">
        <f t="shared" si="12"/>
        <v>0.19464500364550597</v>
      </c>
      <c r="AO27" s="13">
        <f t="shared" si="24"/>
        <v>0.19464500364550597</v>
      </c>
    </row>
    <row r="28" spans="1:41">
      <c r="A28" s="10">
        <v>-7.5</v>
      </c>
      <c r="B28" s="11">
        <v>0.86937500000000001</v>
      </c>
      <c r="C28" s="11">
        <v>0</v>
      </c>
      <c r="D28" s="11">
        <f t="shared" si="0"/>
        <v>0.87429289754871153</v>
      </c>
      <c r="E28" s="11">
        <f t="shared" si="0"/>
        <v>0</v>
      </c>
      <c r="F28" s="12">
        <f t="shared" si="3"/>
        <v>0</v>
      </c>
      <c r="G28" s="11">
        <f t="shared" si="1"/>
        <v>6.5571967316153366</v>
      </c>
      <c r="H28" s="11">
        <f t="shared" si="2"/>
        <v>0</v>
      </c>
      <c r="I28" s="13">
        <f t="shared" si="4"/>
        <v>0</v>
      </c>
      <c r="J28" s="15">
        <v>0.87430478700000003</v>
      </c>
      <c r="K28" s="11">
        <v>2.0098960000000002E-3</v>
      </c>
      <c r="L28" s="11">
        <f t="shared" si="5"/>
        <v>0.87925057146448782</v>
      </c>
      <c r="M28" s="11">
        <f t="shared" si="5"/>
        <v>2.0212656191074796E-3</v>
      </c>
      <c r="N28" s="12">
        <f t="shared" si="13"/>
        <v>2.0212656191074796E-3</v>
      </c>
      <c r="O28" s="11">
        <f t="shared" si="14"/>
        <v>6.594379285983659</v>
      </c>
      <c r="P28" s="11">
        <f t="shared" si="15"/>
        <v>1.5159492143306098E-2</v>
      </c>
      <c r="Q28" s="13">
        <f t="shared" si="16"/>
        <v>1.5159492143306098E-2</v>
      </c>
      <c r="R28" s="15">
        <v>0.87050400500000003</v>
      </c>
      <c r="S28" s="11">
        <v>2.0104020000000001E-3</v>
      </c>
      <c r="T28" s="11">
        <f t="shared" si="6"/>
        <v>0.87542828912633563</v>
      </c>
      <c r="U28" s="11">
        <f t="shared" si="6"/>
        <v>2.0217744814582024E-3</v>
      </c>
      <c r="V28" s="12">
        <f t="shared" si="17"/>
        <v>2.0217744814582024E-3</v>
      </c>
      <c r="W28" s="11">
        <f t="shared" si="18"/>
        <v>6.5657121684475168</v>
      </c>
      <c r="X28" s="11">
        <f t="shared" si="19"/>
        <v>1.5163308610936517E-2</v>
      </c>
      <c r="Y28" s="13">
        <f t="shared" si="20"/>
        <v>1.5163308610936517E-2</v>
      </c>
      <c r="Z28" s="15">
        <v>0.88591432699999995</v>
      </c>
      <c r="AA28" s="11">
        <v>1.2751797E-2</v>
      </c>
      <c r="AB28" s="11">
        <f t="shared" si="7"/>
        <v>0.89092578453802629</v>
      </c>
      <c r="AC28" s="11">
        <f t="shared" si="7"/>
        <v>1.2823931615336267E-2</v>
      </c>
      <c r="AD28" s="12">
        <f t="shared" si="21"/>
        <v>1.2823931615336267E-2</v>
      </c>
      <c r="AE28" s="11">
        <f t="shared" si="8"/>
        <v>6.6819433840351969</v>
      </c>
      <c r="AF28" s="11">
        <f t="shared" si="9"/>
        <v>9.6179487115022E-2</v>
      </c>
      <c r="AG28" s="13">
        <f t="shared" si="22"/>
        <v>9.6179487115022E-2</v>
      </c>
      <c r="AH28" s="11">
        <v>0.822420602</v>
      </c>
      <c r="AI28" s="11">
        <v>4.0853141000000003E-2</v>
      </c>
      <c r="AJ28" s="11">
        <f t="shared" si="10"/>
        <v>0.82707288698931491</v>
      </c>
      <c r="AK28" s="11">
        <f t="shared" si="10"/>
        <v>4.108423984915148E-2</v>
      </c>
      <c r="AL28" s="12">
        <f t="shared" si="23"/>
        <v>4.108423984915148E-2</v>
      </c>
      <c r="AM28" s="11">
        <f t="shared" si="11"/>
        <v>6.2030466524198618</v>
      </c>
      <c r="AN28" s="11">
        <f t="shared" si="12"/>
        <v>0.30813179886863612</v>
      </c>
      <c r="AO28" s="13">
        <f t="shared" si="24"/>
        <v>0.30813179886863612</v>
      </c>
    </row>
    <row r="29" spans="1:41">
      <c r="A29" s="10">
        <v>-6.5</v>
      </c>
      <c r="B29" s="11">
        <v>0.88375000000000004</v>
      </c>
      <c r="C29" s="11">
        <v>0</v>
      </c>
      <c r="D29" s="11">
        <f t="shared" si="0"/>
        <v>0.88874921433060972</v>
      </c>
      <c r="E29" s="11">
        <f t="shared" si="0"/>
        <v>0</v>
      </c>
      <c r="F29" s="12">
        <f t="shared" si="3"/>
        <v>0</v>
      </c>
      <c r="G29" s="11">
        <f t="shared" si="1"/>
        <v>5.7768698931489633</v>
      </c>
      <c r="H29" s="11">
        <f t="shared" si="2"/>
        <v>0</v>
      </c>
      <c r="I29" s="13">
        <f t="shared" si="4"/>
        <v>0</v>
      </c>
      <c r="J29" s="15">
        <v>0.87363482199999998</v>
      </c>
      <c r="K29" s="11">
        <v>6.6996540000000002E-3</v>
      </c>
      <c r="L29" s="11">
        <f t="shared" si="5"/>
        <v>0.87857681659333753</v>
      </c>
      <c r="M29" s="11">
        <f t="shared" si="5"/>
        <v>6.7375527341294785E-3</v>
      </c>
      <c r="N29" s="12">
        <f t="shared" si="13"/>
        <v>6.7375527341294785E-3</v>
      </c>
      <c r="O29" s="11">
        <f t="shared" si="14"/>
        <v>5.7107493078566938</v>
      </c>
      <c r="P29" s="11">
        <f t="shared" si="15"/>
        <v>4.3794092771841611E-2</v>
      </c>
      <c r="Q29" s="13">
        <f t="shared" si="16"/>
        <v>4.3794092771841611E-2</v>
      </c>
      <c r="R29" s="15">
        <v>0.89596909599999996</v>
      </c>
      <c r="S29" s="11">
        <v>1.0052009000000001E-2</v>
      </c>
      <c r="T29" s="11">
        <f t="shared" si="6"/>
        <v>0.90103743155248273</v>
      </c>
      <c r="U29" s="11">
        <f t="shared" si="6"/>
        <v>1.0108871401634193E-2</v>
      </c>
      <c r="V29" s="12">
        <f t="shared" si="17"/>
        <v>1.0108871401634193E-2</v>
      </c>
      <c r="W29" s="11">
        <f t="shared" si="18"/>
        <v>5.8567433050911379</v>
      </c>
      <c r="X29" s="11">
        <f t="shared" si="19"/>
        <v>6.570766411062226E-2</v>
      </c>
      <c r="Y29" s="13">
        <f t="shared" si="20"/>
        <v>6.570766411062226E-2</v>
      </c>
      <c r="Z29" s="15">
        <v>0.84967237699999998</v>
      </c>
      <c r="AA29" s="11">
        <v>3.8926539000000003E-2</v>
      </c>
      <c r="AB29" s="11">
        <f t="shared" si="7"/>
        <v>0.85447882036455058</v>
      </c>
      <c r="AC29" s="11">
        <f t="shared" si="7"/>
        <v>3.9146739409176623E-2</v>
      </c>
      <c r="AD29" s="12">
        <f t="shared" si="21"/>
        <v>3.9146739409176623E-2</v>
      </c>
      <c r="AE29" s="11">
        <f t="shared" si="8"/>
        <v>5.5541123323695789</v>
      </c>
      <c r="AF29" s="11">
        <f t="shared" si="9"/>
        <v>0.25445380615964808</v>
      </c>
      <c r="AG29" s="13">
        <f t="shared" si="22"/>
        <v>0.25445380615964808</v>
      </c>
      <c r="AH29" s="11">
        <v>0.82844811500000004</v>
      </c>
      <c r="AI29" s="11">
        <v>6.8981532999999998E-2</v>
      </c>
      <c r="AJ29" s="11">
        <f t="shared" si="10"/>
        <v>0.83313449654305471</v>
      </c>
      <c r="AK29" s="11">
        <f t="shared" si="10"/>
        <v>6.9371749088623508E-2</v>
      </c>
      <c r="AL29" s="12">
        <f t="shared" si="23"/>
        <v>6.9371749088623508E-2</v>
      </c>
      <c r="AM29" s="11">
        <f t="shared" si="11"/>
        <v>5.4153742275298553</v>
      </c>
      <c r="AN29" s="11">
        <f t="shared" si="12"/>
        <v>0.45091636907605281</v>
      </c>
      <c r="AO29" s="13">
        <f t="shared" si="24"/>
        <v>0.45091636907605281</v>
      </c>
    </row>
    <row r="30" spans="1:41">
      <c r="A30" s="10">
        <v>-5.5</v>
      </c>
      <c r="B30" s="11">
        <v>0.89124999999999999</v>
      </c>
      <c r="C30" s="11">
        <v>0</v>
      </c>
      <c r="D30" s="11">
        <f t="shared" si="0"/>
        <v>0.89629164047768695</v>
      </c>
      <c r="E30" s="11">
        <f t="shared" si="0"/>
        <v>0</v>
      </c>
      <c r="F30" s="12">
        <f t="shared" si="3"/>
        <v>0</v>
      </c>
      <c r="G30" s="11">
        <f t="shared" si="1"/>
        <v>4.9296040226272781</v>
      </c>
      <c r="H30" s="11">
        <f t="shared" si="2"/>
        <v>0</v>
      </c>
      <c r="I30" s="13">
        <f t="shared" si="4"/>
        <v>0</v>
      </c>
      <c r="J30" s="15">
        <v>0.85286589599999996</v>
      </c>
      <c r="K30" s="11">
        <v>8.7095499999999999E-3</v>
      </c>
      <c r="L30" s="11">
        <f t="shared" si="5"/>
        <v>0.85769040452545564</v>
      </c>
      <c r="M30" s="11">
        <f t="shared" si="5"/>
        <v>8.7588183532369586E-3</v>
      </c>
      <c r="N30" s="12">
        <f t="shared" si="13"/>
        <v>8.7588183532369586E-3</v>
      </c>
      <c r="O30" s="11">
        <f t="shared" si="14"/>
        <v>4.7172972248900056</v>
      </c>
      <c r="P30" s="11">
        <f t="shared" si="15"/>
        <v>4.8173500942803274E-2</v>
      </c>
      <c r="Q30" s="13">
        <f t="shared" si="16"/>
        <v>4.8173500942803274E-2</v>
      </c>
      <c r="R30" s="15">
        <v>0.84771945100000001</v>
      </c>
      <c r="S30" s="11">
        <v>2.8145626E-2</v>
      </c>
      <c r="T30" s="11">
        <f t="shared" si="6"/>
        <v>0.85251484701445635</v>
      </c>
      <c r="U30" s="11">
        <f t="shared" si="6"/>
        <v>2.8304840729101194E-2</v>
      </c>
      <c r="V30" s="12">
        <f t="shared" si="17"/>
        <v>2.8304840729101194E-2</v>
      </c>
      <c r="W30" s="11">
        <f t="shared" si="18"/>
        <v>4.6888316585795096</v>
      </c>
      <c r="X30" s="11">
        <f t="shared" si="19"/>
        <v>0.15567662401005655</v>
      </c>
      <c r="Y30" s="13">
        <f t="shared" si="20"/>
        <v>0.15567662401005655</v>
      </c>
      <c r="Z30" s="15">
        <v>0.82886681299999998</v>
      </c>
      <c r="AA30" s="11">
        <v>5.9060954999999998E-2</v>
      </c>
      <c r="AB30" s="11">
        <f t="shared" si="7"/>
        <v>0.83355556304211187</v>
      </c>
      <c r="AC30" s="11">
        <f t="shared" si="7"/>
        <v>5.9395052168447517E-2</v>
      </c>
      <c r="AD30" s="12">
        <f t="shared" si="21"/>
        <v>5.9395052168447517E-2</v>
      </c>
      <c r="AE30" s="11">
        <f t="shared" si="8"/>
        <v>4.5845555967316152</v>
      </c>
      <c r="AF30" s="11">
        <f t="shared" si="9"/>
        <v>0.32667278692646134</v>
      </c>
      <c r="AG30" s="13">
        <f t="shared" si="22"/>
        <v>0.32667278692646134</v>
      </c>
      <c r="AH30" s="11">
        <v>0.80902613000000001</v>
      </c>
      <c r="AI30" s="11">
        <v>8.2376005000000002E-2</v>
      </c>
      <c r="AJ30" s="11">
        <f t="shared" si="10"/>
        <v>0.81360264487743561</v>
      </c>
      <c r="AK30" s="11">
        <f t="shared" si="10"/>
        <v>8.2841991200502826E-2</v>
      </c>
      <c r="AL30" s="12">
        <f t="shared" si="23"/>
        <v>8.2841991200502826E-2</v>
      </c>
      <c r="AM30" s="11">
        <f t="shared" si="11"/>
        <v>4.474814546825896</v>
      </c>
      <c r="AN30" s="11">
        <f t="shared" si="12"/>
        <v>0.45563095160276557</v>
      </c>
      <c r="AO30" s="13">
        <f t="shared" si="24"/>
        <v>0.45563095160276557</v>
      </c>
    </row>
    <row r="31" spans="1:41">
      <c r="A31" s="10">
        <v>-4.5</v>
      </c>
      <c r="B31" s="11">
        <v>0.87375000000000003</v>
      </c>
      <c r="C31" s="11">
        <v>0</v>
      </c>
      <c r="D31" s="11">
        <f t="shared" si="0"/>
        <v>0.87869264613450659</v>
      </c>
      <c r="E31" s="11">
        <f t="shared" si="0"/>
        <v>0</v>
      </c>
      <c r="F31" s="12">
        <f t="shared" si="3"/>
        <v>0</v>
      </c>
      <c r="G31" s="11">
        <f t="shared" si="1"/>
        <v>3.9541169076052798</v>
      </c>
      <c r="H31" s="11">
        <f t="shared" si="2"/>
        <v>0</v>
      </c>
      <c r="I31" s="13">
        <f t="shared" si="4"/>
        <v>0</v>
      </c>
      <c r="J31" s="15">
        <v>0.87899454499999996</v>
      </c>
      <c r="K31" s="11">
        <v>1.2729341999999999E-2</v>
      </c>
      <c r="L31" s="11">
        <f t="shared" si="5"/>
        <v>0.88396685857950974</v>
      </c>
      <c r="M31" s="11">
        <f t="shared" si="5"/>
        <v>1.2801349591451917E-2</v>
      </c>
      <c r="N31" s="12">
        <f t="shared" si="13"/>
        <v>1.2801349591451917E-2</v>
      </c>
      <c r="O31" s="11">
        <f t="shared" si="14"/>
        <v>3.9778508636077938</v>
      </c>
      <c r="P31" s="11">
        <f t="shared" si="15"/>
        <v>5.7606073161533627E-2</v>
      </c>
      <c r="Q31" s="13">
        <f t="shared" si="16"/>
        <v>5.7606073161533627E-2</v>
      </c>
      <c r="R31" s="15">
        <v>0.83364663800000005</v>
      </c>
      <c r="S31" s="11">
        <v>4.4228840999999998E-2</v>
      </c>
      <c r="T31" s="11">
        <f t="shared" si="6"/>
        <v>0.83836242664990579</v>
      </c>
      <c r="U31" s="11">
        <f t="shared" si="6"/>
        <v>4.4479035575109994E-2</v>
      </c>
      <c r="V31" s="12">
        <f t="shared" si="17"/>
        <v>4.4479035575109994E-2</v>
      </c>
      <c r="W31" s="11">
        <f t="shared" si="18"/>
        <v>3.772630919924576</v>
      </c>
      <c r="X31" s="11">
        <f t="shared" si="19"/>
        <v>0.20015566008799499</v>
      </c>
      <c r="Y31" s="13">
        <f t="shared" si="20"/>
        <v>0.20015566008799499</v>
      </c>
      <c r="Z31" s="15">
        <v>0.79665174699999997</v>
      </c>
      <c r="AA31" s="11">
        <v>9.0604874000000002E-2</v>
      </c>
      <c r="AB31" s="11">
        <f t="shared" si="7"/>
        <v>0.80115826222501563</v>
      </c>
      <c r="AC31" s="11">
        <f t="shared" si="7"/>
        <v>9.1117409428032689E-2</v>
      </c>
      <c r="AD31" s="12">
        <f t="shared" si="21"/>
        <v>9.1117409428032689E-2</v>
      </c>
      <c r="AE31" s="11">
        <f t="shared" si="8"/>
        <v>3.6052121800125705</v>
      </c>
      <c r="AF31" s="11">
        <f t="shared" si="9"/>
        <v>0.41002834242614711</v>
      </c>
      <c r="AG31" s="13">
        <f t="shared" si="22"/>
        <v>0.41002834242614711</v>
      </c>
      <c r="AH31" s="11">
        <v>0.78022801399999997</v>
      </c>
      <c r="AI31" s="11">
        <v>9.5770477000000007E-2</v>
      </c>
      <c r="AJ31" s="11">
        <f t="shared" si="10"/>
        <v>0.78464162313010677</v>
      </c>
      <c r="AK31" s="11">
        <f t="shared" si="10"/>
        <v>9.6312233312382159E-2</v>
      </c>
      <c r="AL31" s="12">
        <f t="shared" si="23"/>
        <v>9.6312233312382159E-2</v>
      </c>
      <c r="AM31" s="11">
        <f t="shared" si="11"/>
        <v>3.5308873040854802</v>
      </c>
      <c r="AN31" s="11">
        <f t="shared" si="12"/>
        <v>0.43340504990571971</v>
      </c>
      <c r="AO31" s="13">
        <f t="shared" si="24"/>
        <v>0.43340504990571971</v>
      </c>
    </row>
    <row r="32" spans="1:41">
      <c r="A32" s="10">
        <v>-3.5</v>
      </c>
      <c r="B32" s="11">
        <v>0.87312500000000004</v>
      </c>
      <c r="C32" s="11">
        <v>0</v>
      </c>
      <c r="D32" s="11">
        <f t="shared" si="0"/>
        <v>0.8780641106222502</v>
      </c>
      <c r="E32" s="11">
        <f t="shared" si="0"/>
        <v>0</v>
      </c>
      <c r="F32" s="12">
        <f t="shared" si="3"/>
        <v>0</v>
      </c>
      <c r="G32" s="11">
        <f t="shared" si="1"/>
        <v>3.0732243871778757</v>
      </c>
      <c r="H32" s="11">
        <f t="shared" si="2"/>
        <v>0</v>
      </c>
      <c r="I32" s="13">
        <f t="shared" si="4"/>
        <v>0</v>
      </c>
      <c r="J32" s="15">
        <v>0.831427005</v>
      </c>
      <c r="K32" s="11">
        <v>5.7617019999999998E-2</v>
      </c>
      <c r="L32" s="11">
        <f t="shared" si="5"/>
        <v>0.83613023758642357</v>
      </c>
      <c r="M32" s="11">
        <f t="shared" si="5"/>
        <v>5.7942949088623505E-2</v>
      </c>
      <c r="N32" s="12">
        <f t="shared" si="13"/>
        <v>5.7942949088623505E-2</v>
      </c>
      <c r="O32" s="11">
        <f t="shared" si="14"/>
        <v>2.9264558315524827</v>
      </c>
      <c r="P32" s="11">
        <f t="shared" si="15"/>
        <v>0.20280032181018226</v>
      </c>
      <c r="Q32" s="13">
        <f t="shared" si="16"/>
        <v>0.20280032181018226</v>
      </c>
      <c r="R32" s="15">
        <v>0.81622315499999998</v>
      </c>
      <c r="S32" s="11">
        <v>7.7065405000000003E-2</v>
      </c>
      <c r="T32" s="11">
        <f t="shared" si="6"/>
        <v>0.82084038214959143</v>
      </c>
      <c r="U32" s="11">
        <f t="shared" si="6"/>
        <v>7.750135009428033E-2</v>
      </c>
      <c r="V32" s="12">
        <f t="shared" si="17"/>
        <v>7.750135009428033E-2</v>
      </c>
      <c r="W32" s="11">
        <f t="shared" si="18"/>
        <v>2.8729413375235699</v>
      </c>
      <c r="X32" s="11">
        <f t="shared" si="19"/>
        <v>0.27125472532998118</v>
      </c>
      <c r="Y32" s="13">
        <f t="shared" si="20"/>
        <v>0.27125472532998118</v>
      </c>
      <c r="Z32" s="15">
        <v>0.76913471099999997</v>
      </c>
      <c r="AA32" s="11">
        <v>0.10604126</v>
      </c>
      <c r="AB32" s="11">
        <f t="shared" si="7"/>
        <v>0.77348556731615337</v>
      </c>
      <c r="AC32" s="11">
        <f t="shared" si="7"/>
        <v>0.10664111627906976</v>
      </c>
      <c r="AD32" s="12">
        <f t="shared" si="21"/>
        <v>0.10664111627906976</v>
      </c>
      <c r="AE32" s="11">
        <f t="shared" si="8"/>
        <v>2.7071994856065369</v>
      </c>
      <c r="AF32" s="11">
        <f t="shared" si="9"/>
        <v>0.37324390697674414</v>
      </c>
      <c r="AG32" s="13">
        <f t="shared" si="22"/>
        <v>0.37324390697674414</v>
      </c>
      <c r="AH32" s="11">
        <v>0.72330150699999995</v>
      </c>
      <c r="AI32" s="11">
        <v>0.15336670799999999</v>
      </c>
      <c r="AJ32" s="11">
        <f t="shared" si="10"/>
        <v>0.72739309314896283</v>
      </c>
      <c r="AK32" s="11">
        <f t="shared" si="10"/>
        <v>0.15423427580138277</v>
      </c>
      <c r="AL32" s="12">
        <f t="shared" si="23"/>
        <v>0.15423427580138277</v>
      </c>
      <c r="AM32" s="11">
        <f t="shared" si="11"/>
        <v>2.5458758260213701</v>
      </c>
      <c r="AN32" s="11">
        <f t="shared" si="12"/>
        <v>0.53981996530483967</v>
      </c>
      <c r="AO32" s="13">
        <f t="shared" si="24"/>
        <v>0.53981996530483967</v>
      </c>
    </row>
    <row r="33" spans="1:41">
      <c r="A33" s="10">
        <v>-2.5</v>
      </c>
      <c r="B33" s="11">
        <v>0.890625</v>
      </c>
      <c r="C33" s="11">
        <v>0</v>
      </c>
      <c r="D33" s="11">
        <f t="shared" si="0"/>
        <v>0.89566310496543056</v>
      </c>
      <c r="E33" s="11">
        <f t="shared" si="0"/>
        <v>0</v>
      </c>
      <c r="F33" s="12">
        <f t="shared" si="3"/>
        <v>0</v>
      </c>
      <c r="G33" s="11">
        <f t="shared" si="1"/>
        <v>2.2391577624135763</v>
      </c>
      <c r="H33" s="11">
        <f t="shared" si="2"/>
        <v>0</v>
      </c>
      <c r="I33" s="13">
        <f t="shared" si="4"/>
        <v>0</v>
      </c>
      <c r="J33" s="15">
        <v>0.75639088499999996</v>
      </c>
      <c r="K33" s="11">
        <v>0.12729341699999999</v>
      </c>
      <c r="L33" s="11">
        <f t="shared" si="5"/>
        <v>0.76066965179132617</v>
      </c>
      <c r="M33" s="11">
        <f t="shared" si="5"/>
        <v>0.12801349289754871</v>
      </c>
      <c r="N33" s="12">
        <f t="shared" si="13"/>
        <v>0.12801349289754871</v>
      </c>
      <c r="O33" s="11">
        <f t="shared" si="14"/>
        <v>1.9016741294783155</v>
      </c>
      <c r="P33" s="11">
        <f t="shared" si="15"/>
        <v>0.32003373224387177</v>
      </c>
      <c r="Q33" s="13">
        <f t="shared" si="16"/>
        <v>0.32003373224387177</v>
      </c>
      <c r="R33" s="15">
        <v>0.77199431399999996</v>
      </c>
      <c r="S33" s="11">
        <v>0.11861371</v>
      </c>
      <c r="T33" s="11">
        <f t="shared" si="6"/>
        <v>0.77636134657448141</v>
      </c>
      <c r="U33" s="11">
        <f t="shared" si="6"/>
        <v>0.11928468636077938</v>
      </c>
      <c r="V33" s="12">
        <f t="shared" si="17"/>
        <v>0.11928468636077938</v>
      </c>
      <c r="W33" s="11">
        <f t="shared" si="18"/>
        <v>1.9409033664362036</v>
      </c>
      <c r="X33" s="11">
        <f t="shared" si="19"/>
        <v>0.29821171590194845</v>
      </c>
      <c r="Y33" s="13">
        <f t="shared" si="20"/>
        <v>0.29821171590194845</v>
      </c>
      <c r="Z33" s="15">
        <v>0.72081211099999998</v>
      </c>
      <c r="AA33" s="11">
        <v>0.16577336300000001</v>
      </c>
      <c r="AB33" s="11">
        <f t="shared" si="7"/>
        <v>0.72488961508485228</v>
      </c>
      <c r="AC33" s="11">
        <f t="shared" si="7"/>
        <v>0.16671111301068511</v>
      </c>
      <c r="AD33" s="12">
        <f t="shared" si="21"/>
        <v>0.16671111301068511</v>
      </c>
      <c r="AE33" s="11">
        <f t="shared" si="8"/>
        <v>1.8122240377121308</v>
      </c>
      <c r="AF33" s="11">
        <f t="shared" si="9"/>
        <v>0.41677778252671277</v>
      </c>
      <c r="AG33" s="13">
        <f t="shared" si="22"/>
        <v>0.41677778252671277</v>
      </c>
      <c r="AH33" s="11">
        <v>0.66503555199999997</v>
      </c>
      <c r="AI33" s="11">
        <v>0.21565100500000001</v>
      </c>
      <c r="AJ33" s="11">
        <f t="shared" si="10"/>
        <v>0.66879753815210552</v>
      </c>
      <c r="AK33" s="11">
        <f t="shared" si="10"/>
        <v>0.21687090383406663</v>
      </c>
      <c r="AL33" s="12">
        <f t="shared" si="23"/>
        <v>0.21687090383406663</v>
      </c>
      <c r="AM33" s="11">
        <f t="shared" si="11"/>
        <v>1.6719938453802639</v>
      </c>
      <c r="AN33" s="11">
        <f t="shared" si="12"/>
        <v>0.5421772595851666</v>
      </c>
      <c r="AO33" s="13">
        <f t="shared" si="24"/>
        <v>0.5421772595851666</v>
      </c>
    </row>
    <row r="34" spans="1:41">
      <c r="A34" s="10">
        <v>-1.5</v>
      </c>
      <c r="B34" s="11">
        <v>0.87624999999999997</v>
      </c>
      <c r="C34" s="11">
        <v>0</v>
      </c>
      <c r="D34" s="11">
        <f t="shared" si="0"/>
        <v>0.88120678818353237</v>
      </c>
      <c r="E34" s="11">
        <f t="shared" si="0"/>
        <v>0</v>
      </c>
      <c r="F34" s="12">
        <f t="shared" si="3"/>
        <v>0</v>
      </c>
      <c r="G34" s="11">
        <f t="shared" si="1"/>
        <v>1.3218101822752986</v>
      </c>
      <c r="H34" s="11">
        <f t="shared" si="2"/>
        <v>0</v>
      </c>
      <c r="I34" s="13">
        <f t="shared" si="4"/>
        <v>0</v>
      </c>
      <c r="J34" s="15">
        <v>0.66862542400000002</v>
      </c>
      <c r="K34" s="11">
        <v>0.22443839400000001</v>
      </c>
      <c r="L34" s="11">
        <f t="shared" si="5"/>
        <v>0.6724077174104337</v>
      </c>
      <c r="M34" s="11">
        <f t="shared" si="5"/>
        <v>0.22570800150848525</v>
      </c>
      <c r="N34" s="12">
        <f t="shared" si="13"/>
        <v>0.22570800150848525</v>
      </c>
      <c r="O34" s="11">
        <f t="shared" si="14"/>
        <v>1.0086115761156504</v>
      </c>
      <c r="P34" s="11">
        <f t="shared" si="15"/>
        <v>0.33856200226272787</v>
      </c>
      <c r="Q34" s="13">
        <f t="shared" si="16"/>
        <v>0.33856200226272787</v>
      </c>
      <c r="R34" s="15">
        <v>0.65137020300000004</v>
      </c>
      <c r="S34" s="11">
        <v>0.22985594600000001</v>
      </c>
      <c r="T34" s="11">
        <f t="shared" si="6"/>
        <v>0.65505488673790069</v>
      </c>
      <c r="U34" s="11">
        <f t="shared" si="6"/>
        <v>0.2311561996228787</v>
      </c>
      <c r="V34" s="12">
        <f t="shared" si="17"/>
        <v>0.2311561996228787</v>
      </c>
      <c r="W34" s="11">
        <f t="shared" si="18"/>
        <v>0.98258233010685103</v>
      </c>
      <c r="X34" s="11">
        <f t="shared" si="19"/>
        <v>0.34673429943431805</v>
      </c>
      <c r="Y34" s="13">
        <f t="shared" si="20"/>
        <v>0.34673429943431805</v>
      </c>
      <c r="Z34" s="15">
        <v>0.64094559299999998</v>
      </c>
      <c r="AA34" s="11">
        <v>0.25436479499999998</v>
      </c>
      <c r="AB34" s="11">
        <f t="shared" si="7"/>
        <v>0.64457130659962281</v>
      </c>
      <c r="AC34" s="11">
        <f t="shared" si="7"/>
        <v>0.25580369076052795</v>
      </c>
      <c r="AD34" s="12">
        <f t="shared" si="21"/>
        <v>0.25580369076052795</v>
      </c>
      <c r="AE34" s="11">
        <f t="shared" si="8"/>
        <v>0.96685695989943421</v>
      </c>
      <c r="AF34" s="11">
        <f t="shared" si="9"/>
        <v>0.38370553614079195</v>
      </c>
      <c r="AG34" s="13">
        <f t="shared" si="22"/>
        <v>0.38370553614079195</v>
      </c>
      <c r="AH34" s="11">
        <v>0.57529258699999997</v>
      </c>
      <c r="AI34" s="11">
        <v>0.28731143199999998</v>
      </c>
      <c r="AJ34" s="11">
        <f t="shared" si="10"/>
        <v>0.57854691338780639</v>
      </c>
      <c r="AK34" s="11">
        <f t="shared" si="10"/>
        <v>0.28893670094280327</v>
      </c>
      <c r="AL34" s="12">
        <f t="shared" si="23"/>
        <v>0.28893670094280327</v>
      </c>
      <c r="AM34" s="11">
        <f t="shared" si="11"/>
        <v>0.86782037008170954</v>
      </c>
      <c r="AN34" s="11">
        <f t="shared" si="12"/>
        <v>0.43340505141420493</v>
      </c>
      <c r="AO34" s="13">
        <f t="shared" si="24"/>
        <v>0.43340505141420493</v>
      </c>
    </row>
    <row r="35" spans="1:41">
      <c r="A35" s="10">
        <v>-0.5</v>
      </c>
      <c r="B35" s="11">
        <v>0.86</v>
      </c>
      <c r="C35" s="11">
        <v>0</v>
      </c>
      <c r="D35" s="11">
        <f t="shared" si="0"/>
        <v>0.8648648648648648</v>
      </c>
      <c r="E35" s="11">
        <f t="shared" si="0"/>
        <v>0</v>
      </c>
      <c r="F35" s="12">
        <f t="shared" si="3"/>
        <v>0</v>
      </c>
      <c r="G35" s="11">
        <f t="shared" si="1"/>
        <v>0.4324324324324324</v>
      </c>
      <c r="H35" s="11">
        <f t="shared" si="2"/>
        <v>0</v>
      </c>
      <c r="I35" s="13">
        <f t="shared" si="4"/>
        <v>0</v>
      </c>
      <c r="J35" s="15">
        <v>0.50046411999999996</v>
      </c>
      <c r="K35" s="11">
        <v>0.37786046000000001</v>
      </c>
      <c r="L35" s="11">
        <f t="shared" si="5"/>
        <v>0.50329515524827151</v>
      </c>
      <c r="M35" s="11">
        <f t="shared" si="5"/>
        <v>0.379997948460088</v>
      </c>
      <c r="N35" s="12">
        <f>M35*$B$2</f>
        <v>0.379997948460088</v>
      </c>
      <c r="O35" s="11">
        <f t="shared" si="14"/>
        <v>0.25164757762413575</v>
      </c>
      <c r="P35" s="11">
        <f t="shared" si="15"/>
        <v>0.189998974230044</v>
      </c>
      <c r="Q35" s="13">
        <f>P35*$B$2</f>
        <v>0.189998974230044</v>
      </c>
      <c r="R35" s="15">
        <v>0.49656925899999999</v>
      </c>
      <c r="S35" s="11">
        <v>0.388007559</v>
      </c>
      <c r="T35" s="11">
        <f t="shared" si="6"/>
        <v>0.4993782617221873</v>
      </c>
      <c r="U35" s="11">
        <f t="shared" si="6"/>
        <v>0.39020244776869895</v>
      </c>
      <c r="V35" s="12">
        <f>U35*$B$2</f>
        <v>0.39020244776869895</v>
      </c>
      <c r="W35" s="11">
        <f t="shared" si="18"/>
        <v>0.24968913086109365</v>
      </c>
      <c r="X35" s="11">
        <f t="shared" si="19"/>
        <v>0.19510122388434947</v>
      </c>
      <c r="Y35" s="13">
        <f>X35*$B$2</f>
        <v>0.19510122388434947</v>
      </c>
      <c r="Z35" s="15">
        <v>0.47785681899999999</v>
      </c>
      <c r="AA35" s="11">
        <v>0.39799030000000002</v>
      </c>
      <c r="AB35" s="11">
        <f t="shared" si="7"/>
        <v>0.48055996882463858</v>
      </c>
      <c r="AC35" s="11">
        <f t="shared" si="7"/>
        <v>0.40024165933375239</v>
      </c>
      <c r="AD35" s="12">
        <f>AC35*$B$2</f>
        <v>0.40024165933375239</v>
      </c>
      <c r="AE35" s="11">
        <f t="shared" si="8"/>
        <v>0.24027998441231929</v>
      </c>
      <c r="AF35" s="11">
        <f t="shared" si="9"/>
        <v>0.20012082966687619</v>
      </c>
      <c r="AG35" s="13">
        <f>AF35*$B$2</f>
        <v>0.20012082966687619</v>
      </c>
      <c r="AH35" s="11">
        <v>0.47550376799999999</v>
      </c>
      <c r="AI35" s="11">
        <v>0.41188002499999998</v>
      </c>
      <c r="AJ35" s="11">
        <f t="shared" si="10"/>
        <v>0.47819360703959773</v>
      </c>
      <c r="AK35" s="11">
        <f t="shared" si="10"/>
        <v>0.41420995600251415</v>
      </c>
      <c r="AL35" s="12">
        <f>AK35*$B$2</f>
        <v>0.41420995600251415</v>
      </c>
      <c r="AM35" s="11">
        <f t="shared" si="11"/>
        <v>0.23909680351979887</v>
      </c>
      <c r="AN35" s="11">
        <f t="shared" si="12"/>
        <v>0.20710497800125707</v>
      </c>
      <c r="AO35" s="13">
        <f>AN35*$B$2</f>
        <v>0.20710497800125707</v>
      </c>
    </row>
    <row r="36" spans="1:41">
      <c r="A36" s="10">
        <v>0.5</v>
      </c>
      <c r="B36" s="11">
        <v>0</v>
      </c>
      <c r="C36" s="11">
        <v>0.9</v>
      </c>
      <c r="D36" s="11">
        <f t="shared" si="0"/>
        <v>0</v>
      </c>
      <c r="E36" s="11">
        <f t="shared" si="0"/>
        <v>0.90509113764927718</v>
      </c>
      <c r="F36" s="11">
        <f>D36*$B$2</f>
        <v>0</v>
      </c>
      <c r="G36" s="11">
        <f t="shared" si="1"/>
        <v>0</v>
      </c>
      <c r="H36" s="11">
        <f t="shared" si="2"/>
        <v>0.45254556882463859</v>
      </c>
      <c r="I36" s="16">
        <f>G36*$B$2</f>
        <v>0</v>
      </c>
      <c r="J36" s="15">
        <v>0.36111132600000001</v>
      </c>
      <c r="K36" s="11">
        <v>0.51922314999999997</v>
      </c>
      <c r="L36" s="11">
        <f t="shared" si="5"/>
        <v>0.36315406763042113</v>
      </c>
      <c r="M36" s="11">
        <f t="shared" si="5"/>
        <v>0.52216030169704586</v>
      </c>
      <c r="N36" s="11">
        <f>L36*$B$2</f>
        <v>0.36315406763042113</v>
      </c>
      <c r="O36" s="11">
        <f t="shared" si="14"/>
        <v>0.18157703381521056</v>
      </c>
      <c r="P36" s="11">
        <f t="shared" si="15"/>
        <v>0.26108015084852293</v>
      </c>
      <c r="Q36" s="16">
        <f>O36*$B$2</f>
        <v>0.18157703381521056</v>
      </c>
      <c r="R36" s="15">
        <v>0.35651126300000002</v>
      </c>
      <c r="S36" s="11">
        <v>0.52940582300000005</v>
      </c>
      <c r="T36" s="11">
        <f t="shared" si="6"/>
        <v>0.35852798290383409</v>
      </c>
      <c r="U36" s="11">
        <f t="shared" si="6"/>
        <v>0.53240057624135773</v>
      </c>
      <c r="V36" s="11">
        <f>T36*$B$2</f>
        <v>0.35852798290383409</v>
      </c>
      <c r="W36" s="11">
        <f t="shared" si="18"/>
        <v>0.17926399145191704</v>
      </c>
      <c r="X36" s="11">
        <f t="shared" si="19"/>
        <v>0.26620028812067886</v>
      </c>
      <c r="Y36" s="16">
        <f>W36*$B$2</f>
        <v>0.17926399145191704</v>
      </c>
      <c r="Z36" s="15">
        <v>0.36711752800000003</v>
      </c>
      <c r="AA36" s="11">
        <v>0.51275647400000002</v>
      </c>
      <c r="AB36" s="11">
        <f t="shared" si="7"/>
        <v>0.36919424563167819</v>
      </c>
      <c r="AC36" s="11">
        <f t="shared" si="7"/>
        <v>0.51565704487743558</v>
      </c>
      <c r="AD36" s="11">
        <f>AB36*$B$2</f>
        <v>0.36919424563167819</v>
      </c>
      <c r="AE36" s="11">
        <f t="shared" si="8"/>
        <v>0.18459712281583909</v>
      </c>
      <c r="AF36" s="11">
        <f t="shared" si="9"/>
        <v>0.25782852243871779</v>
      </c>
      <c r="AG36" s="16">
        <f>AE36*$B$2</f>
        <v>0.18459712281583909</v>
      </c>
      <c r="AH36" s="11">
        <v>0.393797487</v>
      </c>
      <c r="AI36" s="11">
        <v>0.49827437099999999</v>
      </c>
      <c r="AJ36" s="11">
        <f t="shared" si="10"/>
        <v>0.39602512834695158</v>
      </c>
      <c r="AK36" s="11">
        <f t="shared" si="10"/>
        <v>0.50109301923318661</v>
      </c>
      <c r="AL36" s="11">
        <f>AJ36*$B$2</f>
        <v>0.39602512834695158</v>
      </c>
      <c r="AM36" s="11">
        <f t="shared" si="11"/>
        <v>0.19801256417347579</v>
      </c>
      <c r="AN36" s="11">
        <f t="shared" si="12"/>
        <v>0.2505465096165933</v>
      </c>
      <c r="AO36" s="16">
        <f>AM36*$B$2</f>
        <v>0.19801256417347579</v>
      </c>
    </row>
    <row r="37" spans="1:41">
      <c r="A37" s="10">
        <v>1.5</v>
      </c>
      <c r="B37" s="11">
        <v>0</v>
      </c>
      <c r="C37" s="11">
        <v>0.88062499999999999</v>
      </c>
      <c r="D37" s="11">
        <f t="shared" si="0"/>
        <v>0</v>
      </c>
      <c r="E37" s="11">
        <f t="shared" si="0"/>
        <v>0.88560653676932743</v>
      </c>
      <c r="F37" s="11">
        <f t="shared" ref="F37:F66" si="25">D37*$B$2</f>
        <v>0</v>
      </c>
      <c r="G37" s="11">
        <f t="shared" si="1"/>
        <v>0</v>
      </c>
      <c r="H37" s="11">
        <f t="shared" si="2"/>
        <v>1.3284098051539912</v>
      </c>
      <c r="I37" s="16">
        <f t="shared" ref="I37:I66" si="26">G37*$B$2</f>
        <v>0</v>
      </c>
      <c r="J37" s="15">
        <v>0.19830974500000001</v>
      </c>
      <c r="K37" s="11">
        <v>0.67063532000000003</v>
      </c>
      <c r="L37" s="11">
        <f t="shared" si="5"/>
        <v>0.19943154745443117</v>
      </c>
      <c r="M37" s="11">
        <f t="shared" si="5"/>
        <v>0.67442898302954124</v>
      </c>
      <c r="N37" s="11">
        <f t="shared" ref="N37:N65" si="27">L37*$B$2</f>
        <v>0.19943154745443117</v>
      </c>
      <c r="O37" s="11">
        <f t="shared" si="14"/>
        <v>0.29914732118164677</v>
      </c>
      <c r="P37" s="11">
        <f t="shared" si="15"/>
        <v>1.0116434745443119</v>
      </c>
      <c r="Q37" s="16">
        <f t="shared" ref="Q37:Q65" si="28">O37*$B$2</f>
        <v>0.29914732118164677</v>
      </c>
      <c r="R37" s="15">
        <v>0.22382473999999999</v>
      </c>
      <c r="S37" s="11">
        <v>0.65137020300000004</v>
      </c>
      <c r="T37" s="11">
        <f t="shared" si="6"/>
        <v>0.22509087617850407</v>
      </c>
      <c r="U37" s="11">
        <f t="shared" si="6"/>
        <v>0.65505488673790069</v>
      </c>
      <c r="V37" s="11">
        <f t="shared" ref="V37:V65" si="29">T37*$B$2</f>
        <v>0.22509087617850407</v>
      </c>
      <c r="W37" s="11">
        <f t="shared" si="18"/>
        <v>0.33763631426775609</v>
      </c>
      <c r="X37" s="11">
        <f t="shared" si="19"/>
        <v>0.98258233010685103</v>
      </c>
      <c r="Y37" s="16">
        <f t="shared" ref="Y37:Y65" si="30">W37*$B$2</f>
        <v>0.33763631426775609</v>
      </c>
      <c r="Z37" s="15">
        <v>0.25973397300000001</v>
      </c>
      <c r="AA37" s="11">
        <v>0.63826100399999997</v>
      </c>
      <c r="AB37" s="11">
        <f t="shared" si="7"/>
        <v>0.26120324123192962</v>
      </c>
      <c r="AC37" s="11">
        <f t="shared" si="7"/>
        <v>0.64187153136392205</v>
      </c>
      <c r="AD37" s="11">
        <f t="shared" ref="AD37:AD65" si="31">AB37*$B$2</f>
        <v>0.26120324123192962</v>
      </c>
      <c r="AE37" s="11">
        <f t="shared" si="8"/>
        <v>0.39180486184789443</v>
      </c>
      <c r="AF37" s="11">
        <f t="shared" si="9"/>
        <v>0.96280729704588308</v>
      </c>
      <c r="AG37" s="16">
        <f t="shared" ref="AG37:AG65" si="32">AE37*$B$2</f>
        <v>0.39180486184789443</v>
      </c>
      <c r="AH37" s="11">
        <v>0.30405452199999999</v>
      </c>
      <c r="AI37" s="11">
        <v>0.57998065300000001</v>
      </c>
      <c r="AJ37" s="11">
        <f t="shared" si="10"/>
        <v>0.3057745035826524</v>
      </c>
      <c r="AK37" s="11">
        <f t="shared" si="10"/>
        <v>0.5832614989314896</v>
      </c>
      <c r="AL37" s="11">
        <f t="shared" ref="AL37:AL65" si="33">AJ37*$B$2</f>
        <v>0.3057745035826524</v>
      </c>
      <c r="AM37" s="11">
        <f t="shared" si="11"/>
        <v>0.45866175537397857</v>
      </c>
      <c r="AN37" s="11">
        <f t="shared" si="12"/>
        <v>0.87489224839723434</v>
      </c>
      <c r="AO37" s="16">
        <f t="shared" ref="AO37:AO65" si="34">AM37*$B$2</f>
        <v>0.45866175537397857</v>
      </c>
    </row>
    <row r="38" spans="1:41">
      <c r="A38" s="10">
        <v>2.5</v>
      </c>
      <c r="B38" s="11">
        <v>0</v>
      </c>
      <c r="C38" s="11">
        <v>0.89937500000000004</v>
      </c>
      <c r="D38" s="11">
        <f t="shared" ref="D38:E67" si="35">B38/$B$1</f>
        <v>0</v>
      </c>
      <c r="E38" s="11">
        <f t="shared" si="35"/>
        <v>0.90446260213702079</v>
      </c>
      <c r="F38" s="11">
        <f t="shared" si="25"/>
        <v>0</v>
      </c>
      <c r="G38" s="11">
        <f t="shared" si="1"/>
        <v>0</v>
      </c>
      <c r="H38" s="11">
        <f t="shared" si="2"/>
        <v>2.261156505342552</v>
      </c>
      <c r="I38" s="16">
        <f t="shared" si="26"/>
        <v>0</v>
      </c>
      <c r="J38" s="15">
        <v>0.109204353</v>
      </c>
      <c r="K38" s="11">
        <v>0.78787925700000006</v>
      </c>
      <c r="L38" s="11">
        <f t="shared" si="5"/>
        <v>0.1098221023255814</v>
      </c>
      <c r="M38" s="11">
        <f t="shared" si="5"/>
        <v>0.79233614783155248</v>
      </c>
      <c r="N38" s="11">
        <f t="shared" si="27"/>
        <v>0.1098221023255814</v>
      </c>
      <c r="O38" s="11">
        <f t="shared" si="14"/>
        <v>0.27455525581395351</v>
      </c>
      <c r="P38" s="11">
        <f t="shared" si="15"/>
        <v>1.9808403695788812</v>
      </c>
      <c r="Q38" s="16">
        <f t="shared" si="28"/>
        <v>0.27455525581395351</v>
      </c>
      <c r="R38" s="15">
        <v>0.132686523</v>
      </c>
      <c r="S38" s="11">
        <v>0.74987989399999999</v>
      </c>
      <c r="T38" s="11">
        <f t="shared" si="6"/>
        <v>0.13343710672532999</v>
      </c>
      <c r="U38" s="11">
        <f t="shared" si="6"/>
        <v>0.75412182928975491</v>
      </c>
      <c r="V38" s="11">
        <f t="shared" si="29"/>
        <v>0.13343710672532999</v>
      </c>
      <c r="W38" s="11">
        <f t="shared" si="18"/>
        <v>0.33359276681332495</v>
      </c>
      <c r="X38" s="11">
        <f t="shared" si="19"/>
        <v>1.8853045732243872</v>
      </c>
      <c r="Y38" s="16">
        <f t="shared" si="30"/>
        <v>0.33359276681332495</v>
      </c>
      <c r="Z38" s="15">
        <v>0.17986745400000001</v>
      </c>
      <c r="AA38" s="11">
        <v>0.70604687300000002</v>
      </c>
      <c r="AB38" s="11">
        <f t="shared" si="7"/>
        <v>0.18088493174104336</v>
      </c>
      <c r="AC38" s="11">
        <f t="shared" si="7"/>
        <v>0.71004085279698304</v>
      </c>
      <c r="AD38" s="11">
        <f t="shared" si="31"/>
        <v>0.18088493174104336</v>
      </c>
      <c r="AE38" s="11">
        <f t="shared" si="8"/>
        <v>0.45221232935260841</v>
      </c>
      <c r="AF38" s="11">
        <f t="shared" si="9"/>
        <v>1.7751021319924576</v>
      </c>
      <c r="AG38" s="16">
        <f t="shared" si="32"/>
        <v>0.45221232935260841</v>
      </c>
      <c r="AH38" s="11">
        <v>0.22636658300000001</v>
      </c>
      <c r="AI38" s="11">
        <v>0.66235665799999999</v>
      </c>
      <c r="AJ38" s="11">
        <f t="shared" si="10"/>
        <v>0.22764709792583282</v>
      </c>
      <c r="AK38" s="11">
        <f t="shared" si="10"/>
        <v>0.66610349013199244</v>
      </c>
      <c r="AL38" s="11">
        <f t="shared" si="33"/>
        <v>0.22764709792583282</v>
      </c>
      <c r="AM38" s="11">
        <f t="shared" si="11"/>
        <v>0.5691177448145821</v>
      </c>
      <c r="AN38" s="11">
        <f t="shared" si="12"/>
        <v>1.6652587253299811</v>
      </c>
      <c r="AO38" s="16">
        <f t="shared" si="34"/>
        <v>0.5691177448145821</v>
      </c>
    </row>
    <row r="39" spans="1:41">
      <c r="A39" s="10">
        <v>3.5</v>
      </c>
      <c r="B39" s="11">
        <v>0</v>
      </c>
      <c r="C39" s="11">
        <v>0.87624999999999997</v>
      </c>
      <c r="D39" s="11">
        <f t="shared" si="35"/>
        <v>0</v>
      </c>
      <c r="E39" s="11">
        <f t="shared" si="35"/>
        <v>0.88120678818353237</v>
      </c>
      <c r="F39" s="11">
        <f t="shared" si="25"/>
        <v>0</v>
      </c>
      <c r="G39" s="11">
        <f t="shared" si="1"/>
        <v>0</v>
      </c>
      <c r="H39" s="11">
        <f t="shared" si="2"/>
        <v>3.0842237586423633</v>
      </c>
      <c r="I39" s="16">
        <f t="shared" si="26"/>
        <v>0</v>
      </c>
      <c r="J39" s="15">
        <v>5.4267193999999998E-2</v>
      </c>
      <c r="K39" s="11">
        <v>0.84147648500000005</v>
      </c>
      <c r="L39" s="11">
        <f t="shared" si="5"/>
        <v>5.4574173727215583E-2</v>
      </c>
      <c r="M39" s="11">
        <f t="shared" si="5"/>
        <v>0.84623656568196104</v>
      </c>
      <c r="N39" s="11">
        <f t="shared" si="27"/>
        <v>5.4574173727215583E-2</v>
      </c>
      <c r="O39" s="11">
        <f t="shared" si="14"/>
        <v>0.19100960804525455</v>
      </c>
      <c r="P39" s="11">
        <f t="shared" si="15"/>
        <v>2.9618279798868636</v>
      </c>
      <c r="Q39" s="16">
        <f t="shared" si="28"/>
        <v>0.19100960804525455</v>
      </c>
      <c r="R39" s="15">
        <v>6.5673126999999998E-2</v>
      </c>
      <c r="S39" s="11">
        <v>0.83364663800000005</v>
      </c>
      <c r="T39" s="11">
        <f t="shared" si="6"/>
        <v>6.604462803268385E-2</v>
      </c>
      <c r="U39" s="11">
        <f t="shared" si="6"/>
        <v>0.83836242664990579</v>
      </c>
      <c r="V39" s="11">
        <f t="shared" si="29"/>
        <v>6.604462803268385E-2</v>
      </c>
      <c r="W39" s="11">
        <f t="shared" si="18"/>
        <v>0.23115619811439347</v>
      </c>
      <c r="X39" s="11">
        <f t="shared" si="19"/>
        <v>2.9342684932746703</v>
      </c>
      <c r="Y39" s="16">
        <f t="shared" si="30"/>
        <v>0.23115619811439347</v>
      </c>
      <c r="Z39" s="15">
        <v>0.10604126</v>
      </c>
      <c r="AA39" s="11">
        <v>0.77651733099999998</v>
      </c>
      <c r="AB39" s="11">
        <f t="shared" ref="AB39:AC66" si="36">Z39/$B$1</f>
        <v>0.10664111627906976</v>
      </c>
      <c r="AC39" s="11">
        <f t="shared" si="36"/>
        <v>0.78090994946574477</v>
      </c>
      <c r="AD39" s="11">
        <f t="shared" si="31"/>
        <v>0.10664111627906976</v>
      </c>
      <c r="AE39" s="11">
        <f t="shared" si="8"/>
        <v>0.37324390697674414</v>
      </c>
      <c r="AF39" s="11">
        <f t="shared" si="9"/>
        <v>2.7331848231301068</v>
      </c>
      <c r="AG39" s="16">
        <f t="shared" si="32"/>
        <v>0.37324390697674414</v>
      </c>
      <c r="AH39" s="11">
        <v>0.15671532699999999</v>
      </c>
      <c r="AI39" s="11">
        <v>0.71526482400000002</v>
      </c>
      <c r="AJ39" s="11">
        <f t="shared" ref="AJ39:AK66" si="37">AH39/$B$1</f>
        <v>0.1576018373350094</v>
      </c>
      <c r="AK39" s="11">
        <f t="shared" si="37"/>
        <v>0.71931094808296669</v>
      </c>
      <c r="AL39" s="11">
        <f t="shared" si="33"/>
        <v>0.1576018373350094</v>
      </c>
      <c r="AM39" s="11">
        <f t="shared" si="11"/>
        <v>0.5516064306725329</v>
      </c>
      <c r="AN39" s="11">
        <f t="shared" si="12"/>
        <v>2.5175883182903833</v>
      </c>
      <c r="AO39" s="16">
        <f t="shared" si="34"/>
        <v>0.5516064306725329</v>
      </c>
    </row>
    <row r="40" spans="1:41">
      <c r="A40" s="10">
        <v>4.5</v>
      </c>
      <c r="B40" s="11">
        <v>0</v>
      </c>
      <c r="C40" s="11">
        <v>0.88624999999999998</v>
      </c>
      <c r="D40" s="11">
        <f t="shared" si="35"/>
        <v>0</v>
      </c>
      <c r="E40" s="11">
        <f t="shared" si="35"/>
        <v>0.89126335637963539</v>
      </c>
      <c r="F40" s="11">
        <f t="shared" si="25"/>
        <v>0</v>
      </c>
      <c r="G40" s="11">
        <f t="shared" si="1"/>
        <v>0</v>
      </c>
      <c r="H40" s="11">
        <f t="shared" si="2"/>
        <v>4.0106851037083588</v>
      </c>
      <c r="I40" s="16">
        <f t="shared" si="26"/>
        <v>0</v>
      </c>
      <c r="J40" s="15">
        <v>2.7468579999999999E-2</v>
      </c>
      <c r="K40" s="11">
        <v>0.85554575700000002</v>
      </c>
      <c r="L40" s="11">
        <f t="shared" si="5"/>
        <v>2.7623964802011312E-2</v>
      </c>
      <c r="M40" s="11">
        <f t="shared" si="5"/>
        <v>0.86038542501571336</v>
      </c>
      <c r="N40" s="11">
        <f t="shared" si="27"/>
        <v>2.7623964802011312E-2</v>
      </c>
      <c r="O40" s="11">
        <f t="shared" si="14"/>
        <v>0.12430784160905091</v>
      </c>
      <c r="P40" s="11">
        <f t="shared" si="15"/>
        <v>3.87173441257071</v>
      </c>
      <c r="Q40" s="16">
        <f t="shared" si="28"/>
        <v>0.12430784160905091</v>
      </c>
      <c r="R40" s="15">
        <v>3.6857367000000002E-2</v>
      </c>
      <c r="S40" s="11">
        <v>0.83900770999999996</v>
      </c>
      <c r="T40" s="11">
        <f t="shared" si="6"/>
        <v>3.7065862476429921E-2</v>
      </c>
      <c r="U40" s="11">
        <f t="shared" si="6"/>
        <v>0.8437538252671275</v>
      </c>
      <c r="V40" s="11">
        <f t="shared" si="29"/>
        <v>3.7065862476429921E-2</v>
      </c>
      <c r="W40" s="11">
        <f t="shared" si="18"/>
        <v>0.16679638114393464</v>
      </c>
      <c r="X40" s="11">
        <f t="shared" si="19"/>
        <v>3.7968922137020735</v>
      </c>
      <c r="Y40" s="16">
        <f t="shared" si="30"/>
        <v>0.16679638114393464</v>
      </c>
      <c r="Z40" s="15">
        <v>6.3758986000000004E-2</v>
      </c>
      <c r="AA40" s="11">
        <v>0.81947075199999997</v>
      </c>
      <c r="AB40" s="11">
        <f t="shared" si="36"/>
        <v>6.411965908233816E-2</v>
      </c>
      <c r="AC40" s="11">
        <f t="shared" si="36"/>
        <v>0.82410635021998735</v>
      </c>
      <c r="AD40" s="11">
        <f t="shared" si="31"/>
        <v>6.411965908233816E-2</v>
      </c>
      <c r="AE40" s="11">
        <f t="shared" si="8"/>
        <v>0.28853846587052173</v>
      </c>
      <c r="AF40" s="11">
        <f t="shared" si="9"/>
        <v>3.7084785759899432</v>
      </c>
      <c r="AG40" s="16">
        <f t="shared" si="32"/>
        <v>0.28853846587052173</v>
      </c>
      <c r="AH40" s="11">
        <v>0.115192462</v>
      </c>
      <c r="AI40" s="11">
        <v>0.77018215999999995</v>
      </c>
      <c r="AJ40" s="11">
        <f t="shared" si="37"/>
        <v>0.11584408497800125</v>
      </c>
      <c r="AK40" s="11">
        <f t="shared" si="37"/>
        <v>0.77453894154619729</v>
      </c>
      <c r="AL40" s="11">
        <f t="shared" si="33"/>
        <v>0.11584408497800125</v>
      </c>
      <c r="AM40" s="11">
        <f t="shared" si="11"/>
        <v>0.52129838240100557</v>
      </c>
      <c r="AN40" s="11">
        <f t="shared" si="12"/>
        <v>3.4854252369578878</v>
      </c>
      <c r="AO40" s="16">
        <f t="shared" si="34"/>
        <v>0.52129838240100557</v>
      </c>
    </row>
    <row r="41" spans="1:41">
      <c r="A41" s="10">
        <v>5.5</v>
      </c>
      <c r="B41" s="11">
        <v>0</v>
      </c>
      <c r="C41" s="11">
        <v>0.87375000000000003</v>
      </c>
      <c r="D41" s="11">
        <f t="shared" si="35"/>
        <v>0</v>
      </c>
      <c r="E41" s="11">
        <f t="shared" si="35"/>
        <v>0.87869264613450659</v>
      </c>
      <c r="F41" s="11">
        <f t="shared" si="25"/>
        <v>0</v>
      </c>
      <c r="G41" s="11">
        <f t="shared" si="1"/>
        <v>0</v>
      </c>
      <c r="H41" s="11">
        <f t="shared" si="2"/>
        <v>4.8328095537397866</v>
      </c>
      <c r="I41" s="16">
        <f t="shared" si="26"/>
        <v>0</v>
      </c>
      <c r="J41" s="15">
        <v>6.0296880000000001E-3</v>
      </c>
      <c r="K41" s="11">
        <v>0.86760513399999994</v>
      </c>
      <c r="L41" s="11">
        <f t="shared" si="5"/>
        <v>6.0637968573224385E-3</v>
      </c>
      <c r="M41" s="11">
        <f t="shared" si="5"/>
        <v>0.87251301973601503</v>
      </c>
      <c r="N41" s="11">
        <f t="shared" si="27"/>
        <v>6.0637968573224385E-3</v>
      </c>
      <c r="O41" s="11">
        <f t="shared" si="14"/>
        <v>3.3350882715273408E-2</v>
      </c>
      <c r="P41" s="11">
        <f t="shared" si="15"/>
        <v>4.7988216085480824</v>
      </c>
      <c r="Q41" s="16">
        <f t="shared" si="28"/>
        <v>3.3350882715273408E-2</v>
      </c>
      <c r="R41" s="15">
        <v>1.6753349000000001E-2</v>
      </c>
      <c r="S41" s="11">
        <v>0.87117413899999996</v>
      </c>
      <c r="T41" s="11">
        <f t="shared" si="6"/>
        <v>1.6848119673161535E-2</v>
      </c>
      <c r="U41" s="11">
        <f t="shared" si="6"/>
        <v>0.87610221395348831</v>
      </c>
      <c r="V41" s="11">
        <f t="shared" si="29"/>
        <v>1.6848119673161535E-2</v>
      </c>
      <c r="W41" s="11">
        <f t="shared" si="18"/>
        <v>9.266465820238845E-2</v>
      </c>
      <c r="X41" s="11">
        <f t="shared" si="19"/>
        <v>4.8185621767441855</v>
      </c>
      <c r="Y41" s="16">
        <f t="shared" si="30"/>
        <v>9.266465820238845E-2</v>
      </c>
      <c r="Z41" s="15">
        <v>4.2953421999999998E-2</v>
      </c>
      <c r="AA41" s="11">
        <v>0.85839729099999995</v>
      </c>
      <c r="AB41" s="11">
        <f t="shared" si="36"/>
        <v>4.319640175989943E-2</v>
      </c>
      <c r="AC41" s="11">
        <f t="shared" si="36"/>
        <v>0.86325308962916403</v>
      </c>
      <c r="AD41" s="11">
        <f t="shared" si="31"/>
        <v>4.319640175989943E-2</v>
      </c>
      <c r="AE41" s="11">
        <f t="shared" si="8"/>
        <v>0.23758020967944687</v>
      </c>
      <c r="AF41" s="11">
        <f t="shared" si="9"/>
        <v>4.747891992960402</v>
      </c>
      <c r="AG41" s="16">
        <f t="shared" si="32"/>
        <v>0.23758020967944687</v>
      </c>
      <c r="AH41" s="11">
        <v>5.0898995000000002E-2</v>
      </c>
      <c r="AI41" s="11">
        <v>0.82509949699999996</v>
      </c>
      <c r="AJ41" s="11">
        <f t="shared" si="37"/>
        <v>5.1186921433060972E-2</v>
      </c>
      <c r="AK41" s="11">
        <f t="shared" si="37"/>
        <v>0.82976693601508478</v>
      </c>
      <c r="AL41" s="11">
        <f t="shared" si="33"/>
        <v>5.1186921433060972E-2</v>
      </c>
      <c r="AM41" s="11">
        <f t="shared" si="11"/>
        <v>0.28152806788183538</v>
      </c>
      <c r="AN41" s="11">
        <f t="shared" si="12"/>
        <v>4.5637181480829661</v>
      </c>
      <c r="AO41" s="16">
        <f t="shared" si="34"/>
        <v>0.28152806788183538</v>
      </c>
    </row>
    <row r="42" spans="1:41">
      <c r="A42" s="10">
        <v>6.5</v>
      </c>
      <c r="B42" s="11">
        <v>0</v>
      </c>
      <c r="C42" s="11">
        <v>0.87812500000000004</v>
      </c>
      <c r="D42" s="11">
        <f t="shared" si="35"/>
        <v>0</v>
      </c>
      <c r="E42" s="11">
        <f t="shared" si="35"/>
        <v>0.88309239472030177</v>
      </c>
      <c r="F42" s="11">
        <f t="shared" si="25"/>
        <v>0</v>
      </c>
      <c r="G42" s="11">
        <f t="shared" si="1"/>
        <v>0</v>
      </c>
      <c r="H42" s="11">
        <f t="shared" si="2"/>
        <v>5.7401005656819617</v>
      </c>
      <c r="I42" s="16">
        <f t="shared" si="26"/>
        <v>0</v>
      </c>
      <c r="J42" s="15">
        <v>4.6897570000000001E-3</v>
      </c>
      <c r="K42" s="11">
        <v>0.88100444099999997</v>
      </c>
      <c r="L42" s="11">
        <f t="shared" si="5"/>
        <v>4.7162861093651793E-3</v>
      </c>
      <c r="M42" s="11">
        <f t="shared" si="5"/>
        <v>0.88598812419861717</v>
      </c>
      <c r="N42" s="11">
        <f t="shared" si="27"/>
        <v>4.7162861093651793E-3</v>
      </c>
      <c r="O42" s="11">
        <f t="shared" si="14"/>
        <v>3.0655859710873666E-2</v>
      </c>
      <c r="P42" s="11">
        <f t="shared" si="15"/>
        <v>5.7589228072910119</v>
      </c>
      <c r="Q42" s="16">
        <f t="shared" si="28"/>
        <v>3.0655859710873666E-2</v>
      </c>
      <c r="R42" s="15">
        <v>8.7117410000000003E-3</v>
      </c>
      <c r="S42" s="11">
        <v>0.875194943</v>
      </c>
      <c r="T42" s="11">
        <f t="shared" si="6"/>
        <v>8.761021747328724E-3</v>
      </c>
      <c r="U42" s="11">
        <f t="shared" si="6"/>
        <v>0.88014576291640478</v>
      </c>
      <c r="V42" s="11">
        <f t="shared" si="29"/>
        <v>8.761021747328724E-3</v>
      </c>
      <c r="W42" s="11">
        <f t="shared" si="18"/>
        <v>5.6946641357636704E-2</v>
      </c>
      <c r="X42" s="11">
        <f t="shared" si="19"/>
        <v>5.7209474589566307</v>
      </c>
      <c r="Y42" s="16">
        <f t="shared" si="30"/>
        <v>5.6946641357636704E-2</v>
      </c>
      <c r="Z42" s="15">
        <v>2.8188182999999999E-2</v>
      </c>
      <c r="AA42" s="11">
        <v>0.87651826600000005</v>
      </c>
      <c r="AB42" s="11">
        <f t="shared" si="36"/>
        <v>2.8347638466373348E-2</v>
      </c>
      <c r="AC42" s="11">
        <f t="shared" si="36"/>
        <v>0.88147657171590199</v>
      </c>
      <c r="AD42" s="11">
        <f t="shared" si="31"/>
        <v>2.8347638466373348E-2</v>
      </c>
      <c r="AE42" s="11">
        <f t="shared" si="8"/>
        <v>0.18425965003142675</v>
      </c>
      <c r="AF42" s="11">
        <f t="shared" si="9"/>
        <v>5.7295977161533633</v>
      </c>
      <c r="AG42" s="16">
        <f t="shared" si="32"/>
        <v>0.18425965003142675</v>
      </c>
      <c r="AH42" s="11">
        <v>3.6165074999999998E-2</v>
      </c>
      <c r="AI42" s="11">
        <v>0.85791595399999998</v>
      </c>
      <c r="AJ42" s="11">
        <f t="shared" si="37"/>
        <v>3.6369654305468256E-2</v>
      </c>
      <c r="AK42" s="11">
        <f t="shared" si="37"/>
        <v>0.8627690297925833</v>
      </c>
      <c r="AL42" s="11">
        <f t="shared" si="33"/>
        <v>3.6369654305468256E-2</v>
      </c>
      <c r="AM42" s="11">
        <f t="shared" si="11"/>
        <v>0.23640275298554367</v>
      </c>
      <c r="AN42" s="11">
        <f t="shared" si="12"/>
        <v>5.6079986936517914</v>
      </c>
      <c r="AO42" s="16">
        <f t="shared" si="34"/>
        <v>0.23640275298554367</v>
      </c>
    </row>
    <row r="43" spans="1:41">
      <c r="A43" s="10">
        <v>7.5</v>
      </c>
      <c r="B43" s="11">
        <v>0</v>
      </c>
      <c r="C43" s="11">
        <v>0.89687499999999998</v>
      </c>
      <c r="D43" s="11">
        <f t="shared" si="35"/>
        <v>0</v>
      </c>
      <c r="E43" s="11">
        <f t="shared" si="35"/>
        <v>0.9019484600879949</v>
      </c>
      <c r="F43" s="11">
        <f t="shared" si="25"/>
        <v>0</v>
      </c>
      <c r="G43" s="11">
        <f t="shared" si="1"/>
        <v>0</v>
      </c>
      <c r="H43" s="11">
        <f t="shared" si="2"/>
        <v>6.7646134506599616</v>
      </c>
      <c r="I43" s="16">
        <f t="shared" si="26"/>
        <v>0</v>
      </c>
      <c r="J43" s="15">
        <v>6.6996500000000001E-4</v>
      </c>
      <c r="K43" s="11">
        <v>0.87698464899999995</v>
      </c>
      <c r="L43" s="11">
        <f t="shared" si="5"/>
        <v>6.7375487115022004E-4</v>
      </c>
      <c r="M43" s="11">
        <f t="shared" si="5"/>
        <v>0.8819455929604022</v>
      </c>
      <c r="N43" s="11">
        <f t="shared" si="27"/>
        <v>6.7375487115022004E-4</v>
      </c>
      <c r="O43" s="11">
        <f t="shared" si="14"/>
        <v>5.0531615336266503E-3</v>
      </c>
      <c r="P43" s="11">
        <f t="shared" si="15"/>
        <v>6.6145919472030164</v>
      </c>
      <c r="Q43" s="16">
        <f t="shared" si="28"/>
        <v>5.0531615336266503E-3</v>
      </c>
      <c r="R43" s="15">
        <v>4.6909380000000004E-3</v>
      </c>
      <c r="S43" s="11">
        <v>0.88256641700000005</v>
      </c>
      <c r="T43" s="11">
        <f t="shared" si="6"/>
        <v>4.7174737900691393E-3</v>
      </c>
      <c r="U43" s="11">
        <f t="shared" si="6"/>
        <v>0.88755893601508484</v>
      </c>
      <c r="V43" s="11">
        <f t="shared" si="29"/>
        <v>4.7174737900691393E-3</v>
      </c>
      <c r="W43" s="11">
        <f t="shared" si="18"/>
        <v>3.5381053425518547E-2</v>
      </c>
      <c r="X43" s="11">
        <f t="shared" si="19"/>
        <v>6.6566920201131365</v>
      </c>
      <c r="Y43" s="16">
        <f t="shared" si="30"/>
        <v>3.5381053425518547E-2</v>
      </c>
      <c r="Z43" s="15">
        <v>1.4094092000000001E-2</v>
      </c>
      <c r="AA43" s="11">
        <v>0.83826287499999996</v>
      </c>
      <c r="AB43" s="11">
        <f t="shared" si="36"/>
        <v>1.4173819736015085E-2</v>
      </c>
      <c r="AC43" s="11">
        <f t="shared" si="36"/>
        <v>0.84300477686989306</v>
      </c>
      <c r="AD43" s="11">
        <f t="shared" si="31"/>
        <v>1.4173819736015085E-2</v>
      </c>
      <c r="AE43" s="11">
        <f t="shared" si="8"/>
        <v>0.10630364802011313</v>
      </c>
      <c r="AF43" s="11">
        <f t="shared" si="9"/>
        <v>6.3225358265241978</v>
      </c>
      <c r="AG43" s="16">
        <f t="shared" si="32"/>
        <v>0.10630364802011313</v>
      </c>
      <c r="AH43" s="11">
        <v>3.2816457E-2</v>
      </c>
      <c r="AI43" s="11">
        <v>0.83715452199999996</v>
      </c>
      <c r="AJ43" s="11">
        <f t="shared" si="37"/>
        <v>3.300209377749843E-2</v>
      </c>
      <c r="AK43" s="11">
        <f t="shared" si="37"/>
        <v>0.8418901541169076</v>
      </c>
      <c r="AL43" s="11">
        <f t="shared" si="33"/>
        <v>3.300209377749843E-2</v>
      </c>
      <c r="AM43" s="11">
        <f t="shared" si="11"/>
        <v>0.24751570333123823</v>
      </c>
      <c r="AN43" s="11">
        <f t="shared" si="12"/>
        <v>6.3141761558768073</v>
      </c>
      <c r="AO43" s="16">
        <f t="shared" si="34"/>
        <v>0.24751570333123823</v>
      </c>
    </row>
    <row r="44" spans="1:41">
      <c r="A44" s="10">
        <v>8.5</v>
      </c>
      <c r="B44" s="11">
        <v>0</v>
      </c>
      <c r="C44" s="11">
        <v>0.87624999999999997</v>
      </c>
      <c r="D44" s="11">
        <f t="shared" si="35"/>
        <v>0</v>
      </c>
      <c r="E44" s="11">
        <f t="shared" si="35"/>
        <v>0.88120678818353237</v>
      </c>
      <c r="F44" s="11">
        <f t="shared" si="25"/>
        <v>0</v>
      </c>
      <c r="G44" s="11">
        <f t="shared" si="1"/>
        <v>0</v>
      </c>
      <c r="H44" s="11">
        <f t="shared" si="2"/>
        <v>7.4902576995600256</v>
      </c>
      <c r="I44" s="16">
        <f t="shared" si="26"/>
        <v>0</v>
      </c>
      <c r="J44" s="15">
        <v>0</v>
      </c>
      <c r="K44" s="11">
        <v>0.86894506500000002</v>
      </c>
      <c r="L44" s="11">
        <f t="shared" si="5"/>
        <v>0</v>
      </c>
      <c r="M44" s="11">
        <f t="shared" si="5"/>
        <v>0.87386053048397239</v>
      </c>
      <c r="N44" s="11">
        <f t="shared" si="27"/>
        <v>0</v>
      </c>
      <c r="O44" s="11">
        <f t="shared" si="14"/>
        <v>0</v>
      </c>
      <c r="P44" s="11">
        <f t="shared" si="15"/>
        <v>7.4278145091137651</v>
      </c>
      <c r="Q44" s="16">
        <f t="shared" si="28"/>
        <v>0</v>
      </c>
      <c r="R44" s="15">
        <v>6.7013399999999996E-4</v>
      </c>
      <c r="S44" s="11">
        <v>0.871844273</v>
      </c>
      <c r="T44" s="11">
        <f t="shared" si="6"/>
        <v>6.7392482715273412E-4</v>
      </c>
      <c r="U44" s="11">
        <f t="shared" si="6"/>
        <v>0.87677613878064109</v>
      </c>
      <c r="V44" s="11">
        <f t="shared" si="29"/>
        <v>6.7392482715273412E-4</v>
      </c>
      <c r="W44" s="11">
        <f t="shared" si="18"/>
        <v>5.7283610307982402E-3</v>
      </c>
      <c r="X44" s="11">
        <f t="shared" si="19"/>
        <v>7.4525971796354495</v>
      </c>
      <c r="Y44" s="16">
        <f t="shared" si="30"/>
        <v>5.7283610307982402E-3</v>
      </c>
      <c r="Z44" s="15">
        <v>1.0067207999999999E-2</v>
      </c>
      <c r="AA44" s="11">
        <v>0.88591432699999995</v>
      </c>
      <c r="AB44" s="11">
        <f t="shared" si="36"/>
        <v>1.0124156379635449E-2</v>
      </c>
      <c r="AC44" s="11">
        <f t="shared" si="36"/>
        <v>0.89092578453802629</v>
      </c>
      <c r="AD44" s="11">
        <f t="shared" si="31"/>
        <v>1.0124156379635449E-2</v>
      </c>
      <c r="AE44" s="11">
        <f t="shared" si="8"/>
        <v>8.6055329226901317E-2</v>
      </c>
      <c r="AF44" s="11">
        <f t="shared" si="9"/>
        <v>7.5728691685732237</v>
      </c>
      <c r="AG44" s="16">
        <f t="shared" si="32"/>
        <v>8.6055329226901317E-2</v>
      </c>
      <c r="AH44" s="11">
        <v>2.0761432E-2</v>
      </c>
      <c r="AI44" s="11">
        <v>0.84987927100000005</v>
      </c>
      <c r="AJ44" s="11">
        <f t="shared" si="37"/>
        <v>2.0878875675675677E-2</v>
      </c>
      <c r="AK44" s="11">
        <f t="shared" si="37"/>
        <v>0.85468688472658705</v>
      </c>
      <c r="AL44" s="11">
        <f t="shared" si="33"/>
        <v>2.0878875675675677E-2</v>
      </c>
      <c r="AM44" s="11">
        <f t="shared" si="11"/>
        <v>0.17747044324324326</v>
      </c>
      <c r="AN44" s="11">
        <f t="shared" si="12"/>
        <v>7.2648385201759895</v>
      </c>
      <c r="AO44" s="16">
        <f t="shared" si="34"/>
        <v>0.17747044324324326</v>
      </c>
    </row>
    <row r="45" spans="1:41">
      <c r="A45" s="10">
        <v>9.5</v>
      </c>
      <c r="B45" s="11">
        <v>0</v>
      </c>
      <c r="C45" s="11">
        <v>0.90375000000000005</v>
      </c>
      <c r="D45" s="11">
        <f t="shared" si="35"/>
        <v>0</v>
      </c>
      <c r="E45" s="11">
        <f t="shared" si="35"/>
        <v>0.90886235072281585</v>
      </c>
      <c r="F45" s="11">
        <f t="shared" si="25"/>
        <v>0</v>
      </c>
      <c r="G45" s="11">
        <f t="shared" si="1"/>
        <v>0</v>
      </c>
      <c r="H45" s="11">
        <f t="shared" si="2"/>
        <v>8.6341923318667497</v>
      </c>
      <c r="I45" s="16">
        <f t="shared" si="26"/>
        <v>0</v>
      </c>
      <c r="J45" s="15">
        <v>0</v>
      </c>
      <c r="K45" s="11">
        <v>0.90780305500000003</v>
      </c>
      <c r="L45" s="11">
        <f t="shared" si="5"/>
        <v>0</v>
      </c>
      <c r="M45" s="11">
        <f t="shared" si="5"/>
        <v>0.91293833312382155</v>
      </c>
      <c r="N45" s="11">
        <f t="shared" si="27"/>
        <v>0</v>
      </c>
      <c r="O45" s="11">
        <f t="shared" si="14"/>
        <v>0</v>
      </c>
      <c r="P45" s="11">
        <f t="shared" si="15"/>
        <v>8.672914164676305</v>
      </c>
      <c r="Q45" s="16">
        <f t="shared" si="28"/>
        <v>0</v>
      </c>
      <c r="R45" s="15">
        <v>6.7013399999999996E-4</v>
      </c>
      <c r="S45" s="11">
        <v>0.88792748799999999</v>
      </c>
      <c r="T45" s="11">
        <f t="shared" si="6"/>
        <v>6.7392482715273412E-4</v>
      </c>
      <c r="U45" s="11">
        <f t="shared" si="6"/>
        <v>0.89295033362664988</v>
      </c>
      <c r="V45" s="11">
        <f t="shared" si="29"/>
        <v>6.7392482715273412E-4</v>
      </c>
      <c r="W45" s="11">
        <f t="shared" si="18"/>
        <v>6.4022858579509739E-3</v>
      </c>
      <c r="X45" s="11">
        <f t="shared" si="19"/>
        <v>8.4830281694531742</v>
      </c>
      <c r="Y45" s="16">
        <f t="shared" si="30"/>
        <v>6.4022858579509739E-3</v>
      </c>
      <c r="Z45" s="15">
        <v>4.0268830000000002E-3</v>
      </c>
      <c r="AA45" s="11">
        <v>0.88658547399999998</v>
      </c>
      <c r="AB45" s="11">
        <f t="shared" si="36"/>
        <v>4.0496623507228161E-3</v>
      </c>
      <c r="AC45" s="11">
        <f t="shared" si="36"/>
        <v>0.89160072809553736</v>
      </c>
      <c r="AD45" s="11">
        <f t="shared" si="31"/>
        <v>4.0496623507228161E-3</v>
      </c>
      <c r="AE45" s="11">
        <f t="shared" si="8"/>
        <v>3.8471792331866754E-2</v>
      </c>
      <c r="AF45" s="11">
        <f t="shared" si="9"/>
        <v>8.4702069169076051</v>
      </c>
      <c r="AG45" s="16">
        <f t="shared" si="32"/>
        <v>3.8471792331866754E-2</v>
      </c>
      <c r="AH45" s="11">
        <v>1.5403643E-2</v>
      </c>
      <c r="AI45" s="11">
        <v>0.86863153199999998</v>
      </c>
      <c r="AJ45" s="11">
        <f t="shared" si="37"/>
        <v>1.5490778629792583E-2</v>
      </c>
      <c r="AK45" s="11">
        <f t="shared" si="37"/>
        <v>0.87354522388434941</v>
      </c>
      <c r="AL45" s="11">
        <f t="shared" si="33"/>
        <v>1.5490778629792583E-2</v>
      </c>
      <c r="AM45" s="11">
        <f t="shared" si="11"/>
        <v>0.14716239698302955</v>
      </c>
      <c r="AN45" s="11">
        <f t="shared" si="12"/>
        <v>8.2986796269013201</v>
      </c>
      <c r="AO45" s="16">
        <f t="shared" si="34"/>
        <v>0.14716239698302955</v>
      </c>
    </row>
    <row r="46" spans="1:41">
      <c r="A46" s="10">
        <v>10.5</v>
      </c>
      <c r="B46" s="11">
        <v>0</v>
      </c>
      <c r="C46" s="11">
        <v>0.895625</v>
      </c>
      <c r="D46" s="11">
        <f t="shared" si="35"/>
        <v>0</v>
      </c>
      <c r="E46" s="11">
        <f t="shared" si="35"/>
        <v>0.90069138906348212</v>
      </c>
      <c r="F46" s="11">
        <f t="shared" si="25"/>
        <v>0</v>
      </c>
      <c r="G46" s="11">
        <f t="shared" si="1"/>
        <v>0</v>
      </c>
      <c r="H46" s="11">
        <f t="shared" si="2"/>
        <v>9.4572595851665628</v>
      </c>
      <c r="I46" s="16">
        <f t="shared" si="26"/>
        <v>0</v>
      </c>
      <c r="J46" s="15">
        <v>0</v>
      </c>
      <c r="K46" s="11">
        <v>0.88368430200000003</v>
      </c>
      <c r="L46" s="11">
        <f t="shared" si="5"/>
        <v>0</v>
      </c>
      <c r="M46" s="11">
        <f t="shared" si="5"/>
        <v>0.88868314468887499</v>
      </c>
      <c r="N46" s="11">
        <f t="shared" si="27"/>
        <v>0</v>
      </c>
      <c r="O46" s="11">
        <f t="shared" si="14"/>
        <v>0</v>
      </c>
      <c r="P46" s="11">
        <f t="shared" si="15"/>
        <v>9.3311730192331872</v>
      </c>
      <c r="Q46" s="16">
        <f t="shared" si="28"/>
        <v>0</v>
      </c>
      <c r="R46" s="15">
        <v>0</v>
      </c>
      <c r="S46" s="11">
        <v>0.89730936400000005</v>
      </c>
      <c r="T46" s="11">
        <f t="shared" si="6"/>
        <v>0</v>
      </c>
      <c r="U46" s="11">
        <f t="shared" si="6"/>
        <v>0.90238528120678818</v>
      </c>
      <c r="V46" s="11">
        <f t="shared" si="29"/>
        <v>0</v>
      </c>
      <c r="W46" s="11">
        <f t="shared" si="18"/>
        <v>0</v>
      </c>
      <c r="X46" s="11">
        <f t="shared" si="19"/>
        <v>9.4750454526712762</v>
      </c>
      <c r="Y46" s="16">
        <f t="shared" si="30"/>
        <v>0</v>
      </c>
      <c r="Z46" s="15">
        <v>3.3557359999999998E-3</v>
      </c>
      <c r="AA46" s="11">
        <v>0.88390088499999997</v>
      </c>
      <c r="AB46" s="11">
        <f t="shared" si="36"/>
        <v>3.3747187932118162E-3</v>
      </c>
      <c r="AC46" s="11">
        <f t="shared" si="36"/>
        <v>0.8889009528598365</v>
      </c>
      <c r="AD46" s="11">
        <f t="shared" si="31"/>
        <v>3.3747187932118162E-3</v>
      </c>
      <c r="AE46" s="11">
        <f t="shared" si="8"/>
        <v>3.5434547328724073E-2</v>
      </c>
      <c r="AF46" s="11">
        <f t="shared" si="9"/>
        <v>9.3334600050282841</v>
      </c>
      <c r="AG46" s="16">
        <f t="shared" si="32"/>
        <v>3.5434547328724073E-2</v>
      </c>
      <c r="AH46" s="11">
        <v>1.0045854E-2</v>
      </c>
      <c r="AI46" s="11">
        <v>0.88872324000000003</v>
      </c>
      <c r="AJ46" s="11">
        <f t="shared" si="37"/>
        <v>1.0102681583909491E-2</v>
      </c>
      <c r="AK46" s="11">
        <f t="shared" si="37"/>
        <v>0.89375058705216848</v>
      </c>
      <c r="AL46" s="11">
        <f t="shared" si="33"/>
        <v>1.0102681583909491E-2</v>
      </c>
      <c r="AM46" s="11">
        <f t="shared" si="11"/>
        <v>0.10607815663104965</v>
      </c>
      <c r="AN46" s="11">
        <f t="shared" si="12"/>
        <v>9.3843811640477686</v>
      </c>
      <c r="AO46" s="16">
        <f t="shared" si="34"/>
        <v>0.10607815663104965</v>
      </c>
    </row>
    <row r="47" spans="1:41">
      <c r="A47" s="10">
        <v>11.5</v>
      </c>
      <c r="B47" s="11">
        <v>0</v>
      </c>
      <c r="C47" s="11">
        <v>0.90937500000000004</v>
      </c>
      <c r="D47" s="11">
        <f t="shared" si="35"/>
        <v>0</v>
      </c>
      <c r="E47" s="11">
        <f t="shared" si="35"/>
        <v>0.91451917033312391</v>
      </c>
      <c r="F47" s="11">
        <f t="shared" si="25"/>
        <v>0</v>
      </c>
      <c r="G47" s="11">
        <f t="shared" si="1"/>
        <v>0</v>
      </c>
      <c r="H47" s="11">
        <f t="shared" si="2"/>
        <v>10.516970458830926</v>
      </c>
      <c r="I47" s="16">
        <f t="shared" si="26"/>
        <v>0</v>
      </c>
      <c r="J47" s="15">
        <v>0</v>
      </c>
      <c r="K47" s="11">
        <v>0.87899454499999996</v>
      </c>
      <c r="L47" s="11">
        <f t="shared" si="5"/>
        <v>0</v>
      </c>
      <c r="M47" s="11">
        <f t="shared" si="5"/>
        <v>0.88396685857950974</v>
      </c>
      <c r="N47" s="11">
        <f t="shared" si="27"/>
        <v>0</v>
      </c>
      <c r="O47" s="11">
        <f t="shared" si="14"/>
        <v>0</v>
      </c>
      <c r="P47" s="11">
        <f t="shared" si="15"/>
        <v>10.165618873664362</v>
      </c>
      <c r="Q47" s="16">
        <f t="shared" si="28"/>
        <v>0</v>
      </c>
      <c r="R47" s="15">
        <v>0</v>
      </c>
      <c r="S47" s="11">
        <v>0.88256641700000005</v>
      </c>
      <c r="T47" s="11">
        <f t="shared" si="6"/>
        <v>0</v>
      </c>
      <c r="U47" s="11">
        <f t="shared" si="6"/>
        <v>0.88755893601508484</v>
      </c>
      <c r="V47" s="11">
        <f t="shared" si="29"/>
        <v>0</v>
      </c>
      <c r="W47" s="11">
        <f t="shared" si="18"/>
        <v>0</v>
      </c>
      <c r="X47" s="11">
        <f t="shared" si="19"/>
        <v>10.206927764173475</v>
      </c>
      <c r="Y47" s="16">
        <f t="shared" si="30"/>
        <v>0</v>
      </c>
      <c r="Z47" s="15">
        <v>6.7114699999999998E-4</v>
      </c>
      <c r="AA47" s="11">
        <v>0.87114908800000002</v>
      </c>
      <c r="AB47" s="11">
        <f t="shared" si="36"/>
        <v>6.7494355751099939E-4</v>
      </c>
      <c r="AC47" s="11">
        <f t="shared" si="36"/>
        <v>0.87607702124450038</v>
      </c>
      <c r="AD47" s="11">
        <f t="shared" si="31"/>
        <v>6.7494355751099939E-4</v>
      </c>
      <c r="AE47" s="11">
        <f t="shared" si="8"/>
        <v>7.7618509113764932E-3</v>
      </c>
      <c r="AF47" s="11">
        <f t="shared" si="9"/>
        <v>10.074885744311754</v>
      </c>
      <c r="AG47" s="16">
        <f t="shared" si="32"/>
        <v>7.7618509113764932E-3</v>
      </c>
      <c r="AH47" s="11">
        <v>6.027513E-3</v>
      </c>
      <c r="AI47" s="11">
        <v>0.87599849200000002</v>
      </c>
      <c r="AJ47" s="11">
        <f t="shared" si="37"/>
        <v>6.0616095537397866E-3</v>
      </c>
      <c r="AK47" s="11">
        <f t="shared" si="37"/>
        <v>0.88095385744814581</v>
      </c>
      <c r="AL47" s="11">
        <f t="shared" si="33"/>
        <v>6.0616095537397866E-3</v>
      </c>
      <c r="AM47" s="11">
        <f t="shared" si="11"/>
        <v>6.9708509868007543E-2</v>
      </c>
      <c r="AN47" s="11">
        <f t="shared" si="12"/>
        <v>10.130969360653676</v>
      </c>
      <c r="AO47" s="16">
        <f t="shared" si="34"/>
        <v>6.9708509868007543E-2</v>
      </c>
    </row>
    <row r="48" spans="1:41">
      <c r="A48" s="10">
        <v>12.5</v>
      </c>
      <c r="B48" s="11">
        <v>0</v>
      </c>
      <c r="C48" s="11">
        <v>0.87062499999999998</v>
      </c>
      <c r="D48" s="11">
        <f t="shared" si="35"/>
        <v>0</v>
      </c>
      <c r="E48" s="11">
        <f t="shared" si="35"/>
        <v>0.87554996857322431</v>
      </c>
      <c r="F48" s="11">
        <f t="shared" si="25"/>
        <v>0</v>
      </c>
      <c r="G48" s="11">
        <f t="shared" si="1"/>
        <v>0</v>
      </c>
      <c r="H48" s="11">
        <f t="shared" si="2"/>
        <v>10.944374607165305</v>
      </c>
      <c r="I48" s="16">
        <f t="shared" si="26"/>
        <v>0</v>
      </c>
      <c r="J48" s="15">
        <v>0</v>
      </c>
      <c r="K48" s="11">
        <v>0.88435426800000005</v>
      </c>
      <c r="L48" s="11">
        <f t="shared" si="5"/>
        <v>0</v>
      </c>
      <c r="M48" s="11">
        <f t="shared" si="5"/>
        <v>0.88935690056568206</v>
      </c>
      <c r="N48" s="11">
        <f t="shared" si="27"/>
        <v>0</v>
      </c>
      <c r="O48" s="11">
        <f t="shared" si="14"/>
        <v>0</v>
      </c>
      <c r="P48" s="11">
        <f t="shared" si="15"/>
        <v>11.116961257071026</v>
      </c>
      <c r="Q48" s="16">
        <f t="shared" si="28"/>
        <v>0</v>
      </c>
      <c r="R48" s="15">
        <v>0</v>
      </c>
      <c r="S48" s="11">
        <v>0.90267043499999999</v>
      </c>
      <c r="T48" s="11">
        <f t="shared" si="6"/>
        <v>0</v>
      </c>
      <c r="U48" s="11">
        <f t="shared" si="6"/>
        <v>0.90777667881835322</v>
      </c>
      <c r="V48" s="11">
        <f t="shared" si="29"/>
        <v>0</v>
      </c>
      <c r="W48" s="11">
        <f t="shared" si="18"/>
        <v>0</v>
      </c>
      <c r="X48" s="11">
        <f t="shared" si="19"/>
        <v>11.347208485229416</v>
      </c>
      <c r="Y48" s="16">
        <f t="shared" si="30"/>
        <v>0</v>
      </c>
      <c r="Z48" s="15">
        <v>0</v>
      </c>
      <c r="AA48" s="11">
        <v>0.88859891599999996</v>
      </c>
      <c r="AB48" s="11">
        <f t="shared" si="36"/>
        <v>0</v>
      </c>
      <c r="AC48" s="11">
        <f t="shared" si="36"/>
        <v>0.89362555977372715</v>
      </c>
      <c r="AD48" s="11">
        <f t="shared" si="31"/>
        <v>0</v>
      </c>
      <c r="AE48" s="11">
        <f t="shared" si="8"/>
        <v>0</v>
      </c>
      <c r="AF48" s="11">
        <f t="shared" si="9"/>
        <v>11.17031949717159</v>
      </c>
      <c r="AG48" s="16">
        <f t="shared" si="32"/>
        <v>0</v>
      </c>
      <c r="AH48" s="11">
        <v>2.0091710000000001E-3</v>
      </c>
      <c r="AI48" s="11">
        <v>0.87064070299999996</v>
      </c>
      <c r="AJ48" s="11">
        <f t="shared" si="37"/>
        <v>2.020536517913262E-3</v>
      </c>
      <c r="AK48" s="11">
        <f t="shared" si="37"/>
        <v>0.87556576040226264</v>
      </c>
      <c r="AL48" s="11">
        <f t="shared" si="33"/>
        <v>2.020536517913262E-3</v>
      </c>
      <c r="AM48" s="11">
        <f t="shared" si="11"/>
        <v>2.5256706473915775E-2</v>
      </c>
      <c r="AN48" s="11">
        <f t="shared" si="12"/>
        <v>10.944572005028283</v>
      </c>
      <c r="AO48" s="16">
        <f t="shared" si="34"/>
        <v>2.5256706473915775E-2</v>
      </c>
    </row>
    <row r="49" spans="1:41">
      <c r="A49" s="10">
        <v>13.5</v>
      </c>
      <c r="B49" s="11">
        <v>0</v>
      </c>
      <c r="C49" s="11">
        <v>0.88</v>
      </c>
      <c r="D49" s="11">
        <f t="shared" si="35"/>
        <v>0</v>
      </c>
      <c r="E49" s="11">
        <f t="shared" si="35"/>
        <v>0.88497800125707105</v>
      </c>
      <c r="F49" s="11">
        <f t="shared" si="25"/>
        <v>0</v>
      </c>
      <c r="G49" s="11">
        <f t="shared" si="1"/>
        <v>0</v>
      </c>
      <c r="H49" s="11">
        <f t="shared" si="2"/>
        <v>11.947203016970459</v>
      </c>
      <c r="I49" s="16">
        <f t="shared" si="26"/>
        <v>0</v>
      </c>
      <c r="J49" s="15">
        <v>0</v>
      </c>
      <c r="K49" s="11">
        <v>0.87430478700000003</v>
      </c>
      <c r="L49" s="11">
        <f t="shared" si="5"/>
        <v>0</v>
      </c>
      <c r="M49" s="11">
        <f t="shared" si="5"/>
        <v>0.87925057146448782</v>
      </c>
      <c r="N49" s="11">
        <f t="shared" si="27"/>
        <v>0</v>
      </c>
      <c r="O49" s="11">
        <f t="shared" si="14"/>
        <v>0</v>
      </c>
      <c r="P49" s="11">
        <f t="shared" si="15"/>
        <v>11.869882714770586</v>
      </c>
      <c r="Q49" s="16">
        <f t="shared" si="28"/>
        <v>0</v>
      </c>
      <c r="R49" s="15">
        <v>0</v>
      </c>
      <c r="S49" s="11">
        <v>0.85978186199999995</v>
      </c>
      <c r="T49" s="11">
        <f t="shared" si="6"/>
        <v>0</v>
      </c>
      <c r="U49" s="11">
        <f t="shared" si="6"/>
        <v>0.86464549289754866</v>
      </c>
      <c r="V49" s="11">
        <f t="shared" si="29"/>
        <v>0</v>
      </c>
      <c r="W49" s="11">
        <f t="shared" si="18"/>
        <v>0</v>
      </c>
      <c r="X49" s="11">
        <f t="shared" si="19"/>
        <v>11.672714154116907</v>
      </c>
      <c r="Y49" s="16">
        <f t="shared" si="30"/>
        <v>0</v>
      </c>
      <c r="Z49" s="15">
        <v>0</v>
      </c>
      <c r="AA49" s="11">
        <v>0.88792776900000003</v>
      </c>
      <c r="AB49" s="11">
        <f t="shared" si="36"/>
        <v>0</v>
      </c>
      <c r="AC49" s="11">
        <f t="shared" si="36"/>
        <v>0.89295061621621619</v>
      </c>
      <c r="AD49" s="11">
        <f t="shared" si="31"/>
        <v>0</v>
      </c>
      <c r="AE49" s="11">
        <f t="shared" si="8"/>
        <v>0</v>
      </c>
      <c r="AF49" s="11">
        <f t="shared" si="9"/>
        <v>12.054833318918918</v>
      </c>
      <c r="AG49" s="16">
        <f t="shared" si="32"/>
        <v>0</v>
      </c>
      <c r="AH49" s="11">
        <v>0</v>
      </c>
      <c r="AI49" s="11">
        <v>0.89809937100000004</v>
      </c>
      <c r="AJ49" s="11">
        <f t="shared" si="37"/>
        <v>0</v>
      </c>
      <c r="AK49" s="11">
        <f t="shared" si="37"/>
        <v>0.9031797571338781</v>
      </c>
      <c r="AL49" s="11">
        <f t="shared" si="33"/>
        <v>0</v>
      </c>
      <c r="AM49" s="11">
        <f t="shared" si="11"/>
        <v>0</v>
      </c>
      <c r="AN49" s="11">
        <f t="shared" si="12"/>
        <v>12.192926721307355</v>
      </c>
      <c r="AO49" s="16">
        <f t="shared" si="34"/>
        <v>0</v>
      </c>
    </row>
    <row r="50" spans="1:41">
      <c r="A50" s="10">
        <v>14.5</v>
      </c>
      <c r="B50" s="11">
        <v>0</v>
      </c>
      <c r="C50" s="11">
        <v>0.86624999999999996</v>
      </c>
      <c r="D50" s="11">
        <f t="shared" si="35"/>
        <v>0</v>
      </c>
      <c r="E50" s="11">
        <f t="shared" si="35"/>
        <v>0.87115021998742925</v>
      </c>
      <c r="F50" s="11">
        <f t="shared" si="25"/>
        <v>0</v>
      </c>
      <c r="G50" s="11">
        <f t="shared" si="1"/>
        <v>0</v>
      </c>
      <c r="H50" s="11">
        <f t="shared" si="2"/>
        <v>12.631678189817723</v>
      </c>
      <c r="I50" s="16">
        <f t="shared" si="26"/>
        <v>0</v>
      </c>
      <c r="J50" s="15">
        <v>0</v>
      </c>
      <c r="K50" s="11">
        <v>0.87363482199999998</v>
      </c>
      <c r="L50" s="11">
        <f t="shared" si="5"/>
        <v>0</v>
      </c>
      <c r="M50" s="11">
        <f t="shared" si="5"/>
        <v>0.87857681659333753</v>
      </c>
      <c r="N50" s="11">
        <f t="shared" si="27"/>
        <v>0</v>
      </c>
      <c r="O50" s="11">
        <f t="shared" si="14"/>
        <v>0</v>
      </c>
      <c r="P50" s="11">
        <f t="shared" si="15"/>
        <v>12.739363840603394</v>
      </c>
      <c r="Q50" s="16">
        <f t="shared" si="28"/>
        <v>0</v>
      </c>
      <c r="R50" s="15">
        <v>0</v>
      </c>
      <c r="S50" s="11">
        <v>0.87385467500000003</v>
      </c>
      <c r="T50" s="11">
        <f t="shared" si="6"/>
        <v>0</v>
      </c>
      <c r="U50" s="11">
        <f t="shared" si="6"/>
        <v>0.87879791326209933</v>
      </c>
      <c r="V50" s="11">
        <f t="shared" si="29"/>
        <v>0</v>
      </c>
      <c r="W50" s="11">
        <f t="shared" si="18"/>
        <v>0</v>
      </c>
      <c r="X50" s="11">
        <f t="shared" si="19"/>
        <v>12.742569742300439</v>
      </c>
      <c r="Y50" s="16">
        <f t="shared" si="30"/>
        <v>0</v>
      </c>
      <c r="Z50" s="15">
        <v>2.0134419999999998E-3</v>
      </c>
      <c r="AA50" s="11">
        <v>0.88591432699999995</v>
      </c>
      <c r="AB50" s="11">
        <f t="shared" si="36"/>
        <v>2.0248316781898176E-3</v>
      </c>
      <c r="AC50" s="11">
        <f t="shared" si="36"/>
        <v>0.89092578453802629</v>
      </c>
      <c r="AD50" s="11">
        <f t="shared" si="31"/>
        <v>2.0248316781898176E-3</v>
      </c>
      <c r="AE50" s="11">
        <f t="shared" si="8"/>
        <v>2.9360059333752356E-2</v>
      </c>
      <c r="AF50" s="11">
        <f t="shared" si="9"/>
        <v>12.918423875801381</v>
      </c>
      <c r="AG50" s="16">
        <f t="shared" si="32"/>
        <v>2.9360059333752356E-2</v>
      </c>
      <c r="AH50" s="11">
        <v>0</v>
      </c>
      <c r="AI50" s="11">
        <v>0.87331959699999995</v>
      </c>
      <c r="AJ50" s="11">
        <f t="shared" si="37"/>
        <v>0</v>
      </c>
      <c r="AK50" s="11">
        <f t="shared" si="37"/>
        <v>0.87825980842237583</v>
      </c>
      <c r="AL50" s="11">
        <f t="shared" si="33"/>
        <v>0</v>
      </c>
      <c r="AM50" s="11">
        <f t="shared" si="11"/>
        <v>0</v>
      </c>
      <c r="AN50" s="11">
        <f t="shared" si="12"/>
        <v>12.73476722212445</v>
      </c>
      <c r="AO50" s="16">
        <f t="shared" si="34"/>
        <v>0</v>
      </c>
    </row>
    <row r="51" spans="1:41">
      <c r="A51" s="10">
        <v>15.5</v>
      </c>
      <c r="B51" s="11">
        <v>0</v>
      </c>
      <c r="C51" s="11">
        <v>0.88249999999999995</v>
      </c>
      <c r="D51" s="11">
        <f t="shared" si="35"/>
        <v>0</v>
      </c>
      <c r="E51" s="11">
        <f t="shared" si="35"/>
        <v>0.88749214330609671</v>
      </c>
      <c r="F51" s="11">
        <f t="shared" si="25"/>
        <v>0</v>
      </c>
      <c r="G51" s="11">
        <f t="shared" si="1"/>
        <v>0</v>
      </c>
      <c r="H51" s="11">
        <f t="shared" si="2"/>
        <v>13.756128221244499</v>
      </c>
      <c r="I51" s="16">
        <f t="shared" si="26"/>
        <v>0</v>
      </c>
      <c r="J51" s="15">
        <v>0</v>
      </c>
      <c r="K51" s="11">
        <v>0.87832457900000005</v>
      </c>
      <c r="L51" s="11">
        <f t="shared" si="5"/>
        <v>0</v>
      </c>
      <c r="M51" s="11">
        <f t="shared" si="5"/>
        <v>0.88329310270270278</v>
      </c>
      <c r="N51" s="11">
        <f t="shared" si="27"/>
        <v>0</v>
      </c>
      <c r="O51" s="11">
        <f t="shared" si="14"/>
        <v>0</v>
      </c>
      <c r="P51" s="11">
        <f t="shared" si="15"/>
        <v>13.691043091891894</v>
      </c>
      <c r="Q51" s="16">
        <f t="shared" si="28"/>
        <v>0</v>
      </c>
      <c r="R51" s="15">
        <v>0</v>
      </c>
      <c r="S51" s="11">
        <v>0.89395869400000005</v>
      </c>
      <c r="T51" s="11">
        <f t="shared" si="6"/>
        <v>0</v>
      </c>
      <c r="U51" s="11">
        <f t="shared" si="6"/>
        <v>0.8990156570710246</v>
      </c>
      <c r="V51" s="11">
        <f t="shared" si="29"/>
        <v>0</v>
      </c>
      <c r="W51" s="11">
        <f t="shared" si="18"/>
        <v>0</v>
      </c>
      <c r="X51" s="11">
        <f t="shared" si="19"/>
        <v>13.934742684600881</v>
      </c>
      <c r="Y51" s="16">
        <f t="shared" si="30"/>
        <v>0</v>
      </c>
      <c r="Z51" s="15">
        <v>0</v>
      </c>
      <c r="AA51" s="11">
        <v>0.89463924100000003</v>
      </c>
      <c r="AB51" s="11">
        <f t="shared" si="36"/>
        <v>0</v>
      </c>
      <c r="AC51" s="11">
        <f t="shared" si="36"/>
        <v>0.89970005380263984</v>
      </c>
      <c r="AD51" s="11">
        <f t="shared" si="31"/>
        <v>0</v>
      </c>
      <c r="AE51" s="11">
        <f t="shared" si="8"/>
        <v>0</v>
      </c>
      <c r="AF51" s="11">
        <f t="shared" si="9"/>
        <v>13.945350833940918</v>
      </c>
      <c r="AG51" s="16">
        <f t="shared" si="32"/>
        <v>0</v>
      </c>
      <c r="AH51" s="11">
        <v>0</v>
      </c>
      <c r="AI51" s="11">
        <v>0.86193429600000004</v>
      </c>
      <c r="AJ51" s="11">
        <f t="shared" si="37"/>
        <v>0</v>
      </c>
      <c r="AK51" s="11">
        <f t="shared" si="37"/>
        <v>0.86681010282840987</v>
      </c>
      <c r="AL51" s="11">
        <f t="shared" si="33"/>
        <v>0</v>
      </c>
      <c r="AM51" s="11">
        <f t="shared" si="11"/>
        <v>0</v>
      </c>
      <c r="AN51" s="11">
        <f t="shared" si="12"/>
        <v>13.435556593840353</v>
      </c>
      <c r="AO51" s="16">
        <f t="shared" si="34"/>
        <v>0</v>
      </c>
    </row>
    <row r="52" spans="1:41">
      <c r="A52" s="10">
        <v>16.5</v>
      </c>
      <c r="B52" s="11">
        <v>0</v>
      </c>
      <c r="C52" s="11">
        <v>0.90062500000000001</v>
      </c>
      <c r="D52" s="11">
        <f t="shared" si="35"/>
        <v>0</v>
      </c>
      <c r="E52" s="11">
        <f t="shared" si="35"/>
        <v>0.90571967316153368</v>
      </c>
      <c r="F52" s="11">
        <f t="shared" si="25"/>
        <v>0</v>
      </c>
      <c r="G52" s="11">
        <f t="shared" si="1"/>
        <v>0</v>
      </c>
      <c r="H52" s="11">
        <f t="shared" si="2"/>
        <v>14.944374607165306</v>
      </c>
      <c r="I52" s="16">
        <f t="shared" si="26"/>
        <v>0</v>
      </c>
      <c r="J52" s="15">
        <v>0</v>
      </c>
      <c r="K52" s="11">
        <v>0.87698464899999995</v>
      </c>
      <c r="L52" s="11">
        <f t="shared" si="5"/>
        <v>0</v>
      </c>
      <c r="M52" s="11">
        <f t="shared" si="5"/>
        <v>0.8819455929604022</v>
      </c>
      <c r="N52" s="11">
        <f t="shared" si="27"/>
        <v>0</v>
      </c>
      <c r="O52" s="11">
        <f t="shared" si="14"/>
        <v>0</v>
      </c>
      <c r="P52" s="11">
        <f t="shared" si="15"/>
        <v>14.552102283846637</v>
      </c>
      <c r="Q52" s="16">
        <f t="shared" si="28"/>
        <v>0</v>
      </c>
      <c r="R52" s="15">
        <v>0</v>
      </c>
      <c r="S52" s="11">
        <v>0.86983387199999995</v>
      </c>
      <c r="T52" s="11">
        <f t="shared" si="6"/>
        <v>0</v>
      </c>
      <c r="U52" s="11">
        <f t="shared" si="6"/>
        <v>0.87475436530483963</v>
      </c>
      <c r="V52" s="11">
        <f t="shared" si="29"/>
        <v>0</v>
      </c>
      <c r="W52" s="11">
        <f t="shared" si="18"/>
        <v>0</v>
      </c>
      <c r="X52" s="11">
        <f t="shared" si="19"/>
        <v>14.433447027529853</v>
      </c>
      <c r="Y52" s="16">
        <f t="shared" si="30"/>
        <v>0</v>
      </c>
      <c r="Z52" s="15">
        <v>0</v>
      </c>
      <c r="AA52" s="11">
        <v>0.88658547399999998</v>
      </c>
      <c r="AB52" s="11">
        <f t="shared" si="36"/>
        <v>0</v>
      </c>
      <c r="AC52" s="11">
        <f t="shared" si="36"/>
        <v>0.89160072809553736</v>
      </c>
      <c r="AD52" s="11">
        <f t="shared" si="31"/>
        <v>0</v>
      </c>
      <c r="AE52" s="11">
        <f t="shared" si="8"/>
        <v>0</v>
      </c>
      <c r="AF52" s="11">
        <f t="shared" si="9"/>
        <v>14.711412013576366</v>
      </c>
      <c r="AG52" s="16">
        <f t="shared" si="32"/>
        <v>0</v>
      </c>
      <c r="AH52" s="11">
        <v>6.6972400000000001E-4</v>
      </c>
      <c r="AI52" s="11">
        <v>0.88537462199999994</v>
      </c>
      <c r="AJ52" s="11">
        <f t="shared" si="37"/>
        <v>6.735125078566939E-4</v>
      </c>
      <c r="AK52" s="11">
        <f t="shared" si="37"/>
        <v>0.89038302652419854</v>
      </c>
      <c r="AL52" s="11">
        <f t="shared" si="33"/>
        <v>6.735125078566939E-4</v>
      </c>
      <c r="AM52" s="11">
        <f t="shared" si="11"/>
        <v>1.111295637963545E-2</v>
      </c>
      <c r="AN52" s="11">
        <f t="shared" si="12"/>
        <v>14.691319937649276</v>
      </c>
      <c r="AO52" s="16">
        <f t="shared" si="34"/>
        <v>1.111295637963545E-2</v>
      </c>
    </row>
    <row r="53" spans="1:41">
      <c r="A53" s="10">
        <v>17.5</v>
      </c>
      <c r="B53" s="11">
        <v>0</v>
      </c>
      <c r="C53" s="11">
        <v>0.87312500000000004</v>
      </c>
      <c r="D53" s="11">
        <f t="shared" si="35"/>
        <v>0</v>
      </c>
      <c r="E53" s="11">
        <f t="shared" si="35"/>
        <v>0.8780641106222502</v>
      </c>
      <c r="F53" s="11">
        <f t="shared" si="25"/>
        <v>0</v>
      </c>
      <c r="G53" s="11">
        <f t="shared" si="1"/>
        <v>0</v>
      </c>
      <c r="H53" s="11">
        <f t="shared" si="2"/>
        <v>15.366121935889378</v>
      </c>
      <c r="I53" s="16">
        <f t="shared" si="26"/>
        <v>0</v>
      </c>
      <c r="J53" s="15">
        <v>0</v>
      </c>
      <c r="K53" s="11">
        <v>0.90713308999999998</v>
      </c>
      <c r="L53" s="11">
        <f t="shared" si="5"/>
        <v>0</v>
      </c>
      <c r="M53" s="11">
        <f t="shared" si="5"/>
        <v>0.91226457825267127</v>
      </c>
      <c r="N53" s="11">
        <f t="shared" si="27"/>
        <v>0</v>
      </c>
      <c r="O53" s="11">
        <f t="shared" si="14"/>
        <v>0</v>
      </c>
      <c r="P53" s="11">
        <f t="shared" si="15"/>
        <v>15.964630119421747</v>
      </c>
      <c r="Q53" s="16">
        <f t="shared" si="28"/>
        <v>0</v>
      </c>
      <c r="R53" s="15">
        <v>0</v>
      </c>
      <c r="S53" s="11">
        <v>0.89663923000000001</v>
      </c>
      <c r="T53" s="11">
        <f t="shared" si="6"/>
        <v>0</v>
      </c>
      <c r="U53" s="11">
        <f t="shared" si="6"/>
        <v>0.9017113563796354</v>
      </c>
      <c r="V53" s="11">
        <f t="shared" si="29"/>
        <v>0</v>
      </c>
      <c r="W53" s="11">
        <f t="shared" si="18"/>
        <v>0</v>
      </c>
      <c r="X53" s="11">
        <f t="shared" si="19"/>
        <v>15.77994873664362</v>
      </c>
      <c r="Y53" s="16">
        <f t="shared" si="30"/>
        <v>0</v>
      </c>
      <c r="Z53" s="15">
        <v>0</v>
      </c>
      <c r="AA53" s="11">
        <v>0.88859891599999996</v>
      </c>
      <c r="AB53" s="11">
        <f t="shared" si="36"/>
        <v>0</v>
      </c>
      <c r="AC53" s="11">
        <f t="shared" si="36"/>
        <v>0.89362555977372715</v>
      </c>
      <c r="AD53" s="11">
        <f t="shared" si="31"/>
        <v>0</v>
      </c>
      <c r="AE53" s="11">
        <f t="shared" si="8"/>
        <v>0</v>
      </c>
      <c r="AF53" s="11">
        <f t="shared" si="9"/>
        <v>15.638447296040225</v>
      </c>
      <c r="AG53" s="16">
        <f t="shared" si="32"/>
        <v>0</v>
      </c>
      <c r="AH53" s="11">
        <v>2.0091710000000001E-3</v>
      </c>
      <c r="AI53" s="11">
        <v>0.88336545200000005</v>
      </c>
      <c r="AJ53" s="11">
        <f t="shared" si="37"/>
        <v>2.020536517913262E-3</v>
      </c>
      <c r="AK53" s="11">
        <f t="shared" si="37"/>
        <v>0.8883624910119422</v>
      </c>
      <c r="AL53" s="11">
        <f t="shared" si="33"/>
        <v>2.020536517913262E-3</v>
      </c>
      <c r="AM53" s="11">
        <f t="shared" si="11"/>
        <v>3.5359389063482086E-2</v>
      </c>
      <c r="AN53" s="11">
        <f t="shared" si="12"/>
        <v>15.546343592708988</v>
      </c>
      <c r="AO53" s="16">
        <f t="shared" si="34"/>
        <v>3.5359389063482086E-2</v>
      </c>
    </row>
    <row r="54" spans="1:41">
      <c r="A54" s="10">
        <v>18.5</v>
      </c>
      <c r="B54" s="11">
        <v>0</v>
      </c>
      <c r="C54" s="11">
        <v>0.89749999999999996</v>
      </c>
      <c r="D54" s="11">
        <f t="shared" si="35"/>
        <v>0</v>
      </c>
      <c r="E54" s="11">
        <f t="shared" si="35"/>
        <v>0.9025769956002514</v>
      </c>
      <c r="F54" s="11">
        <f t="shared" si="25"/>
        <v>0</v>
      </c>
      <c r="G54" s="11">
        <f t="shared" si="1"/>
        <v>0</v>
      </c>
      <c r="H54" s="11">
        <f t="shared" si="2"/>
        <v>16.697674418604652</v>
      </c>
      <c r="I54" s="16">
        <f t="shared" si="26"/>
        <v>0</v>
      </c>
      <c r="J54" s="15">
        <v>0</v>
      </c>
      <c r="K54" s="11">
        <v>0.86559523800000004</v>
      </c>
      <c r="L54" s="11">
        <f t="shared" si="5"/>
        <v>0</v>
      </c>
      <c r="M54" s="11">
        <f t="shared" si="5"/>
        <v>0.8704917541169076</v>
      </c>
      <c r="N54" s="11">
        <f t="shared" si="27"/>
        <v>0</v>
      </c>
      <c r="O54" s="11">
        <f t="shared" si="14"/>
        <v>0</v>
      </c>
      <c r="P54" s="11">
        <f t="shared" si="15"/>
        <v>16.10409745116279</v>
      </c>
      <c r="Q54" s="16">
        <f t="shared" si="28"/>
        <v>0</v>
      </c>
      <c r="R54" s="15">
        <v>0</v>
      </c>
      <c r="S54" s="11">
        <v>0.90803150700000002</v>
      </c>
      <c r="T54" s="11">
        <f t="shared" si="6"/>
        <v>0</v>
      </c>
      <c r="U54" s="11">
        <f t="shared" si="6"/>
        <v>0.91316807743557515</v>
      </c>
      <c r="V54" s="11">
        <f t="shared" si="29"/>
        <v>0</v>
      </c>
      <c r="W54" s="11">
        <f t="shared" si="18"/>
        <v>0</v>
      </c>
      <c r="X54" s="11">
        <f t="shared" si="19"/>
        <v>16.89360943255814</v>
      </c>
      <c r="Y54" s="16">
        <f t="shared" si="30"/>
        <v>0</v>
      </c>
      <c r="Z54" s="15">
        <v>0</v>
      </c>
      <c r="AA54" s="11">
        <v>0.88390088499999997</v>
      </c>
      <c r="AB54" s="11">
        <f t="shared" si="36"/>
        <v>0</v>
      </c>
      <c r="AC54" s="11">
        <f t="shared" si="36"/>
        <v>0.8889009528598365</v>
      </c>
      <c r="AD54" s="11">
        <f t="shared" si="31"/>
        <v>0</v>
      </c>
      <c r="AE54" s="11">
        <f t="shared" si="8"/>
        <v>0</v>
      </c>
      <c r="AF54" s="11">
        <f t="shared" si="9"/>
        <v>16.444667627906977</v>
      </c>
      <c r="AG54" s="16">
        <f t="shared" si="32"/>
        <v>0</v>
      </c>
      <c r="AH54" s="11">
        <v>4.6880649999999999E-3</v>
      </c>
      <c r="AI54" s="11">
        <v>0.88671407000000002</v>
      </c>
      <c r="AJ54" s="11">
        <f t="shared" si="37"/>
        <v>4.7145845380263986E-3</v>
      </c>
      <c r="AK54" s="11">
        <f t="shared" si="37"/>
        <v>0.89173005153991203</v>
      </c>
      <c r="AL54" s="11">
        <f t="shared" si="33"/>
        <v>4.7145845380263986E-3</v>
      </c>
      <c r="AM54" s="11">
        <f t="shared" si="11"/>
        <v>8.7219813953488379E-2</v>
      </c>
      <c r="AN54" s="11">
        <f t="shared" si="12"/>
        <v>16.497005953488372</v>
      </c>
      <c r="AO54" s="16">
        <f t="shared" si="34"/>
        <v>8.7219813953488379E-2</v>
      </c>
    </row>
    <row r="55" spans="1:41">
      <c r="A55" s="10">
        <v>19.5</v>
      </c>
      <c r="B55" s="11">
        <v>0</v>
      </c>
      <c r="C55" s="11">
        <v>0.91062500000000002</v>
      </c>
      <c r="D55" s="11">
        <f t="shared" si="35"/>
        <v>0</v>
      </c>
      <c r="E55" s="11">
        <f t="shared" si="35"/>
        <v>0.91577624135763669</v>
      </c>
      <c r="F55" s="11">
        <f t="shared" si="25"/>
        <v>0</v>
      </c>
      <c r="G55" s="11">
        <f t="shared" si="1"/>
        <v>0</v>
      </c>
      <c r="H55" s="11">
        <f t="shared" si="2"/>
        <v>17.857636706473915</v>
      </c>
      <c r="I55" s="16">
        <f t="shared" si="26"/>
        <v>0</v>
      </c>
      <c r="J55" s="15">
        <v>0</v>
      </c>
      <c r="K55" s="11">
        <v>0.88435426800000005</v>
      </c>
      <c r="L55" s="11">
        <f t="shared" si="5"/>
        <v>0</v>
      </c>
      <c r="M55" s="11">
        <f t="shared" si="5"/>
        <v>0.88935690056568206</v>
      </c>
      <c r="N55" s="11">
        <f t="shared" si="27"/>
        <v>0</v>
      </c>
      <c r="O55" s="11">
        <f t="shared" si="14"/>
        <v>0</v>
      </c>
      <c r="P55" s="11">
        <f t="shared" si="15"/>
        <v>17.3424595610308</v>
      </c>
      <c r="Q55" s="16">
        <f t="shared" si="28"/>
        <v>0</v>
      </c>
      <c r="R55" s="15">
        <v>0</v>
      </c>
      <c r="S55" s="11">
        <v>0.87318454099999998</v>
      </c>
      <c r="T55" s="11">
        <f t="shared" si="6"/>
        <v>0</v>
      </c>
      <c r="U55" s="11">
        <f t="shared" si="6"/>
        <v>0.87812398843494655</v>
      </c>
      <c r="V55" s="11">
        <f t="shared" si="29"/>
        <v>0</v>
      </c>
      <c r="W55" s="11">
        <f t="shared" si="18"/>
        <v>0</v>
      </c>
      <c r="X55" s="11">
        <f t="shared" si="19"/>
        <v>17.123417774481457</v>
      </c>
      <c r="Y55" s="16">
        <f t="shared" si="30"/>
        <v>0</v>
      </c>
      <c r="Z55" s="15">
        <v>0</v>
      </c>
      <c r="AA55" s="11">
        <v>0.89463924100000003</v>
      </c>
      <c r="AB55" s="11">
        <f t="shared" si="36"/>
        <v>0</v>
      </c>
      <c r="AC55" s="11">
        <f t="shared" si="36"/>
        <v>0.89970005380263984</v>
      </c>
      <c r="AD55" s="11">
        <f t="shared" si="31"/>
        <v>0</v>
      </c>
      <c r="AE55" s="11">
        <f t="shared" si="8"/>
        <v>0</v>
      </c>
      <c r="AF55" s="11">
        <f t="shared" si="9"/>
        <v>17.544151049151477</v>
      </c>
      <c r="AG55" s="16">
        <f t="shared" si="32"/>
        <v>0</v>
      </c>
      <c r="AH55" s="11">
        <v>8.0366829999999993E-3</v>
      </c>
      <c r="AI55" s="11">
        <v>0.87264987400000005</v>
      </c>
      <c r="AJ55" s="11">
        <f t="shared" si="37"/>
        <v>8.0821450659962282E-3</v>
      </c>
      <c r="AK55" s="11">
        <f t="shared" si="37"/>
        <v>0.87758629692017598</v>
      </c>
      <c r="AL55" s="11">
        <f t="shared" si="33"/>
        <v>8.0821450659962282E-3</v>
      </c>
      <c r="AM55" s="11">
        <f t="shared" si="11"/>
        <v>0.15760182878692644</v>
      </c>
      <c r="AN55" s="11">
        <f t="shared" si="12"/>
        <v>17.112932789943432</v>
      </c>
      <c r="AO55" s="16">
        <f t="shared" si="34"/>
        <v>0.15760182878692644</v>
      </c>
    </row>
    <row r="56" spans="1:41">
      <c r="A56" s="10">
        <v>20.5</v>
      </c>
      <c r="B56" s="11">
        <v>0</v>
      </c>
      <c r="C56" s="11">
        <v>0.86250000000000004</v>
      </c>
      <c r="D56" s="11">
        <f t="shared" si="35"/>
        <v>0</v>
      </c>
      <c r="E56" s="11">
        <f t="shared" si="35"/>
        <v>0.86737900691389069</v>
      </c>
      <c r="F56" s="11">
        <f t="shared" si="25"/>
        <v>0</v>
      </c>
      <c r="G56" s="11">
        <f t="shared" si="1"/>
        <v>0</v>
      </c>
      <c r="H56" s="11">
        <f t="shared" si="2"/>
        <v>17.78126964173476</v>
      </c>
      <c r="I56" s="16">
        <f t="shared" si="26"/>
        <v>0</v>
      </c>
      <c r="J56" s="15">
        <v>0</v>
      </c>
      <c r="K56" s="11">
        <v>0.90110340200000005</v>
      </c>
      <c r="L56" s="11">
        <f t="shared" si="5"/>
        <v>0</v>
      </c>
      <c r="M56" s="11">
        <f t="shared" si="5"/>
        <v>0.90620078139534888</v>
      </c>
      <c r="N56" s="11">
        <f t="shared" si="27"/>
        <v>0</v>
      </c>
      <c r="O56" s="11">
        <f t="shared" si="14"/>
        <v>0</v>
      </c>
      <c r="P56" s="11">
        <f t="shared" si="15"/>
        <v>18.577116018604652</v>
      </c>
      <c r="Q56" s="16">
        <f t="shared" si="28"/>
        <v>0</v>
      </c>
      <c r="R56" s="15">
        <v>0</v>
      </c>
      <c r="S56" s="11">
        <v>0.89060802400000005</v>
      </c>
      <c r="T56" s="11">
        <f t="shared" si="6"/>
        <v>0</v>
      </c>
      <c r="U56" s="11">
        <f t="shared" si="6"/>
        <v>0.89564603293526091</v>
      </c>
      <c r="V56" s="11">
        <f t="shared" si="29"/>
        <v>0</v>
      </c>
      <c r="W56" s="11">
        <f t="shared" si="18"/>
        <v>0</v>
      </c>
      <c r="X56" s="11">
        <f t="shared" si="19"/>
        <v>18.360743675172849</v>
      </c>
      <c r="Y56" s="16">
        <f t="shared" si="30"/>
        <v>0</v>
      </c>
      <c r="Z56" s="15">
        <v>0</v>
      </c>
      <c r="AA56" s="11">
        <v>0.87987400199999999</v>
      </c>
      <c r="AB56" s="11">
        <f t="shared" si="36"/>
        <v>0</v>
      </c>
      <c r="AC56" s="11">
        <f t="shared" si="36"/>
        <v>0.88485129050911371</v>
      </c>
      <c r="AD56" s="11">
        <f t="shared" si="31"/>
        <v>0</v>
      </c>
      <c r="AE56" s="11">
        <f t="shared" si="8"/>
        <v>0</v>
      </c>
      <c r="AF56" s="11">
        <f t="shared" si="9"/>
        <v>18.139451455436831</v>
      </c>
      <c r="AG56" s="16">
        <f t="shared" si="32"/>
        <v>0</v>
      </c>
      <c r="AH56" s="11">
        <v>1.4733919999999999E-2</v>
      </c>
      <c r="AI56" s="11">
        <v>0.855906783</v>
      </c>
      <c r="AJ56" s="11">
        <f t="shared" si="37"/>
        <v>1.4817267127592708E-2</v>
      </c>
      <c r="AK56" s="11">
        <f t="shared" si="37"/>
        <v>0.86074849327467007</v>
      </c>
      <c r="AL56" s="11">
        <f t="shared" si="33"/>
        <v>1.4817267127592708E-2</v>
      </c>
      <c r="AM56" s="11">
        <f t="shared" si="11"/>
        <v>0.30375397611565053</v>
      </c>
      <c r="AN56" s="11">
        <f t="shared" si="12"/>
        <v>17.645344112130736</v>
      </c>
      <c r="AO56" s="16">
        <f t="shared" si="34"/>
        <v>0.30375397611565053</v>
      </c>
    </row>
    <row r="57" spans="1:41">
      <c r="A57" s="10">
        <v>21.5</v>
      </c>
      <c r="B57" s="11">
        <v>0</v>
      </c>
      <c r="C57" s="11">
        <v>0.86250000000000004</v>
      </c>
      <c r="D57" s="11">
        <f t="shared" si="35"/>
        <v>0</v>
      </c>
      <c r="E57" s="11">
        <f t="shared" si="35"/>
        <v>0.86737900691389069</v>
      </c>
      <c r="F57" s="11">
        <f t="shared" si="25"/>
        <v>0</v>
      </c>
      <c r="G57" s="11">
        <f t="shared" si="1"/>
        <v>0</v>
      </c>
      <c r="H57" s="11">
        <f t="shared" si="2"/>
        <v>18.648648648648649</v>
      </c>
      <c r="I57" s="16">
        <f t="shared" si="26"/>
        <v>0</v>
      </c>
      <c r="J57" s="15">
        <v>0</v>
      </c>
      <c r="K57" s="11">
        <v>0.88435426800000005</v>
      </c>
      <c r="L57" s="11">
        <f t="shared" si="5"/>
        <v>0</v>
      </c>
      <c r="M57" s="11">
        <f t="shared" si="5"/>
        <v>0.88935690056568206</v>
      </c>
      <c r="N57" s="11">
        <f t="shared" si="27"/>
        <v>0</v>
      </c>
      <c r="O57" s="11">
        <f t="shared" si="14"/>
        <v>0</v>
      </c>
      <c r="P57" s="11">
        <f t="shared" si="15"/>
        <v>19.121173362162164</v>
      </c>
      <c r="Q57" s="16">
        <f t="shared" si="28"/>
        <v>0</v>
      </c>
      <c r="R57" s="15">
        <v>0</v>
      </c>
      <c r="S57" s="11">
        <v>0.88457681799999999</v>
      </c>
      <c r="T57" s="11">
        <f t="shared" si="6"/>
        <v>0</v>
      </c>
      <c r="U57" s="11">
        <f t="shared" si="6"/>
        <v>0.88958070949088619</v>
      </c>
      <c r="V57" s="11">
        <f t="shared" si="29"/>
        <v>0</v>
      </c>
      <c r="W57" s="11">
        <f t="shared" si="18"/>
        <v>0</v>
      </c>
      <c r="X57" s="11">
        <f t="shared" si="19"/>
        <v>19.125985254054054</v>
      </c>
      <c r="Y57" s="16">
        <f t="shared" si="30"/>
        <v>0</v>
      </c>
      <c r="Z57" s="15">
        <v>0</v>
      </c>
      <c r="AA57" s="11">
        <v>0.89531038799999996</v>
      </c>
      <c r="AB57" s="11">
        <f t="shared" si="36"/>
        <v>0</v>
      </c>
      <c r="AC57" s="11">
        <f t="shared" si="36"/>
        <v>0.90037499736015081</v>
      </c>
      <c r="AD57" s="11">
        <f t="shared" si="31"/>
        <v>0</v>
      </c>
      <c r="AE57" s="11">
        <f t="shared" si="8"/>
        <v>0</v>
      </c>
      <c r="AF57" s="11">
        <f t="shared" si="9"/>
        <v>19.358062443243242</v>
      </c>
      <c r="AG57" s="16">
        <f t="shared" si="32"/>
        <v>0</v>
      </c>
      <c r="AH57" s="11">
        <v>2.0761432E-2</v>
      </c>
      <c r="AI57" s="11">
        <v>0.86394346700000002</v>
      </c>
      <c r="AJ57" s="11">
        <f t="shared" si="37"/>
        <v>2.0878875675675677E-2</v>
      </c>
      <c r="AK57" s="11">
        <f t="shared" si="37"/>
        <v>0.8688306393463231</v>
      </c>
      <c r="AL57" s="11">
        <f t="shared" si="33"/>
        <v>2.0878875675675677E-2</v>
      </c>
      <c r="AM57" s="11">
        <f t="shared" si="11"/>
        <v>0.44889582702702707</v>
      </c>
      <c r="AN57" s="11">
        <f t="shared" si="12"/>
        <v>18.679858745945946</v>
      </c>
      <c r="AO57" s="16">
        <f t="shared" si="34"/>
        <v>0.44889582702702707</v>
      </c>
    </row>
    <row r="58" spans="1:41">
      <c r="A58" s="10">
        <v>22.5</v>
      </c>
      <c r="B58" s="11">
        <v>0</v>
      </c>
      <c r="C58" s="11">
        <v>0.90125</v>
      </c>
      <c r="D58" s="11">
        <f t="shared" si="35"/>
        <v>0</v>
      </c>
      <c r="E58" s="11">
        <f t="shared" si="35"/>
        <v>0.90634820867379007</v>
      </c>
      <c r="F58" s="11">
        <f t="shared" si="25"/>
        <v>0</v>
      </c>
      <c r="G58" s="11">
        <f t="shared" si="1"/>
        <v>0</v>
      </c>
      <c r="H58" s="11">
        <f t="shared" si="2"/>
        <v>20.392834695160275</v>
      </c>
      <c r="I58" s="16">
        <f t="shared" si="26"/>
        <v>0</v>
      </c>
      <c r="J58" s="15">
        <v>0</v>
      </c>
      <c r="K58" s="11">
        <v>0.877654614</v>
      </c>
      <c r="L58" s="11">
        <f t="shared" si="5"/>
        <v>0</v>
      </c>
      <c r="M58" s="11">
        <f t="shared" si="5"/>
        <v>0.88261934783155249</v>
      </c>
      <c r="N58" s="11">
        <f t="shared" si="27"/>
        <v>0</v>
      </c>
      <c r="O58" s="11">
        <f t="shared" si="14"/>
        <v>0</v>
      </c>
      <c r="P58" s="11">
        <f t="shared" si="15"/>
        <v>19.858935326209931</v>
      </c>
      <c r="Q58" s="16">
        <f t="shared" si="28"/>
        <v>0</v>
      </c>
      <c r="R58" s="15">
        <v>1.3402679999999999E-3</v>
      </c>
      <c r="S58" s="11">
        <v>0.89127815799999999</v>
      </c>
      <c r="T58" s="11">
        <f t="shared" si="6"/>
        <v>1.3478496543054682E-3</v>
      </c>
      <c r="U58" s="11">
        <f t="shared" si="6"/>
        <v>0.89631995776241358</v>
      </c>
      <c r="V58" s="11">
        <f t="shared" si="29"/>
        <v>1.3478496543054682E-3</v>
      </c>
      <c r="W58" s="11">
        <f t="shared" si="18"/>
        <v>3.0326617221873034E-2</v>
      </c>
      <c r="X58" s="11">
        <f t="shared" si="19"/>
        <v>20.167199049654304</v>
      </c>
      <c r="Y58" s="16">
        <f t="shared" si="30"/>
        <v>3.0326617221873034E-2</v>
      </c>
      <c r="Z58" s="15">
        <v>0</v>
      </c>
      <c r="AA58" s="11">
        <v>0.89061235699999997</v>
      </c>
      <c r="AB58" s="11">
        <f t="shared" si="36"/>
        <v>0</v>
      </c>
      <c r="AC58" s="11">
        <f t="shared" si="36"/>
        <v>0.89565039044626016</v>
      </c>
      <c r="AD58" s="11">
        <f t="shared" si="31"/>
        <v>0</v>
      </c>
      <c r="AE58" s="11">
        <f t="shared" si="8"/>
        <v>0</v>
      </c>
      <c r="AF58" s="11">
        <f t="shared" si="9"/>
        <v>20.152133785040853</v>
      </c>
      <c r="AG58" s="16">
        <f t="shared" si="32"/>
        <v>0</v>
      </c>
      <c r="AH58" s="11">
        <v>2.1431156E-2</v>
      </c>
      <c r="AI58" s="11">
        <v>0.87733793900000001</v>
      </c>
      <c r="AJ58" s="11">
        <f t="shared" si="37"/>
        <v>2.1552388183532369E-2</v>
      </c>
      <c r="AK58" s="11">
        <f t="shared" si="37"/>
        <v>0.8823008814582024</v>
      </c>
      <c r="AL58" s="11">
        <f t="shared" si="33"/>
        <v>2.1552388183532369E-2</v>
      </c>
      <c r="AM58" s="11">
        <f t="shared" si="11"/>
        <v>0.48492873412947829</v>
      </c>
      <c r="AN58" s="11">
        <f t="shared" si="12"/>
        <v>19.851769832809556</v>
      </c>
      <c r="AO58" s="16">
        <f t="shared" si="34"/>
        <v>0.48492873412947829</v>
      </c>
    </row>
    <row r="59" spans="1:41">
      <c r="A59" s="10">
        <v>23.5</v>
      </c>
      <c r="B59" s="11">
        <v>0</v>
      </c>
      <c r="C59" s="11">
        <v>0.91125</v>
      </c>
      <c r="D59" s="11">
        <f t="shared" si="35"/>
        <v>0</v>
      </c>
      <c r="E59" s="11">
        <f t="shared" si="35"/>
        <v>0.91640477686989319</v>
      </c>
      <c r="F59" s="11">
        <f t="shared" si="25"/>
        <v>0</v>
      </c>
      <c r="G59" s="11">
        <f t="shared" si="1"/>
        <v>0</v>
      </c>
      <c r="H59" s="11">
        <f t="shared" si="2"/>
        <v>21.535512256442491</v>
      </c>
      <c r="I59" s="16">
        <f t="shared" si="26"/>
        <v>0</v>
      </c>
      <c r="J59" s="15">
        <v>1.3399309999999999E-3</v>
      </c>
      <c r="K59" s="11">
        <v>0.89306381700000004</v>
      </c>
      <c r="L59" s="11">
        <f t="shared" si="5"/>
        <v>1.3475107479572596E-3</v>
      </c>
      <c r="M59" s="11">
        <f t="shared" si="5"/>
        <v>0.89811571791326217</v>
      </c>
      <c r="N59" s="11">
        <f t="shared" si="27"/>
        <v>1.3475107479572596E-3</v>
      </c>
      <c r="O59" s="11">
        <f t="shared" si="14"/>
        <v>3.1666502576995603E-2</v>
      </c>
      <c r="P59" s="11">
        <f t="shared" si="15"/>
        <v>21.105719370961662</v>
      </c>
      <c r="Q59" s="16">
        <f t="shared" si="28"/>
        <v>3.1666502576995603E-2</v>
      </c>
      <c r="R59" s="15">
        <v>6.0312059999999999E-3</v>
      </c>
      <c r="S59" s="11">
        <v>0.87653521099999998</v>
      </c>
      <c r="T59" s="11">
        <f t="shared" si="6"/>
        <v>6.0653234443746066E-3</v>
      </c>
      <c r="U59" s="11">
        <f t="shared" si="6"/>
        <v>0.88149361257071024</v>
      </c>
      <c r="V59" s="11">
        <f t="shared" si="29"/>
        <v>6.0653234443746066E-3</v>
      </c>
      <c r="W59" s="11">
        <f t="shared" si="18"/>
        <v>0.14253510094280325</v>
      </c>
      <c r="X59" s="11">
        <f t="shared" si="19"/>
        <v>20.71509989541169</v>
      </c>
      <c r="Y59" s="16">
        <f t="shared" si="30"/>
        <v>0.14253510094280325</v>
      </c>
      <c r="Z59" s="15">
        <v>4.6980310000000001E-3</v>
      </c>
      <c r="AA59" s="11">
        <v>0.87853170800000002</v>
      </c>
      <c r="AB59" s="11">
        <f t="shared" si="36"/>
        <v>4.7246069138906352E-3</v>
      </c>
      <c r="AC59" s="11">
        <f t="shared" si="36"/>
        <v>0.88350140339409178</v>
      </c>
      <c r="AD59" s="11">
        <f t="shared" si="31"/>
        <v>4.7246069138906352E-3</v>
      </c>
      <c r="AE59" s="11">
        <f t="shared" si="8"/>
        <v>0.11102826247642993</v>
      </c>
      <c r="AF59" s="11">
        <f t="shared" si="9"/>
        <v>20.762282979761157</v>
      </c>
      <c r="AG59" s="16">
        <f t="shared" si="32"/>
        <v>0.11102826247642993</v>
      </c>
      <c r="AH59" s="11">
        <v>4.2862312E-2</v>
      </c>
      <c r="AI59" s="11">
        <v>0.83782424600000005</v>
      </c>
      <c r="AJ59" s="11">
        <f t="shared" si="37"/>
        <v>4.3104776367064737E-2</v>
      </c>
      <c r="AK59" s="11">
        <f t="shared" si="37"/>
        <v>0.84256366662476434</v>
      </c>
      <c r="AL59" s="11">
        <f t="shared" si="33"/>
        <v>4.3104776367064737E-2</v>
      </c>
      <c r="AM59" s="11">
        <f t="shared" si="11"/>
        <v>1.0129622446260214</v>
      </c>
      <c r="AN59" s="11">
        <f t="shared" si="12"/>
        <v>19.800246165681962</v>
      </c>
      <c r="AO59" s="16">
        <f t="shared" si="34"/>
        <v>1.0129622446260214</v>
      </c>
    </row>
    <row r="60" spans="1:41">
      <c r="A60" s="10">
        <v>24.5</v>
      </c>
      <c r="B60" s="11">
        <v>0</v>
      </c>
      <c r="C60" s="11">
        <v>0.91125</v>
      </c>
      <c r="D60" s="11">
        <f t="shared" si="35"/>
        <v>0</v>
      </c>
      <c r="E60" s="11">
        <f t="shared" si="35"/>
        <v>0.91640477686989319</v>
      </c>
      <c r="F60" s="11">
        <f t="shared" si="25"/>
        <v>0</v>
      </c>
      <c r="G60" s="11">
        <f t="shared" si="1"/>
        <v>0</v>
      </c>
      <c r="H60" s="11">
        <f t="shared" si="2"/>
        <v>22.451917033312384</v>
      </c>
      <c r="I60" s="16">
        <f t="shared" si="26"/>
        <v>0</v>
      </c>
      <c r="J60" s="15">
        <v>2.0098960000000002E-3</v>
      </c>
      <c r="K60" s="11">
        <v>0.89708360899999995</v>
      </c>
      <c r="L60" s="11">
        <f t="shared" si="5"/>
        <v>2.0212656191074796E-3</v>
      </c>
      <c r="M60" s="11">
        <f t="shared" si="5"/>
        <v>0.90215824915147702</v>
      </c>
      <c r="N60" s="11">
        <f t="shared" si="27"/>
        <v>2.0212656191074796E-3</v>
      </c>
      <c r="O60" s="11">
        <f t="shared" si="14"/>
        <v>4.9521007668133249E-2</v>
      </c>
      <c r="P60" s="11">
        <f t="shared" si="15"/>
        <v>22.102877104211188</v>
      </c>
      <c r="Q60" s="16">
        <f t="shared" si="28"/>
        <v>4.9521007668133249E-2</v>
      </c>
      <c r="R60" s="15">
        <v>1.4072813E-2</v>
      </c>
      <c r="S60" s="11">
        <v>0.85978186199999995</v>
      </c>
      <c r="T60" s="11">
        <f t="shared" si="6"/>
        <v>1.4152420364550597E-2</v>
      </c>
      <c r="U60" s="11">
        <f t="shared" si="6"/>
        <v>0.86464549289754866</v>
      </c>
      <c r="V60" s="11">
        <f t="shared" si="29"/>
        <v>1.4152420364550597E-2</v>
      </c>
      <c r="W60" s="11">
        <f t="shared" si="18"/>
        <v>0.3467342989314896</v>
      </c>
      <c r="X60" s="11">
        <f t="shared" si="19"/>
        <v>21.183814575989942</v>
      </c>
      <c r="Y60" s="16">
        <f t="shared" si="30"/>
        <v>0.3467342989314896</v>
      </c>
      <c r="Z60" s="15">
        <v>2.4832447000000001E-2</v>
      </c>
      <c r="AA60" s="11">
        <v>0.86913564700000001</v>
      </c>
      <c r="AB60" s="11">
        <f t="shared" si="36"/>
        <v>2.4972919673161533E-2</v>
      </c>
      <c r="AC60" s="11">
        <f t="shared" si="36"/>
        <v>0.87405219057196737</v>
      </c>
      <c r="AD60" s="11">
        <f t="shared" si="31"/>
        <v>2.4972919673161533E-2</v>
      </c>
      <c r="AE60" s="11">
        <f t="shared" si="8"/>
        <v>0.61183653199245758</v>
      </c>
      <c r="AF60" s="11">
        <f t="shared" si="9"/>
        <v>21.4142786690132</v>
      </c>
      <c r="AG60" s="16">
        <f t="shared" si="32"/>
        <v>0.61183653199245758</v>
      </c>
      <c r="AH60" s="11">
        <v>6.6302637999999997E-2</v>
      </c>
      <c r="AI60" s="11">
        <v>0.83581507499999996</v>
      </c>
      <c r="AJ60" s="11">
        <f t="shared" si="37"/>
        <v>6.6677700062853548E-2</v>
      </c>
      <c r="AK60" s="11">
        <f t="shared" si="37"/>
        <v>0.840543130106851</v>
      </c>
      <c r="AL60" s="11">
        <f t="shared" si="33"/>
        <v>6.6677700062853548E-2</v>
      </c>
      <c r="AM60" s="11">
        <f t="shared" si="11"/>
        <v>1.6336036515399119</v>
      </c>
      <c r="AN60" s="11">
        <f t="shared" si="12"/>
        <v>20.593306687617851</v>
      </c>
      <c r="AO60" s="16">
        <f t="shared" si="34"/>
        <v>1.6336036515399119</v>
      </c>
    </row>
    <row r="61" spans="1:41">
      <c r="A61" s="10">
        <v>25.5</v>
      </c>
      <c r="B61" s="11">
        <v>0</v>
      </c>
      <c r="C61" s="11">
        <v>0.82499999999999996</v>
      </c>
      <c r="D61" s="11">
        <f t="shared" si="35"/>
        <v>0</v>
      </c>
      <c r="E61" s="11">
        <f t="shared" si="35"/>
        <v>0.82966687617850399</v>
      </c>
      <c r="F61" s="11">
        <f t="shared" si="25"/>
        <v>0</v>
      </c>
      <c r="G61" s="11">
        <f t="shared" si="1"/>
        <v>0</v>
      </c>
      <c r="H61" s="11">
        <f t="shared" si="2"/>
        <v>21.156505342551853</v>
      </c>
      <c r="I61" s="16">
        <f t="shared" si="26"/>
        <v>0</v>
      </c>
      <c r="J61" s="15">
        <v>1.3399306999999999E-2</v>
      </c>
      <c r="K61" s="11">
        <v>0.87832457900000005</v>
      </c>
      <c r="L61" s="11">
        <f t="shared" si="5"/>
        <v>1.3475104462602135E-2</v>
      </c>
      <c r="M61" s="11">
        <f t="shared" si="5"/>
        <v>0.88329310270270278</v>
      </c>
      <c r="N61" s="11">
        <f t="shared" si="27"/>
        <v>1.3475104462602135E-2</v>
      </c>
      <c r="O61" s="11">
        <f t="shared" si="14"/>
        <v>0.34361516379635443</v>
      </c>
      <c r="P61" s="11">
        <f t="shared" si="15"/>
        <v>22.523974118918922</v>
      </c>
      <c r="Q61" s="16">
        <f t="shared" si="28"/>
        <v>0.34361516379635443</v>
      </c>
      <c r="R61" s="15">
        <v>2.5465089999999999E-2</v>
      </c>
      <c r="S61" s="11">
        <v>0.88122614899999996</v>
      </c>
      <c r="T61" s="11">
        <f t="shared" si="6"/>
        <v>2.5609141420490256E-2</v>
      </c>
      <c r="U61" s="11">
        <f t="shared" si="6"/>
        <v>0.88621108636077939</v>
      </c>
      <c r="V61" s="11">
        <f t="shared" si="29"/>
        <v>2.5609141420490256E-2</v>
      </c>
      <c r="W61" s="11">
        <f t="shared" si="18"/>
        <v>0.65303310622250155</v>
      </c>
      <c r="X61" s="11">
        <f t="shared" si="19"/>
        <v>22.598382702199874</v>
      </c>
      <c r="Y61" s="16">
        <f t="shared" si="30"/>
        <v>0.65303310622250155</v>
      </c>
      <c r="Z61" s="15">
        <v>5.4362924999999999E-2</v>
      </c>
      <c r="AA61" s="11">
        <v>0.83692058000000003</v>
      </c>
      <c r="AB61" s="11">
        <f t="shared" si="36"/>
        <v>5.4670446260213702E-2</v>
      </c>
      <c r="AC61" s="11">
        <f t="shared" si="36"/>
        <v>0.84165488874921435</v>
      </c>
      <c r="AD61" s="11">
        <f t="shared" si="31"/>
        <v>5.4670446260213702E-2</v>
      </c>
      <c r="AE61" s="11">
        <f t="shared" si="8"/>
        <v>1.3940963796354493</v>
      </c>
      <c r="AF61" s="11">
        <f t="shared" si="9"/>
        <v>21.462199663104965</v>
      </c>
      <c r="AG61" s="16">
        <f t="shared" si="32"/>
        <v>1.3940963796354493</v>
      </c>
      <c r="AH61" s="11">
        <v>0.10112826599999999</v>
      </c>
      <c r="AI61" s="11">
        <v>0.79161331599999996</v>
      </c>
      <c r="AJ61" s="11">
        <f t="shared" si="37"/>
        <v>0.10170033035826524</v>
      </c>
      <c r="AK61" s="11">
        <f t="shared" si="37"/>
        <v>0.79609132972972962</v>
      </c>
      <c r="AL61" s="11">
        <f t="shared" si="33"/>
        <v>0.10170033035826524</v>
      </c>
      <c r="AM61" s="11">
        <f t="shared" si="11"/>
        <v>2.5933584241357637</v>
      </c>
      <c r="AN61" s="11">
        <f t="shared" si="12"/>
        <v>20.300328908108106</v>
      </c>
      <c r="AO61" s="16">
        <f t="shared" si="34"/>
        <v>2.5933584241357637</v>
      </c>
    </row>
    <row r="62" spans="1:41">
      <c r="A62" s="10">
        <v>26.5</v>
      </c>
      <c r="B62" s="11">
        <v>0</v>
      </c>
      <c r="C62" s="11">
        <v>0.63937500000000003</v>
      </c>
      <c r="D62" s="11">
        <f t="shared" si="35"/>
        <v>0</v>
      </c>
      <c r="E62" s="11">
        <f t="shared" si="35"/>
        <v>0.64299182903834073</v>
      </c>
      <c r="F62" s="11">
        <f t="shared" si="25"/>
        <v>0</v>
      </c>
      <c r="G62" s="11">
        <f t="shared" si="1"/>
        <v>0</v>
      </c>
      <c r="H62" s="11">
        <f t="shared" si="2"/>
        <v>17.039283469516029</v>
      </c>
      <c r="I62" s="16">
        <f t="shared" si="26"/>
        <v>0</v>
      </c>
      <c r="J62" s="15">
        <v>4.2207817000000002E-2</v>
      </c>
      <c r="K62" s="11">
        <v>0.84683620800000003</v>
      </c>
      <c r="L62" s="11">
        <f t="shared" si="5"/>
        <v>4.2446579006913891E-2</v>
      </c>
      <c r="M62" s="11">
        <f t="shared" si="5"/>
        <v>0.85162660766813325</v>
      </c>
      <c r="N62" s="11">
        <f t="shared" si="27"/>
        <v>4.2446579006913891E-2</v>
      </c>
      <c r="O62" s="11">
        <f t="shared" si="14"/>
        <v>1.1248343436832182</v>
      </c>
      <c r="P62" s="11">
        <f t="shared" si="15"/>
        <v>22.568105103205532</v>
      </c>
      <c r="Q62" s="16">
        <f t="shared" si="28"/>
        <v>1.1248343436832182</v>
      </c>
      <c r="R62" s="15">
        <v>5.4280849999999999E-2</v>
      </c>
      <c r="S62" s="11">
        <v>0.83766744199999998</v>
      </c>
      <c r="T62" s="11">
        <f t="shared" si="6"/>
        <v>5.4587906976744184E-2</v>
      </c>
      <c r="U62" s="11">
        <f t="shared" si="6"/>
        <v>0.84240597561282216</v>
      </c>
      <c r="V62" s="11">
        <f t="shared" si="29"/>
        <v>5.4587906976744184E-2</v>
      </c>
      <c r="W62" s="11">
        <f t="shared" si="18"/>
        <v>1.4465795348837209</v>
      </c>
      <c r="X62" s="11">
        <f t="shared" si="19"/>
        <v>22.323758353739787</v>
      </c>
      <c r="Y62" s="16">
        <f t="shared" si="30"/>
        <v>1.4465795348837209</v>
      </c>
      <c r="Z62" s="15">
        <v>0.108725849</v>
      </c>
      <c r="AA62" s="11">
        <v>0.76645012199999996</v>
      </c>
      <c r="AB62" s="11">
        <f t="shared" si="36"/>
        <v>0.10934089151477058</v>
      </c>
      <c r="AC62" s="11">
        <f t="shared" si="36"/>
        <v>0.7707857920804525</v>
      </c>
      <c r="AD62" s="11">
        <f t="shared" si="31"/>
        <v>0.10934089151477058</v>
      </c>
      <c r="AE62" s="11">
        <f t="shared" si="8"/>
        <v>2.8975336251414205</v>
      </c>
      <c r="AF62" s="11">
        <f t="shared" si="9"/>
        <v>20.425823490131993</v>
      </c>
      <c r="AG62" s="16">
        <f t="shared" si="32"/>
        <v>2.8975336251414205</v>
      </c>
      <c r="AH62" s="11">
        <v>0.15872449699999999</v>
      </c>
      <c r="AI62" s="11">
        <v>0.720622612</v>
      </c>
      <c r="AJ62" s="11">
        <f t="shared" si="37"/>
        <v>0.15962237284726585</v>
      </c>
      <c r="AK62" s="11">
        <f t="shared" si="37"/>
        <v>0.72469904412319297</v>
      </c>
      <c r="AL62" s="11">
        <f t="shared" si="33"/>
        <v>0.15962237284726585</v>
      </c>
      <c r="AM62" s="11">
        <f t="shared" si="11"/>
        <v>4.2299928804525448</v>
      </c>
      <c r="AN62" s="11">
        <f t="shared" si="12"/>
        <v>19.204524669264615</v>
      </c>
      <c r="AO62" s="16">
        <f t="shared" si="34"/>
        <v>4.2299928804525448</v>
      </c>
    </row>
    <row r="63" spans="1:41">
      <c r="A63" s="10">
        <v>27.5</v>
      </c>
      <c r="B63" s="11">
        <v>0</v>
      </c>
      <c r="C63" s="11">
        <v>0.30499999999999999</v>
      </c>
      <c r="D63" s="11">
        <f t="shared" si="35"/>
        <v>0</v>
      </c>
      <c r="E63" s="11">
        <f t="shared" si="35"/>
        <v>0.30672532998114393</v>
      </c>
      <c r="F63" s="11">
        <f t="shared" si="25"/>
        <v>0</v>
      </c>
      <c r="G63" s="11">
        <f t="shared" si="1"/>
        <v>0</v>
      </c>
      <c r="H63" s="11">
        <f t="shared" si="2"/>
        <v>8.434946574481458</v>
      </c>
      <c r="I63" s="16">
        <f t="shared" si="26"/>
        <v>0</v>
      </c>
      <c r="J63" s="15">
        <v>0.109204353</v>
      </c>
      <c r="K63" s="11">
        <v>0.76711033100000003</v>
      </c>
      <c r="L63" s="11">
        <f t="shared" si="5"/>
        <v>0.1098221023255814</v>
      </c>
      <c r="M63" s="11">
        <f t="shared" si="5"/>
        <v>0.77144973576367071</v>
      </c>
      <c r="N63" s="11">
        <f t="shared" si="27"/>
        <v>0.1098221023255814</v>
      </c>
      <c r="O63" s="11">
        <f t="shared" si="14"/>
        <v>3.0201078139534885</v>
      </c>
      <c r="P63" s="11">
        <f t="shared" si="15"/>
        <v>21.214867733500945</v>
      </c>
      <c r="Q63" s="16">
        <f t="shared" si="28"/>
        <v>3.0201078139534885</v>
      </c>
      <c r="R63" s="15">
        <v>0.148099604</v>
      </c>
      <c r="S63" s="11">
        <v>0.72977587499999996</v>
      </c>
      <c r="T63" s="11">
        <f t="shared" si="6"/>
        <v>0.14893737674418603</v>
      </c>
      <c r="U63" s="11">
        <f t="shared" si="6"/>
        <v>0.73390408548082964</v>
      </c>
      <c r="V63" s="11">
        <f t="shared" si="29"/>
        <v>0.14893737674418603</v>
      </c>
      <c r="W63" s="11">
        <f t="shared" si="18"/>
        <v>4.095777860465116</v>
      </c>
      <c r="X63" s="11">
        <f t="shared" si="19"/>
        <v>20.182362350722816</v>
      </c>
      <c r="Y63" s="16">
        <f t="shared" si="30"/>
        <v>4.095777860465116</v>
      </c>
      <c r="Z63" s="15">
        <v>0.20402875400000001</v>
      </c>
      <c r="AA63" s="11">
        <v>0.66510689199999995</v>
      </c>
      <c r="AB63" s="11">
        <f t="shared" si="36"/>
        <v>0.20518290785669391</v>
      </c>
      <c r="AC63" s="11">
        <f t="shared" si="36"/>
        <v>0.66886928170961657</v>
      </c>
      <c r="AD63" s="11">
        <f t="shared" si="31"/>
        <v>0.20518290785669391</v>
      </c>
      <c r="AE63" s="11">
        <f t="shared" si="8"/>
        <v>5.6425299660590822</v>
      </c>
      <c r="AF63" s="11">
        <f t="shared" si="9"/>
        <v>18.393905247014455</v>
      </c>
      <c r="AG63" s="16">
        <f t="shared" si="32"/>
        <v>5.6425299660590822</v>
      </c>
      <c r="AH63" s="11">
        <v>0.22703630599999999</v>
      </c>
      <c r="AI63" s="11">
        <v>0.638916331</v>
      </c>
      <c r="AJ63" s="11">
        <f t="shared" si="37"/>
        <v>0.22832060942803267</v>
      </c>
      <c r="AK63" s="11">
        <f t="shared" si="37"/>
        <v>0.64253056543054687</v>
      </c>
      <c r="AL63" s="11">
        <f t="shared" si="33"/>
        <v>0.22832060942803267</v>
      </c>
      <c r="AM63" s="11">
        <f t="shared" si="11"/>
        <v>6.2788167592708986</v>
      </c>
      <c r="AN63" s="11">
        <f t="shared" si="12"/>
        <v>17.66959054934004</v>
      </c>
      <c r="AO63" s="16">
        <f t="shared" si="34"/>
        <v>6.2788167592708986</v>
      </c>
    </row>
    <row r="64" spans="1:41">
      <c r="A64" s="10">
        <v>28.5</v>
      </c>
      <c r="B64" s="11">
        <v>0</v>
      </c>
      <c r="C64" s="11">
        <v>5.6250000000000001E-2</v>
      </c>
      <c r="D64" s="11">
        <f t="shared" si="35"/>
        <v>0</v>
      </c>
      <c r="E64" s="11">
        <f t="shared" si="35"/>
        <v>5.6568196103079824E-2</v>
      </c>
      <c r="F64" s="11">
        <f t="shared" si="25"/>
        <v>0</v>
      </c>
      <c r="G64" s="11">
        <f t="shared" si="1"/>
        <v>0</v>
      </c>
      <c r="H64" s="11">
        <f t="shared" si="2"/>
        <v>1.612193588937775</v>
      </c>
      <c r="I64" s="16">
        <f t="shared" si="26"/>
        <v>0</v>
      </c>
      <c r="J64" s="15">
        <v>0.27602572600000003</v>
      </c>
      <c r="K64" s="11">
        <v>0.604978715</v>
      </c>
      <c r="L64" s="11">
        <f t="shared" si="5"/>
        <v>0.27758715373978632</v>
      </c>
      <c r="M64" s="11">
        <f t="shared" si="5"/>
        <v>0.6084009704588309</v>
      </c>
      <c r="N64" s="11">
        <f t="shared" si="27"/>
        <v>0.27758715373978632</v>
      </c>
      <c r="O64" s="11">
        <f t="shared" si="14"/>
        <v>7.9112338815839101</v>
      </c>
      <c r="P64" s="11">
        <f t="shared" si="15"/>
        <v>17.33942765807668</v>
      </c>
      <c r="Q64" s="16">
        <f t="shared" si="28"/>
        <v>7.9112338815839101</v>
      </c>
      <c r="R64" s="15">
        <v>0.30156027899999999</v>
      </c>
      <c r="S64" s="11">
        <v>0.54481890399999999</v>
      </c>
      <c r="T64" s="11">
        <f t="shared" si="6"/>
        <v>0.30326615109993715</v>
      </c>
      <c r="U64" s="11">
        <f t="shared" si="6"/>
        <v>0.54790084626021374</v>
      </c>
      <c r="V64" s="11">
        <f t="shared" si="29"/>
        <v>0.30326615109993715</v>
      </c>
      <c r="W64" s="11">
        <f t="shared" si="18"/>
        <v>8.6430853063482083</v>
      </c>
      <c r="X64" s="11">
        <f t="shared" si="19"/>
        <v>15.615174118416091</v>
      </c>
      <c r="Y64" s="16">
        <f t="shared" si="30"/>
        <v>8.6430853063482083</v>
      </c>
      <c r="Z64" s="15">
        <v>0.36040605599999997</v>
      </c>
      <c r="AA64" s="11">
        <v>0.50537385499999998</v>
      </c>
      <c r="AB64" s="11">
        <f t="shared" si="36"/>
        <v>0.36244480804525453</v>
      </c>
      <c r="AC64" s="11">
        <f t="shared" si="36"/>
        <v>0.50823266373350096</v>
      </c>
      <c r="AD64" s="11">
        <f t="shared" si="31"/>
        <v>0.36244480804525453</v>
      </c>
      <c r="AE64" s="11">
        <f t="shared" si="8"/>
        <v>10.329677029289755</v>
      </c>
      <c r="AF64" s="11">
        <f t="shared" si="9"/>
        <v>14.484630916404777</v>
      </c>
      <c r="AG64" s="16">
        <f t="shared" si="32"/>
        <v>10.329677029289755</v>
      </c>
      <c r="AH64" s="11">
        <v>0.348256281</v>
      </c>
      <c r="AI64" s="11">
        <v>0.55787977300000002</v>
      </c>
      <c r="AJ64" s="11">
        <f t="shared" si="37"/>
        <v>0.35022630395977372</v>
      </c>
      <c r="AK64" s="11">
        <f t="shared" si="37"/>
        <v>0.56103559824010063</v>
      </c>
      <c r="AL64" s="11">
        <f t="shared" si="33"/>
        <v>0.35022630395977372</v>
      </c>
      <c r="AM64" s="11">
        <f t="shared" si="11"/>
        <v>9.9814496628535512</v>
      </c>
      <c r="AN64" s="11">
        <f t="shared" si="12"/>
        <v>15.989514549842868</v>
      </c>
      <c r="AO64" s="16">
        <f t="shared" si="34"/>
        <v>9.9814496628535512</v>
      </c>
    </row>
    <row r="65" spans="1:41">
      <c r="A65" s="10">
        <v>29.5</v>
      </c>
      <c r="B65" s="11">
        <v>0</v>
      </c>
      <c r="C65" s="11">
        <v>3.7499999999999999E-3</v>
      </c>
      <c r="D65" s="11">
        <f t="shared" si="35"/>
        <v>0</v>
      </c>
      <c r="E65" s="11">
        <f t="shared" si="35"/>
        <v>3.7712130735386546E-3</v>
      </c>
      <c r="F65" s="11">
        <f t="shared" si="25"/>
        <v>0</v>
      </c>
      <c r="G65" s="11">
        <f t="shared" si="1"/>
        <v>0</v>
      </c>
      <c r="H65" s="11">
        <f t="shared" si="2"/>
        <v>0.11125078566939031</v>
      </c>
      <c r="I65" s="16">
        <f t="shared" si="26"/>
        <v>0</v>
      </c>
      <c r="J65" s="15">
        <v>0.18759029899999999</v>
      </c>
      <c r="K65" s="11">
        <v>0.16079168499999999</v>
      </c>
      <c r="L65" s="11">
        <f t="shared" si="5"/>
        <v>0.18865146348208672</v>
      </c>
      <c r="M65" s="11">
        <f t="shared" si="5"/>
        <v>0.16170125455688245</v>
      </c>
      <c r="N65" s="11">
        <f t="shared" si="27"/>
        <v>0.18865146348208672</v>
      </c>
      <c r="O65" s="11">
        <f t="shared" si="14"/>
        <v>5.5652181727215586</v>
      </c>
      <c r="P65" s="11">
        <f t="shared" si="15"/>
        <v>4.7701870094280325</v>
      </c>
      <c r="Q65" s="16">
        <f t="shared" si="28"/>
        <v>5.5652181727215586</v>
      </c>
      <c r="R65" s="15">
        <v>0.168203622</v>
      </c>
      <c r="S65" s="11">
        <v>0.17222442600000001</v>
      </c>
      <c r="T65" s="11">
        <f t="shared" si="6"/>
        <v>0.16915511954745444</v>
      </c>
      <c r="U65" s="11">
        <f t="shared" si="6"/>
        <v>0.17319866851037086</v>
      </c>
      <c r="V65" s="11">
        <f t="shared" si="29"/>
        <v>0.16915511954745444</v>
      </c>
      <c r="W65" s="11">
        <f t="shared" si="18"/>
        <v>4.9900760266499056</v>
      </c>
      <c r="X65" s="11">
        <f t="shared" si="19"/>
        <v>5.10936072105594</v>
      </c>
      <c r="Y65" s="16">
        <f t="shared" si="30"/>
        <v>4.9900760266499056</v>
      </c>
      <c r="Z65" s="15">
        <v>0.19731728200000001</v>
      </c>
      <c r="AA65" s="11">
        <v>0.15436385999999999</v>
      </c>
      <c r="AB65" s="11">
        <f t="shared" si="36"/>
        <v>0.19843347027027028</v>
      </c>
      <c r="AC65" s="11">
        <f t="shared" si="36"/>
        <v>0.15523706851037083</v>
      </c>
      <c r="AD65" s="11">
        <f t="shared" si="31"/>
        <v>0.19843347027027028</v>
      </c>
      <c r="AE65" s="11">
        <f t="shared" si="8"/>
        <v>5.853787372972973</v>
      </c>
      <c r="AF65" s="11">
        <f t="shared" si="9"/>
        <v>4.57949352105594</v>
      </c>
      <c r="AG65" s="16">
        <f t="shared" si="32"/>
        <v>5.853787372972973</v>
      </c>
      <c r="AH65" s="11">
        <v>0.20761432099999999</v>
      </c>
      <c r="AI65" s="11">
        <v>0.17278869299999999</v>
      </c>
      <c r="AJ65" s="11">
        <f t="shared" si="37"/>
        <v>0.20878875776241357</v>
      </c>
      <c r="AK65" s="11">
        <f t="shared" si="37"/>
        <v>0.17376612746700187</v>
      </c>
      <c r="AL65" s="11">
        <f t="shared" si="33"/>
        <v>0.20878875776241357</v>
      </c>
      <c r="AM65" s="11">
        <f t="shared" si="11"/>
        <v>6.1592683539911999</v>
      </c>
      <c r="AN65" s="11">
        <f t="shared" si="12"/>
        <v>5.1261007602765556</v>
      </c>
      <c r="AO65" s="16">
        <f t="shared" si="34"/>
        <v>6.1592683539911999</v>
      </c>
    </row>
    <row r="66" spans="1:41">
      <c r="A66" s="10">
        <v>30.5</v>
      </c>
      <c r="B66" s="11">
        <v>0</v>
      </c>
      <c r="C66" s="11">
        <v>0</v>
      </c>
      <c r="D66" s="11">
        <f t="shared" si="35"/>
        <v>0</v>
      </c>
      <c r="E66" s="11">
        <f t="shared" si="35"/>
        <v>0</v>
      </c>
      <c r="F66" s="11">
        <f t="shared" si="25"/>
        <v>0</v>
      </c>
      <c r="G66" s="11">
        <f t="shared" si="1"/>
        <v>0</v>
      </c>
      <c r="H66" s="11">
        <f t="shared" si="2"/>
        <v>0</v>
      </c>
      <c r="I66" s="16">
        <f t="shared" si="26"/>
        <v>0</v>
      </c>
      <c r="J66" s="15">
        <v>0</v>
      </c>
      <c r="K66" s="11">
        <v>0</v>
      </c>
      <c r="L66" s="11">
        <f t="shared" si="5"/>
        <v>0</v>
      </c>
      <c r="M66" s="11">
        <f t="shared" si="5"/>
        <v>0</v>
      </c>
      <c r="N66" s="11">
        <f>L66*$B$2</f>
        <v>0</v>
      </c>
      <c r="O66" s="11">
        <f t="shared" si="14"/>
        <v>0</v>
      </c>
      <c r="P66" s="11">
        <f t="shared" si="15"/>
        <v>0</v>
      </c>
      <c r="Q66" s="16">
        <f>O66*$B$2</f>
        <v>0</v>
      </c>
      <c r="R66" s="15">
        <v>0</v>
      </c>
      <c r="S66" s="11">
        <v>0</v>
      </c>
      <c r="T66" s="11">
        <f t="shared" si="6"/>
        <v>0</v>
      </c>
      <c r="U66" s="11">
        <f t="shared" si="6"/>
        <v>0</v>
      </c>
      <c r="V66" s="11">
        <f>T66*$B$2</f>
        <v>0</v>
      </c>
      <c r="W66" s="11">
        <f t="shared" si="18"/>
        <v>0</v>
      </c>
      <c r="X66" s="11">
        <f t="shared" si="19"/>
        <v>0</v>
      </c>
      <c r="Y66" s="16">
        <f>W66*$B$2</f>
        <v>0</v>
      </c>
      <c r="Z66" s="15">
        <v>0</v>
      </c>
      <c r="AA66" s="11">
        <v>0</v>
      </c>
      <c r="AB66" s="11">
        <f t="shared" si="36"/>
        <v>0</v>
      </c>
      <c r="AC66" s="11">
        <f t="shared" si="36"/>
        <v>0</v>
      </c>
      <c r="AD66" s="11">
        <f>AB66*$B$2</f>
        <v>0</v>
      </c>
      <c r="AE66" s="11">
        <f t="shared" si="8"/>
        <v>0</v>
      </c>
      <c r="AF66" s="11">
        <f t="shared" si="9"/>
        <v>0</v>
      </c>
      <c r="AG66" s="16">
        <f>AE66*$B$2</f>
        <v>0</v>
      </c>
      <c r="AH66" s="11">
        <v>0</v>
      </c>
      <c r="AI66" s="11">
        <v>0</v>
      </c>
      <c r="AJ66" s="11">
        <f t="shared" si="37"/>
        <v>0</v>
      </c>
      <c r="AK66" s="11">
        <f t="shared" si="37"/>
        <v>0</v>
      </c>
      <c r="AL66" s="11">
        <f>AJ66*$B$2</f>
        <v>0</v>
      </c>
      <c r="AM66" s="11">
        <f t="shared" si="11"/>
        <v>0</v>
      </c>
      <c r="AN66" s="11">
        <f t="shared" si="12"/>
        <v>0</v>
      </c>
      <c r="AO66" s="16">
        <f>AM66*$B$2</f>
        <v>0</v>
      </c>
    </row>
    <row r="67" spans="1:41" ht="17.100000000000001" thickBot="1">
      <c r="A67" s="17">
        <v>31.5</v>
      </c>
      <c r="B67" s="18">
        <v>0</v>
      </c>
      <c r="C67" s="18">
        <v>0</v>
      </c>
      <c r="D67" s="18">
        <f t="shared" si="35"/>
        <v>0</v>
      </c>
      <c r="E67" s="18">
        <f t="shared" si="35"/>
        <v>0</v>
      </c>
      <c r="F67" s="18">
        <f>D67*$B$2</f>
        <v>0</v>
      </c>
      <c r="G67" s="18">
        <f t="shared" si="1"/>
        <v>0</v>
      </c>
      <c r="H67" s="18">
        <f t="shared" si="2"/>
        <v>0</v>
      </c>
      <c r="I67" s="19">
        <f>G67*$B$2</f>
        <v>0</v>
      </c>
      <c r="J67" s="20"/>
      <c r="K67" s="18"/>
      <c r="L67" s="18"/>
      <c r="M67" s="18"/>
      <c r="N67" s="18"/>
      <c r="O67" s="18"/>
      <c r="P67" s="18"/>
      <c r="Q67" s="19"/>
      <c r="R67" s="20"/>
      <c r="S67" s="18"/>
      <c r="T67" s="18"/>
      <c r="U67" s="18"/>
      <c r="V67" s="18"/>
      <c r="W67" s="18"/>
      <c r="X67" s="18"/>
      <c r="Y67" s="19"/>
      <c r="Z67" s="20"/>
      <c r="AA67" s="18"/>
      <c r="AB67" s="18"/>
      <c r="AC67" s="18"/>
      <c r="AD67" s="18"/>
      <c r="AE67" s="18"/>
      <c r="AF67" s="18"/>
      <c r="AG67" s="19"/>
      <c r="AH67" s="18"/>
      <c r="AI67" s="18"/>
      <c r="AJ67" s="18"/>
      <c r="AK67" s="18"/>
      <c r="AL67" s="18"/>
      <c r="AM67" s="18"/>
      <c r="AN67" s="18"/>
      <c r="AO67" s="19"/>
    </row>
    <row r="68" spans="1:41" ht="18" thickTop="1" thickBot="1"/>
    <row r="69" spans="1:41" ht="18.95" thickTop="1">
      <c r="A69" s="1" t="s">
        <v>16</v>
      </c>
      <c r="B69" s="28">
        <f>SUM(F23:F48)</f>
        <v>0</v>
      </c>
      <c r="C69" s="28"/>
      <c r="D69" s="28"/>
      <c r="E69" s="28"/>
      <c r="F69" s="28"/>
      <c r="G69" s="28"/>
      <c r="H69" s="28"/>
      <c r="I69" s="28"/>
      <c r="J69" s="28">
        <f>SUM(N23:N48)</f>
        <v>1.5900623376492773</v>
      </c>
      <c r="K69" s="28"/>
      <c r="L69" s="28"/>
      <c r="M69" s="28"/>
      <c r="N69" s="28"/>
      <c r="O69" s="28"/>
      <c r="P69" s="28"/>
      <c r="Q69" s="28"/>
      <c r="R69" s="28">
        <f>SUM(V23:V48)</f>
        <v>1.7555740520427403</v>
      </c>
      <c r="S69" s="28"/>
      <c r="T69" s="28"/>
      <c r="U69" s="28"/>
      <c r="V69" s="28"/>
      <c r="W69" s="28"/>
      <c r="X69" s="28"/>
      <c r="Y69" s="28"/>
      <c r="Z69" s="28">
        <f>SUM(AD23:AD48)</f>
        <v>2.2232647964802008</v>
      </c>
      <c r="AA69" s="28"/>
      <c r="AB69" s="28"/>
      <c r="AC69" s="28"/>
      <c r="AD69" s="28"/>
      <c r="AE69" s="28"/>
      <c r="AF69" s="28"/>
      <c r="AG69" s="28"/>
      <c r="AH69" s="28">
        <f>SUM(AL23:AL48)</f>
        <v>2.7977693596480195</v>
      </c>
      <c r="AI69" s="28"/>
      <c r="AJ69" s="28"/>
      <c r="AK69" s="28"/>
      <c r="AL69" s="28"/>
      <c r="AM69" s="28"/>
      <c r="AN69" s="28"/>
      <c r="AO69" s="29"/>
    </row>
    <row r="70" spans="1:41" ht="18.95" thickBot="1">
      <c r="A70" s="21" t="s">
        <v>17</v>
      </c>
      <c r="B70" s="30" t="e">
        <f>((2*ABS(SUM(F23:F35)-SUM(F36:F48)))/2)/B69</f>
        <v>#DIV/0!</v>
      </c>
      <c r="C70" s="30"/>
      <c r="D70" s="30"/>
      <c r="E70" s="30"/>
      <c r="F70" s="30"/>
      <c r="G70" s="30"/>
      <c r="H70" s="30"/>
      <c r="I70" s="30"/>
      <c r="J70" s="30">
        <f>((2*ABS(SUM(N23:N35)-SUM(N36:N48)))/2)/J69</f>
        <v>3.6440678281797576E-2</v>
      </c>
      <c r="K70" s="30"/>
      <c r="L70" s="30"/>
      <c r="M70" s="30"/>
      <c r="N70" s="30"/>
      <c r="O70" s="30"/>
      <c r="P70" s="30"/>
      <c r="Q70" s="30"/>
      <c r="R70" s="30">
        <f>((2*ABS(SUM(V23:V35)-SUM(V36:V48)))/2)/R69</f>
        <v>2.9558542186851257E-2</v>
      </c>
      <c r="S70" s="30"/>
      <c r="T70" s="30"/>
      <c r="U70" s="30"/>
      <c r="V70" s="30"/>
      <c r="W70" s="30"/>
      <c r="X70" s="30"/>
      <c r="Y70" s="30"/>
      <c r="Z70" s="30">
        <f>((2*ABS(SUM(AD23:AD35)-SUM(AD36:AD48)))/2)/Z69</f>
        <v>2.307225236622935E-2</v>
      </c>
      <c r="AA70" s="30"/>
      <c r="AB70" s="30"/>
      <c r="AC70" s="30"/>
      <c r="AD70" s="30"/>
      <c r="AE70" s="30"/>
      <c r="AF70" s="30"/>
      <c r="AG70" s="30"/>
      <c r="AH70" s="30">
        <f>((2*ABS(SUM(AL23:AL35)-SUM(AL36:AL48)))/2)/AH69</f>
        <v>1.4925373391844311E-2</v>
      </c>
      <c r="AI70" s="30"/>
      <c r="AJ70" s="30"/>
      <c r="AK70" s="30"/>
      <c r="AL70" s="30"/>
      <c r="AM70" s="30"/>
      <c r="AN70" s="30"/>
      <c r="AO70" s="31"/>
    </row>
    <row r="71" spans="1:41" ht="18" thickTop="1" thickBo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ht="18.95" thickTop="1">
      <c r="A72" s="1" t="s">
        <v>18</v>
      </c>
      <c r="B72" s="28" t="e">
        <f>((SUM(I23:I35)/SUM(F23:F35))+(SUM(I36:I48)/SUM(F36:F48)))/2</f>
        <v>#DIV/0!</v>
      </c>
      <c r="C72" s="28"/>
      <c r="D72" s="28"/>
      <c r="E72" s="28"/>
      <c r="F72" s="28"/>
      <c r="G72" s="28"/>
      <c r="H72" s="28"/>
      <c r="I72" s="28"/>
      <c r="J72" s="28">
        <f>((SUM(Q23:Q35)/SUM(N23:N35))+(SUM(Q36:Q48)/SUM(N36:N48)))/2</f>
        <v>1.4926169547029886</v>
      </c>
      <c r="K72" s="28"/>
      <c r="L72" s="28"/>
      <c r="M72" s="28"/>
      <c r="N72" s="28"/>
      <c r="O72" s="28"/>
      <c r="P72" s="28"/>
      <c r="Q72" s="28"/>
      <c r="R72" s="28">
        <f>((SUM(Y23:Y35)/SUM(V23:V35))+(SUM(Y36:Y48)/SUM(V36:V48)))/2</f>
        <v>1.7081165224673085</v>
      </c>
      <c r="S72" s="28"/>
      <c r="T72" s="28"/>
      <c r="U72" s="28"/>
      <c r="V72" s="28"/>
      <c r="W72" s="28"/>
      <c r="X72" s="28"/>
      <c r="Y72" s="28"/>
      <c r="Z72" s="28">
        <f>((SUM(AG23:AG35)/SUM(AD23:AD35))+(SUM(AG36:AG48)/SUM(AD36:AD48)))/2</f>
        <v>2.2014827529329577</v>
      </c>
      <c r="AA72" s="28"/>
      <c r="AB72" s="28"/>
      <c r="AC72" s="28"/>
      <c r="AD72" s="28"/>
      <c r="AE72" s="28"/>
      <c r="AF72" s="28"/>
      <c r="AG72" s="28"/>
      <c r="AH72" s="28">
        <f>((SUM(AO23:AO35)/SUM(AL23:AL35))+(SUM(AO36:AO48)/SUM(AL36:AL48)))/2</f>
        <v>2.6787275026144259</v>
      </c>
      <c r="AI72" s="28"/>
      <c r="AJ72" s="28"/>
      <c r="AK72" s="28"/>
      <c r="AL72" s="28"/>
      <c r="AM72" s="28"/>
      <c r="AN72" s="28"/>
      <c r="AO72" s="29"/>
    </row>
    <row r="73" spans="1:41" ht="18.95" thickBot="1">
      <c r="A73" s="21" t="s">
        <v>19</v>
      </c>
      <c r="B73" s="30" t="e">
        <f>((ABS((SUM(I23:I35)/SUM(F23:F35))-(SUM(I36:I48)/SUM(F36:F48))))/2)/B72</f>
        <v>#DIV/0!</v>
      </c>
      <c r="C73" s="30"/>
      <c r="D73" s="30"/>
      <c r="E73" s="30"/>
      <c r="F73" s="30"/>
      <c r="G73" s="30"/>
      <c r="H73" s="30"/>
      <c r="I73" s="30"/>
      <c r="J73" s="30">
        <f>((ABS((SUM(Q23:Q35)/SUM(N23:N35))-(SUM(Q36:Q48)/SUM(N36:N48))))/2)/J72</f>
        <v>3.3029662009321646E-3</v>
      </c>
      <c r="K73" s="30"/>
      <c r="L73" s="30"/>
      <c r="M73" s="30"/>
      <c r="N73" s="30"/>
      <c r="O73" s="30"/>
      <c r="P73" s="30"/>
      <c r="Q73" s="30"/>
      <c r="R73" s="30">
        <f>((ABS((SUM(Y23:Y35)/SUM(V23:V35))-(SUM(Y36:Y48)/SUM(V36:V48))))/2)/R72</f>
        <v>6.5117640675455531E-3</v>
      </c>
      <c r="S73" s="30"/>
      <c r="T73" s="30"/>
      <c r="U73" s="30"/>
      <c r="V73" s="30"/>
      <c r="W73" s="30"/>
      <c r="X73" s="30"/>
      <c r="Y73" s="30"/>
      <c r="Z73" s="30">
        <f>((ABS((SUM(AG23:AG35)/SUM(AD23:AD35))-(SUM(AG36:AG48)/SUM(AD36:AD48))))/2)/Z72</f>
        <v>1.8874662282635615E-3</v>
      </c>
      <c r="AA73" s="30"/>
      <c r="AB73" s="30"/>
      <c r="AC73" s="30"/>
      <c r="AD73" s="30"/>
      <c r="AE73" s="30"/>
      <c r="AF73" s="30"/>
      <c r="AG73" s="30"/>
      <c r="AH73" s="30">
        <f>((ABS((SUM(AO23:AO35)/SUM(AL23:AL35))-(SUM(AO36:AO48)/SUM(AL36:AL48))))/2)/AH72</f>
        <v>2.7492312717101928E-2</v>
      </c>
      <c r="AI73" s="30"/>
      <c r="AJ73" s="30"/>
      <c r="AK73" s="30"/>
      <c r="AL73" s="30"/>
      <c r="AM73" s="30"/>
      <c r="AN73" s="30"/>
      <c r="AO73" s="31"/>
    </row>
    <row r="74" spans="1:41" ht="17.100000000000001" thickTop="1"/>
  </sheetData>
  <mergeCells count="25">
    <mergeCell ref="B69:I69"/>
    <mergeCell ref="J69:Q69"/>
    <mergeCell ref="R69:Y69"/>
    <mergeCell ref="Z69:AG69"/>
    <mergeCell ref="AH69:AO69"/>
    <mergeCell ref="B4:I4"/>
    <mergeCell ref="J4:Q4"/>
    <mergeCell ref="R4:Y4"/>
    <mergeCell ref="Z4:AG4"/>
    <mergeCell ref="AH4:AO4"/>
    <mergeCell ref="B72:I72"/>
    <mergeCell ref="J72:Q72"/>
    <mergeCell ref="R72:Y72"/>
    <mergeCell ref="Z72:AG72"/>
    <mergeCell ref="AH72:AO72"/>
    <mergeCell ref="B70:I70"/>
    <mergeCell ref="J70:Q70"/>
    <mergeCell ref="R70:Y70"/>
    <mergeCell ref="Z70:AG70"/>
    <mergeCell ref="AH70:AO70"/>
    <mergeCell ref="B73:I73"/>
    <mergeCell ref="J73:Q73"/>
    <mergeCell ref="R73:Y73"/>
    <mergeCell ref="Z73:AG73"/>
    <mergeCell ref="AH73:AO73"/>
  </mergeCells>
  <conditionalFormatting sqref="B6:AO67">
    <cfRule type="expression" dxfId="5" priority="3">
      <formula>B6=0</formula>
    </cfRule>
  </conditionalFormatting>
  <conditionalFormatting sqref="B69:AO69">
    <cfRule type="expression" dxfId="4" priority="2">
      <formula>B69=0</formula>
    </cfRule>
  </conditionalFormatting>
  <conditionalFormatting sqref="B72:AO72">
    <cfRule type="expression" dxfId="3" priority="1">
      <formula>B72=0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E121-686D-F144-B89B-47CD0D69F603}">
  <dimension ref="A1:AO74"/>
  <sheetViews>
    <sheetView tabSelected="1" zoomScaleNormal="100" workbookViewId="0"/>
  </sheetViews>
  <sheetFormatPr defaultColWidth="11" defaultRowHeight="15.95"/>
  <cols>
    <col min="1" max="1" width="8.5" bestFit="1" customWidth="1"/>
    <col min="2" max="5" width="8.875" customWidth="1"/>
    <col min="6" max="9" width="13.375" customWidth="1"/>
    <col min="10" max="13" width="8.875" customWidth="1"/>
    <col min="14" max="17" width="13.375" customWidth="1"/>
    <col min="18" max="21" width="8.875" customWidth="1"/>
    <col min="22" max="25" width="13.375" customWidth="1"/>
    <col min="26" max="29" width="8.875" customWidth="1"/>
    <col min="30" max="33" width="13.375" customWidth="1"/>
    <col min="34" max="37" width="8.875" customWidth="1"/>
    <col min="38" max="41" width="13.375" customWidth="1"/>
  </cols>
  <sheetData>
    <row r="1" spans="1:41" ht="20.100000000000001" thickTop="1">
      <c r="A1" s="1" t="s">
        <v>0</v>
      </c>
      <c r="B1" s="2">
        <v>0.99437500000000001</v>
      </c>
      <c r="E1" s="23"/>
      <c r="F1" s="24"/>
    </row>
    <row r="2" spans="1:41" ht="17.100000000000001" thickBot="1">
      <c r="A2" s="3" t="s">
        <v>1</v>
      </c>
      <c r="B2" s="4">
        <v>1</v>
      </c>
    </row>
    <row r="3" spans="1:41" ht="18" thickTop="1" thickBot="1"/>
    <row r="4" spans="1:41" ht="18" thickTop="1" thickBot="1">
      <c r="A4" s="5"/>
      <c r="B4" s="25" t="s">
        <v>2</v>
      </c>
      <c r="C4" s="26"/>
      <c r="D4" s="26"/>
      <c r="E4" s="26"/>
      <c r="F4" s="26"/>
      <c r="G4" s="26"/>
      <c r="H4" s="26"/>
      <c r="I4" s="27"/>
      <c r="J4" s="25" t="s">
        <v>3</v>
      </c>
      <c r="K4" s="26"/>
      <c r="L4" s="26"/>
      <c r="M4" s="26"/>
      <c r="N4" s="26"/>
      <c r="O4" s="26"/>
      <c r="P4" s="26"/>
      <c r="Q4" s="27"/>
      <c r="R4" s="25" t="s">
        <v>4</v>
      </c>
      <c r="S4" s="26"/>
      <c r="T4" s="26"/>
      <c r="U4" s="26"/>
      <c r="V4" s="26"/>
      <c r="W4" s="26"/>
      <c r="X4" s="26"/>
      <c r="Y4" s="27"/>
      <c r="Z4" s="25" t="s">
        <v>5</v>
      </c>
      <c r="AA4" s="26"/>
      <c r="AB4" s="26"/>
      <c r="AC4" s="26"/>
      <c r="AD4" s="26"/>
      <c r="AE4" s="26"/>
      <c r="AF4" s="26"/>
      <c r="AG4" s="27"/>
      <c r="AH4" s="26" t="s">
        <v>6</v>
      </c>
      <c r="AI4" s="26"/>
      <c r="AJ4" s="26"/>
      <c r="AK4" s="26"/>
      <c r="AL4" s="26"/>
      <c r="AM4" s="26"/>
      <c r="AN4" s="26"/>
      <c r="AO4" s="27"/>
    </row>
    <row r="5" spans="1:41" ht="21" thickTop="1" thickBot="1">
      <c r="A5" s="6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8" t="s">
        <v>15</v>
      </c>
      <c r="J5" s="9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  <c r="P5" s="7" t="s">
        <v>14</v>
      </c>
      <c r="Q5" s="8" t="s">
        <v>15</v>
      </c>
      <c r="R5" s="9" t="s">
        <v>8</v>
      </c>
      <c r="S5" s="7" t="s">
        <v>9</v>
      </c>
      <c r="T5" s="7" t="s">
        <v>10</v>
      </c>
      <c r="U5" s="7" t="s">
        <v>11</v>
      </c>
      <c r="V5" s="7" t="s">
        <v>12</v>
      </c>
      <c r="W5" s="7" t="s">
        <v>13</v>
      </c>
      <c r="X5" s="7" t="s">
        <v>14</v>
      </c>
      <c r="Y5" s="8" t="s">
        <v>15</v>
      </c>
      <c r="Z5" s="9" t="s">
        <v>8</v>
      </c>
      <c r="AA5" s="7" t="s">
        <v>9</v>
      </c>
      <c r="AB5" s="7" t="s">
        <v>10</v>
      </c>
      <c r="AC5" s="7" t="s">
        <v>11</v>
      </c>
      <c r="AD5" s="7" t="s">
        <v>12</v>
      </c>
      <c r="AE5" s="7" t="s">
        <v>13</v>
      </c>
      <c r="AF5" s="7" t="s">
        <v>14</v>
      </c>
      <c r="AG5" s="8" t="s">
        <v>15</v>
      </c>
      <c r="AH5" s="7" t="s">
        <v>8</v>
      </c>
      <c r="AI5" s="7" t="s">
        <v>9</v>
      </c>
      <c r="AJ5" s="7" t="s">
        <v>10</v>
      </c>
      <c r="AK5" s="7" t="s">
        <v>11</v>
      </c>
      <c r="AL5" s="7" t="s">
        <v>12</v>
      </c>
      <c r="AM5" s="7" t="s">
        <v>13</v>
      </c>
      <c r="AN5" s="7" t="s">
        <v>14</v>
      </c>
      <c r="AO5" s="8" t="s">
        <v>15</v>
      </c>
    </row>
    <row r="6" spans="1:41">
      <c r="A6" s="10">
        <v>-29.5</v>
      </c>
      <c r="B6" s="11">
        <v>0.87875000000000003</v>
      </c>
      <c r="C6" s="11">
        <v>0</v>
      </c>
      <c r="D6" s="11">
        <f t="shared" ref="D6:E37" si="0">B6/$B$1</f>
        <v>0.88372093023255816</v>
      </c>
      <c r="E6" s="11">
        <f t="shared" si="0"/>
        <v>0</v>
      </c>
      <c r="F6" s="12">
        <f>E6*$B$2</f>
        <v>0</v>
      </c>
      <c r="G6" s="11">
        <f t="shared" ref="G6:G67" si="1">ABS(A6)*D6</f>
        <v>26.069767441860467</v>
      </c>
      <c r="H6" s="11">
        <f t="shared" ref="H6:H67" si="2">ABS(A6)*E6</f>
        <v>0</v>
      </c>
      <c r="I6" s="13">
        <f>H6*$B$2</f>
        <v>0</v>
      </c>
      <c r="J6" s="14"/>
      <c r="K6" s="12"/>
      <c r="L6" s="12"/>
      <c r="M6" s="12"/>
      <c r="N6" s="12"/>
      <c r="O6" s="12"/>
      <c r="P6" s="12"/>
      <c r="Q6" s="13"/>
      <c r="R6" s="14"/>
      <c r="S6" s="12"/>
      <c r="T6" s="12"/>
      <c r="U6" s="12"/>
      <c r="V6" s="12"/>
      <c r="W6" s="12"/>
      <c r="X6" s="12"/>
      <c r="Y6" s="13"/>
      <c r="Z6" s="14"/>
      <c r="AA6" s="12"/>
      <c r="AB6" s="12"/>
      <c r="AC6" s="12"/>
      <c r="AD6" s="12"/>
      <c r="AE6" s="12"/>
      <c r="AF6" s="12"/>
      <c r="AG6" s="13"/>
      <c r="AH6" s="12"/>
      <c r="AI6" s="12"/>
      <c r="AJ6" s="12"/>
      <c r="AK6" s="12"/>
      <c r="AL6" s="12"/>
      <c r="AM6" s="12"/>
      <c r="AN6" s="12"/>
      <c r="AO6" s="13"/>
    </row>
    <row r="7" spans="1:41">
      <c r="A7" s="10">
        <v>-28.5</v>
      </c>
      <c r="B7" s="11">
        <v>0.88249999999999995</v>
      </c>
      <c r="C7" s="11">
        <v>0</v>
      </c>
      <c r="D7" s="11">
        <f t="shared" si="0"/>
        <v>0.88749214330609671</v>
      </c>
      <c r="E7" s="11">
        <f t="shared" si="0"/>
        <v>0</v>
      </c>
      <c r="F7" s="12">
        <f t="shared" ref="F7:F35" si="3">E7*$B$2</f>
        <v>0</v>
      </c>
      <c r="G7" s="11">
        <f t="shared" si="1"/>
        <v>25.293526084223757</v>
      </c>
      <c r="H7" s="11">
        <f t="shared" si="2"/>
        <v>0</v>
      </c>
      <c r="I7" s="13">
        <f t="shared" ref="I7:I35" si="4">H7*$B$2</f>
        <v>0</v>
      </c>
      <c r="J7" s="11">
        <v>0.52994259499999996</v>
      </c>
      <c r="K7" s="11">
        <v>0.34034239999999999</v>
      </c>
      <c r="L7" s="11">
        <f t="shared" ref="L7:M66" si="5">J7/$B$1</f>
        <v>0.5329403846637335</v>
      </c>
      <c r="M7" s="11">
        <f t="shared" si="5"/>
        <v>0.3422676555625393</v>
      </c>
      <c r="N7" s="12">
        <f>M7*$B$2</f>
        <v>0.3422676555625393</v>
      </c>
      <c r="O7" s="11">
        <f>ABS(A7)*L7</f>
        <v>15.188800962916405</v>
      </c>
      <c r="P7" s="11">
        <f>ABS(A7)*M7</f>
        <v>9.75462818353237</v>
      </c>
      <c r="Q7" s="13">
        <f>P7*$B$2</f>
        <v>9.75462818353237</v>
      </c>
      <c r="R7" s="11">
        <v>0.54749943999999995</v>
      </c>
      <c r="S7" s="11">
        <v>0.32635523500000002</v>
      </c>
      <c r="T7" s="11">
        <f t="shared" ref="T7:U66" si="6">R7/$B$1</f>
        <v>0.55059654556882454</v>
      </c>
      <c r="U7" s="11">
        <f t="shared" si="6"/>
        <v>0.32820136769327468</v>
      </c>
      <c r="V7" s="12">
        <f>U7*$B$2</f>
        <v>0.32820136769327468</v>
      </c>
      <c r="W7" s="11">
        <f>ABS(A7)*T7</f>
        <v>15.692001548711499</v>
      </c>
      <c r="X7" s="11">
        <f>ABS(A7)*U7</f>
        <v>9.3537389792583276</v>
      </c>
      <c r="Y7" s="13">
        <f>X7*$B$2</f>
        <v>9.3537389792583276</v>
      </c>
      <c r="Z7" s="11">
        <v>0.53893121600000005</v>
      </c>
      <c r="AA7" s="11">
        <v>0.351681142</v>
      </c>
      <c r="AB7" s="11">
        <f t="shared" ref="AB7:AC38" si="7">Z7/$B$1</f>
        <v>0.54197985267127602</v>
      </c>
      <c r="AC7" s="11">
        <f t="shared" si="7"/>
        <v>0.35367053878064109</v>
      </c>
      <c r="AD7" s="12">
        <f>AC7*$B$2</f>
        <v>0.35367053878064109</v>
      </c>
      <c r="AE7" s="11">
        <f t="shared" ref="AE7:AE66" si="8">ABS(A7)*AB7</f>
        <v>15.446425801131367</v>
      </c>
      <c r="AF7" s="11">
        <f t="shared" ref="AF7:AF66" si="9">ABS(A7)*AC7</f>
        <v>10.079610355248271</v>
      </c>
      <c r="AG7" s="13">
        <f>AF7*$B$2</f>
        <v>10.079610355248271</v>
      </c>
      <c r="AH7" s="11">
        <v>0.49492575300000002</v>
      </c>
      <c r="AI7" s="11">
        <v>0.37504522600000001</v>
      </c>
      <c r="AJ7" s="11">
        <f t="shared" ref="AJ7:AK38" si="10">AH7/$B$1</f>
        <v>0.49772545870521684</v>
      </c>
      <c r="AK7" s="11">
        <f t="shared" si="10"/>
        <v>0.37716678918918922</v>
      </c>
      <c r="AL7" s="12">
        <f>AK7*$B$2</f>
        <v>0.37716678918918922</v>
      </c>
      <c r="AM7" s="11">
        <f t="shared" ref="AM7:AM66" si="11">ABS(A7)*AJ7</f>
        <v>14.185175573098681</v>
      </c>
      <c r="AN7" s="11">
        <f t="shared" ref="AN7:AN66" si="12">ABS(A7)*AK7</f>
        <v>10.749253491891892</v>
      </c>
      <c r="AO7" s="13">
        <f>AN7*$B$2</f>
        <v>10.749253491891892</v>
      </c>
    </row>
    <row r="8" spans="1:41">
      <c r="A8" s="10">
        <v>-27.5</v>
      </c>
      <c r="B8" s="11">
        <v>0.89875000000000005</v>
      </c>
      <c r="C8" s="11">
        <v>0</v>
      </c>
      <c r="D8" s="11">
        <f t="shared" si="0"/>
        <v>0.90383406662476429</v>
      </c>
      <c r="E8" s="11">
        <f t="shared" si="0"/>
        <v>0</v>
      </c>
      <c r="F8" s="12">
        <f t="shared" si="3"/>
        <v>0</v>
      </c>
      <c r="G8" s="11">
        <f t="shared" si="1"/>
        <v>24.855436832181017</v>
      </c>
      <c r="H8" s="11">
        <f t="shared" si="2"/>
        <v>0</v>
      </c>
      <c r="I8" s="13">
        <f t="shared" si="4"/>
        <v>0</v>
      </c>
      <c r="J8" s="11">
        <v>0.70614348299999996</v>
      </c>
      <c r="K8" s="11">
        <v>0.18759029899999999</v>
      </c>
      <c r="L8" s="11">
        <f t="shared" si="5"/>
        <v>0.71013800930232551</v>
      </c>
      <c r="M8" s="11">
        <f t="shared" si="5"/>
        <v>0.18865146348208672</v>
      </c>
      <c r="N8" s="12">
        <f t="shared" ref="N8:N34" si="13">M8*$B$2</f>
        <v>0.18865146348208672</v>
      </c>
      <c r="O8" s="11">
        <f t="shared" ref="O8:O66" si="14">ABS(A8)*L8</f>
        <v>19.52879525581395</v>
      </c>
      <c r="P8" s="11">
        <f t="shared" ref="P8:P66" si="15">ABS(A8)*M8</f>
        <v>5.1879152457573845</v>
      </c>
      <c r="Q8" s="13">
        <f t="shared" ref="Q8:Q34" si="16">P8*$B$2</f>
        <v>5.1879152457573845</v>
      </c>
      <c r="R8" s="11">
        <v>0.67750542700000005</v>
      </c>
      <c r="S8" s="11">
        <v>0.22315460600000001</v>
      </c>
      <c r="T8" s="11">
        <f t="shared" si="6"/>
        <v>0.68133795298554367</v>
      </c>
      <c r="U8" s="11">
        <f t="shared" si="6"/>
        <v>0.22441695135135137</v>
      </c>
      <c r="V8" s="12">
        <f t="shared" ref="V8:V34" si="17">U8*$B$2</f>
        <v>0.22441695135135137</v>
      </c>
      <c r="W8" s="11">
        <f t="shared" ref="W8:W66" si="18">ABS(A8)*T8</f>
        <v>18.73679370710245</v>
      </c>
      <c r="X8" s="11">
        <f t="shared" ref="X8:X66" si="19">ABS(A8)*U8</f>
        <v>6.1714661621621625</v>
      </c>
      <c r="Y8" s="13">
        <f t="shared" ref="Y8:Y34" si="20">X8*$B$2</f>
        <v>6.1714661621621625</v>
      </c>
      <c r="Z8" s="11">
        <v>0.63557641499999995</v>
      </c>
      <c r="AA8" s="11">
        <v>0.24832446999999999</v>
      </c>
      <c r="AB8" s="11">
        <f t="shared" si="7"/>
        <v>0.63917175612822119</v>
      </c>
      <c r="AC8" s="11">
        <f t="shared" si="7"/>
        <v>0.24972919673161534</v>
      </c>
      <c r="AD8" s="12">
        <f t="shared" ref="AD8:AD34" si="21">AC8*$B$2</f>
        <v>0.24972919673161534</v>
      </c>
      <c r="AE8" s="11">
        <f t="shared" si="8"/>
        <v>17.577223293526082</v>
      </c>
      <c r="AF8" s="11">
        <f t="shared" si="9"/>
        <v>6.8675529101194215</v>
      </c>
      <c r="AG8" s="13">
        <f t="shared" ref="AG8:AG34" si="22">AF8*$B$2</f>
        <v>6.8675529101194215</v>
      </c>
      <c r="AH8" s="11">
        <v>0.59069623100000002</v>
      </c>
      <c r="AI8" s="11">
        <v>0.29534811500000002</v>
      </c>
      <c r="AJ8" s="11">
        <f t="shared" si="10"/>
        <v>0.59403769302325582</v>
      </c>
      <c r="AK8" s="11">
        <f t="shared" si="10"/>
        <v>0.29701884600879952</v>
      </c>
      <c r="AL8" s="12">
        <f t="shared" ref="AL8:AL34" si="23">AK8*$B$2</f>
        <v>0.29701884600879952</v>
      </c>
      <c r="AM8" s="11">
        <f t="shared" si="11"/>
        <v>16.336036558139536</v>
      </c>
      <c r="AN8" s="11">
        <f t="shared" si="12"/>
        <v>8.1680182652419866</v>
      </c>
      <c r="AO8" s="13">
        <f t="shared" ref="AO8:AO34" si="24">AN8*$B$2</f>
        <v>8.1680182652419866</v>
      </c>
    </row>
    <row r="9" spans="1:41">
      <c r="A9" s="10">
        <v>-26.5</v>
      </c>
      <c r="B9" s="11">
        <v>0.88937500000000003</v>
      </c>
      <c r="C9" s="11">
        <v>0</v>
      </c>
      <c r="D9" s="11">
        <f t="shared" si="0"/>
        <v>0.89440603394091767</v>
      </c>
      <c r="E9" s="11">
        <f t="shared" si="0"/>
        <v>0</v>
      </c>
      <c r="F9" s="12">
        <f t="shared" si="3"/>
        <v>0</v>
      </c>
      <c r="G9" s="11">
        <f t="shared" si="1"/>
        <v>23.701759899434318</v>
      </c>
      <c r="H9" s="11">
        <f t="shared" si="2"/>
        <v>0</v>
      </c>
      <c r="I9" s="13">
        <f t="shared" si="4"/>
        <v>0</v>
      </c>
      <c r="J9" s="11">
        <v>0.77916970699999999</v>
      </c>
      <c r="K9" s="11">
        <v>9.9824837999999999E-2</v>
      </c>
      <c r="L9" s="11">
        <f t="shared" si="5"/>
        <v>0.78357732947831549</v>
      </c>
      <c r="M9" s="11">
        <f t="shared" si="5"/>
        <v>0.10038952910119421</v>
      </c>
      <c r="N9" s="12">
        <f t="shared" si="13"/>
        <v>0.10038952910119421</v>
      </c>
      <c r="O9" s="11">
        <f t="shared" si="14"/>
        <v>20.76479923117536</v>
      </c>
      <c r="P9" s="11">
        <f t="shared" si="15"/>
        <v>2.6603225211816466</v>
      </c>
      <c r="Q9" s="13">
        <f t="shared" si="16"/>
        <v>2.6603225211816466</v>
      </c>
      <c r="R9" s="11">
        <v>0.75189029600000001</v>
      </c>
      <c r="S9" s="11">
        <v>0.12196438</v>
      </c>
      <c r="T9" s="11">
        <f t="shared" si="6"/>
        <v>0.75614360377121304</v>
      </c>
      <c r="U9" s="11">
        <f t="shared" si="6"/>
        <v>0.12265431049654305</v>
      </c>
      <c r="V9" s="12">
        <f t="shared" si="17"/>
        <v>0.12265431049654305</v>
      </c>
      <c r="W9" s="11">
        <f t="shared" si="18"/>
        <v>20.037805499937146</v>
      </c>
      <c r="X9" s="11">
        <f t="shared" si="19"/>
        <v>3.2503392281583907</v>
      </c>
      <c r="Y9" s="13">
        <f t="shared" si="20"/>
        <v>3.2503392281583907</v>
      </c>
      <c r="Z9" s="11">
        <v>0.71208719799999998</v>
      </c>
      <c r="AA9" s="11">
        <v>0.172484835</v>
      </c>
      <c r="AB9" s="11">
        <f t="shared" si="7"/>
        <v>0.71611534682589562</v>
      </c>
      <c r="AC9" s="11">
        <f t="shared" si="7"/>
        <v>0.17346055059710874</v>
      </c>
      <c r="AD9" s="12">
        <f t="shared" si="21"/>
        <v>0.17346055059710874</v>
      </c>
      <c r="AE9" s="11">
        <f t="shared" si="8"/>
        <v>18.977056690886233</v>
      </c>
      <c r="AF9" s="11">
        <f t="shared" si="9"/>
        <v>4.5967045908233821</v>
      </c>
      <c r="AG9" s="13">
        <f t="shared" si="22"/>
        <v>4.5967045908233821</v>
      </c>
      <c r="AH9" s="11">
        <v>0.67106306500000001</v>
      </c>
      <c r="AI9" s="11">
        <v>0.21431155800000001</v>
      </c>
      <c r="AJ9" s="11">
        <f t="shared" si="10"/>
        <v>0.67485914770584543</v>
      </c>
      <c r="AK9" s="11">
        <f t="shared" si="10"/>
        <v>0.21552387982401006</v>
      </c>
      <c r="AL9" s="12">
        <f t="shared" si="23"/>
        <v>0.21552387982401006</v>
      </c>
      <c r="AM9" s="11">
        <f t="shared" si="11"/>
        <v>17.883767414204904</v>
      </c>
      <c r="AN9" s="11">
        <f t="shared" si="12"/>
        <v>5.7113828153362665</v>
      </c>
      <c r="AO9" s="13">
        <f t="shared" si="24"/>
        <v>5.7113828153362665</v>
      </c>
    </row>
    <row r="10" spans="1:41">
      <c r="A10" s="10">
        <v>-25.5</v>
      </c>
      <c r="B10" s="11">
        <v>0.87187499999999996</v>
      </c>
      <c r="C10" s="11">
        <v>0</v>
      </c>
      <c r="D10" s="11">
        <f t="shared" si="0"/>
        <v>0.8768070395977372</v>
      </c>
      <c r="E10" s="11">
        <f t="shared" si="0"/>
        <v>0</v>
      </c>
      <c r="F10" s="12">
        <f t="shared" si="3"/>
        <v>0</v>
      </c>
      <c r="G10" s="11">
        <f t="shared" si="1"/>
        <v>22.358579509742299</v>
      </c>
      <c r="H10" s="11">
        <f t="shared" si="2"/>
        <v>0</v>
      </c>
      <c r="I10" s="13">
        <f t="shared" si="4"/>
        <v>0</v>
      </c>
      <c r="J10" s="11">
        <v>0.84884610400000005</v>
      </c>
      <c r="K10" s="11">
        <v>4.7567539999999998E-2</v>
      </c>
      <c r="L10" s="11">
        <f t="shared" si="5"/>
        <v>0.85364787328724079</v>
      </c>
      <c r="M10" s="11">
        <f t="shared" si="5"/>
        <v>4.783662099308611E-2</v>
      </c>
      <c r="N10" s="12">
        <f t="shared" si="13"/>
        <v>4.783662099308611E-2</v>
      </c>
      <c r="O10" s="11">
        <f t="shared" si="14"/>
        <v>21.768020768824641</v>
      </c>
      <c r="P10" s="11">
        <f t="shared" si="15"/>
        <v>1.2198338353236957</v>
      </c>
      <c r="Q10" s="13">
        <f t="shared" si="16"/>
        <v>1.2198338353236957</v>
      </c>
      <c r="R10" s="11">
        <v>0.84168824499999995</v>
      </c>
      <c r="S10" s="11">
        <v>5.6291252E-2</v>
      </c>
      <c r="T10" s="11">
        <f t="shared" si="6"/>
        <v>0.84644952357008163</v>
      </c>
      <c r="U10" s="11">
        <f t="shared" si="6"/>
        <v>5.6609681458202388E-2</v>
      </c>
      <c r="V10" s="12">
        <f t="shared" si="17"/>
        <v>5.6609681458202388E-2</v>
      </c>
      <c r="W10" s="11">
        <f t="shared" si="18"/>
        <v>21.584462851037081</v>
      </c>
      <c r="X10" s="11">
        <f t="shared" si="19"/>
        <v>1.4435468771841609</v>
      </c>
      <c r="Y10" s="13">
        <f t="shared" si="20"/>
        <v>1.4435468771841609</v>
      </c>
      <c r="Z10" s="11">
        <v>0.78926912800000004</v>
      </c>
      <c r="AA10" s="11">
        <v>0.10402781899999999</v>
      </c>
      <c r="AB10" s="11">
        <f t="shared" si="7"/>
        <v>0.79373388108108112</v>
      </c>
      <c r="AC10" s="11">
        <f t="shared" si="7"/>
        <v>0.10461628560653677</v>
      </c>
      <c r="AD10" s="12">
        <f t="shared" si="21"/>
        <v>0.10461628560653677</v>
      </c>
      <c r="AE10" s="11">
        <f t="shared" si="8"/>
        <v>20.24021396756757</v>
      </c>
      <c r="AF10" s="11">
        <f t="shared" si="9"/>
        <v>2.6677152829666877</v>
      </c>
      <c r="AG10" s="13">
        <f t="shared" si="22"/>
        <v>2.6677152829666877</v>
      </c>
      <c r="AH10" s="11">
        <v>0.720622612</v>
      </c>
      <c r="AI10" s="11">
        <v>0.14800891899999999</v>
      </c>
      <c r="AJ10" s="11">
        <f t="shared" si="10"/>
        <v>0.72469904412319297</v>
      </c>
      <c r="AK10" s="11">
        <f t="shared" si="10"/>
        <v>0.14884617875549969</v>
      </c>
      <c r="AL10" s="12">
        <f t="shared" si="23"/>
        <v>0.14884617875549969</v>
      </c>
      <c r="AM10" s="11">
        <f t="shared" si="11"/>
        <v>18.479825625141419</v>
      </c>
      <c r="AN10" s="11">
        <f t="shared" si="12"/>
        <v>3.7955775582652418</v>
      </c>
      <c r="AO10" s="13">
        <f t="shared" si="24"/>
        <v>3.7955775582652418</v>
      </c>
    </row>
    <row r="11" spans="1:41">
      <c r="A11" s="10">
        <v>-24.5</v>
      </c>
      <c r="B11" s="11">
        <v>0.88</v>
      </c>
      <c r="C11" s="11">
        <v>0</v>
      </c>
      <c r="D11" s="11">
        <f t="shared" si="0"/>
        <v>0.88497800125707105</v>
      </c>
      <c r="E11" s="11">
        <f t="shared" si="0"/>
        <v>0</v>
      </c>
      <c r="F11" s="12">
        <f t="shared" si="3"/>
        <v>0</v>
      </c>
      <c r="G11" s="11">
        <f t="shared" si="1"/>
        <v>21.681961030798242</v>
      </c>
      <c r="H11" s="11">
        <f t="shared" si="2"/>
        <v>0</v>
      </c>
      <c r="I11" s="13">
        <f t="shared" si="4"/>
        <v>0</v>
      </c>
      <c r="J11" s="11">
        <v>0.857555654</v>
      </c>
      <c r="K11" s="11">
        <v>2.4788718000000001E-2</v>
      </c>
      <c r="L11" s="11">
        <f t="shared" si="5"/>
        <v>0.86240669164047767</v>
      </c>
      <c r="M11" s="11">
        <f t="shared" si="5"/>
        <v>2.4928943306096796E-2</v>
      </c>
      <c r="N11" s="12">
        <f t="shared" si="13"/>
        <v>2.4928943306096796E-2</v>
      </c>
      <c r="O11" s="11">
        <f t="shared" si="14"/>
        <v>21.128963945191703</v>
      </c>
      <c r="P11" s="11">
        <f t="shared" si="15"/>
        <v>0.61075911099937152</v>
      </c>
      <c r="Q11" s="13">
        <f t="shared" si="16"/>
        <v>0.61075911099937152</v>
      </c>
      <c r="R11" s="11">
        <v>0.82962583400000001</v>
      </c>
      <c r="S11" s="11">
        <v>3.4846966E-2</v>
      </c>
      <c r="T11" s="11">
        <f t="shared" si="6"/>
        <v>0.83431887768698931</v>
      </c>
      <c r="U11" s="11">
        <f t="shared" si="6"/>
        <v>3.5044089000628532E-2</v>
      </c>
      <c r="V11" s="12">
        <f t="shared" si="17"/>
        <v>3.5044089000628532E-2</v>
      </c>
      <c r="W11" s="11">
        <f t="shared" si="18"/>
        <v>20.440812503331237</v>
      </c>
      <c r="X11" s="11">
        <f t="shared" si="19"/>
        <v>0.85858018051539908</v>
      </c>
      <c r="Y11" s="13">
        <f t="shared" si="20"/>
        <v>0.85858018051539908</v>
      </c>
      <c r="Z11" s="11">
        <v>0.82014189999999998</v>
      </c>
      <c r="AA11" s="11">
        <v>5.7047513000000001E-2</v>
      </c>
      <c r="AB11" s="11">
        <f t="shared" si="7"/>
        <v>0.82478129478315521</v>
      </c>
      <c r="AC11" s="11">
        <f t="shared" si="7"/>
        <v>5.7370220490257702E-2</v>
      </c>
      <c r="AD11" s="12">
        <f t="shared" si="21"/>
        <v>5.7370220490257702E-2</v>
      </c>
      <c r="AE11" s="11">
        <f t="shared" si="8"/>
        <v>20.207141722187302</v>
      </c>
      <c r="AF11" s="11">
        <f t="shared" si="9"/>
        <v>1.4055704020113138</v>
      </c>
      <c r="AG11" s="13">
        <f t="shared" si="22"/>
        <v>1.4055704020113138</v>
      </c>
      <c r="AH11" s="11">
        <v>0.77821884399999997</v>
      </c>
      <c r="AI11" s="11">
        <v>0.10983467299999999</v>
      </c>
      <c r="AJ11" s="11">
        <f t="shared" si="10"/>
        <v>0.78262108761785032</v>
      </c>
      <c r="AK11" s="11">
        <f t="shared" si="10"/>
        <v>0.11045598793211815</v>
      </c>
      <c r="AL11" s="12">
        <f t="shared" si="23"/>
        <v>0.11045598793211815</v>
      </c>
      <c r="AM11" s="11">
        <f t="shared" si="11"/>
        <v>19.174216646637333</v>
      </c>
      <c r="AN11" s="11">
        <f t="shared" si="12"/>
        <v>2.7061717043368949</v>
      </c>
      <c r="AO11" s="13">
        <f t="shared" si="24"/>
        <v>2.7061717043368949</v>
      </c>
    </row>
    <row r="12" spans="1:41">
      <c r="A12" s="10">
        <v>-23.5</v>
      </c>
      <c r="B12" s="11">
        <v>0.890625</v>
      </c>
      <c r="C12" s="11">
        <v>0</v>
      </c>
      <c r="D12" s="11">
        <f t="shared" si="0"/>
        <v>0.89566310496543056</v>
      </c>
      <c r="E12" s="11">
        <f t="shared" si="0"/>
        <v>0</v>
      </c>
      <c r="F12" s="12">
        <f t="shared" si="3"/>
        <v>0</v>
      </c>
      <c r="G12" s="11">
        <f t="shared" si="1"/>
        <v>21.04808296668762</v>
      </c>
      <c r="H12" s="11">
        <f t="shared" si="2"/>
        <v>0</v>
      </c>
      <c r="I12" s="13">
        <f t="shared" si="4"/>
        <v>0</v>
      </c>
      <c r="J12" s="11">
        <v>0.88301433699999998</v>
      </c>
      <c r="K12" s="11">
        <v>5.3597230000000003E-3</v>
      </c>
      <c r="L12" s="11">
        <f t="shared" si="5"/>
        <v>0.8880093898177247</v>
      </c>
      <c r="M12" s="11">
        <f t="shared" si="5"/>
        <v>5.3900419861722193E-3</v>
      </c>
      <c r="N12" s="12">
        <f t="shared" si="13"/>
        <v>5.3900419861722193E-3</v>
      </c>
      <c r="O12" s="11">
        <f t="shared" si="14"/>
        <v>20.868220660716531</v>
      </c>
      <c r="P12" s="11">
        <f t="shared" si="15"/>
        <v>0.12666598667504717</v>
      </c>
      <c r="Q12" s="13">
        <f t="shared" si="16"/>
        <v>0.12666598667504717</v>
      </c>
      <c r="R12" s="11">
        <v>0.88055601500000003</v>
      </c>
      <c r="S12" s="11">
        <v>1.4742946999999999E-2</v>
      </c>
      <c r="T12" s="11">
        <f t="shared" si="6"/>
        <v>0.88553716153362672</v>
      </c>
      <c r="U12" s="11">
        <f t="shared" si="6"/>
        <v>1.482634519170333E-2</v>
      </c>
      <c r="V12" s="12">
        <f t="shared" si="17"/>
        <v>1.482634519170333E-2</v>
      </c>
      <c r="W12" s="11">
        <f t="shared" si="18"/>
        <v>20.810123296040228</v>
      </c>
      <c r="X12" s="11">
        <f t="shared" si="19"/>
        <v>0.34841911200502823</v>
      </c>
      <c r="Y12" s="13">
        <f t="shared" si="20"/>
        <v>0.34841911200502823</v>
      </c>
      <c r="Z12" s="11">
        <v>0.85369926100000004</v>
      </c>
      <c r="AA12" s="11">
        <v>4.5638010999999999E-2</v>
      </c>
      <c r="AB12" s="11">
        <f t="shared" si="7"/>
        <v>0.85852848372093027</v>
      </c>
      <c r="AC12" s="11">
        <f t="shared" si="7"/>
        <v>4.5896176995600252E-2</v>
      </c>
      <c r="AD12" s="12">
        <f t="shared" si="21"/>
        <v>4.5896176995600252E-2</v>
      </c>
      <c r="AE12" s="11">
        <f t="shared" si="8"/>
        <v>20.175419367441862</v>
      </c>
      <c r="AF12" s="11">
        <f t="shared" si="9"/>
        <v>1.0785601593966059</v>
      </c>
      <c r="AG12" s="13">
        <f t="shared" si="22"/>
        <v>1.0785601593966059</v>
      </c>
      <c r="AH12" s="11">
        <v>0.83916369300000004</v>
      </c>
      <c r="AI12" s="11">
        <v>5.0229270999999999E-2</v>
      </c>
      <c r="AJ12" s="11">
        <f t="shared" si="10"/>
        <v>0.84391069063482094</v>
      </c>
      <c r="AK12" s="11">
        <f t="shared" si="10"/>
        <v>5.051340892520427E-2</v>
      </c>
      <c r="AL12" s="12">
        <f t="shared" si="23"/>
        <v>5.051340892520427E-2</v>
      </c>
      <c r="AM12" s="11">
        <f t="shared" si="11"/>
        <v>19.831901229918291</v>
      </c>
      <c r="AN12" s="11">
        <f t="shared" si="12"/>
        <v>1.1870651097423004</v>
      </c>
      <c r="AO12" s="13">
        <f t="shared" si="24"/>
        <v>1.1870651097423004</v>
      </c>
    </row>
    <row r="13" spans="1:41">
      <c r="A13" s="10">
        <v>-22.5</v>
      </c>
      <c r="B13" s="11">
        <v>0.89437500000000003</v>
      </c>
      <c r="C13" s="11">
        <v>0</v>
      </c>
      <c r="D13" s="11">
        <f t="shared" si="0"/>
        <v>0.89943431803896923</v>
      </c>
      <c r="E13" s="11">
        <f t="shared" si="0"/>
        <v>0</v>
      </c>
      <c r="F13" s="12">
        <f t="shared" si="3"/>
        <v>0</v>
      </c>
      <c r="G13" s="11">
        <f t="shared" si="1"/>
        <v>20.237272155876809</v>
      </c>
      <c r="H13" s="11">
        <f t="shared" si="2"/>
        <v>0</v>
      </c>
      <c r="I13" s="13">
        <f t="shared" si="4"/>
        <v>0</v>
      </c>
      <c r="J13" s="11">
        <v>0.88167440600000002</v>
      </c>
      <c r="K13" s="11">
        <v>4.6897570000000001E-3</v>
      </c>
      <c r="L13" s="11">
        <f t="shared" si="5"/>
        <v>0.88666187906976746</v>
      </c>
      <c r="M13" s="11">
        <f t="shared" si="5"/>
        <v>4.7162861093651793E-3</v>
      </c>
      <c r="N13" s="12">
        <f t="shared" si="13"/>
        <v>4.7162861093651793E-3</v>
      </c>
      <c r="O13" s="11">
        <f t="shared" si="14"/>
        <v>19.949892279069768</v>
      </c>
      <c r="P13" s="11">
        <f t="shared" si="15"/>
        <v>0.10611643746071653</v>
      </c>
      <c r="Q13" s="13">
        <f t="shared" si="16"/>
        <v>0.10611643746071653</v>
      </c>
      <c r="R13" s="11">
        <v>0.87787547899999996</v>
      </c>
      <c r="S13" s="11">
        <v>9.3818749999999996E-3</v>
      </c>
      <c r="T13" s="11">
        <f t="shared" si="6"/>
        <v>0.88284146222501569</v>
      </c>
      <c r="U13" s="11">
        <f t="shared" si="6"/>
        <v>9.4349465744814585E-3</v>
      </c>
      <c r="V13" s="12">
        <f t="shared" si="17"/>
        <v>9.4349465744814585E-3</v>
      </c>
      <c r="W13" s="11">
        <f t="shared" si="18"/>
        <v>19.863932900062853</v>
      </c>
      <c r="X13" s="11">
        <f t="shared" si="19"/>
        <v>0.21228629792583281</v>
      </c>
      <c r="Y13" s="13">
        <f t="shared" si="20"/>
        <v>0.21228629792583281</v>
      </c>
      <c r="Z13" s="11">
        <v>0.875175971</v>
      </c>
      <c r="AA13" s="11">
        <v>2.6174741000000001E-2</v>
      </c>
      <c r="AB13" s="11">
        <f t="shared" si="7"/>
        <v>0.88012668359522317</v>
      </c>
      <c r="AC13" s="11">
        <f t="shared" si="7"/>
        <v>2.6322806788183533E-2</v>
      </c>
      <c r="AD13" s="12">
        <f t="shared" si="21"/>
        <v>2.6322806788183533E-2</v>
      </c>
      <c r="AE13" s="11">
        <f t="shared" si="8"/>
        <v>19.802850380892522</v>
      </c>
      <c r="AF13" s="11">
        <f t="shared" si="9"/>
        <v>0.59226315273412944</v>
      </c>
      <c r="AG13" s="13">
        <f t="shared" si="22"/>
        <v>0.59226315273412944</v>
      </c>
      <c r="AH13" s="11">
        <v>0.85255816500000003</v>
      </c>
      <c r="AI13" s="11">
        <v>3.5495352000000001E-2</v>
      </c>
      <c r="AJ13" s="11">
        <f t="shared" si="10"/>
        <v>0.85738093274670024</v>
      </c>
      <c r="AK13" s="11">
        <f t="shared" si="10"/>
        <v>3.5696142803268383E-2</v>
      </c>
      <c r="AL13" s="12">
        <f t="shared" si="23"/>
        <v>3.5696142803268383E-2</v>
      </c>
      <c r="AM13" s="11">
        <f t="shared" si="11"/>
        <v>19.291070986800754</v>
      </c>
      <c r="AN13" s="11">
        <f t="shared" si="12"/>
        <v>0.80316321307353866</v>
      </c>
      <c r="AO13" s="13">
        <f t="shared" si="24"/>
        <v>0.80316321307353866</v>
      </c>
    </row>
    <row r="14" spans="1:41">
      <c r="A14" s="10">
        <v>-21.5</v>
      </c>
      <c r="B14" s="11">
        <v>0.88375000000000004</v>
      </c>
      <c r="C14" s="11">
        <v>0</v>
      </c>
      <c r="D14" s="11">
        <f t="shared" si="0"/>
        <v>0.88874921433060972</v>
      </c>
      <c r="E14" s="11">
        <f t="shared" si="0"/>
        <v>0</v>
      </c>
      <c r="F14" s="12">
        <f t="shared" si="3"/>
        <v>0</v>
      </c>
      <c r="G14" s="11">
        <f t="shared" si="1"/>
        <v>19.108108108108109</v>
      </c>
      <c r="H14" s="11">
        <f t="shared" si="2"/>
        <v>0</v>
      </c>
      <c r="I14" s="13">
        <f t="shared" si="4"/>
        <v>0</v>
      </c>
      <c r="J14" s="11">
        <v>0.86157544600000002</v>
      </c>
      <c r="K14" s="11">
        <v>0</v>
      </c>
      <c r="L14" s="11">
        <f t="shared" si="5"/>
        <v>0.86644922287869264</v>
      </c>
      <c r="M14" s="11">
        <f t="shared" si="5"/>
        <v>0</v>
      </c>
      <c r="N14" s="12">
        <f t="shared" si="13"/>
        <v>0</v>
      </c>
      <c r="O14" s="11">
        <f t="shared" si="14"/>
        <v>18.628658291891892</v>
      </c>
      <c r="P14" s="11">
        <f t="shared" si="15"/>
        <v>0</v>
      </c>
      <c r="Q14" s="13">
        <f t="shared" si="16"/>
        <v>0</v>
      </c>
      <c r="R14" s="11">
        <v>0.88122614899999996</v>
      </c>
      <c r="S14" s="11">
        <v>3.35067E-3</v>
      </c>
      <c r="T14" s="11">
        <f t="shared" si="6"/>
        <v>0.88621108636077939</v>
      </c>
      <c r="U14" s="11">
        <f t="shared" si="6"/>
        <v>3.3696241357636706E-3</v>
      </c>
      <c r="V14" s="12">
        <f t="shared" si="17"/>
        <v>3.3696241357636706E-3</v>
      </c>
      <c r="W14" s="11">
        <f t="shared" si="18"/>
        <v>19.053538356756757</v>
      </c>
      <c r="X14" s="11">
        <f t="shared" si="19"/>
        <v>7.2446918918918912E-2</v>
      </c>
      <c r="Y14" s="13">
        <f t="shared" si="20"/>
        <v>7.2446918918918912E-2</v>
      </c>
      <c r="Z14" s="11">
        <v>0.84967237699999998</v>
      </c>
      <c r="AA14" s="11">
        <v>1.208065E-2</v>
      </c>
      <c r="AB14" s="11">
        <f t="shared" si="7"/>
        <v>0.85447882036455058</v>
      </c>
      <c r="AC14" s="11">
        <f t="shared" si="7"/>
        <v>1.2148988057825267E-2</v>
      </c>
      <c r="AD14" s="12">
        <f t="shared" si="21"/>
        <v>1.2148988057825267E-2</v>
      </c>
      <c r="AE14" s="11">
        <f t="shared" si="8"/>
        <v>18.371294637837838</v>
      </c>
      <c r="AF14" s="11">
        <f t="shared" si="9"/>
        <v>0.26120324324324323</v>
      </c>
      <c r="AG14" s="13">
        <f t="shared" si="22"/>
        <v>0.26120324324324323</v>
      </c>
      <c r="AH14" s="11">
        <v>0.83581507499999996</v>
      </c>
      <c r="AI14" s="11">
        <v>2.8798115999999999E-2</v>
      </c>
      <c r="AJ14" s="11">
        <f t="shared" si="10"/>
        <v>0.840543130106851</v>
      </c>
      <c r="AK14" s="11">
        <f t="shared" si="10"/>
        <v>2.8961021747328723E-2</v>
      </c>
      <c r="AL14" s="12">
        <f t="shared" si="23"/>
        <v>2.8961021747328723E-2</v>
      </c>
      <c r="AM14" s="11">
        <f t="shared" si="11"/>
        <v>18.071677297297295</v>
      </c>
      <c r="AN14" s="11">
        <f t="shared" si="12"/>
        <v>0.62266196756756753</v>
      </c>
      <c r="AO14" s="13">
        <f t="shared" si="24"/>
        <v>0.62266196756756753</v>
      </c>
    </row>
    <row r="15" spans="1:41">
      <c r="A15" s="10">
        <v>-20.5</v>
      </c>
      <c r="B15" s="11">
        <v>0.89124999999999999</v>
      </c>
      <c r="C15" s="11">
        <v>0</v>
      </c>
      <c r="D15" s="11">
        <f t="shared" si="0"/>
        <v>0.89629164047768695</v>
      </c>
      <c r="E15" s="11">
        <f t="shared" si="0"/>
        <v>0</v>
      </c>
      <c r="F15" s="12">
        <f t="shared" si="3"/>
        <v>0</v>
      </c>
      <c r="G15" s="11">
        <f t="shared" si="1"/>
        <v>18.373978629792582</v>
      </c>
      <c r="H15" s="11">
        <f t="shared" si="2"/>
        <v>0</v>
      </c>
      <c r="I15" s="13">
        <f t="shared" si="4"/>
        <v>0</v>
      </c>
      <c r="J15" s="11">
        <v>0.88368430200000003</v>
      </c>
      <c r="K15" s="11">
        <v>0</v>
      </c>
      <c r="L15" s="11">
        <f t="shared" si="5"/>
        <v>0.88868314468887499</v>
      </c>
      <c r="M15" s="11">
        <f t="shared" si="5"/>
        <v>0</v>
      </c>
      <c r="N15" s="12">
        <f t="shared" si="13"/>
        <v>0</v>
      </c>
      <c r="O15" s="11">
        <f t="shared" si="14"/>
        <v>18.218004466121936</v>
      </c>
      <c r="P15" s="11">
        <f t="shared" si="15"/>
        <v>0</v>
      </c>
      <c r="Q15" s="13">
        <f t="shared" si="16"/>
        <v>0</v>
      </c>
      <c r="R15" s="11">
        <v>0.87586507700000005</v>
      </c>
      <c r="S15" s="11">
        <v>6.7013399999999996E-4</v>
      </c>
      <c r="T15" s="11">
        <f t="shared" si="6"/>
        <v>0.88081968774355757</v>
      </c>
      <c r="U15" s="11">
        <f t="shared" si="6"/>
        <v>6.7392482715273412E-4</v>
      </c>
      <c r="V15" s="12">
        <f t="shared" si="17"/>
        <v>6.7392482715273412E-4</v>
      </c>
      <c r="W15" s="11">
        <f t="shared" si="18"/>
        <v>18.056803598742931</v>
      </c>
      <c r="X15" s="11">
        <f t="shared" si="19"/>
        <v>1.381545895663105E-2</v>
      </c>
      <c r="Y15" s="13">
        <f t="shared" si="20"/>
        <v>1.381545895663105E-2</v>
      </c>
      <c r="Z15" s="11">
        <v>0.87853170800000002</v>
      </c>
      <c r="AA15" s="11">
        <v>1.0067207999999999E-2</v>
      </c>
      <c r="AB15" s="11">
        <f t="shared" si="7"/>
        <v>0.88350140339409178</v>
      </c>
      <c r="AC15" s="11">
        <f t="shared" si="7"/>
        <v>1.0124156379635449E-2</v>
      </c>
      <c r="AD15" s="12">
        <f t="shared" si="21"/>
        <v>1.0124156379635449E-2</v>
      </c>
      <c r="AE15" s="11">
        <f t="shared" si="8"/>
        <v>18.11177876957888</v>
      </c>
      <c r="AF15" s="11">
        <f t="shared" si="9"/>
        <v>0.20754520578252669</v>
      </c>
      <c r="AG15" s="13">
        <f t="shared" si="22"/>
        <v>0.20754520578252669</v>
      </c>
      <c r="AH15" s="11">
        <v>0.85925540099999997</v>
      </c>
      <c r="AI15" s="11">
        <v>2.0091708999999999E-2</v>
      </c>
      <c r="AJ15" s="11">
        <f t="shared" si="10"/>
        <v>0.86411605380263978</v>
      </c>
      <c r="AK15" s="11">
        <f t="shared" si="10"/>
        <v>2.02053641734758E-2</v>
      </c>
      <c r="AL15" s="12">
        <f t="shared" si="23"/>
        <v>2.02053641734758E-2</v>
      </c>
      <c r="AM15" s="11">
        <f t="shared" si="11"/>
        <v>17.714379102954116</v>
      </c>
      <c r="AN15" s="11">
        <f t="shared" si="12"/>
        <v>0.41420996555625389</v>
      </c>
      <c r="AO15" s="13">
        <f t="shared" si="24"/>
        <v>0.41420996555625389</v>
      </c>
    </row>
    <row r="16" spans="1:41">
      <c r="A16" s="10">
        <v>-19.5</v>
      </c>
      <c r="B16" s="11">
        <v>0.90375000000000005</v>
      </c>
      <c r="C16" s="11">
        <v>0</v>
      </c>
      <c r="D16" s="11">
        <f t="shared" si="0"/>
        <v>0.90886235072281585</v>
      </c>
      <c r="E16" s="11">
        <f t="shared" si="0"/>
        <v>0</v>
      </c>
      <c r="F16" s="12">
        <f t="shared" si="3"/>
        <v>0</v>
      </c>
      <c r="G16" s="11">
        <f t="shared" si="1"/>
        <v>17.72281583909491</v>
      </c>
      <c r="H16" s="11">
        <f t="shared" si="2"/>
        <v>0</v>
      </c>
      <c r="I16" s="13">
        <f t="shared" si="4"/>
        <v>0</v>
      </c>
      <c r="J16" s="11">
        <v>0.87832457900000005</v>
      </c>
      <c r="K16" s="11">
        <v>0</v>
      </c>
      <c r="L16" s="11">
        <f t="shared" si="5"/>
        <v>0.88329310270270278</v>
      </c>
      <c r="M16" s="11">
        <f t="shared" si="5"/>
        <v>0</v>
      </c>
      <c r="N16" s="12">
        <f t="shared" si="13"/>
        <v>0</v>
      </c>
      <c r="O16" s="11">
        <f t="shared" si="14"/>
        <v>17.224215502702705</v>
      </c>
      <c r="P16" s="11">
        <f t="shared" si="15"/>
        <v>0</v>
      </c>
      <c r="Q16" s="13">
        <f t="shared" si="16"/>
        <v>0</v>
      </c>
      <c r="R16" s="11">
        <v>0.87921574700000005</v>
      </c>
      <c r="S16" s="11">
        <v>6.7013399999999996E-4</v>
      </c>
      <c r="T16" s="11">
        <f t="shared" si="6"/>
        <v>0.88418931187932126</v>
      </c>
      <c r="U16" s="11">
        <f t="shared" si="6"/>
        <v>6.7392482715273412E-4</v>
      </c>
      <c r="V16" s="12">
        <f t="shared" si="17"/>
        <v>6.7392482715273412E-4</v>
      </c>
      <c r="W16" s="11">
        <f t="shared" si="18"/>
        <v>17.241691581646766</v>
      </c>
      <c r="X16" s="11">
        <f t="shared" si="19"/>
        <v>1.3141534129478315E-2</v>
      </c>
      <c r="Y16" s="13">
        <f t="shared" si="20"/>
        <v>1.3141534129478315E-2</v>
      </c>
      <c r="Z16" s="11">
        <v>0.88994121000000004</v>
      </c>
      <c r="AA16" s="11">
        <v>4.0268830000000002E-3</v>
      </c>
      <c r="AB16" s="11">
        <f t="shared" si="7"/>
        <v>0.89497544688874919</v>
      </c>
      <c r="AC16" s="11">
        <f t="shared" si="7"/>
        <v>4.0496623507228161E-3</v>
      </c>
      <c r="AD16" s="12">
        <f t="shared" si="21"/>
        <v>4.0496623507228161E-3</v>
      </c>
      <c r="AE16" s="11">
        <f t="shared" si="8"/>
        <v>17.45202121433061</v>
      </c>
      <c r="AF16" s="11">
        <f t="shared" si="9"/>
        <v>7.8968415839094919E-2</v>
      </c>
      <c r="AG16" s="13">
        <f t="shared" si="22"/>
        <v>7.8968415839094919E-2</v>
      </c>
      <c r="AH16" s="11">
        <v>0.87733793900000001</v>
      </c>
      <c r="AI16" s="11">
        <v>1.6743089999999999E-2</v>
      </c>
      <c r="AJ16" s="11">
        <f t="shared" si="10"/>
        <v>0.8823008814582024</v>
      </c>
      <c r="AK16" s="11">
        <f t="shared" si="10"/>
        <v>1.6837802639849148E-2</v>
      </c>
      <c r="AL16" s="12">
        <f t="shared" si="23"/>
        <v>1.6837802639849148E-2</v>
      </c>
      <c r="AM16" s="11">
        <f t="shared" si="11"/>
        <v>17.204867188434946</v>
      </c>
      <c r="AN16" s="11">
        <f t="shared" si="12"/>
        <v>0.32833715147705839</v>
      </c>
      <c r="AO16" s="13">
        <f t="shared" si="24"/>
        <v>0.32833715147705839</v>
      </c>
    </row>
    <row r="17" spans="1:41">
      <c r="A17" s="10">
        <v>-18.5</v>
      </c>
      <c r="B17" s="11">
        <v>0.88875000000000004</v>
      </c>
      <c r="C17" s="11">
        <v>0</v>
      </c>
      <c r="D17" s="11">
        <f t="shared" si="0"/>
        <v>0.89377749842866128</v>
      </c>
      <c r="E17" s="11">
        <f t="shared" si="0"/>
        <v>0</v>
      </c>
      <c r="F17" s="12">
        <f t="shared" si="3"/>
        <v>0</v>
      </c>
      <c r="G17" s="11">
        <f t="shared" si="1"/>
        <v>16.534883720930235</v>
      </c>
      <c r="H17" s="11">
        <f t="shared" si="2"/>
        <v>0</v>
      </c>
      <c r="I17" s="13">
        <f t="shared" si="4"/>
        <v>0</v>
      </c>
      <c r="J17" s="11">
        <v>0.90177336699999999</v>
      </c>
      <c r="K17" s="11">
        <v>0</v>
      </c>
      <c r="L17" s="11">
        <f t="shared" si="5"/>
        <v>0.90687453626649905</v>
      </c>
      <c r="M17" s="11">
        <f t="shared" si="5"/>
        <v>0</v>
      </c>
      <c r="N17" s="12">
        <f t="shared" si="13"/>
        <v>0</v>
      </c>
      <c r="O17" s="11">
        <f t="shared" si="14"/>
        <v>16.777178920930233</v>
      </c>
      <c r="P17" s="11">
        <f t="shared" si="15"/>
        <v>0</v>
      </c>
      <c r="Q17" s="13">
        <f t="shared" si="16"/>
        <v>0</v>
      </c>
      <c r="R17" s="11">
        <v>0.89261842599999996</v>
      </c>
      <c r="S17" s="11">
        <v>0</v>
      </c>
      <c r="T17" s="11">
        <f t="shared" si="6"/>
        <v>0.89766780741671903</v>
      </c>
      <c r="U17" s="11">
        <f t="shared" si="6"/>
        <v>0</v>
      </c>
      <c r="V17" s="12">
        <f t="shared" si="17"/>
        <v>0</v>
      </c>
      <c r="W17" s="11">
        <f t="shared" si="18"/>
        <v>16.606854437209304</v>
      </c>
      <c r="X17" s="11">
        <f t="shared" si="19"/>
        <v>0</v>
      </c>
      <c r="Y17" s="13">
        <f t="shared" si="20"/>
        <v>0</v>
      </c>
      <c r="Z17" s="11">
        <v>0.88322973800000004</v>
      </c>
      <c r="AA17" s="11">
        <v>2.0134419999999998E-3</v>
      </c>
      <c r="AB17" s="11">
        <f t="shared" si="7"/>
        <v>0.88822600930232565</v>
      </c>
      <c r="AC17" s="11">
        <f t="shared" si="7"/>
        <v>2.0248316781898176E-3</v>
      </c>
      <c r="AD17" s="12">
        <f t="shared" si="21"/>
        <v>2.0248316781898176E-3</v>
      </c>
      <c r="AE17" s="11">
        <f t="shared" si="8"/>
        <v>16.432181172093024</v>
      </c>
      <c r="AF17" s="11">
        <f t="shared" si="9"/>
        <v>3.7459386046511625E-2</v>
      </c>
      <c r="AG17" s="13">
        <f t="shared" si="22"/>
        <v>3.7459386046511625E-2</v>
      </c>
      <c r="AH17" s="11">
        <v>0.867961808</v>
      </c>
      <c r="AI17" s="11">
        <v>8.7064069999999993E-3</v>
      </c>
      <c r="AJ17" s="11">
        <f t="shared" si="10"/>
        <v>0.87287171137649278</v>
      </c>
      <c r="AK17" s="11">
        <f t="shared" si="10"/>
        <v>8.7556575738529218E-3</v>
      </c>
      <c r="AL17" s="12">
        <f t="shared" si="23"/>
        <v>8.7556575738529218E-3</v>
      </c>
      <c r="AM17" s="11">
        <f t="shared" si="11"/>
        <v>16.148126660465117</v>
      </c>
      <c r="AN17" s="11">
        <f t="shared" si="12"/>
        <v>0.16197966511627906</v>
      </c>
      <c r="AO17" s="13">
        <f t="shared" si="24"/>
        <v>0.16197966511627906</v>
      </c>
    </row>
    <row r="18" spans="1:41">
      <c r="A18" s="10">
        <v>-17.5</v>
      </c>
      <c r="B18" s="11">
        <v>0.885625</v>
      </c>
      <c r="C18" s="11">
        <v>0</v>
      </c>
      <c r="D18" s="11">
        <f t="shared" si="0"/>
        <v>0.890634820867379</v>
      </c>
      <c r="E18" s="11">
        <f t="shared" si="0"/>
        <v>0</v>
      </c>
      <c r="F18" s="12">
        <f t="shared" si="3"/>
        <v>0</v>
      </c>
      <c r="G18" s="11">
        <f t="shared" si="1"/>
        <v>15.586109365179132</v>
      </c>
      <c r="H18" s="11">
        <f t="shared" si="2"/>
        <v>0</v>
      </c>
      <c r="I18" s="13">
        <f t="shared" si="4"/>
        <v>0</v>
      </c>
      <c r="J18" s="11">
        <v>0.87296485700000004</v>
      </c>
      <c r="K18" s="11">
        <v>0</v>
      </c>
      <c r="L18" s="11">
        <f t="shared" si="5"/>
        <v>0.87790306172218735</v>
      </c>
      <c r="M18" s="11">
        <f t="shared" si="5"/>
        <v>0</v>
      </c>
      <c r="N18" s="12">
        <f t="shared" si="13"/>
        <v>0</v>
      </c>
      <c r="O18" s="11">
        <f t="shared" si="14"/>
        <v>15.363303580138279</v>
      </c>
      <c r="P18" s="11">
        <f t="shared" si="15"/>
        <v>0</v>
      </c>
      <c r="Q18" s="13">
        <f t="shared" si="16"/>
        <v>0</v>
      </c>
      <c r="R18" s="11">
        <v>0.88926775599999996</v>
      </c>
      <c r="S18" s="11">
        <v>0</v>
      </c>
      <c r="T18" s="11">
        <f t="shared" si="6"/>
        <v>0.89429818328095534</v>
      </c>
      <c r="U18" s="11">
        <f t="shared" si="6"/>
        <v>0</v>
      </c>
      <c r="V18" s="12">
        <f t="shared" si="17"/>
        <v>0</v>
      </c>
      <c r="W18" s="11">
        <f t="shared" si="18"/>
        <v>15.650218207416719</v>
      </c>
      <c r="X18" s="11">
        <f t="shared" si="19"/>
        <v>0</v>
      </c>
      <c r="Y18" s="13">
        <f t="shared" si="20"/>
        <v>0</v>
      </c>
      <c r="Z18" s="11">
        <v>0.87249138299999995</v>
      </c>
      <c r="AA18" s="11">
        <v>6.7114699999999998E-4</v>
      </c>
      <c r="AB18" s="11">
        <f t="shared" si="7"/>
        <v>0.87742690936517909</v>
      </c>
      <c r="AC18" s="11">
        <f t="shared" si="7"/>
        <v>6.7494355751099939E-4</v>
      </c>
      <c r="AD18" s="12">
        <f t="shared" si="21"/>
        <v>6.7494355751099939E-4</v>
      </c>
      <c r="AE18" s="11">
        <f t="shared" si="8"/>
        <v>15.354970913890634</v>
      </c>
      <c r="AF18" s="11">
        <f t="shared" si="9"/>
        <v>1.181151225644249E-2</v>
      </c>
      <c r="AG18" s="13">
        <f t="shared" si="22"/>
        <v>1.181151225644249E-2</v>
      </c>
      <c r="AH18" s="11">
        <v>0.87934710999999999</v>
      </c>
      <c r="AI18" s="11">
        <v>4.6880649999999999E-3</v>
      </c>
      <c r="AJ18" s="11">
        <f t="shared" si="10"/>
        <v>0.88432141797611563</v>
      </c>
      <c r="AK18" s="11">
        <f t="shared" si="10"/>
        <v>4.7145845380263986E-3</v>
      </c>
      <c r="AL18" s="12">
        <f t="shared" si="23"/>
        <v>4.7145845380263986E-3</v>
      </c>
      <c r="AM18" s="11">
        <f t="shared" si="11"/>
        <v>15.475624814582023</v>
      </c>
      <c r="AN18" s="11">
        <f t="shared" si="12"/>
        <v>8.250522941546197E-2</v>
      </c>
      <c r="AO18" s="13">
        <f t="shared" si="24"/>
        <v>8.250522941546197E-2</v>
      </c>
    </row>
    <row r="19" spans="1:41">
      <c r="A19" s="10">
        <v>-16.5</v>
      </c>
      <c r="B19" s="11">
        <v>0.86624999999999996</v>
      </c>
      <c r="C19" s="11">
        <v>0</v>
      </c>
      <c r="D19" s="11">
        <f t="shared" si="0"/>
        <v>0.87115021998742925</v>
      </c>
      <c r="E19" s="11">
        <f t="shared" si="0"/>
        <v>0</v>
      </c>
      <c r="F19" s="12">
        <f t="shared" si="3"/>
        <v>0</v>
      </c>
      <c r="G19" s="11">
        <f t="shared" si="1"/>
        <v>14.373978629792582</v>
      </c>
      <c r="H19" s="11">
        <f t="shared" si="2"/>
        <v>0</v>
      </c>
      <c r="I19" s="13">
        <f t="shared" si="4"/>
        <v>0</v>
      </c>
      <c r="J19" s="11">
        <v>0.87832457900000005</v>
      </c>
      <c r="K19" s="11">
        <v>0</v>
      </c>
      <c r="L19" s="11">
        <f t="shared" si="5"/>
        <v>0.88329310270270278</v>
      </c>
      <c r="M19" s="11">
        <f t="shared" si="5"/>
        <v>0</v>
      </c>
      <c r="N19" s="12">
        <f t="shared" si="13"/>
        <v>0</v>
      </c>
      <c r="O19" s="11">
        <f t="shared" si="14"/>
        <v>14.574336194594595</v>
      </c>
      <c r="P19" s="11">
        <f t="shared" si="15"/>
        <v>0</v>
      </c>
      <c r="Q19" s="13">
        <f t="shared" si="16"/>
        <v>0</v>
      </c>
      <c r="R19" s="11">
        <v>0.88457681799999999</v>
      </c>
      <c r="S19" s="11">
        <v>0</v>
      </c>
      <c r="T19" s="11">
        <f t="shared" si="6"/>
        <v>0.88958070949088619</v>
      </c>
      <c r="U19" s="11">
        <f t="shared" si="6"/>
        <v>0</v>
      </c>
      <c r="V19" s="12">
        <f t="shared" si="17"/>
        <v>0</v>
      </c>
      <c r="W19" s="11">
        <f t="shared" si="18"/>
        <v>14.678081706599622</v>
      </c>
      <c r="X19" s="11">
        <f t="shared" si="19"/>
        <v>0</v>
      </c>
      <c r="Y19" s="13">
        <f t="shared" si="20"/>
        <v>0</v>
      </c>
      <c r="Z19" s="11">
        <v>0.89396809399999999</v>
      </c>
      <c r="AA19" s="11">
        <v>0</v>
      </c>
      <c r="AB19" s="11">
        <f t="shared" si="7"/>
        <v>0.89902511024512888</v>
      </c>
      <c r="AC19" s="11">
        <f t="shared" si="7"/>
        <v>0</v>
      </c>
      <c r="AD19" s="12">
        <f t="shared" si="21"/>
        <v>0</v>
      </c>
      <c r="AE19" s="11">
        <f t="shared" si="8"/>
        <v>14.833914319044627</v>
      </c>
      <c r="AF19" s="11">
        <f t="shared" si="9"/>
        <v>0</v>
      </c>
      <c r="AG19" s="13">
        <f t="shared" si="22"/>
        <v>0</v>
      </c>
      <c r="AH19" s="11">
        <v>0.88805351700000001</v>
      </c>
      <c r="AI19" s="11">
        <v>1.3394469999999999E-3</v>
      </c>
      <c r="AJ19" s="11">
        <f t="shared" si="10"/>
        <v>0.89307707554996862</v>
      </c>
      <c r="AK19" s="11">
        <f t="shared" si="10"/>
        <v>1.347024010056568E-3</v>
      </c>
      <c r="AL19" s="12">
        <f t="shared" si="23"/>
        <v>1.347024010056568E-3</v>
      </c>
      <c r="AM19" s="11">
        <f t="shared" si="11"/>
        <v>14.735771746574482</v>
      </c>
      <c r="AN19" s="11">
        <f t="shared" si="12"/>
        <v>2.2225896165933373E-2</v>
      </c>
      <c r="AO19" s="13">
        <f t="shared" si="24"/>
        <v>2.2225896165933373E-2</v>
      </c>
    </row>
    <row r="20" spans="1:41">
      <c r="A20" s="10">
        <v>-15.5</v>
      </c>
      <c r="B20" s="11">
        <v>0.88375000000000004</v>
      </c>
      <c r="C20" s="11">
        <v>0</v>
      </c>
      <c r="D20" s="11">
        <f t="shared" si="0"/>
        <v>0.88874921433060972</v>
      </c>
      <c r="E20" s="11">
        <f t="shared" si="0"/>
        <v>0</v>
      </c>
      <c r="F20" s="12">
        <f t="shared" si="3"/>
        <v>0</v>
      </c>
      <c r="G20" s="11">
        <f t="shared" si="1"/>
        <v>13.775612822124451</v>
      </c>
      <c r="H20" s="11">
        <f t="shared" si="2"/>
        <v>0</v>
      </c>
      <c r="I20" s="13">
        <f t="shared" si="4"/>
        <v>0</v>
      </c>
      <c r="J20" s="11">
        <v>0.88971399100000004</v>
      </c>
      <c r="K20" s="11">
        <v>0</v>
      </c>
      <c r="L20" s="11">
        <f t="shared" si="5"/>
        <v>0.89474694255185416</v>
      </c>
      <c r="M20" s="11">
        <f t="shared" si="5"/>
        <v>0</v>
      </c>
      <c r="N20" s="12">
        <f t="shared" si="13"/>
        <v>0</v>
      </c>
      <c r="O20" s="11">
        <f t="shared" si="14"/>
        <v>13.868577609553739</v>
      </c>
      <c r="P20" s="11">
        <f t="shared" si="15"/>
        <v>0</v>
      </c>
      <c r="Q20" s="13">
        <f t="shared" si="16"/>
        <v>0</v>
      </c>
      <c r="R20" s="11">
        <v>0.88658722000000001</v>
      </c>
      <c r="S20" s="11">
        <v>0</v>
      </c>
      <c r="T20" s="11">
        <f t="shared" si="6"/>
        <v>0.89160248397234443</v>
      </c>
      <c r="U20" s="11">
        <f t="shared" si="6"/>
        <v>0</v>
      </c>
      <c r="V20" s="12">
        <f t="shared" si="17"/>
        <v>0</v>
      </c>
      <c r="W20" s="11">
        <f t="shared" si="18"/>
        <v>13.819838501571338</v>
      </c>
      <c r="X20" s="11">
        <f t="shared" si="19"/>
        <v>0</v>
      </c>
      <c r="Y20" s="13">
        <f t="shared" si="20"/>
        <v>0</v>
      </c>
      <c r="Z20" s="11">
        <v>0.88390088499999997</v>
      </c>
      <c r="AA20" s="11">
        <v>0</v>
      </c>
      <c r="AB20" s="11">
        <f t="shared" si="7"/>
        <v>0.8889009528598365</v>
      </c>
      <c r="AC20" s="11">
        <f t="shared" si="7"/>
        <v>0</v>
      </c>
      <c r="AD20" s="12">
        <f t="shared" si="21"/>
        <v>0</v>
      </c>
      <c r="AE20" s="11">
        <f t="shared" si="8"/>
        <v>13.777964769327466</v>
      </c>
      <c r="AF20" s="11">
        <f t="shared" si="9"/>
        <v>0</v>
      </c>
      <c r="AG20" s="13">
        <f t="shared" si="22"/>
        <v>0</v>
      </c>
      <c r="AH20" s="11">
        <v>0.89675992400000004</v>
      </c>
      <c r="AI20" s="11">
        <v>0</v>
      </c>
      <c r="AJ20" s="11">
        <f t="shared" si="10"/>
        <v>0.90183273312382151</v>
      </c>
      <c r="AK20" s="11">
        <f t="shared" si="10"/>
        <v>0</v>
      </c>
      <c r="AL20" s="12">
        <f t="shared" si="23"/>
        <v>0</v>
      </c>
      <c r="AM20" s="11">
        <f t="shared" si="11"/>
        <v>13.978407363419233</v>
      </c>
      <c r="AN20" s="11">
        <f t="shared" si="12"/>
        <v>0</v>
      </c>
      <c r="AO20" s="13">
        <f t="shared" si="24"/>
        <v>0</v>
      </c>
    </row>
    <row r="21" spans="1:41">
      <c r="A21" s="10">
        <v>-14.5</v>
      </c>
      <c r="B21" s="11">
        <v>0.87187499999999996</v>
      </c>
      <c r="C21" s="11">
        <v>0</v>
      </c>
      <c r="D21" s="11">
        <f t="shared" si="0"/>
        <v>0.8768070395977372</v>
      </c>
      <c r="E21" s="11">
        <f t="shared" si="0"/>
        <v>0</v>
      </c>
      <c r="F21" s="12">
        <f t="shared" si="3"/>
        <v>0</v>
      </c>
      <c r="G21" s="11">
        <f t="shared" si="1"/>
        <v>12.713702074167189</v>
      </c>
      <c r="H21" s="11">
        <f t="shared" si="2"/>
        <v>0</v>
      </c>
      <c r="I21" s="13">
        <f t="shared" si="4"/>
        <v>0</v>
      </c>
      <c r="J21" s="11">
        <v>0.87296485700000004</v>
      </c>
      <c r="K21" s="11">
        <v>0</v>
      </c>
      <c r="L21" s="11">
        <f t="shared" si="5"/>
        <v>0.87790306172218735</v>
      </c>
      <c r="M21" s="11">
        <f t="shared" si="5"/>
        <v>0</v>
      </c>
      <c r="N21" s="12">
        <f t="shared" si="13"/>
        <v>0</v>
      </c>
      <c r="O21" s="11">
        <f t="shared" si="14"/>
        <v>12.729594394971716</v>
      </c>
      <c r="P21" s="11">
        <f t="shared" si="15"/>
        <v>0</v>
      </c>
      <c r="Q21" s="13">
        <f t="shared" si="16"/>
        <v>0</v>
      </c>
      <c r="R21" s="11">
        <v>0.88122614899999996</v>
      </c>
      <c r="S21" s="11">
        <v>0</v>
      </c>
      <c r="T21" s="11">
        <f t="shared" si="6"/>
        <v>0.88621108636077939</v>
      </c>
      <c r="U21" s="11">
        <f t="shared" si="6"/>
        <v>0</v>
      </c>
      <c r="V21" s="12">
        <f t="shared" si="17"/>
        <v>0</v>
      </c>
      <c r="W21" s="11">
        <f t="shared" si="18"/>
        <v>12.8500607522313</v>
      </c>
      <c r="X21" s="11">
        <f t="shared" si="19"/>
        <v>0</v>
      </c>
      <c r="Y21" s="13">
        <f t="shared" si="20"/>
        <v>0</v>
      </c>
      <c r="Z21" s="11">
        <v>0.89128350499999998</v>
      </c>
      <c r="AA21" s="11">
        <v>2.0134419999999998E-3</v>
      </c>
      <c r="AB21" s="11">
        <f t="shared" si="7"/>
        <v>0.89632533500942801</v>
      </c>
      <c r="AC21" s="11">
        <f t="shared" si="7"/>
        <v>2.0248316781898176E-3</v>
      </c>
      <c r="AD21" s="12">
        <f t="shared" si="21"/>
        <v>2.0248316781898176E-3</v>
      </c>
      <c r="AE21" s="11">
        <f t="shared" si="8"/>
        <v>12.996717357636706</v>
      </c>
      <c r="AF21" s="11">
        <f t="shared" si="9"/>
        <v>2.9360059333752356E-2</v>
      </c>
      <c r="AG21" s="13">
        <f t="shared" si="22"/>
        <v>2.9360059333752356E-2</v>
      </c>
      <c r="AH21" s="11">
        <v>0.85121871800000004</v>
      </c>
      <c r="AI21" s="11">
        <v>0</v>
      </c>
      <c r="AJ21" s="11">
        <f t="shared" si="10"/>
        <v>0.85603390873664365</v>
      </c>
      <c r="AK21" s="11">
        <f t="shared" si="10"/>
        <v>0</v>
      </c>
      <c r="AL21" s="12">
        <f t="shared" si="23"/>
        <v>0</v>
      </c>
      <c r="AM21" s="11">
        <f t="shared" si="11"/>
        <v>12.412491676681332</v>
      </c>
      <c r="AN21" s="11">
        <f t="shared" si="12"/>
        <v>0</v>
      </c>
      <c r="AO21" s="13">
        <f t="shared" si="24"/>
        <v>0</v>
      </c>
    </row>
    <row r="22" spans="1:41">
      <c r="A22" s="10">
        <v>-13.5</v>
      </c>
      <c r="B22" s="11">
        <v>0.90625</v>
      </c>
      <c r="C22" s="11">
        <v>0</v>
      </c>
      <c r="D22" s="11">
        <f t="shared" si="0"/>
        <v>0.91137649277184163</v>
      </c>
      <c r="E22" s="11">
        <f t="shared" si="0"/>
        <v>0</v>
      </c>
      <c r="F22" s="12">
        <f t="shared" si="3"/>
        <v>0</v>
      </c>
      <c r="G22" s="11">
        <f t="shared" si="1"/>
        <v>12.303582652419863</v>
      </c>
      <c r="H22" s="11">
        <f t="shared" si="2"/>
        <v>0</v>
      </c>
      <c r="I22" s="13">
        <f t="shared" si="4"/>
        <v>0</v>
      </c>
      <c r="J22" s="11">
        <v>0.86425530699999997</v>
      </c>
      <c r="K22" s="11">
        <v>0</v>
      </c>
      <c r="L22" s="11">
        <f t="shared" si="5"/>
        <v>0.86914424336895035</v>
      </c>
      <c r="M22" s="11">
        <f t="shared" si="5"/>
        <v>0</v>
      </c>
      <c r="N22" s="12">
        <f t="shared" si="13"/>
        <v>0</v>
      </c>
      <c r="O22" s="11">
        <f t="shared" si="14"/>
        <v>11.73344728548083</v>
      </c>
      <c r="P22" s="11">
        <f t="shared" si="15"/>
        <v>0</v>
      </c>
      <c r="Q22" s="13">
        <f t="shared" si="16"/>
        <v>0</v>
      </c>
      <c r="R22" s="11">
        <v>0.87787547899999996</v>
      </c>
      <c r="S22" s="11">
        <v>0</v>
      </c>
      <c r="T22" s="11">
        <f t="shared" si="6"/>
        <v>0.88284146222501569</v>
      </c>
      <c r="U22" s="11">
        <f t="shared" si="6"/>
        <v>0</v>
      </c>
      <c r="V22" s="12">
        <f t="shared" si="17"/>
        <v>0</v>
      </c>
      <c r="W22" s="11">
        <f t="shared" si="18"/>
        <v>11.918359740037712</v>
      </c>
      <c r="X22" s="11">
        <f t="shared" si="19"/>
        <v>0</v>
      </c>
      <c r="Y22" s="13">
        <f t="shared" si="20"/>
        <v>0</v>
      </c>
      <c r="Z22" s="11">
        <v>0.89463924100000003</v>
      </c>
      <c r="AA22" s="11">
        <v>0</v>
      </c>
      <c r="AB22" s="11">
        <f t="shared" si="7"/>
        <v>0.89970005380263984</v>
      </c>
      <c r="AC22" s="11">
        <f t="shared" si="7"/>
        <v>0</v>
      </c>
      <c r="AD22" s="12">
        <f t="shared" si="21"/>
        <v>0</v>
      </c>
      <c r="AE22" s="11">
        <f t="shared" si="8"/>
        <v>12.145950726335638</v>
      </c>
      <c r="AF22" s="11">
        <f t="shared" si="9"/>
        <v>0</v>
      </c>
      <c r="AG22" s="13">
        <f t="shared" si="22"/>
        <v>0</v>
      </c>
      <c r="AH22" s="11">
        <v>0.87599849200000002</v>
      </c>
      <c r="AI22" s="11">
        <v>0</v>
      </c>
      <c r="AJ22" s="11">
        <f t="shared" si="10"/>
        <v>0.88095385744814581</v>
      </c>
      <c r="AK22" s="11">
        <f t="shared" si="10"/>
        <v>0</v>
      </c>
      <c r="AL22" s="12">
        <f t="shared" si="23"/>
        <v>0</v>
      </c>
      <c r="AM22" s="11">
        <f t="shared" si="11"/>
        <v>11.892877075549968</v>
      </c>
      <c r="AN22" s="11">
        <f t="shared" si="12"/>
        <v>0</v>
      </c>
      <c r="AO22" s="13">
        <f t="shared" si="24"/>
        <v>0</v>
      </c>
    </row>
    <row r="23" spans="1:41">
      <c r="A23" s="10">
        <v>-12.5</v>
      </c>
      <c r="B23" s="11">
        <v>0.88375000000000004</v>
      </c>
      <c r="C23" s="11">
        <v>0</v>
      </c>
      <c r="D23" s="11">
        <f t="shared" si="0"/>
        <v>0.88874921433060972</v>
      </c>
      <c r="E23" s="11">
        <f t="shared" si="0"/>
        <v>0</v>
      </c>
      <c r="F23" s="12">
        <f t="shared" si="3"/>
        <v>0</v>
      </c>
      <c r="G23" s="11">
        <f t="shared" si="1"/>
        <v>11.109365179132622</v>
      </c>
      <c r="H23" s="11">
        <f t="shared" si="2"/>
        <v>0</v>
      </c>
      <c r="I23" s="13">
        <f t="shared" si="4"/>
        <v>0</v>
      </c>
      <c r="J23" s="11">
        <v>0.89306381700000004</v>
      </c>
      <c r="K23" s="11">
        <v>0</v>
      </c>
      <c r="L23" s="11">
        <f t="shared" si="5"/>
        <v>0.89811571791326217</v>
      </c>
      <c r="M23" s="11">
        <f t="shared" si="5"/>
        <v>0</v>
      </c>
      <c r="N23" s="12">
        <f t="shared" si="13"/>
        <v>0</v>
      </c>
      <c r="O23" s="11">
        <f t="shared" si="14"/>
        <v>11.226446473915777</v>
      </c>
      <c r="P23" s="11">
        <f t="shared" si="15"/>
        <v>0</v>
      </c>
      <c r="Q23" s="13">
        <f t="shared" si="16"/>
        <v>0</v>
      </c>
      <c r="R23" s="11">
        <v>0.86782347000000004</v>
      </c>
      <c r="S23" s="11">
        <v>0</v>
      </c>
      <c r="T23" s="11">
        <f t="shared" si="6"/>
        <v>0.8727325908233815</v>
      </c>
      <c r="U23" s="11">
        <f t="shared" si="6"/>
        <v>0</v>
      </c>
      <c r="V23" s="12">
        <f t="shared" si="17"/>
        <v>0</v>
      </c>
      <c r="W23" s="11">
        <f t="shared" si="18"/>
        <v>10.90915738529227</v>
      </c>
      <c r="X23" s="11">
        <f t="shared" si="19"/>
        <v>0</v>
      </c>
      <c r="Y23" s="13">
        <f t="shared" si="20"/>
        <v>0</v>
      </c>
      <c r="Z23" s="11">
        <v>0.87786056000000001</v>
      </c>
      <c r="AA23" s="11">
        <v>0</v>
      </c>
      <c r="AB23" s="11">
        <f t="shared" si="7"/>
        <v>0.88282645883092392</v>
      </c>
      <c r="AC23" s="11">
        <f t="shared" si="7"/>
        <v>0</v>
      </c>
      <c r="AD23" s="12">
        <f t="shared" si="21"/>
        <v>0</v>
      </c>
      <c r="AE23" s="11">
        <f t="shared" si="8"/>
        <v>11.035330735386548</v>
      </c>
      <c r="AF23" s="11">
        <f t="shared" si="9"/>
        <v>0</v>
      </c>
      <c r="AG23" s="13">
        <f t="shared" si="22"/>
        <v>0</v>
      </c>
      <c r="AH23" s="11">
        <v>0.88872324000000003</v>
      </c>
      <c r="AI23" s="11">
        <v>6.6972400000000001E-4</v>
      </c>
      <c r="AJ23" s="11">
        <f t="shared" si="10"/>
        <v>0.89375058705216848</v>
      </c>
      <c r="AK23" s="11">
        <f t="shared" si="10"/>
        <v>6.735125078566939E-4</v>
      </c>
      <c r="AL23" s="12">
        <f t="shared" si="23"/>
        <v>6.735125078566939E-4</v>
      </c>
      <c r="AM23" s="11">
        <f t="shared" si="11"/>
        <v>11.171882338152106</v>
      </c>
      <c r="AN23" s="11">
        <f t="shared" si="12"/>
        <v>8.418906348208674E-3</v>
      </c>
      <c r="AO23" s="13">
        <f t="shared" si="24"/>
        <v>8.418906348208674E-3</v>
      </c>
    </row>
    <row r="24" spans="1:41">
      <c r="A24" s="10">
        <v>-11.5</v>
      </c>
      <c r="B24" s="11">
        <v>0.90187499999999998</v>
      </c>
      <c r="C24" s="11">
        <v>0</v>
      </c>
      <c r="D24" s="11">
        <f t="shared" si="0"/>
        <v>0.90697674418604646</v>
      </c>
      <c r="E24" s="11">
        <f t="shared" si="0"/>
        <v>0</v>
      </c>
      <c r="F24" s="12">
        <f t="shared" si="3"/>
        <v>0</v>
      </c>
      <c r="G24" s="11">
        <f t="shared" si="1"/>
        <v>10.430232558139535</v>
      </c>
      <c r="H24" s="11">
        <f t="shared" si="2"/>
        <v>0</v>
      </c>
      <c r="I24" s="13">
        <f t="shared" si="4"/>
        <v>0</v>
      </c>
      <c r="J24" s="11">
        <v>0.89708360899999995</v>
      </c>
      <c r="K24" s="11">
        <v>0</v>
      </c>
      <c r="L24" s="11">
        <f t="shared" si="5"/>
        <v>0.90215824915147702</v>
      </c>
      <c r="M24" s="11">
        <f t="shared" si="5"/>
        <v>0</v>
      </c>
      <c r="N24" s="12">
        <f t="shared" si="13"/>
        <v>0</v>
      </c>
      <c r="O24" s="11">
        <f t="shared" si="14"/>
        <v>10.374819865241985</v>
      </c>
      <c r="P24" s="11">
        <f t="shared" si="15"/>
        <v>0</v>
      </c>
      <c r="Q24" s="13">
        <f t="shared" si="16"/>
        <v>0</v>
      </c>
      <c r="R24" s="11">
        <v>0.91004190900000004</v>
      </c>
      <c r="S24" s="11">
        <v>0</v>
      </c>
      <c r="T24" s="11">
        <f t="shared" si="6"/>
        <v>0.91518985191703339</v>
      </c>
      <c r="U24" s="11">
        <f t="shared" si="6"/>
        <v>0</v>
      </c>
      <c r="V24" s="12">
        <f t="shared" si="17"/>
        <v>0</v>
      </c>
      <c r="W24" s="11">
        <f t="shared" si="18"/>
        <v>10.524683297045884</v>
      </c>
      <c r="X24" s="11">
        <f t="shared" si="19"/>
        <v>0</v>
      </c>
      <c r="Y24" s="13">
        <f t="shared" si="20"/>
        <v>0</v>
      </c>
      <c r="Z24" s="11">
        <v>0.88859891599999996</v>
      </c>
      <c r="AA24" s="11">
        <v>0</v>
      </c>
      <c r="AB24" s="11">
        <f t="shared" si="7"/>
        <v>0.89362555977372715</v>
      </c>
      <c r="AC24" s="11">
        <f t="shared" si="7"/>
        <v>0</v>
      </c>
      <c r="AD24" s="12">
        <f t="shared" si="21"/>
        <v>0</v>
      </c>
      <c r="AE24" s="11">
        <f t="shared" si="8"/>
        <v>10.276693937397862</v>
      </c>
      <c r="AF24" s="11">
        <f t="shared" si="9"/>
        <v>0</v>
      </c>
      <c r="AG24" s="13">
        <f t="shared" si="22"/>
        <v>0</v>
      </c>
      <c r="AH24" s="11">
        <v>0.87532876800000003</v>
      </c>
      <c r="AI24" s="11">
        <v>2.0091710000000001E-3</v>
      </c>
      <c r="AJ24" s="11">
        <f t="shared" si="10"/>
        <v>0.88028034494028917</v>
      </c>
      <c r="AK24" s="11">
        <f t="shared" si="10"/>
        <v>2.020536517913262E-3</v>
      </c>
      <c r="AL24" s="12">
        <f t="shared" si="23"/>
        <v>2.020536517913262E-3</v>
      </c>
      <c r="AM24" s="11">
        <f t="shared" si="11"/>
        <v>10.123223966813326</v>
      </c>
      <c r="AN24" s="11">
        <f t="shared" si="12"/>
        <v>2.3236169956002514E-2</v>
      </c>
      <c r="AO24" s="13">
        <f t="shared" si="24"/>
        <v>2.3236169956002514E-2</v>
      </c>
    </row>
    <row r="25" spans="1:41">
      <c r="A25" s="10">
        <v>-10.5</v>
      </c>
      <c r="B25" s="11">
        <v>0.88375000000000004</v>
      </c>
      <c r="C25" s="11">
        <v>0</v>
      </c>
      <c r="D25" s="11">
        <f t="shared" si="0"/>
        <v>0.88874921433060972</v>
      </c>
      <c r="E25" s="11">
        <f t="shared" si="0"/>
        <v>0</v>
      </c>
      <c r="F25" s="12">
        <f t="shared" si="3"/>
        <v>0</v>
      </c>
      <c r="G25" s="11">
        <f t="shared" si="1"/>
        <v>9.3318667504714021</v>
      </c>
      <c r="H25" s="11">
        <f t="shared" si="2"/>
        <v>0</v>
      </c>
      <c r="I25" s="13">
        <f t="shared" si="4"/>
        <v>0</v>
      </c>
      <c r="J25" s="11">
        <v>0.87095496100000003</v>
      </c>
      <c r="K25" s="11">
        <v>0</v>
      </c>
      <c r="L25" s="11">
        <f t="shared" si="5"/>
        <v>0.87588179610307981</v>
      </c>
      <c r="M25" s="11">
        <f t="shared" si="5"/>
        <v>0</v>
      </c>
      <c r="N25" s="12">
        <f t="shared" si="13"/>
        <v>0</v>
      </c>
      <c r="O25" s="11">
        <f t="shared" si="14"/>
        <v>9.1967588590823386</v>
      </c>
      <c r="P25" s="11">
        <f t="shared" si="15"/>
        <v>0</v>
      </c>
      <c r="Q25" s="13">
        <f t="shared" si="16"/>
        <v>0</v>
      </c>
      <c r="R25" s="11">
        <v>0.88859762200000003</v>
      </c>
      <c r="S25" s="11">
        <v>0</v>
      </c>
      <c r="T25" s="11">
        <f t="shared" si="6"/>
        <v>0.89362425845380267</v>
      </c>
      <c r="U25" s="11">
        <f t="shared" si="6"/>
        <v>0</v>
      </c>
      <c r="V25" s="12">
        <f t="shared" si="17"/>
        <v>0</v>
      </c>
      <c r="W25" s="11">
        <f t="shared" si="18"/>
        <v>9.3830547137649276</v>
      </c>
      <c r="X25" s="11">
        <f t="shared" si="19"/>
        <v>0</v>
      </c>
      <c r="Y25" s="13">
        <f t="shared" si="20"/>
        <v>0</v>
      </c>
      <c r="Z25" s="11">
        <v>0.895981535</v>
      </c>
      <c r="AA25" s="11">
        <v>0</v>
      </c>
      <c r="AB25" s="11">
        <f t="shared" si="7"/>
        <v>0.90104994091766188</v>
      </c>
      <c r="AC25" s="11">
        <f t="shared" si="7"/>
        <v>0</v>
      </c>
      <c r="AD25" s="12">
        <f t="shared" si="21"/>
        <v>0</v>
      </c>
      <c r="AE25" s="11">
        <f t="shared" si="8"/>
        <v>9.4610243796354503</v>
      </c>
      <c r="AF25" s="11">
        <f t="shared" si="9"/>
        <v>0</v>
      </c>
      <c r="AG25" s="13">
        <f t="shared" si="22"/>
        <v>0</v>
      </c>
      <c r="AH25" s="11">
        <v>0.88336545200000005</v>
      </c>
      <c r="AI25" s="11">
        <v>4.6880649999999999E-3</v>
      </c>
      <c r="AJ25" s="11">
        <f t="shared" si="10"/>
        <v>0.8883624910119422</v>
      </c>
      <c r="AK25" s="11">
        <f t="shared" si="10"/>
        <v>4.7145845380263986E-3</v>
      </c>
      <c r="AL25" s="12">
        <f t="shared" si="23"/>
        <v>4.7145845380263986E-3</v>
      </c>
      <c r="AM25" s="11">
        <f t="shared" si="11"/>
        <v>9.3278061556253924</v>
      </c>
      <c r="AN25" s="11">
        <f t="shared" si="12"/>
        <v>4.9503137649277183E-2</v>
      </c>
      <c r="AO25" s="13">
        <f t="shared" si="24"/>
        <v>4.9503137649277183E-2</v>
      </c>
    </row>
    <row r="26" spans="1:41">
      <c r="A26" s="10">
        <v>-9.5</v>
      </c>
      <c r="B26" s="11">
        <v>0.87375000000000003</v>
      </c>
      <c r="C26" s="11">
        <v>0</v>
      </c>
      <c r="D26" s="11">
        <f t="shared" si="0"/>
        <v>0.87869264613450659</v>
      </c>
      <c r="E26" s="11">
        <f t="shared" si="0"/>
        <v>0</v>
      </c>
      <c r="F26" s="12">
        <f t="shared" si="3"/>
        <v>0</v>
      </c>
      <c r="G26" s="11">
        <f t="shared" si="1"/>
        <v>8.347580138277813</v>
      </c>
      <c r="H26" s="11">
        <f t="shared" si="2"/>
        <v>0</v>
      </c>
      <c r="I26" s="13">
        <f t="shared" si="4"/>
        <v>0</v>
      </c>
      <c r="J26" s="11">
        <v>0.89373378299999995</v>
      </c>
      <c r="K26" s="11">
        <v>0</v>
      </c>
      <c r="L26" s="11">
        <f t="shared" si="5"/>
        <v>0.89878947379006913</v>
      </c>
      <c r="M26" s="11">
        <f t="shared" si="5"/>
        <v>0</v>
      </c>
      <c r="N26" s="12">
        <f t="shared" si="13"/>
        <v>0</v>
      </c>
      <c r="O26" s="11">
        <f t="shared" si="14"/>
        <v>8.5385000010056569</v>
      </c>
      <c r="P26" s="11">
        <f t="shared" si="15"/>
        <v>0</v>
      </c>
      <c r="Q26" s="13">
        <f t="shared" si="16"/>
        <v>0</v>
      </c>
      <c r="R26" s="11">
        <v>0.881896283</v>
      </c>
      <c r="S26" s="11">
        <v>0</v>
      </c>
      <c r="T26" s="11">
        <f t="shared" si="6"/>
        <v>0.88688501118793206</v>
      </c>
      <c r="U26" s="11">
        <f t="shared" si="6"/>
        <v>0</v>
      </c>
      <c r="V26" s="12">
        <f t="shared" si="17"/>
        <v>0</v>
      </c>
      <c r="W26" s="11">
        <f t="shared" si="18"/>
        <v>8.4254076062853542</v>
      </c>
      <c r="X26" s="11">
        <f t="shared" si="19"/>
        <v>0</v>
      </c>
      <c r="Y26" s="13">
        <f t="shared" si="20"/>
        <v>0</v>
      </c>
      <c r="Z26" s="11">
        <v>0.88725662100000002</v>
      </c>
      <c r="AA26" s="11">
        <v>0</v>
      </c>
      <c r="AB26" s="11">
        <f t="shared" si="7"/>
        <v>0.89227567165304844</v>
      </c>
      <c r="AC26" s="11">
        <f t="shared" si="7"/>
        <v>0</v>
      </c>
      <c r="AD26" s="12">
        <f t="shared" si="21"/>
        <v>0</v>
      </c>
      <c r="AE26" s="11">
        <f t="shared" si="8"/>
        <v>8.4766188807039597</v>
      </c>
      <c r="AF26" s="11">
        <f t="shared" si="9"/>
        <v>0</v>
      </c>
      <c r="AG26" s="13">
        <f t="shared" si="22"/>
        <v>0</v>
      </c>
      <c r="AH26" s="11">
        <v>0.86729208499999999</v>
      </c>
      <c r="AI26" s="11">
        <v>1.0045854E-2</v>
      </c>
      <c r="AJ26" s="11">
        <f t="shared" si="10"/>
        <v>0.87219819987429292</v>
      </c>
      <c r="AK26" s="11">
        <f t="shared" si="10"/>
        <v>1.0102681583909491E-2</v>
      </c>
      <c r="AL26" s="12">
        <f t="shared" si="23"/>
        <v>1.0102681583909491E-2</v>
      </c>
      <c r="AM26" s="11">
        <f t="shared" si="11"/>
        <v>8.2858828988057827</v>
      </c>
      <c r="AN26" s="11">
        <f t="shared" si="12"/>
        <v>9.5975475047140157E-2</v>
      </c>
      <c r="AO26" s="13">
        <f t="shared" si="24"/>
        <v>9.5975475047140157E-2</v>
      </c>
    </row>
    <row r="27" spans="1:41">
      <c r="A27" s="10">
        <v>-8.5</v>
      </c>
      <c r="B27" s="11">
        <v>0.87937500000000002</v>
      </c>
      <c r="C27" s="11">
        <v>0</v>
      </c>
      <c r="D27" s="11">
        <f t="shared" si="0"/>
        <v>0.88434946574481454</v>
      </c>
      <c r="E27" s="11">
        <f t="shared" si="0"/>
        <v>0</v>
      </c>
      <c r="F27" s="12">
        <f t="shared" si="3"/>
        <v>0</v>
      </c>
      <c r="G27" s="11">
        <f t="shared" si="1"/>
        <v>7.5169704588309241</v>
      </c>
      <c r="H27" s="11">
        <f t="shared" si="2"/>
        <v>0</v>
      </c>
      <c r="I27" s="13">
        <f t="shared" si="4"/>
        <v>0</v>
      </c>
      <c r="J27" s="11">
        <v>0.88569419800000004</v>
      </c>
      <c r="K27" s="11">
        <v>0</v>
      </c>
      <c r="L27" s="11">
        <f t="shared" si="5"/>
        <v>0.89070441030798242</v>
      </c>
      <c r="M27" s="11">
        <f t="shared" si="5"/>
        <v>0</v>
      </c>
      <c r="N27" s="12">
        <f t="shared" si="13"/>
        <v>0</v>
      </c>
      <c r="O27" s="11">
        <f t="shared" si="14"/>
        <v>7.5709874876178507</v>
      </c>
      <c r="P27" s="11">
        <f t="shared" si="15"/>
        <v>0</v>
      </c>
      <c r="Q27" s="13">
        <f t="shared" si="16"/>
        <v>0</v>
      </c>
      <c r="R27" s="11">
        <v>0.90267043499999999</v>
      </c>
      <c r="S27" s="11">
        <v>0</v>
      </c>
      <c r="T27" s="11">
        <f t="shared" si="6"/>
        <v>0.90777667881835322</v>
      </c>
      <c r="U27" s="11">
        <f t="shared" si="6"/>
        <v>0</v>
      </c>
      <c r="V27" s="12">
        <f t="shared" si="17"/>
        <v>0</v>
      </c>
      <c r="W27" s="11">
        <f t="shared" si="18"/>
        <v>7.7161017699560022</v>
      </c>
      <c r="X27" s="11">
        <f t="shared" si="19"/>
        <v>0</v>
      </c>
      <c r="Y27" s="13">
        <f t="shared" si="20"/>
        <v>0</v>
      </c>
      <c r="Z27" s="11">
        <v>0.88188744399999996</v>
      </c>
      <c r="AA27" s="11">
        <v>0</v>
      </c>
      <c r="AB27" s="11">
        <f t="shared" si="7"/>
        <v>0.8868761221873035</v>
      </c>
      <c r="AC27" s="11">
        <f t="shared" si="7"/>
        <v>0</v>
      </c>
      <c r="AD27" s="12">
        <f t="shared" si="21"/>
        <v>0</v>
      </c>
      <c r="AE27" s="11">
        <f t="shared" si="8"/>
        <v>7.5384470385920794</v>
      </c>
      <c r="AF27" s="11">
        <f t="shared" si="9"/>
        <v>0</v>
      </c>
      <c r="AG27" s="13">
        <f t="shared" si="22"/>
        <v>0</v>
      </c>
      <c r="AH27" s="11">
        <v>0.85724623</v>
      </c>
      <c r="AI27" s="11">
        <v>1.6743089999999999E-2</v>
      </c>
      <c r="AJ27" s="11">
        <f t="shared" si="10"/>
        <v>0.86209551728472655</v>
      </c>
      <c r="AK27" s="11">
        <f t="shared" si="10"/>
        <v>1.6837802639849148E-2</v>
      </c>
      <c r="AL27" s="12">
        <f t="shared" si="23"/>
        <v>1.6837802639849148E-2</v>
      </c>
      <c r="AM27" s="11">
        <f t="shared" si="11"/>
        <v>7.327811896920176</v>
      </c>
      <c r="AN27" s="11">
        <f t="shared" si="12"/>
        <v>0.14312132243871775</v>
      </c>
      <c r="AO27" s="13">
        <f t="shared" si="24"/>
        <v>0.14312132243871775</v>
      </c>
    </row>
    <row r="28" spans="1:41">
      <c r="A28" s="10">
        <v>-7.5</v>
      </c>
      <c r="B28" s="11">
        <v>0.89124999999999999</v>
      </c>
      <c r="C28" s="11">
        <v>0</v>
      </c>
      <c r="D28" s="11">
        <f t="shared" si="0"/>
        <v>0.89629164047768695</v>
      </c>
      <c r="E28" s="11">
        <f t="shared" si="0"/>
        <v>0</v>
      </c>
      <c r="F28" s="12">
        <f t="shared" si="3"/>
        <v>0</v>
      </c>
      <c r="G28" s="11">
        <f t="shared" si="1"/>
        <v>6.7221873035826523</v>
      </c>
      <c r="H28" s="11">
        <f t="shared" si="2"/>
        <v>0</v>
      </c>
      <c r="I28" s="13">
        <f t="shared" si="4"/>
        <v>0</v>
      </c>
      <c r="J28" s="11">
        <v>0.88368430200000003</v>
      </c>
      <c r="K28" s="11">
        <v>0</v>
      </c>
      <c r="L28" s="11">
        <f t="shared" si="5"/>
        <v>0.88868314468887499</v>
      </c>
      <c r="M28" s="11">
        <f t="shared" si="5"/>
        <v>0</v>
      </c>
      <c r="N28" s="12">
        <f t="shared" si="13"/>
        <v>0</v>
      </c>
      <c r="O28" s="11">
        <f t="shared" si="14"/>
        <v>6.6651235851665627</v>
      </c>
      <c r="P28" s="11">
        <f t="shared" si="15"/>
        <v>0</v>
      </c>
      <c r="Q28" s="13">
        <f t="shared" si="16"/>
        <v>0</v>
      </c>
      <c r="R28" s="11">
        <v>0.86782347000000004</v>
      </c>
      <c r="S28" s="11">
        <v>0</v>
      </c>
      <c r="T28" s="11">
        <f t="shared" si="6"/>
        <v>0.8727325908233815</v>
      </c>
      <c r="U28" s="11">
        <f t="shared" si="6"/>
        <v>0</v>
      </c>
      <c r="V28" s="12">
        <f t="shared" si="17"/>
        <v>0</v>
      </c>
      <c r="W28" s="11">
        <f t="shared" si="18"/>
        <v>6.5454944311753609</v>
      </c>
      <c r="X28" s="11">
        <f t="shared" si="19"/>
        <v>0</v>
      </c>
      <c r="Y28" s="13">
        <f t="shared" si="20"/>
        <v>0</v>
      </c>
      <c r="Z28" s="11">
        <v>0.88390088499999997</v>
      </c>
      <c r="AA28" s="11">
        <v>0</v>
      </c>
      <c r="AB28" s="11">
        <f t="shared" si="7"/>
        <v>0.8889009528598365</v>
      </c>
      <c r="AC28" s="11">
        <f t="shared" si="7"/>
        <v>0</v>
      </c>
      <c r="AD28" s="12">
        <f t="shared" si="21"/>
        <v>0</v>
      </c>
      <c r="AE28" s="11">
        <f t="shared" si="8"/>
        <v>6.6667571464487736</v>
      </c>
      <c r="AF28" s="11">
        <f t="shared" si="9"/>
        <v>0</v>
      </c>
      <c r="AG28" s="13">
        <f t="shared" si="22"/>
        <v>0</v>
      </c>
      <c r="AH28" s="11">
        <v>0.86997097899999998</v>
      </c>
      <c r="AI28" s="11">
        <v>2.0091708999999999E-2</v>
      </c>
      <c r="AJ28" s="11">
        <f t="shared" si="10"/>
        <v>0.87489224789440601</v>
      </c>
      <c r="AK28" s="11">
        <f t="shared" si="10"/>
        <v>2.02053641734758E-2</v>
      </c>
      <c r="AL28" s="12">
        <f t="shared" si="23"/>
        <v>2.02053641734758E-2</v>
      </c>
      <c r="AM28" s="11">
        <f t="shared" si="11"/>
        <v>6.5616918592080449</v>
      </c>
      <c r="AN28" s="11">
        <f t="shared" si="12"/>
        <v>0.1515402313010685</v>
      </c>
      <c r="AO28" s="13">
        <f t="shared" si="24"/>
        <v>0.1515402313010685</v>
      </c>
    </row>
    <row r="29" spans="1:41">
      <c r="A29" s="10">
        <v>-6.5</v>
      </c>
      <c r="B29" s="11">
        <v>0.92062500000000003</v>
      </c>
      <c r="C29" s="11">
        <v>0</v>
      </c>
      <c r="D29" s="11">
        <f t="shared" si="0"/>
        <v>0.92583280955373981</v>
      </c>
      <c r="E29" s="11">
        <f t="shared" si="0"/>
        <v>0</v>
      </c>
      <c r="F29" s="12">
        <f t="shared" si="3"/>
        <v>0</v>
      </c>
      <c r="G29" s="11">
        <f t="shared" si="1"/>
        <v>6.0179132620993085</v>
      </c>
      <c r="H29" s="11">
        <f t="shared" si="2"/>
        <v>0</v>
      </c>
      <c r="I29" s="13">
        <f t="shared" si="4"/>
        <v>0</v>
      </c>
      <c r="J29" s="11">
        <v>0.887034129</v>
      </c>
      <c r="K29" s="11">
        <v>0</v>
      </c>
      <c r="L29" s="11">
        <f t="shared" si="5"/>
        <v>0.89205192105593967</v>
      </c>
      <c r="M29" s="11">
        <f t="shared" si="5"/>
        <v>0</v>
      </c>
      <c r="N29" s="12">
        <f t="shared" si="13"/>
        <v>0</v>
      </c>
      <c r="O29" s="11">
        <f t="shared" si="14"/>
        <v>5.7983374868636082</v>
      </c>
      <c r="P29" s="11">
        <f t="shared" si="15"/>
        <v>0</v>
      </c>
      <c r="Q29" s="13">
        <f t="shared" si="16"/>
        <v>0</v>
      </c>
      <c r="R29" s="11">
        <v>0.88256641700000005</v>
      </c>
      <c r="S29" s="11">
        <v>2.0104020000000001E-3</v>
      </c>
      <c r="T29" s="11">
        <f t="shared" si="6"/>
        <v>0.88755893601508484</v>
      </c>
      <c r="U29" s="11">
        <f t="shared" si="6"/>
        <v>2.0217744814582024E-3</v>
      </c>
      <c r="V29" s="12">
        <f t="shared" si="17"/>
        <v>2.0217744814582024E-3</v>
      </c>
      <c r="W29" s="11">
        <f t="shared" si="18"/>
        <v>5.7691330840980513</v>
      </c>
      <c r="X29" s="11">
        <f t="shared" si="19"/>
        <v>1.3141534129478315E-2</v>
      </c>
      <c r="Y29" s="13">
        <f t="shared" si="20"/>
        <v>1.3141534129478315E-2</v>
      </c>
      <c r="Z29" s="11">
        <v>0.89061235699999997</v>
      </c>
      <c r="AA29" s="11">
        <v>0</v>
      </c>
      <c r="AB29" s="11">
        <f t="shared" si="7"/>
        <v>0.89565039044626016</v>
      </c>
      <c r="AC29" s="11">
        <f t="shared" si="7"/>
        <v>0</v>
      </c>
      <c r="AD29" s="12">
        <f t="shared" si="21"/>
        <v>0</v>
      </c>
      <c r="AE29" s="11">
        <f t="shared" si="8"/>
        <v>5.8217275379006912</v>
      </c>
      <c r="AF29" s="11">
        <f t="shared" si="9"/>
        <v>0</v>
      </c>
      <c r="AG29" s="13">
        <f t="shared" si="22"/>
        <v>0</v>
      </c>
      <c r="AH29" s="11">
        <v>0.86394346700000002</v>
      </c>
      <c r="AI29" s="11">
        <v>2.3440327E-2</v>
      </c>
      <c r="AJ29" s="11">
        <f t="shared" si="10"/>
        <v>0.8688306393463231</v>
      </c>
      <c r="AK29" s="11">
        <f t="shared" si="10"/>
        <v>2.3572924701445633E-2</v>
      </c>
      <c r="AL29" s="12">
        <f t="shared" si="23"/>
        <v>2.3572924701445633E-2</v>
      </c>
      <c r="AM29" s="11">
        <f t="shared" si="11"/>
        <v>5.6473991557511001</v>
      </c>
      <c r="AN29" s="11">
        <f t="shared" si="12"/>
        <v>0.15322401055939661</v>
      </c>
      <c r="AO29" s="13">
        <f t="shared" si="24"/>
        <v>0.15322401055939661</v>
      </c>
    </row>
    <row r="30" spans="1:41">
      <c r="A30" s="10">
        <v>-5.5</v>
      </c>
      <c r="B30" s="11">
        <v>0.89749999999999996</v>
      </c>
      <c r="C30" s="11">
        <v>0</v>
      </c>
      <c r="D30" s="11">
        <f t="shared" si="0"/>
        <v>0.9025769956002514</v>
      </c>
      <c r="E30" s="11">
        <f t="shared" si="0"/>
        <v>0</v>
      </c>
      <c r="F30" s="12">
        <f t="shared" si="3"/>
        <v>0</v>
      </c>
      <c r="G30" s="11">
        <f t="shared" si="1"/>
        <v>4.9641734758013829</v>
      </c>
      <c r="H30" s="11">
        <f t="shared" si="2"/>
        <v>0</v>
      </c>
      <c r="I30" s="13">
        <f t="shared" si="4"/>
        <v>0</v>
      </c>
      <c r="J30" s="11">
        <v>0.88234437200000004</v>
      </c>
      <c r="K30" s="11">
        <v>2.0098960000000002E-3</v>
      </c>
      <c r="L30" s="11">
        <f t="shared" si="5"/>
        <v>0.88733563494657453</v>
      </c>
      <c r="M30" s="11">
        <f t="shared" si="5"/>
        <v>2.0212656191074796E-3</v>
      </c>
      <c r="N30" s="12">
        <f t="shared" si="13"/>
        <v>2.0212656191074796E-3</v>
      </c>
      <c r="O30" s="11">
        <f t="shared" si="14"/>
        <v>4.8803459922061601</v>
      </c>
      <c r="P30" s="11">
        <f t="shared" si="15"/>
        <v>1.1116960905091138E-2</v>
      </c>
      <c r="Q30" s="13">
        <f t="shared" si="16"/>
        <v>1.1116960905091138E-2</v>
      </c>
      <c r="R30" s="11">
        <v>0.89194829200000003</v>
      </c>
      <c r="S30" s="11">
        <v>6.7013400000000001E-3</v>
      </c>
      <c r="T30" s="11">
        <f t="shared" si="6"/>
        <v>0.89699388258956636</v>
      </c>
      <c r="U30" s="11">
        <f t="shared" si="6"/>
        <v>6.7392482715273412E-3</v>
      </c>
      <c r="V30" s="12">
        <f t="shared" si="17"/>
        <v>6.7392482715273412E-3</v>
      </c>
      <c r="W30" s="11">
        <f t="shared" si="18"/>
        <v>4.9334663542426149</v>
      </c>
      <c r="X30" s="11">
        <f t="shared" si="19"/>
        <v>3.706586549340038E-2</v>
      </c>
      <c r="Y30" s="13">
        <f t="shared" si="20"/>
        <v>3.706586549340038E-2</v>
      </c>
      <c r="Z30" s="11">
        <v>0.89061235699999997</v>
      </c>
      <c r="AA30" s="11">
        <v>6.040325E-3</v>
      </c>
      <c r="AB30" s="11">
        <f t="shared" si="7"/>
        <v>0.89565039044626016</v>
      </c>
      <c r="AC30" s="11">
        <f t="shared" si="7"/>
        <v>6.0744940289126333E-3</v>
      </c>
      <c r="AD30" s="12">
        <f t="shared" si="21"/>
        <v>6.0744940289126333E-3</v>
      </c>
      <c r="AE30" s="11">
        <f t="shared" si="8"/>
        <v>4.9260771474544311</v>
      </c>
      <c r="AF30" s="11">
        <f t="shared" si="9"/>
        <v>3.3409717159019484E-2</v>
      </c>
      <c r="AG30" s="13">
        <f t="shared" si="22"/>
        <v>3.3409717159019484E-2</v>
      </c>
      <c r="AH30" s="11">
        <v>0.85523705999999999</v>
      </c>
      <c r="AI30" s="11">
        <v>4.3532034999999997E-2</v>
      </c>
      <c r="AJ30" s="11">
        <f t="shared" si="10"/>
        <v>0.8600749817724701</v>
      </c>
      <c r="AK30" s="11">
        <f t="shared" si="10"/>
        <v>4.3778287869264611E-2</v>
      </c>
      <c r="AL30" s="12">
        <f t="shared" si="23"/>
        <v>4.3778287869264611E-2</v>
      </c>
      <c r="AM30" s="11">
        <f t="shared" si="11"/>
        <v>4.7304123997485856</v>
      </c>
      <c r="AN30" s="11">
        <f t="shared" si="12"/>
        <v>0.24078058328095536</v>
      </c>
      <c r="AO30" s="13">
        <f t="shared" si="24"/>
        <v>0.24078058328095536</v>
      </c>
    </row>
    <row r="31" spans="1:41">
      <c r="A31" s="10">
        <v>-4.5</v>
      </c>
      <c r="B31" s="11">
        <v>0.80687500000000001</v>
      </c>
      <c r="C31" s="11">
        <v>0</v>
      </c>
      <c r="D31" s="11">
        <f t="shared" si="0"/>
        <v>0.81143934632306725</v>
      </c>
      <c r="E31" s="11">
        <f t="shared" si="0"/>
        <v>0</v>
      </c>
      <c r="F31" s="12">
        <f t="shared" si="3"/>
        <v>0</v>
      </c>
      <c r="G31" s="11">
        <f t="shared" si="1"/>
        <v>3.6514770584538025</v>
      </c>
      <c r="H31" s="11">
        <f t="shared" si="2"/>
        <v>0</v>
      </c>
      <c r="I31" s="13">
        <f t="shared" si="4"/>
        <v>0</v>
      </c>
      <c r="J31" s="11">
        <v>0.89105392100000003</v>
      </c>
      <c r="K31" s="11">
        <v>2.679861E-3</v>
      </c>
      <c r="L31" s="11">
        <f t="shared" si="5"/>
        <v>0.89609445229415463</v>
      </c>
      <c r="M31" s="11">
        <f t="shared" si="5"/>
        <v>2.6950204902576997E-3</v>
      </c>
      <c r="N31" s="12">
        <f t="shared" si="13"/>
        <v>2.6950204902576997E-3</v>
      </c>
      <c r="O31" s="11">
        <f t="shared" si="14"/>
        <v>4.0324250353236959</v>
      </c>
      <c r="P31" s="11">
        <f t="shared" si="15"/>
        <v>1.2127592206159648E-2</v>
      </c>
      <c r="Q31" s="13">
        <f t="shared" si="16"/>
        <v>1.2127592206159648E-2</v>
      </c>
      <c r="R31" s="11">
        <v>0.86447280000000004</v>
      </c>
      <c r="S31" s="11">
        <v>1.4742946999999999E-2</v>
      </c>
      <c r="T31" s="11">
        <f t="shared" si="6"/>
        <v>0.86936296668761792</v>
      </c>
      <c r="U31" s="11">
        <f t="shared" si="6"/>
        <v>1.482634519170333E-2</v>
      </c>
      <c r="V31" s="12">
        <f t="shared" si="17"/>
        <v>1.482634519170333E-2</v>
      </c>
      <c r="W31" s="11">
        <f t="shared" si="18"/>
        <v>3.9121333500942805</v>
      </c>
      <c r="X31" s="11">
        <f t="shared" si="19"/>
        <v>6.6718553362664981E-2</v>
      </c>
      <c r="Y31" s="13">
        <f t="shared" si="20"/>
        <v>6.6718553362664981E-2</v>
      </c>
      <c r="Z31" s="11">
        <v>0.86510876299999995</v>
      </c>
      <c r="AA31" s="11">
        <v>2.6845889000000001E-2</v>
      </c>
      <c r="AB31" s="11">
        <f t="shared" si="7"/>
        <v>0.87000252721558757</v>
      </c>
      <c r="AC31" s="11">
        <f t="shared" si="7"/>
        <v>2.6997751351351351E-2</v>
      </c>
      <c r="AD31" s="12">
        <f t="shared" si="21"/>
        <v>2.6997751351351351E-2</v>
      </c>
      <c r="AE31" s="11">
        <f t="shared" si="8"/>
        <v>3.9150113724701443</v>
      </c>
      <c r="AF31" s="11">
        <f t="shared" si="9"/>
        <v>0.12148988108108108</v>
      </c>
      <c r="AG31" s="13">
        <f t="shared" si="22"/>
        <v>0.12148988108108108</v>
      </c>
      <c r="AH31" s="11">
        <v>0.83246645699999999</v>
      </c>
      <c r="AI31" s="11">
        <v>6.8311809000000001E-2</v>
      </c>
      <c r="AJ31" s="11">
        <f t="shared" si="10"/>
        <v>0.83717556957888117</v>
      </c>
      <c r="AK31" s="11">
        <f t="shared" si="10"/>
        <v>6.8698236580766819E-2</v>
      </c>
      <c r="AL31" s="12">
        <f t="shared" si="23"/>
        <v>6.8698236580766819E-2</v>
      </c>
      <c r="AM31" s="11">
        <f t="shared" si="11"/>
        <v>3.7672900631049653</v>
      </c>
      <c r="AN31" s="11">
        <f t="shared" si="12"/>
        <v>0.30914206461345067</v>
      </c>
      <c r="AO31" s="13">
        <f t="shared" si="24"/>
        <v>0.30914206461345067</v>
      </c>
    </row>
    <row r="32" spans="1:41">
      <c r="A32" s="10">
        <v>-3.5</v>
      </c>
      <c r="B32" s="11">
        <v>0.59562499999999996</v>
      </c>
      <c r="C32" s="11">
        <v>0</v>
      </c>
      <c r="D32" s="11">
        <f t="shared" si="0"/>
        <v>0.59899434318038969</v>
      </c>
      <c r="E32" s="11">
        <f t="shared" si="0"/>
        <v>0</v>
      </c>
      <c r="F32" s="12">
        <f t="shared" si="3"/>
        <v>0</v>
      </c>
      <c r="G32" s="11">
        <f t="shared" si="1"/>
        <v>2.0964802011313637</v>
      </c>
      <c r="H32" s="11">
        <f t="shared" si="2"/>
        <v>0</v>
      </c>
      <c r="I32" s="13">
        <f t="shared" si="4"/>
        <v>0</v>
      </c>
      <c r="J32" s="11">
        <v>0.89172388700000005</v>
      </c>
      <c r="K32" s="11">
        <v>1.6079169000000001E-2</v>
      </c>
      <c r="L32" s="11">
        <f t="shared" si="5"/>
        <v>0.8967682081709617</v>
      </c>
      <c r="M32" s="11">
        <f t="shared" si="5"/>
        <v>1.6170125958516655E-2</v>
      </c>
      <c r="N32" s="12">
        <f t="shared" si="13"/>
        <v>1.6170125958516655E-2</v>
      </c>
      <c r="O32" s="11">
        <f t="shared" si="14"/>
        <v>3.1386887285983658</v>
      </c>
      <c r="P32" s="11">
        <f t="shared" si="15"/>
        <v>5.659544085480829E-2</v>
      </c>
      <c r="Q32" s="13">
        <f t="shared" si="16"/>
        <v>5.659544085480829E-2</v>
      </c>
      <c r="R32" s="11">
        <v>0.875194943</v>
      </c>
      <c r="S32" s="11">
        <v>2.5465089999999999E-2</v>
      </c>
      <c r="T32" s="11">
        <f t="shared" si="6"/>
        <v>0.88014576291640478</v>
      </c>
      <c r="U32" s="11">
        <f t="shared" si="6"/>
        <v>2.5609141420490256E-2</v>
      </c>
      <c r="V32" s="12">
        <f t="shared" si="17"/>
        <v>2.5609141420490256E-2</v>
      </c>
      <c r="W32" s="11">
        <f t="shared" si="18"/>
        <v>3.0805101702074169</v>
      </c>
      <c r="X32" s="11">
        <f t="shared" si="19"/>
        <v>8.9631994971715895E-2</v>
      </c>
      <c r="Y32" s="13">
        <f t="shared" si="20"/>
        <v>8.9631994971715895E-2</v>
      </c>
      <c r="Z32" s="11">
        <v>0.83423599100000001</v>
      </c>
      <c r="AA32" s="11">
        <v>5.6376365999999997E-2</v>
      </c>
      <c r="AB32" s="11">
        <f t="shared" si="7"/>
        <v>0.83895511351351348</v>
      </c>
      <c r="AC32" s="11">
        <f t="shared" si="7"/>
        <v>5.6695276932746695E-2</v>
      </c>
      <c r="AD32" s="12">
        <f t="shared" si="21"/>
        <v>5.6695276932746695E-2</v>
      </c>
      <c r="AE32" s="11">
        <f t="shared" si="8"/>
        <v>2.9363428972972971</v>
      </c>
      <c r="AF32" s="11">
        <f t="shared" si="9"/>
        <v>0.19843346926461344</v>
      </c>
      <c r="AG32" s="13">
        <f t="shared" si="22"/>
        <v>0.19843346926461344</v>
      </c>
      <c r="AH32" s="11">
        <v>0.78089773799999995</v>
      </c>
      <c r="AI32" s="11">
        <v>0.10447688400000001</v>
      </c>
      <c r="AJ32" s="11">
        <f t="shared" si="10"/>
        <v>0.78531513563796351</v>
      </c>
      <c r="AK32" s="11">
        <f t="shared" si="10"/>
        <v>0.10506789088623508</v>
      </c>
      <c r="AL32" s="12">
        <f t="shared" si="23"/>
        <v>0.10506789088623508</v>
      </c>
      <c r="AM32" s="11">
        <f t="shared" si="11"/>
        <v>2.7486029747328722</v>
      </c>
      <c r="AN32" s="11">
        <f t="shared" si="12"/>
        <v>0.36773761810182282</v>
      </c>
      <c r="AO32" s="13">
        <f t="shared" si="24"/>
        <v>0.36773761810182282</v>
      </c>
    </row>
    <row r="33" spans="1:41">
      <c r="A33" s="10">
        <v>-2.5</v>
      </c>
      <c r="B33" s="11">
        <v>0.25562499999999999</v>
      </c>
      <c r="C33" s="11">
        <v>0</v>
      </c>
      <c r="D33" s="11">
        <f t="shared" si="0"/>
        <v>0.25707102451288499</v>
      </c>
      <c r="E33" s="11">
        <f t="shared" si="0"/>
        <v>0</v>
      </c>
      <c r="F33" s="12">
        <f t="shared" si="3"/>
        <v>0</v>
      </c>
      <c r="G33" s="11">
        <f t="shared" si="1"/>
        <v>0.64267756128221243</v>
      </c>
      <c r="H33" s="11">
        <f t="shared" si="2"/>
        <v>0</v>
      </c>
      <c r="I33" s="13">
        <f t="shared" si="4"/>
        <v>0</v>
      </c>
      <c r="J33" s="11">
        <v>0.83946658900000004</v>
      </c>
      <c r="K33" s="11">
        <v>4.4217712999999999E-2</v>
      </c>
      <c r="L33" s="11">
        <f t="shared" si="5"/>
        <v>0.84421530006285361</v>
      </c>
      <c r="M33" s="11">
        <f t="shared" si="5"/>
        <v>4.4467844626021366E-2</v>
      </c>
      <c r="N33" s="12">
        <f t="shared" si="13"/>
        <v>4.4467844626021366E-2</v>
      </c>
      <c r="O33" s="11">
        <f t="shared" si="14"/>
        <v>2.1105382501571341</v>
      </c>
      <c r="P33" s="11">
        <f t="shared" si="15"/>
        <v>0.11116961156505342</v>
      </c>
      <c r="Q33" s="13">
        <f t="shared" si="16"/>
        <v>0.11116961156505342</v>
      </c>
      <c r="R33" s="11">
        <v>0.82828556600000003</v>
      </c>
      <c r="S33" s="11">
        <v>6.5002992999999995E-2</v>
      </c>
      <c r="T33" s="11">
        <f t="shared" si="6"/>
        <v>0.83297102803268386</v>
      </c>
      <c r="U33" s="11">
        <f t="shared" si="6"/>
        <v>6.5370703205531108E-2</v>
      </c>
      <c r="V33" s="12">
        <f t="shared" si="17"/>
        <v>6.5370703205531108E-2</v>
      </c>
      <c r="W33" s="11">
        <f t="shared" si="18"/>
        <v>2.0824275700817099</v>
      </c>
      <c r="X33" s="11">
        <f t="shared" si="19"/>
        <v>0.16342675801382778</v>
      </c>
      <c r="Y33" s="13">
        <f t="shared" si="20"/>
        <v>0.16342675801382778</v>
      </c>
      <c r="Z33" s="11">
        <v>0.74967144200000002</v>
      </c>
      <c r="AA33" s="11">
        <v>0.11610846900000001</v>
      </c>
      <c r="AB33" s="11">
        <f t="shared" si="7"/>
        <v>0.75391219811439347</v>
      </c>
      <c r="AC33" s="11">
        <f t="shared" si="7"/>
        <v>0.11676527366436204</v>
      </c>
      <c r="AD33" s="12">
        <f t="shared" si="21"/>
        <v>0.11676527366436204</v>
      </c>
      <c r="AE33" s="11">
        <f t="shared" si="8"/>
        <v>1.8847804952859837</v>
      </c>
      <c r="AF33" s="11">
        <f t="shared" si="9"/>
        <v>0.29191318416090511</v>
      </c>
      <c r="AG33" s="13">
        <f t="shared" si="22"/>
        <v>0.29191318416090511</v>
      </c>
      <c r="AH33" s="11">
        <v>0.70187035099999995</v>
      </c>
      <c r="AI33" s="11">
        <v>0.17278869299999999</v>
      </c>
      <c r="AJ33" s="11">
        <f t="shared" si="10"/>
        <v>0.7058407049654305</v>
      </c>
      <c r="AK33" s="11">
        <f t="shared" si="10"/>
        <v>0.17376612746700187</v>
      </c>
      <c r="AL33" s="12">
        <f t="shared" si="23"/>
        <v>0.17376612746700187</v>
      </c>
      <c r="AM33" s="11">
        <f t="shared" si="11"/>
        <v>1.7646017624135761</v>
      </c>
      <c r="AN33" s="11">
        <f t="shared" si="12"/>
        <v>0.43441531866750471</v>
      </c>
      <c r="AO33" s="13">
        <f t="shared" si="24"/>
        <v>0.43441531866750471</v>
      </c>
    </row>
    <row r="34" spans="1:41">
      <c r="A34" s="10">
        <v>-1.5</v>
      </c>
      <c r="B34" s="11">
        <v>3.5000000000000003E-2</v>
      </c>
      <c r="C34" s="11">
        <v>0</v>
      </c>
      <c r="D34" s="11">
        <f t="shared" si="0"/>
        <v>3.519798868636078E-2</v>
      </c>
      <c r="E34" s="11">
        <f t="shared" si="0"/>
        <v>0</v>
      </c>
      <c r="F34" s="12">
        <f t="shared" si="3"/>
        <v>0</v>
      </c>
      <c r="G34" s="11">
        <f t="shared" si="1"/>
        <v>5.2796983029541167E-2</v>
      </c>
      <c r="H34" s="11">
        <f t="shared" si="2"/>
        <v>0</v>
      </c>
      <c r="I34" s="13">
        <f t="shared" si="4"/>
        <v>0</v>
      </c>
      <c r="J34" s="11">
        <v>0.75572092000000002</v>
      </c>
      <c r="K34" s="11">
        <v>0.12796338300000001</v>
      </c>
      <c r="L34" s="11">
        <f t="shared" si="5"/>
        <v>0.759995896920176</v>
      </c>
      <c r="M34" s="11">
        <f t="shared" si="5"/>
        <v>0.12868724877435575</v>
      </c>
      <c r="N34" s="12">
        <f t="shared" si="13"/>
        <v>0.12868724877435575</v>
      </c>
      <c r="O34" s="11">
        <f t="shared" si="14"/>
        <v>1.139993845380264</v>
      </c>
      <c r="P34" s="11">
        <f t="shared" si="15"/>
        <v>0.19303087316153361</v>
      </c>
      <c r="Q34" s="13">
        <f t="shared" si="16"/>
        <v>0.19303087316153361</v>
      </c>
      <c r="R34" s="11">
        <v>0.70431078499999999</v>
      </c>
      <c r="S34" s="11">
        <v>0.16552308600000001</v>
      </c>
      <c r="T34" s="11">
        <f t="shared" si="6"/>
        <v>0.70829494406033944</v>
      </c>
      <c r="U34" s="11">
        <f t="shared" si="6"/>
        <v>0.1664594202388435</v>
      </c>
      <c r="V34" s="12">
        <f t="shared" si="17"/>
        <v>0.1664594202388435</v>
      </c>
      <c r="W34" s="11">
        <f t="shared" si="18"/>
        <v>1.062442416090509</v>
      </c>
      <c r="X34" s="11">
        <f t="shared" si="19"/>
        <v>0.24968913035826523</v>
      </c>
      <c r="Y34" s="13">
        <f t="shared" si="20"/>
        <v>0.24968913035826523</v>
      </c>
      <c r="Z34" s="11">
        <v>0.65101280100000003</v>
      </c>
      <c r="AA34" s="11">
        <v>0.222820876</v>
      </c>
      <c r="AB34" s="11">
        <f t="shared" si="7"/>
        <v>0.6546954629792584</v>
      </c>
      <c r="AC34" s="11">
        <f t="shared" si="7"/>
        <v>0.22408133350094281</v>
      </c>
      <c r="AD34" s="12">
        <f t="shared" si="21"/>
        <v>0.22408133350094281</v>
      </c>
      <c r="AE34" s="11">
        <f t="shared" si="8"/>
        <v>0.98204319446888766</v>
      </c>
      <c r="AF34" s="11">
        <f t="shared" si="9"/>
        <v>0.3361220002514142</v>
      </c>
      <c r="AG34" s="13">
        <f t="shared" si="22"/>
        <v>0.3361220002514142</v>
      </c>
      <c r="AH34" s="11">
        <v>0.63623743700000002</v>
      </c>
      <c r="AI34" s="11">
        <v>0.24110050199999999</v>
      </c>
      <c r="AJ34" s="11">
        <f t="shared" si="10"/>
        <v>0.63983651741043368</v>
      </c>
      <c r="AK34" s="11">
        <f t="shared" si="10"/>
        <v>0.24246436404776869</v>
      </c>
      <c r="AL34" s="12">
        <f t="shared" si="23"/>
        <v>0.24246436404776869</v>
      </c>
      <c r="AM34" s="11">
        <f t="shared" si="11"/>
        <v>0.95975477611565052</v>
      </c>
      <c r="AN34" s="11">
        <f t="shared" si="12"/>
        <v>0.36369654607165303</v>
      </c>
      <c r="AO34" s="13">
        <f t="shared" si="24"/>
        <v>0.36369654607165303</v>
      </c>
    </row>
    <row r="35" spans="1:41">
      <c r="A35" s="10">
        <v>-0.5</v>
      </c>
      <c r="B35" s="11">
        <v>2.5000000000000001E-3</v>
      </c>
      <c r="C35" s="11">
        <v>0</v>
      </c>
      <c r="D35" s="11">
        <f t="shared" si="0"/>
        <v>2.51414204902577E-3</v>
      </c>
      <c r="E35" s="11">
        <f t="shared" si="0"/>
        <v>0</v>
      </c>
      <c r="F35" s="12">
        <f t="shared" si="3"/>
        <v>0</v>
      </c>
      <c r="G35" s="11">
        <f t="shared" si="1"/>
        <v>1.257071024512885E-3</v>
      </c>
      <c r="H35" s="11">
        <f t="shared" si="2"/>
        <v>0</v>
      </c>
      <c r="I35" s="13">
        <f t="shared" si="4"/>
        <v>0</v>
      </c>
      <c r="J35" s="11">
        <v>0.56947055099999999</v>
      </c>
      <c r="K35" s="11">
        <v>0.29478475599999998</v>
      </c>
      <c r="L35" s="11">
        <f t="shared" si="5"/>
        <v>0.57269194318038963</v>
      </c>
      <c r="M35" s="11">
        <f t="shared" si="5"/>
        <v>0.29645230018856061</v>
      </c>
      <c r="N35" s="12">
        <f>M35*$B$2</f>
        <v>0.29645230018856061</v>
      </c>
      <c r="O35" s="11">
        <f t="shared" si="14"/>
        <v>0.28634597159019481</v>
      </c>
      <c r="P35" s="11">
        <f t="shared" si="15"/>
        <v>0.14822615009428031</v>
      </c>
      <c r="Q35" s="13">
        <f>P35*$B$2</f>
        <v>0.14822615009428031</v>
      </c>
      <c r="R35" s="11">
        <v>0.53342662699999999</v>
      </c>
      <c r="S35" s="11">
        <v>0.31161228800000002</v>
      </c>
      <c r="T35" s="11">
        <f t="shared" si="6"/>
        <v>0.53644412520427398</v>
      </c>
      <c r="U35" s="11">
        <f t="shared" si="6"/>
        <v>0.31337502250157134</v>
      </c>
      <c r="V35" s="12">
        <f>U35*$B$2</f>
        <v>0.31337502250157134</v>
      </c>
      <c r="W35" s="11">
        <f t="shared" si="18"/>
        <v>0.26822206260213699</v>
      </c>
      <c r="X35" s="11">
        <f t="shared" si="19"/>
        <v>0.15668751125078567</v>
      </c>
      <c r="Y35" s="13">
        <f>X35*$B$2</f>
        <v>0.15668751125078567</v>
      </c>
      <c r="Z35" s="11">
        <v>0.490608616</v>
      </c>
      <c r="AA35" s="11">
        <v>0.37181555799999999</v>
      </c>
      <c r="AB35" s="11">
        <f t="shared" si="7"/>
        <v>0.49338390043997488</v>
      </c>
      <c r="AC35" s="11">
        <f t="shared" si="7"/>
        <v>0.373918851539912</v>
      </c>
      <c r="AD35" s="12">
        <f>AC35*$B$2</f>
        <v>0.373918851539912</v>
      </c>
      <c r="AE35" s="11">
        <f t="shared" si="8"/>
        <v>0.24669195021998744</v>
      </c>
      <c r="AF35" s="11">
        <f t="shared" si="9"/>
        <v>0.186959425769956</v>
      </c>
      <c r="AG35" s="13">
        <f>AF35*$B$2</f>
        <v>0.186959425769956</v>
      </c>
      <c r="AH35" s="11">
        <v>0.52841193399999997</v>
      </c>
      <c r="AI35" s="11">
        <v>0.36633881899999998</v>
      </c>
      <c r="AJ35" s="11">
        <f t="shared" si="10"/>
        <v>0.53140106499057194</v>
      </c>
      <c r="AK35" s="11">
        <f t="shared" si="10"/>
        <v>0.36841113161533623</v>
      </c>
      <c r="AL35" s="12">
        <f>AK35*$B$2</f>
        <v>0.36841113161533623</v>
      </c>
      <c r="AM35" s="11">
        <f t="shared" si="11"/>
        <v>0.26570053249528597</v>
      </c>
      <c r="AN35" s="11">
        <f t="shared" si="12"/>
        <v>0.18420556580766811</v>
      </c>
      <c r="AO35" s="13">
        <f>AN35*$B$2</f>
        <v>0.18420556580766811</v>
      </c>
    </row>
    <row r="36" spans="1:41">
      <c r="A36" s="10">
        <v>0.5</v>
      </c>
      <c r="B36" s="11">
        <v>0</v>
      </c>
      <c r="C36" s="11">
        <v>6.2500000000000001E-4</v>
      </c>
      <c r="D36" s="11">
        <f t="shared" si="0"/>
        <v>0</v>
      </c>
      <c r="E36" s="11">
        <f t="shared" si="0"/>
        <v>6.285355122564425E-4</v>
      </c>
      <c r="F36" s="11">
        <f>D36*$B$2</f>
        <v>0</v>
      </c>
      <c r="G36" s="11">
        <f t="shared" si="1"/>
        <v>0</v>
      </c>
      <c r="H36" s="11">
        <f t="shared" si="2"/>
        <v>3.1426775612822125E-4</v>
      </c>
      <c r="I36" s="16">
        <f>G36*$B$2</f>
        <v>0</v>
      </c>
      <c r="J36" s="11">
        <v>0.29344482500000002</v>
      </c>
      <c r="K36" s="11">
        <v>0.55406134799999995</v>
      </c>
      <c r="L36" s="11">
        <f t="shared" si="5"/>
        <v>0.29510478944060342</v>
      </c>
      <c r="M36" s="11">
        <f t="shared" si="5"/>
        <v>0.55719557309868006</v>
      </c>
      <c r="N36" s="11">
        <f>L36*$B$2</f>
        <v>0.29510478944060342</v>
      </c>
      <c r="O36" s="11">
        <f t="shared" si="14"/>
        <v>0.14755239472030171</v>
      </c>
      <c r="P36" s="11">
        <f t="shared" si="15"/>
        <v>0.27859778654934003</v>
      </c>
      <c r="Q36" s="16">
        <f>O36*$B$2</f>
        <v>0.14755239472030171</v>
      </c>
      <c r="R36" s="11">
        <v>0.33640724500000002</v>
      </c>
      <c r="S36" s="11">
        <v>0.54146823399999999</v>
      </c>
      <c r="T36" s="11">
        <f t="shared" si="6"/>
        <v>0.33831024010056571</v>
      </c>
      <c r="U36" s="11">
        <f t="shared" si="6"/>
        <v>0.54453122212445004</v>
      </c>
      <c r="V36" s="11">
        <f>T36*$B$2</f>
        <v>0.33831024010056571</v>
      </c>
      <c r="W36" s="11">
        <f t="shared" si="18"/>
        <v>0.16915512005028285</v>
      </c>
      <c r="X36" s="11">
        <f t="shared" si="19"/>
        <v>0.27226561106222502</v>
      </c>
      <c r="Y36" s="16">
        <f>W36*$B$2</f>
        <v>0.16915512005028285</v>
      </c>
      <c r="Z36" s="11">
        <v>0.33691590300000002</v>
      </c>
      <c r="AA36" s="11">
        <v>0.55235416000000004</v>
      </c>
      <c r="AB36" s="11">
        <f t="shared" si="7"/>
        <v>0.33882177548711506</v>
      </c>
      <c r="AC36" s="11">
        <f t="shared" si="7"/>
        <v>0.55547872784412322</v>
      </c>
      <c r="AD36" s="11">
        <f>AB36*$B$2</f>
        <v>0.33882177548711506</v>
      </c>
      <c r="AE36" s="11">
        <f t="shared" si="8"/>
        <v>0.16941088774355753</v>
      </c>
      <c r="AF36" s="11">
        <f t="shared" si="9"/>
        <v>0.27773936392206161</v>
      </c>
      <c r="AG36" s="16">
        <f>AE36*$B$2</f>
        <v>0.16941088774355753</v>
      </c>
      <c r="AH36" s="11">
        <v>0.358971859</v>
      </c>
      <c r="AI36" s="11">
        <v>0.52841193399999997</v>
      </c>
      <c r="AJ36" s="11">
        <f t="shared" si="10"/>
        <v>0.36100249805153989</v>
      </c>
      <c r="AK36" s="11">
        <f t="shared" si="10"/>
        <v>0.53140106499057194</v>
      </c>
      <c r="AL36" s="11">
        <f>AJ36*$B$2</f>
        <v>0.36100249805153989</v>
      </c>
      <c r="AM36" s="11">
        <f t="shared" si="11"/>
        <v>0.18050124902576994</v>
      </c>
      <c r="AN36" s="11">
        <f t="shared" si="12"/>
        <v>0.26570053249528597</v>
      </c>
      <c r="AO36" s="16">
        <f>AM36*$B$2</f>
        <v>0.18050124902576994</v>
      </c>
    </row>
    <row r="37" spans="1:41">
      <c r="A37" s="10">
        <v>1.5</v>
      </c>
      <c r="B37" s="11">
        <v>0</v>
      </c>
      <c r="C37" s="11">
        <v>4.6249999999999999E-2</v>
      </c>
      <c r="D37" s="11">
        <f t="shared" si="0"/>
        <v>0</v>
      </c>
      <c r="E37" s="11">
        <f t="shared" si="0"/>
        <v>4.6511627906976744E-2</v>
      </c>
      <c r="F37" s="11">
        <f t="shared" ref="F37:F66" si="25">D37*$B$2</f>
        <v>0</v>
      </c>
      <c r="G37" s="11">
        <f t="shared" si="1"/>
        <v>0</v>
      </c>
      <c r="H37" s="11">
        <f t="shared" si="2"/>
        <v>6.9767441860465115E-2</v>
      </c>
      <c r="I37" s="16">
        <f t="shared" ref="I37:I66" si="26">G37*$B$2</f>
        <v>0</v>
      </c>
      <c r="J37" s="11">
        <v>0.113224145</v>
      </c>
      <c r="K37" s="11">
        <v>0.76644036500000001</v>
      </c>
      <c r="L37" s="11">
        <f t="shared" si="5"/>
        <v>0.11386463356379635</v>
      </c>
      <c r="M37" s="11">
        <f t="shared" si="5"/>
        <v>0.77077597988686364</v>
      </c>
      <c r="N37" s="11">
        <f t="shared" ref="N37:N65" si="27">L37*$B$2</f>
        <v>0.11386463356379635</v>
      </c>
      <c r="O37" s="11">
        <f t="shared" si="14"/>
        <v>0.17079695034569453</v>
      </c>
      <c r="P37" s="11">
        <f t="shared" si="15"/>
        <v>1.1561639698302955</v>
      </c>
      <c r="Q37" s="16">
        <f t="shared" ref="Q37:Q65" si="28">O37*$B$2</f>
        <v>0.17079695034569453</v>
      </c>
      <c r="R37" s="11">
        <v>0.15748147900000001</v>
      </c>
      <c r="S37" s="11">
        <v>0.71503292799999996</v>
      </c>
      <c r="T37" s="11">
        <f t="shared" si="6"/>
        <v>0.15837232331866752</v>
      </c>
      <c r="U37" s="11">
        <f t="shared" si="6"/>
        <v>0.7190777402891263</v>
      </c>
      <c r="V37" s="11">
        <f t="shared" ref="V37:V65" si="29">T37*$B$2</f>
        <v>0.15837232331866752</v>
      </c>
      <c r="W37" s="11">
        <f t="shared" si="18"/>
        <v>0.23755848497800128</v>
      </c>
      <c r="X37" s="11">
        <f t="shared" si="19"/>
        <v>1.0786166104336894</v>
      </c>
      <c r="Y37" s="16">
        <f t="shared" ref="Y37:Y65" si="30">W37*$B$2</f>
        <v>0.23755848497800128</v>
      </c>
      <c r="Z37" s="11">
        <v>0.246982176</v>
      </c>
      <c r="AA37" s="11">
        <v>0.64698591800000005</v>
      </c>
      <c r="AB37" s="11">
        <f t="shared" si="7"/>
        <v>0.24837930961659332</v>
      </c>
      <c r="AC37" s="11">
        <f t="shared" si="7"/>
        <v>0.65064580062853561</v>
      </c>
      <c r="AD37" s="11">
        <f t="shared" ref="AD37:AD65" si="31">AB37*$B$2</f>
        <v>0.24837930961659332</v>
      </c>
      <c r="AE37" s="11">
        <f t="shared" si="8"/>
        <v>0.37256896442488996</v>
      </c>
      <c r="AF37" s="11">
        <f t="shared" si="9"/>
        <v>0.97596870094280341</v>
      </c>
      <c r="AG37" s="16">
        <f t="shared" ref="AG37:AG65" si="32">AE37*$B$2</f>
        <v>0.37256896442488996</v>
      </c>
      <c r="AH37" s="11">
        <v>0.28999032600000002</v>
      </c>
      <c r="AI37" s="11">
        <v>0.59739346699999996</v>
      </c>
      <c r="AJ37" s="11">
        <f t="shared" si="10"/>
        <v>0.29163074896291641</v>
      </c>
      <c r="AK37" s="11">
        <f t="shared" si="10"/>
        <v>0.60077281407919547</v>
      </c>
      <c r="AL37" s="11">
        <f t="shared" ref="AL37:AL65" si="33">AJ37*$B$2</f>
        <v>0.29163074896291641</v>
      </c>
      <c r="AM37" s="11">
        <f t="shared" si="11"/>
        <v>0.43744612344437461</v>
      </c>
      <c r="AN37" s="11">
        <f t="shared" si="12"/>
        <v>0.90115922111879321</v>
      </c>
      <c r="AO37" s="16">
        <f t="shared" ref="AO37:AO65" si="34">AM37*$B$2</f>
        <v>0.43744612344437461</v>
      </c>
    </row>
    <row r="38" spans="1:41">
      <c r="A38" s="10">
        <v>2.5</v>
      </c>
      <c r="B38" s="11">
        <v>0</v>
      </c>
      <c r="C38" s="11">
        <v>0.28125</v>
      </c>
      <c r="D38" s="11">
        <f t="shared" ref="D38:E67" si="35">B38/$B$1</f>
        <v>0</v>
      </c>
      <c r="E38" s="11">
        <f t="shared" si="35"/>
        <v>0.28284098051539913</v>
      </c>
      <c r="F38" s="11">
        <f t="shared" si="25"/>
        <v>0</v>
      </c>
      <c r="G38" s="11">
        <f t="shared" si="1"/>
        <v>0</v>
      </c>
      <c r="H38" s="11">
        <f t="shared" si="2"/>
        <v>0.7071024512884978</v>
      </c>
      <c r="I38" s="16">
        <f t="shared" si="26"/>
        <v>0</v>
      </c>
      <c r="J38" s="11">
        <v>4.1537852E-2</v>
      </c>
      <c r="K38" s="11">
        <v>0.857555654</v>
      </c>
      <c r="L38" s="11">
        <f t="shared" si="5"/>
        <v>4.1772824135763671E-2</v>
      </c>
      <c r="M38" s="11">
        <f t="shared" si="5"/>
        <v>0.86240669164047767</v>
      </c>
      <c r="N38" s="11">
        <f t="shared" si="27"/>
        <v>4.1772824135763671E-2</v>
      </c>
      <c r="O38" s="11">
        <f t="shared" si="14"/>
        <v>0.10443206033940917</v>
      </c>
      <c r="P38" s="11">
        <f t="shared" si="15"/>
        <v>2.1560167291011942</v>
      </c>
      <c r="Q38" s="16">
        <f t="shared" si="28"/>
        <v>0.10443206033940917</v>
      </c>
      <c r="R38" s="11">
        <v>5.0930179999999999E-2</v>
      </c>
      <c r="S38" s="11">
        <v>0.84168824499999995</v>
      </c>
      <c r="T38" s="11">
        <f t="shared" si="6"/>
        <v>5.1218282840980511E-2</v>
      </c>
      <c r="U38" s="11">
        <f t="shared" si="6"/>
        <v>0.84644952357008163</v>
      </c>
      <c r="V38" s="11">
        <f t="shared" si="29"/>
        <v>5.1218282840980511E-2</v>
      </c>
      <c r="W38" s="11">
        <f t="shared" si="18"/>
        <v>0.12804570710245128</v>
      </c>
      <c r="X38" s="11">
        <f t="shared" si="19"/>
        <v>2.1161238089252041</v>
      </c>
      <c r="Y38" s="16">
        <f t="shared" si="30"/>
        <v>0.12804570710245128</v>
      </c>
      <c r="Z38" s="11">
        <v>0.13020255999999999</v>
      </c>
      <c r="AA38" s="11">
        <v>0.73356390900000001</v>
      </c>
      <c r="AB38" s="11">
        <f t="shared" si="7"/>
        <v>0.13093909239472029</v>
      </c>
      <c r="AC38" s="11">
        <f t="shared" si="7"/>
        <v>0.73771354770584541</v>
      </c>
      <c r="AD38" s="11">
        <f t="shared" si="31"/>
        <v>0.13093909239472029</v>
      </c>
      <c r="AE38" s="11">
        <f t="shared" si="8"/>
        <v>0.3273477309868007</v>
      </c>
      <c r="AF38" s="11">
        <f t="shared" si="9"/>
        <v>1.8442838692646135</v>
      </c>
      <c r="AG38" s="16">
        <f t="shared" si="32"/>
        <v>0.3273477309868007</v>
      </c>
      <c r="AH38" s="11">
        <v>0.17412814099999999</v>
      </c>
      <c r="AI38" s="11">
        <v>0.69919145699999996</v>
      </c>
      <c r="AJ38" s="11">
        <f t="shared" si="10"/>
        <v>0.17511315248271525</v>
      </c>
      <c r="AK38" s="11">
        <f t="shared" si="10"/>
        <v>0.70314665694531742</v>
      </c>
      <c r="AL38" s="11">
        <f t="shared" si="33"/>
        <v>0.17511315248271525</v>
      </c>
      <c r="AM38" s="11">
        <f t="shared" si="11"/>
        <v>0.4377828812067881</v>
      </c>
      <c r="AN38" s="11">
        <f t="shared" si="12"/>
        <v>1.7578666423632936</v>
      </c>
      <c r="AO38" s="16">
        <f t="shared" si="34"/>
        <v>0.4377828812067881</v>
      </c>
    </row>
    <row r="39" spans="1:41">
      <c r="A39" s="10">
        <v>3.5</v>
      </c>
      <c r="B39" s="11">
        <v>0</v>
      </c>
      <c r="C39" s="11">
        <v>0.60875000000000001</v>
      </c>
      <c r="D39" s="11">
        <f t="shared" si="35"/>
        <v>0</v>
      </c>
      <c r="E39" s="11">
        <f t="shared" si="35"/>
        <v>0.61219358893777498</v>
      </c>
      <c r="F39" s="11">
        <f t="shared" si="25"/>
        <v>0</v>
      </c>
      <c r="G39" s="11">
        <f t="shared" si="1"/>
        <v>0</v>
      </c>
      <c r="H39" s="11">
        <f t="shared" si="2"/>
        <v>2.1426775612822127</v>
      </c>
      <c r="I39" s="16">
        <f t="shared" si="26"/>
        <v>0</v>
      </c>
      <c r="J39" s="11">
        <v>9.3795149999999997E-3</v>
      </c>
      <c r="K39" s="11">
        <v>0.88435426800000005</v>
      </c>
      <c r="L39" s="11">
        <f t="shared" si="5"/>
        <v>9.4325732243871769E-3</v>
      </c>
      <c r="M39" s="11">
        <f t="shared" si="5"/>
        <v>0.88935690056568206</v>
      </c>
      <c r="N39" s="11">
        <f t="shared" si="27"/>
        <v>9.4325732243871769E-3</v>
      </c>
      <c r="O39" s="11">
        <f t="shared" si="14"/>
        <v>3.301400628535512E-2</v>
      </c>
      <c r="P39" s="11">
        <f t="shared" si="15"/>
        <v>3.1127491519798873</v>
      </c>
      <c r="Q39" s="16">
        <f t="shared" si="28"/>
        <v>3.301400628535512E-2</v>
      </c>
      <c r="R39" s="11">
        <v>1.8093616999999999E-2</v>
      </c>
      <c r="S39" s="11">
        <v>0.85375065699999997</v>
      </c>
      <c r="T39" s="11">
        <f t="shared" si="6"/>
        <v>1.8195969327467001E-2</v>
      </c>
      <c r="U39" s="11">
        <f t="shared" si="6"/>
        <v>0.85858017045883084</v>
      </c>
      <c r="V39" s="11">
        <f t="shared" si="29"/>
        <v>1.8195969327467001E-2</v>
      </c>
      <c r="W39" s="11">
        <f t="shared" si="18"/>
        <v>6.3685892646134501E-2</v>
      </c>
      <c r="X39" s="11">
        <f t="shared" si="19"/>
        <v>3.0050305966059079</v>
      </c>
      <c r="Y39" s="16">
        <f t="shared" si="30"/>
        <v>6.3685892646134501E-2</v>
      </c>
      <c r="Z39" s="11">
        <v>5.7047513000000001E-2</v>
      </c>
      <c r="AA39" s="11">
        <v>0.84296090499999998</v>
      </c>
      <c r="AB39" s="11">
        <f t="shared" ref="AB39:AC66" si="36">Z39/$B$1</f>
        <v>5.7370220490257702E-2</v>
      </c>
      <c r="AC39" s="11">
        <f t="shared" si="36"/>
        <v>0.84772938277812693</v>
      </c>
      <c r="AD39" s="11">
        <f t="shared" si="31"/>
        <v>5.7370220490257702E-2</v>
      </c>
      <c r="AE39" s="11">
        <f t="shared" si="8"/>
        <v>0.20079577171590196</v>
      </c>
      <c r="AF39" s="11">
        <f t="shared" si="9"/>
        <v>2.9670528397234444</v>
      </c>
      <c r="AG39" s="16">
        <f t="shared" si="32"/>
        <v>0.20079577171590196</v>
      </c>
      <c r="AH39" s="11">
        <v>0.108495226</v>
      </c>
      <c r="AI39" s="11">
        <v>0.77754911999999998</v>
      </c>
      <c r="AJ39" s="11">
        <f t="shared" ref="AJ39:AK66" si="37">AH39/$B$1</f>
        <v>0.1091089639220616</v>
      </c>
      <c r="AK39" s="11">
        <f t="shared" si="37"/>
        <v>0.78194757510999369</v>
      </c>
      <c r="AL39" s="11">
        <f t="shared" si="33"/>
        <v>0.1091089639220616</v>
      </c>
      <c r="AM39" s="11">
        <f t="shared" si="11"/>
        <v>0.38188137372721559</v>
      </c>
      <c r="AN39" s="11">
        <f t="shared" si="12"/>
        <v>2.7368165128849777</v>
      </c>
      <c r="AO39" s="16">
        <f t="shared" si="34"/>
        <v>0.38188137372721559</v>
      </c>
    </row>
    <row r="40" spans="1:41">
      <c r="A40" s="10">
        <v>4.5</v>
      </c>
      <c r="B40" s="11">
        <v>0</v>
      </c>
      <c r="C40" s="11">
        <v>0.82750000000000001</v>
      </c>
      <c r="D40" s="11">
        <f t="shared" si="35"/>
        <v>0</v>
      </c>
      <c r="E40" s="11">
        <f t="shared" si="35"/>
        <v>0.83218101822752988</v>
      </c>
      <c r="F40" s="11">
        <f t="shared" si="25"/>
        <v>0</v>
      </c>
      <c r="G40" s="11">
        <f t="shared" si="1"/>
        <v>0</v>
      </c>
      <c r="H40" s="11">
        <f t="shared" si="2"/>
        <v>3.7448145820238845</v>
      </c>
      <c r="I40" s="16">
        <f t="shared" si="26"/>
        <v>0</v>
      </c>
      <c r="J40" s="11">
        <v>0</v>
      </c>
      <c r="K40" s="11">
        <v>0.88435426800000005</v>
      </c>
      <c r="L40" s="11">
        <f t="shared" si="5"/>
        <v>0</v>
      </c>
      <c r="M40" s="11">
        <f t="shared" si="5"/>
        <v>0.88935690056568206</v>
      </c>
      <c r="N40" s="11">
        <f t="shared" si="27"/>
        <v>0</v>
      </c>
      <c r="O40" s="11">
        <f t="shared" si="14"/>
        <v>0</v>
      </c>
      <c r="P40" s="11">
        <f t="shared" si="15"/>
        <v>4.0021060525455692</v>
      </c>
      <c r="Q40" s="16">
        <f t="shared" si="28"/>
        <v>0</v>
      </c>
      <c r="R40" s="11">
        <v>4.0208040000000002E-3</v>
      </c>
      <c r="S40" s="11">
        <v>0.88122614899999996</v>
      </c>
      <c r="T40" s="11">
        <f t="shared" si="6"/>
        <v>4.0435489629164047E-3</v>
      </c>
      <c r="U40" s="11">
        <f t="shared" si="6"/>
        <v>0.88621108636077939</v>
      </c>
      <c r="V40" s="11">
        <f t="shared" si="29"/>
        <v>4.0435489629164047E-3</v>
      </c>
      <c r="W40" s="11">
        <f t="shared" si="18"/>
        <v>1.8195970333123822E-2</v>
      </c>
      <c r="X40" s="11">
        <f t="shared" si="19"/>
        <v>3.9879498886235072</v>
      </c>
      <c r="Y40" s="16">
        <f t="shared" si="30"/>
        <v>1.8195970333123822E-2</v>
      </c>
      <c r="Z40" s="11">
        <v>1.4765238999999999E-2</v>
      </c>
      <c r="AA40" s="11">
        <v>0.83692058000000003</v>
      </c>
      <c r="AB40" s="11">
        <f t="shared" si="36"/>
        <v>1.4848763293526083E-2</v>
      </c>
      <c r="AC40" s="11">
        <f t="shared" si="36"/>
        <v>0.84165488874921435</v>
      </c>
      <c r="AD40" s="11">
        <f t="shared" si="31"/>
        <v>1.4848763293526083E-2</v>
      </c>
      <c r="AE40" s="11">
        <f t="shared" si="8"/>
        <v>6.6819434820867371E-2</v>
      </c>
      <c r="AF40" s="11">
        <f t="shared" si="9"/>
        <v>3.7874469993714648</v>
      </c>
      <c r="AG40" s="16">
        <f t="shared" si="32"/>
        <v>6.6819434820867371E-2</v>
      </c>
      <c r="AH40" s="11">
        <v>4.7550376999999998E-2</v>
      </c>
      <c r="AI40" s="11">
        <v>0.83648479799999997</v>
      </c>
      <c r="AJ40" s="11">
        <f t="shared" si="37"/>
        <v>4.7819360905091132E-2</v>
      </c>
      <c r="AK40" s="11">
        <f t="shared" si="37"/>
        <v>0.84121664160905085</v>
      </c>
      <c r="AL40" s="11">
        <f t="shared" si="33"/>
        <v>4.7819360905091132E-2</v>
      </c>
      <c r="AM40" s="11">
        <f t="shared" si="11"/>
        <v>0.2151871240729101</v>
      </c>
      <c r="AN40" s="11">
        <f t="shared" si="12"/>
        <v>3.7854748872407287</v>
      </c>
      <c r="AO40" s="16">
        <f t="shared" si="34"/>
        <v>0.2151871240729101</v>
      </c>
    </row>
    <row r="41" spans="1:41">
      <c r="A41" s="10">
        <v>5.5</v>
      </c>
      <c r="B41" s="11">
        <v>0</v>
      </c>
      <c r="C41" s="11">
        <v>0.88500000000000001</v>
      </c>
      <c r="D41" s="11">
        <f t="shared" si="35"/>
        <v>0</v>
      </c>
      <c r="E41" s="11">
        <f t="shared" si="35"/>
        <v>0.89000628535512261</v>
      </c>
      <c r="F41" s="11">
        <f t="shared" si="25"/>
        <v>0</v>
      </c>
      <c r="G41" s="11">
        <f t="shared" si="1"/>
        <v>0</v>
      </c>
      <c r="H41" s="11">
        <f t="shared" si="2"/>
        <v>4.8950345694531743</v>
      </c>
      <c r="I41" s="16">
        <f t="shared" si="26"/>
        <v>0</v>
      </c>
      <c r="J41" s="11">
        <v>0</v>
      </c>
      <c r="K41" s="11">
        <v>0.87832457900000005</v>
      </c>
      <c r="L41" s="11">
        <f t="shared" si="5"/>
        <v>0</v>
      </c>
      <c r="M41" s="11">
        <f t="shared" si="5"/>
        <v>0.88329310270270278</v>
      </c>
      <c r="N41" s="11">
        <f t="shared" si="27"/>
        <v>0</v>
      </c>
      <c r="O41" s="11">
        <f t="shared" si="14"/>
        <v>0</v>
      </c>
      <c r="P41" s="11">
        <f t="shared" si="15"/>
        <v>4.8581120648648657</v>
      </c>
      <c r="Q41" s="16">
        <f t="shared" si="28"/>
        <v>0</v>
      </c>
      <c r="R41" s="11">
        <v>0</v>
      </c>
      <c r="S41" s="11">
        <v>0.86514293399999997</v>
      </c>
      <c r="T41" s="11">
        <f t="shared" si="6"/>
        <v>0</v>
      </c>
      <c r="U41" s="11">
        <f t="shared" si="6"/>
        <v>0.87003689151477059</v>
      </c>
      <c r="V41" s="11">
        <f t="shared" si="29"/>
        <v>0</v>
      </c>
      <c r="W41" s="11">
        <f t="shared" si="18"/>
        <v>0</v>
      </c>
      <c r="X41" s="11">
        <f t="shared" si="19"/>
        <v>4.7852029033312382</v>
      </c>
      <c r="Y41" s="16">
        <f t="shared" si="30"/>
        <v>0</v>
      </c>
      <c r="Z41" s="11">
        <v>6.040325E-3</v>
      </c>
      <c r="AA41" s="11">
        <v>0.89665268200000003</v>
      </c>
      <c r="AB41" s="11">
        <f t="shared" si="36"/>
        <v>6.0744940289126333E-3</v>
      </c>
      <c r="AC41" s="11">
        <f t="shared" si="36"/>
        <v>0.90172488447517285</v>
      </c>
      <c r="AD41" s="11">
        <f t="shared" si="31"/>
        <v>6.0744940289126333E-3</v>
      </c>
      <c r="AE41" s="11">
        <f t="shared" si="8"/>
        <v>3.3409717159019484E-2</v>
      </c>
      <c r="AF41" s="11">
        <f t="shared" si="9"/>
        <v>4.9594868646134511</v>
      </c>
      <c r="AG41" s="16">
        <f t="shared" si="32"/>
        <v>3.3409717159019484E-2</v>
      </c>
      <c r="AH41" s="11">
        <v>3.2146734000000003E-2</v>
      </c>
      <c r="AI41" s="11">
        <v>0.84117286400000002</v>
      </c>
      <c r="AJ41" s="11">
        <f t="shared" si="37"/>
        <v>3.2328582275298556E-2</v>
      </c>
      <c r="AK41" s="11">
        <f t="shared" si="37"/>
        <v>0.84593122715273417</v>
      </c>
      <c r="AL41" s="11">
        <f t="shared" si="33"/>
        <v>3.2328582275298556E-2</v>
      </c>
      <c r="AM41" s="11">
        <f t="shared" si="11"/>
        <v>0.17780720251414206</v>
      </c>
      <c r="AN41" s="11">
        <f t="shared" si="12"/>
        <v>4.6526217493400379</v>
      </c>
      <c r="AO41" s="16">
        <f t="shared" si="34"/>
        <v>0.17780720251414206</v>
      </c>
    </row>
    <row r="42" spans="1:41">
      <c r="A42" s="10">
        <v>6.5</v>
      </c>
      <c r="B42" s="11">
        <v>0</v>
      </c>
      <c r="C42" s="11">
        <v>0.90749999999999997</v>
      </c>
      <c r="D42" s="11">
        <f t="shared" si="35"/>
        <v>0</v>
      </c>
      <c r="E42" s="11">
        <f t="shared" si="35"/>
        <v>0.91263356379635441</v>
      </c>
      <c r="F42" s="11">
        <f t="shared" si="25"/>
        <v>0</v>
      </c>
      <c r="G42" s="11">
        <f t="shared" si="1"/>
        <v>0</v>
      </c>
      <c r="H42" s="11">
        <f t="shared" si="2"/>
        <v>5.9321181646763037</v>
      </c>
      <c r="I42" s="16">
        <f t="shared" si="26"/>
        <v>0</v>
      </c>
      <c r="J42" s="11">
        <v>0</v>
      </c>
      <c r="K42" s="11">
        <v>0.877654614</v>
      </c>
      <c r="L42" s="11">
        <f t="shared" si="5"/>
        <v>0</v>
      </c>
      <c r="M42" s="11">
        <f t="shared" si="5"/>
        <v>0.88261934783155249</v>
      </c>
      <c r="N42" s="11">
        <f t="shared" si="27"/>
        <v>0</v>
      </c>
      <c r="O42" s="11">
        <f t="shared" si="14"/>
        <v>0</v>
      </c>
      <c r="P42" s="11">
        <f t="shared" si="15"/>
        <v>5.737025760905091</v>
      </c>
      <c r="Q42" s="16">
        <f t="shared" si="28"/>
        <v>0</v>
      </c>
      <c r="R42" s="11">
        <v>0</v>
      </c>
      <c r="S42" s="11">
        <v>0.88993789000000001</v>
      </c>
      <c r="T42" s="11">
        <f t="shared" si="6"/>
        <v>0</v>
      </c>
      <c r="U42" s="11">
        <f t="shared" si="6"/>
        <v>0.89497210810810812</v>
      </c>
      <c r="V42" s="11">
        <f t="shared" si="29"/>
        <v>0</v>
      </c>
      <c r="W42" s="11">
        <f t="shared" si="18"/>
        <v>0</v>
      </c>
      <c r="X42" s="11">
        <f t="shared" si="19"/>
        <v>5.8173187027027025</v>
      </c>
      <c r="Y42" s="16">
        <f t="shared" si="30"/>
        <v>0</v>
      </c>
      <c r="Z42" s="11">
        <v>6.7114699999999998E-4</v>
      </c>
      <c r="AA42" s="11">
        <v>0.89933727100000005</v>
      </c>
      <c r="AB42" s="11">
        <f t="shared" si="36"/>
        <v>6.7494355751099939E-4</v>
      </c>
      <c r="AC42" s="11">
        <f t="shared" si="36"/>
        <v>0.90442465971087371</v>
      </c>
      <c r="AD42" s="11">
        <f t="shared" si="31"/>
        <v>6.7494355751099939E-4</v>
      </c>
      <c r="AE42" s="11">
        <f t="shared" si="8"/>
        <v>4.3871331238214961E-3</v>
      </c>
      <c r="AF42" s="11">
        <f t="shared" si="9"/>
        <v>5.8787602881206791</v>
      </c>
      <c r="AG42" s="16">
        <f t="shared" si="32"/>
        <v>4.3871331238214961E-3</v>
      </c>
      <c r="AH42" s="11">
        <v>1.9421984999999999E-2</v>
      </c>
      <c r="AI42" s="11">
        <v>0.86997097899999998</v>
      </c>
      <c r="AJ42" s="11">
        <f t="shared" si="37"/>
        <v>1.9531851665619108E-2</v>
      </c>
      <c r="AK42" s="11">
        <f t="shared" si="37"/>
        <v>0.87489224789440601</v>
      </c>
      <c r="AL42" s="11">
        <f t="shared" si="33"/>
        <v>1.9531851665619108E-2</v>
      </c>
      <c r="AM42" s="11">
        <f t="shared" si="11"/>
        <v>0.12695703582652421</v>
      </c>
      <c r="AN42" s="11">
        <f t="shared" si="12"/>
        <v>5.6867996113136394</v>
      </c>
      <c r="AO42" s="16">
        <f t="shared" si="34"/>
        <v>0.12695703582652421</v>
      </c>
    </row>
    <row r="43" spans="1:41">
      <c r="A43" s="10">
        <v>7.5</v>
      </c>
      <c r="B43" s="11">
        <v>0</v>
      </c>
      <c r="C43" s="11">
        <v>0.88624999999999998</v>
      </c>
      <c r="D43" s="11">
        <f t="shared" si="35"/>
        <v>0</v>
      </c>
      <c r="E43" s="11">
        <f t="shared" si="35"/>
        <v>0.89126335637963539</v>
      </c>
      <c r="F43" s="11">
        <f t="shared" si="25"/>
        <v>0</v>
      </c>
      <c r="G43" s="11">
        <f t="shared" si="1"/>
        <v>0</v>
      </c>
      <c r="H43" s="11">
        <f t="shared" si="2"/>
        <v>6.6844751728472653</v>
      </c>
      <c r="I43" s="16">
        <f t="shared" si="26"/>
        <v>0</v>
      </c>
      <c r="J43" s="11">
        <v>0</v>
      </c>
      <c r="K43" s="11">
        <v>0.88301433699999998</v>
      </c>
      <c r="L43" s="11">
        <f t="shared" si="5"/>
        <v>0</v>
      </c>
      <c r="M43" s="11">
        <f t="shared" si="5"/>
        <v>0.8880093898177247</v>
      </c>
      <c r="N43" s="11">
        <f t="shared" si="27"/>
        <v>0</v>
      </c>
      <c r="O43" s="11">
        <f t="shared" si="14"/>
        <v>0</v>
      </c>
      <c r="P43" s="11">
        <f t="shared" si="15"/>
        <v>6.6600704236329351</v>
      </c>
      <c r="Q43" s="16">
        <f t="shared" si="28"/>
        <v>0</v>
      </c>
      <c r="R43" s="11">
        <v>0</v>
      </c>
      <c r="S43" s="11">
        <v>0.89328856000000001</v>
      </c>
      <c r="T43" s="11">
        <f t="shared" si="6"/>
        <v>0</v>
      </c>
      <c r="U43" s="11">
        <f t="shared" si="6"/>
        <v>0.89834173224387182</v>
      </c>
      <c r="V43" s="11">
        <f t="shared" si="29"/>
        <v>0</v>
      </c>
      <c r="W43" s="11">
        <f t="shared" si="18"/>
        <v>0</v>
      </c>
      <c r="X43" s="11">
        <f t="shared" si="19"/>
        <v>6.7375629918290389</v>
      </c>
      <c r="Y43" s="16">
        <f t="shared" si="30"/>
        <v>0</v>
      </c>
      <c r="Z43" s="11">
        <v>0</v>
      </c>
      <c r="AA43" s="11">
        <v>0.89195465200000001</v>
      </c>
      <c r="AB43" s="11">
        <f t="shared" si="36"/>
        <v>0</v>
      </c>
      <c r="AC43" s="11">
        <f t="shared" si="36"/>
        <v>0.89700027856693909</v>
      </c>
      <c r="AD43" s="11">
        <f t="shared" si="31"/>
        <v>0</v>
      </c>
      <c r="AE43" s="11">
        <f t="shared" si="8"/>
        <v>0</v>
      </c>
      <c r="AF43" s="11">
        <f t="shared" si="9"/>
        <v>6.7275020892520434</v>
      </c>
      <c r="AG43" s="16">
        <f t="shared" si="32"/>
        <v>0</v>
      </c>
      <c r="AH43" s="11">
        <v>9.3761309999999994E-3</v>
      </c>
      <c r="AI43" s="11">
        <v>0.87064070299999996</v>
      </c>
      <c r="AJ43" s="11">
        <f t="shared" si="37"/>
        <v>9.4291700817096154E-3</v>
      </c>
      <c r="AK43" s="11">
        <f t="shared" si="37"/>
        <v>0.87556576040226264</v>
      </c>
      <c r="AL43" s="11">
        <f t="shared" si="33"/>
        <v>9.4291700817096154E-3</v>
      </c>
      <c r="AM43" s="11">
        <f t="shared" si="11"/>
        <v>7.071877561282211E-2</v>
      </c>
      <c r="AN43" s="11">
        <f t="shared" si="12"/>
        <v>6.5667432030169701</v>
      </c>
      <c r="AO43" s="16">
        <f t="shared" si="34"/>
        <v>7.071877561282211E-2</v>
      </c>
    </row>
    <row r="44" spans="1:41">
      <c r="A44" s="10">
        <v>8.5</v>
      </c>
      <c r="B44" s="11">
        <v>0</v>
      </c>
      <c r="C44" s="11">
        <v>0.88937500000000003</v>
      </c>
      <c r="D44" s="11">
        <f t="shared" si="35"/>
        <v>0</v>
      </c>
      <c r="E44" s="11">
        <f t="shared" si="35"/>
        <v>0.89440603394091767</v>
      </c>
      <c r="F44" s="11">
        <f t="shared" si="25"/>
        <v>0</v>
      </c>
      <c r="G44" s="11">
        <f t="shared" si="1"/>
        <v>0</v>
      </c>
      <c r="H44" s="11">
        <f t="shared" si="2"/>
        <v>7.6024512884978002</v>
      </c>
      <c r="I44" s="16">
        <f t="shared" si="26"/>
        <v>0</v>
      </c>
      <c r="J44" s="11">
        <v>0</v>
      </c>
      <c r="K44" s="11">
        <v>0.90914298599999999</v>
      </c>
      <c r="L44" s="11">
        <f t="shared" si="5"/>
        <v>0</v>
      </c>
      <c r="M44" s="11">
        <f t="shared" si="5"/>
        <v>0.91428584387177869</v>
      </c>
      <c r="N44" s="11">
        <f t="shared" si="27"/>
        <v>0</v>
      </c>
      <c r="O44" s="11">
        <f t="shared" si="14"/>
        <v>0</v>
      </c>
      <c r="P44" s="11">
        <f t="shared" si="15"/>
        <v>7.7714296729101191</v>
      </c>
      <c r="Q44" s="16">
        <f t="shared" si="28"/>
        <v>0</v>
      </c>
      <c r="R44" s="11">
        <v>0</v>
      </c>
      <c r="S44" s="11">
        <v>0.87653521099999998</v>
      </c>
      <c r="T44" s="11">
        <f t="shared" si="6"/>
        <v>0</v>
      </c>
      <c r="U44" s="11">
        <f t="shared" si="6"/>
        <v>0.88149361257071024</v>
      </c>
      <c r="V44" s="11">
        <f t="shared" si="29"/>
        <v>0</v>
      </c>
      <c r="W44" s="11">
        <f t="shared" si="18"/>
        <v>0</v>
      </c>
      <c r="X44" s="11">
        <f t="shared" si="19"/>
        <v>7.4926957068510367</v>
      </c>
      <c r="Y44" s="16">
        <f t="shared" si="30"/>
        <v>0</v>
      </c>
      <c r="Z44" s="11">
        <v>0</v>
      </c>
      <c r="AA44" s="11">
        <v>0.88994121000000004</v>
      </c>
      <c r="AB44" s="11">
        <f t="shared" si="36"/>
        <v>0</v>
      </c>
      <c r="AC44" s="11">
        <f t="shared" si="36"/>
        <v>0.89497544688874919</v>
      </c>
      <c r="AD44" s="11">
        <f t="shared" si="31"/>
        <v>0</v>
      </c>
      <c r="AE44" s="11">
        <f t="shared" si="8"/>
        <v>0</v>
      </c>
      <c r="AF44" s="11">
        <f t="shared" si="9"/>
        <v>7.6072912985543679</v>
      </c>
      <c r="AG44" s="16">
        <f t="shared" si="32"/>
        <v>0</v>
      </c>
      <c r="AH44" s="11">
        <v>5.357789E-3</v>
      </c>
      <c r="AI44" s="11">
        <v>0.880016833</v>
      </c>
      <c r="AJ44" s="11">
        <f t="shared" si="37"/>
        <v>5.3880970458830921E-3</v>
      </c>
      <c r="AK44" s="11">
        <f t="shared" si="37"/>
        <v>0.88499492947831548</v>
      </c>
      <c r="AL44" s="11">
        <f t="shared" si="33"/>
        <v>5.3880970458830921E-3</v>
      </c>
      <c r="AM44" s="11">
        <f t="shared" si="11"/>
        <v>4.5798824890006286E-2</v>
      </c>
      <c r="AN44" s="11">
        <f t="shared" si="12"/>
        <v>7.5224569005656816</v>
      </c>
      <c r="AO44" s="16">
        <f t="shared" si="34"/>
        <v>4.5798824890006286E-2</v>
      </c>
    </row>
    <row r="45" spans="1:41">
      <c r="A45" s="10">
        <v>9.5</v>
      </c>
      <c r="B45" s="11">
        <v>0</v>
      </c>
      <c r="C45" s="11">
        <v>0.87875000000000003</v>
      </c>
      <c r="D45" s="11">
        <f t="shared" si="35"/>
        <v>0</v>
      </c>
      <c r="E45" s="11">
        <f t="shared" si="35"/>
        <v>0.88372093023255816</v>
      </c>
      <c r="F45" s="11">
        <f t="shared" si="25"/>
        <v>0</v>
      </c>
      <c r="G45" s="11">
        <f t="shared" si="1"/>
        <v>0</v>
      </c>
      <c r="H45" s="11">
        <f t="shared" si="2"/>
        <v>8.395348837209303</v>
      </c>
      <c r="I45" s="16">
        <f t="shared" si="26"/>
        <v>0</v>
      </c>
      <c r="J45" s="11">
        <v>0</v>
      </c>
      <c r="K45" s="11">
        <v>0.88100444099999997</v>
      </c>
      <c r="L45" s="11">
        <f t="shared" si="5"/>
        <v>0</v>
      </c>
      <c r="M45" s="11">
        <f t="shared" si="5"/>
        <v>0.88598812419861717</v>
      </c>
      <c r="N45" s="11">
        <f t="shared" si="27"/>
        <v>0</v>
      </c>
      <c r="O45" s="11">
        <f t="shared" si="14"/>
        <v>0</v>
      </c>
      <c r="P45" s="11">
        <f t="shared" si="15"/>
        <v>8.4168871798868636</v>
      </c>
      <c r="Q45" s="16">
        <f t="shared" si="28"/>
        <v>0</v>
      </c>
      <c r="R45" s="11">
        <v>0</v>
      </c>
      <c r="S45" s="11">
        <v>0.88122614899999996</v>
      </c>
      <c r="T45" s="11">
        <f t="shared" si="6"/>
        <v>0</v>
      </c>
      <c r="U45" s="11">
        <f t="shared" si="6"/>
        <v>0.88621108636077939</v>
      </c>
      <c r="V45" s="11">
        <f t="shared" si="29"/>
        <v>0</v>
      </c>
      <c r="W45" s="11">
        <f t="shared" si="18"/>
        <v>0</v>
      </c>
      <c r="X45" s="11">
        <f t="shared" si="19"/>
        <v>8.419005320427404</v>
      </c>
      <c r="Y45" s="16">
        <f t="shared" si="30"/>
        <v>0</v>
      </c>
      <c r="Z45" s="11">
        <v>0</v>
      </c>
      <c r="AA45" s="11">
        <v>0.89799497699999997</v>
      </c>
      <c r="AB45" s="11">
        <f t="shared" si="36"/>
        <v>0</v>
      </c>
      <c r="AC45" s="11">
        <f t="shared" si="36"/>
        <v>0.90307477259585167</v>
      </c>
      <c r="AD45" s="11">
        <f t="shared" si="31"/>
        <v>0</v>
      </c>
      <c r="AE45" s="11">
        <f t="shared" si="8"/>
        <v>0</v>
      </c>
      <c r="AF45" s="11">
        <f t="shared" si="9"/>
        <v>8.579210339660591</v>
      </c>
      <c r="AG45" s="16">
        <f t="shared" si="32"/>
        <v>0</v>
      </c>
      <c r="AH45" s="11">
        <v>4.6880649999999999E-3</v>
      </c>
      <c r="AI45" s="11">
        <v>0.87934710999999999</v>
      </c>
      <c r="AJ45" s="11">
        <f t="shared" si="37"/>
        <v>4.7145845380263986E-3</v>
      </c>
      <c r="AK45" s="11">
        <f t="shared" si="37"/>
        <v>0.88432141797611563</v>
      </c>
      <c r="AL45" s="11">
        <f t="shared" si="33"/>
        <v>4.7145845380263986E-3</v>
      </c>
      <c r="AM45" s="11">
        <f t="shared" si="11"/>
        <v>4.4788553111250788E-2</v>
      </c>
      <c r="AN45" s="11">
        <f t="shared" si="12"/>
        <v>8.4010534707730979</v>
      </c>
      <c r="AO45" s="16">
        <f t="shared" si="34"/>
        <v>4.4788553111250788E-2</v>
      </c>
    </row>
    <row r="46" spans="1:41">
      <c r="A46" s="10">
        <v>10.5</v>
      </c>
      <c r="B46" s="11">
        <v>0</v>
      </c>
      <c r="C46" s="11">
        <v>0.87749999999999995</v>
      </c>
      <c r="D46" s="11">
        <f t="shared" si="35"/>
        <v>0</v>
      </c>
      <c r="E46" s="11">
        <f t="shared" si="35"/>
        <v>0.88246385920804515</v>
      </c>
      <c r="F46" s="11">
        <f t="shared" si="25"/>
        <v>0</v>
      </c>
      <c r="G46" s="11">
        <f t="shared" si="1"/>
        <v>0</v>
      </c>
      <c r="H46" s="11">
        <f t="shared" si="2"/>
        <v>9.2658705216844748</v>
      </c>
      <c r="I46" s="16">
        <f t="shared" si="26"/>
        <v>0</v>
      </c>
      <c r="J46" s="11">
        <v>0</v>
      </c>
      <c r="K46" s="11">
        <v>0.87430478700000003</v>
      </c>
      <c r="L46" s="11">
        <f t="shared" si="5"/>
        <v>0</v>
      </c>
      <c r="M46" s="11">
        <f t="shared" si="5"/>
        <v>0.87925057146448782</v>
      </c>
      <c r="N46" s="11">
        <f t="shared" si="27"/>
        <v>0</v>
      </c>
      <c r="O46" s="11">
        <f t="shared" si="14"/>
        <v>0</v>
      </c>
      <c r="P46" s="11">
        <f t="shared" si="15"/>
        <v>9.2321310003771213</v>
      </c>
      <c r="Q46" s="16">
        <f t="shared" si="28"/>
        <v>0</v>
      </c>
      <c r="R46" s="11">
        <v>0</v>
      </c>
      <c r="S46" s="11">
        <v>0.87988588099999998</v>
      </c>
      <c r="T46" s="11">
        <f t="shared" si="6"/>
        <v>0</v>
      </c>
      <c r="U46" s="11">
        <f t="shared" si="6"/>
        <v>0.88486323670647393</v>
      </c>
      <c r="V46" s="11">
        <f t="shared" si="29"/>
        <v>0</v>
      </c>
      <c r="W46" s="11">
        <f t="shared" si="18"/>
        <v>0</v>
      </c>
      <c r="X46" s="11">
        <f t="shared" si="19"/>
        <v>9.291063985417976</v>
      </c>
      <c r="Y46" s="16">
        <f t="shared" si="30"/>
        <v>0</v>
      </c>
      <c r="Z46" s="11">
        <v>0</v>
      </c>
      <c r="AA46" s="11">
        <v>0.88859891599999996</v>
      </c>
      <c r="AB46" s="11">
        <f t="shared" si="36"/>
        <v>0</v>
      </c>
      <c r="AC46" s="11">
        <f t="shared" si="36"/>
        <v>0.89362555977372715</v>
      </c>
      <c r="AD46" s="11">
        <f t="shared" si="31"/>
        <v>0</v>
      </c>
      <c r="AE46" s="11">
        <f t="shared" si="8"/>
        <v>0</v>
      </c>
      <c r="AF46" s="11">
        <f t="shared" si="9"/>
        <v>9.3830683776241344</v>
      </c>
      <c r="AG46" s="16">
        <f t="shared" si="32"/>
        <v>0</v>
      </c>
      <c r="AH46" s="11">
        <v>3.3486179999999998E-3</v>
      </c>
      <c r="AI46" s="11">
        <v>0.86528291400000001</v>
      </c>
      <c r="AJ46" s="11">
        <f t="shared" si="37"/>
        <v>3.3675605279698301E-3</v>
      </c>
      <c r="AK46" s="11">
        <f t="shared" si="37"/>
        <v>0.87017766335637969</v>
      </c>
      <c r="AL46" s="11">
        <f t="shared" si="33"/>
        <v>3.3675605279698301E-3</v>
      </c>
      <c r="AM46" s="11">
        <f t="shared" si="11"/>
        <v>3.5359385543683217E-2</v>
      </c>
      <c r="AN46" s="11">
        <f t="shared" si="12"/>
        <v>9.1368654652419874</v>
      </c>
      <c r="AO46" s="16">
        <f t="shared" si="34"/>
        <v>3.5359385543683217E-2</v>
      </c>
    </row>
    <row r="47" spans="1:41">
      <c r="A47" s="10">
        <v>11.5</v>
      </c>
      <c r="B47" s="11">
        <v>0</v>
      </c>
      <c r="C47" s="11">
        <v>0.88062499999999999</v>
      </c>
      <c r="D47" s="11">
        <f t="shared" si="35"/>
        <v>0</v>
      </c>
      <c r="E47" s="11">
        <f t="shared" si="35"/>
        <v>0.88560653676932743</v>
      </c>
      <c r="F47" s="11">
        <f t="shared" si="25"/>
        <v>0</v>
      </c>
      <c r="G47" s="11">
        <f t="shared" si="1"/>
        <v>0</v>
      </c>
      <c r="H47" s="11">
        <f t="shared" si="2"/>
        <v>10.184475172847266</v>
      </c>
      <c r="I47" s="16">
        <f t="shared" si="26"/>
        <v>0</v>
      </c>
      <c r="J47" s="11">
        <v>0</v>
      </c>
      <c r="K47" s="11">
        <v>0.88569419800000004</v>
      </c>
      <c r="L47" s="11">
        <f t="shared" si="5"/>
        <v>0</v>
      </c>
      <c r="M47" s="11">
        <f t="shared" si="5"/>
        <v>0.89070441030798242</v>
      </c>
      <c r="N47" s="11">
        <f t="shared" si="27"/>
        <v>0</v>
      </c>
      <c r="O47" s="11">
        <f t="shared" si="14"/>
        <v>0</v>
      </c>
      <c r="P47" s="11">
        <f t="shared" si="15"/>
        <v>10.243100718541799</v>
      </c>
      <c r="Q47" s="16">
        <f t="shared" si="28"/>
        <v>0</v>
      </c>
      <c r="R47" s="11">
        <v>0</v>
      </c>
      <c r="S47" s="11">
        <v>0.88926775599999996</v>
      </c>
      <c r="T47" s="11">
        <f t="shared" si="6"/>
        <v>0</v>
      </c>
      <c r="U47" s="11">
        <f t="shared" si="6"/>
        <v>0.89429818328095534</v>
      </c>
      <c r="V47" s="11">
        <f t="shared" si="29"/>
        <v>0</v>
      </c>
      <c r="W47" s="11">
        <f t="shared" si="18"/>
        <v>0</v>
      </c>
      <c r="X47" s="11">
        <f t="shared" si="19"/>
        <v>10.284429107730986</v>
      </c>
      <c r="Y47" s="16">
        <f t="shared" si="30"/>
        <v>0</v>
      </c>
      <c r="Z47" s="11">
        <v>0</v>
      </c>
      <c r="AA47" s="11">
        <v>0.882558591</v>
      </c>
      <c r="AB47" s="11">
        <f t="shared" si="36"/>
        <v>0</v>
      </c>
      <c r="AC47" s="11">
        <f t="shared" si="36"/>
        <v>0.88755106574481457</v>
      </c>
      <c r="AD47" s="11">
        <f t="shared" si="31"/>
        <v>0</v>
      </c>
      <c r="AE47" s="11">
        <f t="shared" si="8"/>
        <v>0</v>
      </c>
      <c r="AF47" s="11">
        <f t="shared" si="9"/>
        <v>10.206837256065368</v>
      </c>
      <c r="AG47" s="16">
        <f t="shared" si="32"/>
        <v>0</v>
      </c>
      <c r="AH47" s="11">
        <v>0</v>
      </c>
      <c r="AI47" s="11">
        <v>0.90814522499999994</v>
      </c>
      <c r="AJ47" s="11">
        <f t="shared" si="37"/>
        <v>0</v>
      </c>
      <c r="AK47" s="11">
        <f t="shared" si="37"/>
        <v>0.91328243871778747</v>
      </c>
      <c r="AL47" s="11">
        <f t="shared" si="33"/>
        <v>0</v>
      </c>
      <c r="AM47" s="11">
        <f t="shared" si="11"/>
        <v>0</v>
      </c>
      <c r="AN47" s="11">
        <f t="shared" si="12"/>
        <v>10.502748045254556</v>
      </c>
      <c r="AO47" s="16">
        <f t="shared" si="34"/>
        <v>0</v>
      </c>
    </row>
    <row r="48" spans="1:41">
      <c r="A48" s="10">
        <v>12.5</v>
      </c>
      <c r="B48" s="11">
        <v>0</v>
      </c>
      <c r="C48" s="11">
        <v>0.88812500000000005</v>
      </c>
      <c r="D48" s="11">
        <f t="shared" si="35"/>
        <v>0</v>
      </c>
      <c r="E48" s="11">
        <f t="shared" si="35"/>
        <v>0.89314896291640478</v>
      </c>
      <c r="F48" s="11">
        <f t="shared" si="25"/>
        <v>0</v>
      </c>
      <c r="G48" s="11">
        <f t="shared" si="1"/>
        <v>0</v>
      </c>
      <c r="H48" s="11">
        <f t="shared" si="2"/>
        <v>11.16436203645506</v>
      </c>
      <c r="I48" s="16">
        <f t="shared" si="26"/>
        <v>0</v>
      </c>
      <c r="J48" s="11">
        <v>0</v>
      </c>
      <c r="K48" s="11">
        <v>0.87363482199999998</v>
      </c>
      <c r="L48" s="11">
        <f t="shared" si="5"/>
        <v>0</v>
      </c>
      <c r="M48" s="11">
        <f t="shared" si="5"/>
        <v>0.87857681659333753</v>
      </c>
      <c r="N48" s="11">
        <f t="shared" si="27"/>
        <v>0</v>
      </c>
      <c r="O48" s="11">
        <f t="shared" si="14"/>
        <v>0</v>
      </c>
      <c r="P48" s="11">
        <f t="shared" si="15"/>
        <v>10.982210207416719</v>
      </c>
      <c r="Q48" s="16">
        <f t="shared" si="28"/>
        <v>0</v>
      </c>
      <c r="R48" s="11">
        <v>0</v>
      </c>
      <c r="S48" s="11">
        <v>0.87251440700000005</v>
      </c>
      <c r="T48" s="11">
        <f t="shared" si="6"/>
        <v>0</v>
      </c>
      <c r="U48" s="11">
        <f t="shared" si="6"/>
        <v>0.87745006360779387</v>
      </c>
      <c r="V48" s="11">
        <f t="shared" si="29"/>
        <v>0</v>
      </c>
      <c r="W48" s="11">
        <f t="shared" si="18"/>
        <v>0</v>
      </c>
      <c r="X48" s="11">
        <f t="shared" si="19"/>
        <v>10.968125795097423</v>
      </c>
      <c r="Y48" s="16">
        <f t="shared" si="30"/>
        <v>0</v>
      </c>
      <c r="Z48" s="11">
        <v>0</v>
      </c>
      <c r="AA48" s="11">
        <v>0.88054514900000003</v>
      </c>
      <c r="AB48" s="11">
        <f t="shared" si="36"/>
        <v>0</v>
      </c>
      <c r="AC48" s="11">
        <f t="shared" si="36"/>
        <v>0.88552623406662478</v>
      </c>
      <c r="AD48" s="11">
        <f t="shared" si="31"/>
        <v>0</v>
      </c>
      <c r="AE48" s="11">
        <f t="shared" si="8"/>
        <v>0</v>
      </c>
      <c r="AF48" s="11">
        <f t="shared" si="9"/>
        <v>11.06907792583281</v>
      </c>
      <c r="AG48" s="16">
        <f t="shared" si="32"/>
        <v>0</v>
      </c>
      <c r="AH48" s="11">
        <v>0</v>
      </c>
      <c r="AI48" s="11">
        <v>0.87131042599999997</v>
      </c>
      <c r="AJ48" s="11">
        <f t="shared" si="37"/>
        <v>0</v>
      </c>
      <c r="AK48" s="11">
        <f t="shared" si="37"/>
        <v>0.8762392719044626</v>
      </c>
      <c r="AL48" s="11">
        <f t="shared" si="33"/>
        <v>0</v>
      </c>
      <c r="AM48" s="11">
        <f t="shared" si="11"/>
        <v>0</v>
      </c>
      <c r="AN48" s="11">
        <f t="shared" si="12"/>
        <v>10.952990898805783</v>
      </c>
      <c r="AO48" s="16">
        <f t="shared" si="34"/>
        <v>0</v>
      </c>
    </row>
    <row r="49" spans="1:41">
      <c r="A49" s="10">
        <v>13.5</v>
      </c>
      <c r="B49" s="11">
        <v>0</v>
      </c>
      <c r="C49" s="11">
        <v>0.89500000000000002</v>
      </c>
      <c r="D49" s="11">
        <f t="shared" si="35"/>
        <v>0</v>
      </c>
      <c r="E49" s="11">
        <f t="shared" si="35"/>
        <v>0.90006285355122562</v>
      </c>
      <c r="F49" s="11">
        <f t="shared" si="25"/>
        <v>0</v>
      </c>
      <c r="G49" s="11">
        <f t="shared" si="1"/>
        <v>0</v>
      </c>
      <c r="H49" s="11">
        <f t="shared" si="2"/>
        <v>12.150848522941546</v>
      </c>
      <c r="I49" s="16">
        <f t="shared" si="26"/>
        <v>0</v>
      </c>
      <c r="J49" s="11">
        <v>0</v>
      </c>
      <c r="K49" s="11">
        <v>0.88971399100000004</v>
      </c>
      <c r="L49" s="11">
        <f t="shared" si="5"/>
        <v>0</v>
      </c>
      <c r="M49" s="11">
        <f t="shared" si="5"/>
        <v>0.89474694255185416</v>
      </c>
      <c r="N49" s="11">
        <f t="shared" si="27"/>
        <v>0</v>
      </c>
      <c r="O49" s="11">
        <f t="shared" si="14"/>
        <v>0</v>
      </c>
      <c r="P49" s="11">
        <f t="shared" si="15"/>
        <v>12.079083724450031</v>
      </c>
      <c r="Q49" s="16">
        <f t="shared" si="28"/>
        <v>0</v>
      </c>
      <c r="R49" s="11">
        <v>0</v>
      </c>
      <c r="S49" s="11">
        <v>0.89060802400000005</v>
      </c>
      <c r="T49" s="11">
        <f t="shared" si="6"/>
        <v>0</v>
      </c>
      <c r="U49" s="11">
        <f t="shared" si="6"/>
        <v>0.89564603293526091</v>
      </c>
      <c r="V49" s="11">
        <f t="shared" si="29"/>
        <v>0</v>
      </c>
      <c r="W49" s="11">
        <f t="shared" si="18"/>
        <v>0</v>
      </c>
      <c r="X49" s="11">
        <f t="shared" si="19"/>
        <v>12.091221444626022</v>
      </c>
      <c r="Y49" s="16">
        <f t="shared" si="30"/>
        <v>0</v>
      </c>
      <c r="Z49" s="11">
        <v>0</v>
      </c>
      <c r="AA49" s="11">
        <v>0.88725662100000002</v>
      </c>
      <c r="AB49" s="11">
        <f t="shared" si="36"/>
        <v>0</v>
      </c>
      <c r="AC49" s="11">
        <f t="shared" si="36"/>
        <v>0.89227567165304844</v>
      </c>
      <c r="AD49" s="11">
        <f t="shared" si="31"/>
        <v>0</v>
      </c>
      <c r="AE49" s="11">
        <f t="shared" si="8"/>
        <v>0</v>
      </c>
      <c r="AF49" s="11">
        <f t="shared" si="9"/>
        <v>12.045721567316154</v>
      </c>
      <c r="AG49" s="16">
        <f t="shared" si="32"/>
        <v>0</v>
      </c>
      <c r="AH49" s="11">
        <v>0</v>
      </c>
      <c r="AI49" s="11">
        <v>0.88269572799999996</v>
      </c>
      <c r="AJ49" s="11">
        <f t="shared" si="37"/>
        <v>0</v>
      </c>
      <c r="AK49" s="11">
        <f t="shared" si="37"/>
        <v>0.88768897850408546</v>
      </c>
      <c r="AL49" s="11">
        <f t="shared" si="33"/>
        <v>0</v>
      </c>
      <c r="AM49" s="11">
        <f t="shared" si="11"/>
        <v>0</v>
      </c>
      <c r="AN49" s="11">
        <f t="shared" si="12"/>
        <v>11.983801209805154</v>
      </c>
      <c r="AO49" s="16">
        <f t="shared" si="34"/>
        <v>0</v>
      </c>
    </row>
    <row r="50" spans="1:41">
      <c r="A50" s="10">
        <v>14.5</v>
      </c>
      <c r="B50" s="11">
        <v>0</v>
      </c>
      <c r="C50" s="11">
        <v>0.87875000000000003</v>
      </c>
      <c r="D50" s="11">
        <f t="shared" si="35"/>
        <v>0</v>
      </c>
      <c r="E50" s="11">
        <f t="shared" si="35"/>
        <v>0.88372093023255816</v>
      </c>
      <c r="F50" s="11">
        <f t="shared" si="25"/>
        <v>0</v>
      </c>
      <c r="G50" s="11">
        <f t="shared" si="1"/>
        <v>0</v>
      </c>
      <c r="H50" s="11">
        <f t="shared" si="2"/>
        <v>12.813953488372093</v>
      </c>
      <c r="I50" s="16">
        <f t="shared" si="26"/>
        <v>0</v>
      </c>
      <c r="J50" s="11">
        <v>0</v>
      </c>
      <c r="K50" s="11">
        <v>0.88502423299999999</v>
      </c>
      <c r="L50" s="11">
        <f t="shared" si="5"/>
        <v>0</v>
      </c>
      <c r="M50" s="11">
        <f t="shared" si="5"/>
        <v>0.89003065543683213</v>
      </c>
      <c r="N50" s="11">
        <f t="shared" si="27"/>
        <v>0</v>
      </c>
      <c r="O50" s="11">
        <f t="shared" si="14"/>
        <v>0</v>
      </c>
      <c r="P50" s="11">
        <f t="shared" si="15"/>
        <v>12.905444503834065</v>
      </c>
      <c r="Q50" s="16">
        <f t="shared" si="28"/>
        <v>0</v>
      </c>
      <c r="R50" s="11">
        <v>0</v>
      </c>
      <c r="S50" s="11">
        <v>0.87318454099999998</v>
      </c>
      <c r="T50" s="11">
        <f t="shared" si="6"/>
        <v>0</v>
      </c>
      <c r="U50" s="11">
        <f t="shared" si="6"/>
        <v>0.87812398843494655</v>
      </c>
      <c r="V50" s="11">
        <f t="shared" si="29"/>
        <v>0</v>
      </c>
      <c r="W50" s="11">
        <f t="shared" si="18"/>
        <v>0</v>
      </c>
      <c r="X50" s="11">
        <f t="shared" si="19"/>
        <v>12.732797832306725</v>
      </c>
      <c r="Y50" s="16">
        <f t="shared" si="30"/>
        <v>0</v>
      </c>
      <c r="Z50" s="11">
        <v>0</v>
      </c>
      <c r="AA50" s="11">
        <v>0.87718941299999997</v>
      </c>
      <c r="AB50" s="11">
        <f t="shared" si="36"/>
        <v>0</v>
      </c>
      <c r="AC50" s="11">
        <f t="shared" si="36"/>
        <v>0.88215151527341296</v>
      </c>
      <c r="AD50" s="11">
        <f t="shared" si="31"/>
        <v>0</v>
      </c>
      <c r="AE50" s="11">
        <f t="shared" si="8"/>
        <v>0</v>
      </c>
      <c r="AF50" s="11">
        <f t="shared" si="9"/>
        <v>12.791196971464489</v>
      </c>
      <c r="AG50" s="16">
        <f t="shared" si="32"/>
        <v>0</v>
      </c>
      <c r="AH50" s="11">
        <v>0</v>
      </c>
      <c r="AI50" s="11">
        <v>0.87331959699999995</v>
      </c>
      <c r="AJ50" s="11">
        <f t="shared" si="37"/>
        <v>0</v>
      </c>
      <c r="AK50" s="11">
        <f t="shared" si="37"/>
        <v>0.87825980842237583</v>
      </c>
      <c r="AL50" s="11">
        <f t="shared" si="33"/>
        <v>0</v>
      </c>
      <c r="AM50" s="11">
        <f t="shared" si="11"/>
        <v>0</v>
      </c>
      <c r="AN50" s="11">
        <f t="shared" si="12"/>
        <v>12.73476722212445</v>
      </c>
      <c r="AO50" s="16">
        <f t="shared" si="34"/>
        <v>0</v>
      </c>
    </row>
    <row r="51" spans="1:41">
      <c r="A51" s="10">
        <v>15.5</v>
      </c>
      <c r="B51" s="11">
        <v>0</v>
      </c>
      <c r="C51" s="11">
        <v>0.87250000000000005</v>
      </c>
      <c r="D51" s="11">
        <f t="shared" si="35"/>
        <v>0</v>
      </c>
      <c r="E51" s="11">
        <f t="shared" si="35"/>
        <v>0.87743557510999381</v>
      </c>
      <c r="F51" s="11">
        <f t="shared" si="25"/>
        <v>0</v>
      </c>
      <c r="G51" s="11">
        <f t="shared" si="1"/>
        <v>0</v>
      </c>
      <c r="H51" s="11">
        <f t="shared" si="2"/>
        <v>13.600251414204903</v>
      </c>
      <c r="I51" s="16">
        <f t="shared" si="26"/>
        <v>0</v>
      </c>
      <c r="J51" s="11">
        <v>0</v>
      </c>
      <c r="K51" s="11">
        <v>0.88301433699999998</v>
      </c>
      <c r="L51" s="11">
        <f t="shared" si="5"/>
        <v>0</v>
      </c>
      <c r="M51" s="11">
        <f t="shared" si="5"/>
        <v>0.8880093898177247</v>
      </c>
      <c r="N51" s="11">
        <f t="shared" si="27"/>
        <v>0</v>
      </c>
      <c r="O51" s="11">
        <f t="shared" si="14"/>
        <v>0</v>
      </c>
      <c r="P51" s="11">
        <f t="shared" si="15"/>
        <v>13.764145542174733</v>
      </c>
      <c r="Q51" s="16">
        <f t="shared" si="28"/>
        <v>0</v>
      </c>
      <c r="R51" s="11">
        <v>0</v>
      </c>
      <c r="S51" s="11">
        <v>0.88122614899999996</v>
      </c>
      <c r="T51" s="11">
        <f t="shared" si="6"/>
        <v>0</v>
      </c>
      <c r="U51" s="11">
        <f t="shared" si="6"/>
        <v>0.88621108636077939</v>
      </c>
      <c r="V51" s="11">
        <f t="shared" si="29"/>
        <v>0</v>
      </c>
      <c r="W51" s="11">
        <f t="shared" si="18"/>
        <v>0</v>
      </c>
      <c r="X51" s="11">
        <f t="shared" si="19"/>
        <v>13.73627183859208</v>
      </c>
      <c r="Y51" s="16">
        <f t="shared" si="30"/>
        <v>0</v>
      </c>
      <c r="Z51" s="11">
        <v>0</v>
      </c>
      <c r="AA51" s="11">
        <v>0.89262579900000005</v>
      </c>
      <c r="AB51" s="11">
        <f t="shared" si="36"/>
        <v>0</v>
      </c>
      <c r="AC51" s="11">
        <f t="shared" si="36"/>
        <v>0.89767522212445006</v>
      </c>
      <c r="AD51" s="11">
        <f t="shared" si="31"/>
        <v>0</v>
      </c>
      <c r="AE51" s="11">
        <f t="shared" si="8"/>
        <v>0</v>
      </c>
      <c r="AF51" s="11">
        <f t="shared" si="9"/>
        <v>13.913965942928975</v>
      </c>
      <c r="AG51" s="16">
        <f t="shared" si="32"/>
        <v>0</v>
      </c>
      <c r="AH51" s="11">
        <v>0</v>
      </c>
      <c r="AI51" s="11">
        <v>0.89475075299999995</v>
      </c>
      <c r="AJ51" s="11">
        <f t="shared" si="37"/>
        <v>0</v>
      </c>
      <c r="AK51" s="11">
        <f t="shared" si="37"/>
        <v>0.89981219660590817</v>
      </c>
      <c r="AL51" s="11">
        <f t="shared" si="33"/>
        <v>0</v>
      </c>
      <c r="AM51" s="11">
        <f t="shared" si="11"/>
        <v>0</v>
      </c>
      <c r="AN51" s="11">
        <f t="shared" si="12"/>
        <v>13.947089047391577</v>
      </c>
      <c r="AO51" s="16">
        <f t="shared" si="34"/>
        <v>0</v>
      </c>
    </row>
    <row r="52" spans="1:41">
      <c r="A52" s="10">
        <v>16.5</v>
      </c>
      <c r="B52" s="11">
        <v>0</v>
      </c>
      <c r="C52" s="11">
        <v>0.89375000000000004</v>
      </c>
      <c r="D52" s="11">
        <f t="shared" si="35"/>
        <v>0</v>
      </c>
      <c r="E52" s="11">
        <f t="shared" si="35"/>
        <v>0.89880578252671284</v>
      </c>
      <c r="F52" s="11">
        <f t="shared" si="25"/>
        <v>0</v>
      </c>
      <c r="G52" s="11">
        <f t="shared" si="1"/>
        <v>0</v>
      </c>
      <c r="H52" s="11">
        <f t="shared" si="2"/>
        <v>14.830295411690761</v>
      </c>
      <c r="I52" s="16">
        <f t="shared" si="26"/>
        <v>0</v>
      </c>
      <c r="J52" s="11">
        <v>0</v>
      </c>
      <c r="K52" s="11">
        <v>0.87430478700000003</v>
      </c>
      <c r="L52" s="11">
        <f t="shared" si="5"/>
        <v>0</v>
      </c>
      <c r="M52" s="11">
        <f t="shared" si="5"/>
        <v>0.87925057146448782</v>
      </c>
      <c r="N52" s="11">
        <f t="shared" si="27"/>
        <v>0</v>
      </c>
      <c r="O52" s="11">
        <f t="shared" si="14"/>
        <v>0</v>
      </c>
      <c r="P52" s="11">
        <f t="shared" si="15"/>
        <v>14.50763442916405</v>
      </c>
      <c r="Q52" s="16">
        <f t="shared" si="28"/>
        <v>0</v>
      </c>
      <c r="R52" s="11">
        <v>0</v>
      </c>
      <c r="S52" s="11">
        <v>0.88993789000000001</v>
      </c>
      <c r="T52" s="11">
        <f t="shared" si="6"/>
        <v>0</v>
      </c>
      <c r="U52" s="11">
        <f t="shared" si="6"/>
        <v>0.89497210810810812</v>
      </c>
      <c r="V52" s="11">
        <f t="shared" si="29"/>
        <v>0</v>
      </c>
      <c r="W52" s="11">
        <f t="shared" si="18"/>
        <v>0</v>
      </c>
      <c r="X52" s="11">
        <f t="shared" si="19"/>
        <v>14.767039783783783</v>
      </c>
      <c r="Y52" s="16">
        <f t="shared" si="30"/>
        <v>0</v>
      </c>
      <c r="Z52" s="11">
        <v>0</v>
      </c>
      <c r="AA52" s="11">
        <v>0.88188744399999996</v>
      </c>
      <c r="AB52" s="11">
        <f t="shared" si="36"/>
        <v>0</v>
      </c>
      <c r="AC52" s="11">
        <f t="shared" si="36"/>
        <v>0.8868761221873035</v>
      </c>
      <c r="AD52" s="11">
        <f t="shared" si="31"/>
        <v>0</v>
      </c>
      <c r="AE52" s="11">
        <f t="shared" si="8"/>
        <v>0</v>
      </c>
      <c r="AF52" s="11">
        <f t="shared" si="9"/>
        <v>14.633456016090507</v>
      </c>
      <c r="AG52" s="16">
        <f t="shared" si="32"/>
        <v>0</v>
      </c>
      <c r="AH52" s="11">
        <v>2.0091710000000001E-3</v>
      </c>
      <c r="AI52" s="11">
        <v>0.89609019999999995</v>
      </c>
      <c r="AJ52" s="11">
        <f t="shared" si="37"/>
        <v>2.020536517913262E-3</v>
      </c>
      <c r="AK52" s="11">
        <f t="shared" si="37"/>
        <v>0.90115922061596476</v>
      </c>
      <c r="AL52" s="11">
        <f t="shared" si="33"/>
        <v>2.020536517913262E-3</v>
      </c>
      <c r="AM52" s="11">
        <f t="shared" si="11"/>
        <v>3.3338852545568821E-2</v>
      </c>
      <c r="AN52" s="11">
        <f t="shared" si="12"/>
        <v>14.869127140163419</v>
      </c>
      <c r="AO52" s="16">
        <f t="shared" si="34"/>
        <v>3.3338852545568821E-2</v>
      </c>
    </row>
    <row r="53" spans="1:41">
      <c r="A53" s="10">
        <v>17.5</v>
      </c>
      <c r="B53" s="11">
        <v>0</v>
      </c>
      <c r="C53" s="11">
        <v>0.88124999999999998</v>
      </c>
      <c r="D53" s="11">
        <f t="shared" si="35"/>
        <v>0</v>
      </c>
      <c r="E53" s="11">
        <f t="shared" si="35"/>
        <v>0.88623507228158382</v>
      </c>
      <c r="F53" s="11">
        <f t="shared" si="25"/>
        <v>0</v>
      </c>
      <c r="G53" s="11">
        <f t="shared" si="1"/>
        <v>0</v>
      </c>
      <c r="H53" s="11">
        <f t="shared" si="2"/>
        <v>15.509113764927717</v>
      </c>
      <c r="I53" s="16">
        <f t="shared" si="26"/>
        <v>0</v>
      </c>
      <c r="J53" s="11">
        <v>0</v>
      </c>
      <c r="K53" s="11">
        <v>0.86358534200000003</v>
      </c>
      <c r="L53" s="11">
        <f t="shared" si="5"/>
        <v>0</v>
      </c>
      <c r="M53" s="11">
        <f t="shared" si="5"/>
        <v>0.86847048849780017</v>
      </c>
      <c r="N53" s="11">
        <f t="shared" si="27"/>
        <v>0</v>
      </c>
      <c r="O53" s="11">
        <f t="shared" si="14"/>
        <v>0</v>
      </c>
      <c r="P53" s="11">
        <f t="shared" si="15"/>
        <v>15.198233548711503</v>
      </c>
      <c r="Q53" s="16">
        <f t="shared" si="28"/>
        <v>0</v>
      </c>
      <c r="R53" s="11">
        <v>0</v>
      </c>
      <c r="S53" s="11">
        <v>0.89797949799999999</v>
      </c>
      <c r="T53" s="11">
        <f t="shared" si="6"/>
        <v>0</v>
      </c>
      <c r="U53" s="11">
        <f t="shared" si="6"/>
        <v>0.90305920603394085</v>
      </c>
      <c r="V53" s="11">
        <f t="shared" si="29"/>
        <v>0</v>
      </c>
      <c r="W53" s="11">
        <f t="shared" si="18"/>
        <v>0</v>
      </c>
      <c r="X53" s="11">
        <f t="shared" si="19"/>
        <v>15.803536105593965</v>
      </c>
      <c r="Y53" s="16">
        <f t="shared" si="30"/>
        <v>0</v>
      </c>
      <c r="Z53" s="11">
        <v>0</v>
      </c>
      <c r="AA53" s="11">
        <v>0.88994121000000004</v>
      </c>
      <c r="AB53" s="11">
        <f t="shared" si="36"/>
        <v>0</v>
      </c>
      <c r="AC53" s="11">
        <f t="shared" si="36"/>
        <v>0.89497544688874919</v>
      </c>
      <c r="AD53" s="11">
        <f t="shared" si="31"/>
        <v>0</v>
      </c>
      <c r="AE53" s="11">
        <f t="shared" si="8"/>
        <v>0</v>
      </c>
      <c r="AF53" s="11">
        <f t="shared" si="9"/>
        <v>15.662070320553111</v>
      </c>
      <c r="AG53" s="16">
        <f t="shared" si="32"/>
        <v>0</v>
      </c>
      <c r="AH53" s="11">
        <v>8.0366829999999993E-3</v>
      </c>
      <c r="AI53" s="11">
        <v>0.88872324000000003</v>
      </c>
      <c r="AJ53" s="11">
        <f t="shared" si="37"/>
        <v>8.0821450659962282E-3</v>
      </c>
      <c r="AK53" s="11">
        <f t="shared" si="37"/>
        <v>0.89375058705216848</v>
      </c>
      <c r="AL53" s="11">
        <f t="shared" si="33"/>
        <v>8.0821450659962282E-3</v>
      </c>
      <c r="AM53" s="11">
        <f t="shared" si="11"/>
        <v>0.141437538654934</v>
      </c>
      <c r="AN53" s="11">
        <f t="shared" si="12"/>
        <v>15.640635273412949</v>
      </c>
      <c r="AO53" s="16">
        <f t="shared" si="34"/>
        <v>0.141437538654934</v>
      </c>
    </row>
    <row r="54" spans="1:41">
      <c r="A54" s="10">
        <v>18.5</v>
      </c>
      <c r="B54" s="11">
        <v>0</v>
      </c>
      <c r="C54" s="11">
        <v>0.88312500000000005</v>
      </c>
      <c r="D54" s="11">
        <f t="shared" si="35"/>
        <v>0</v>
      </c>
      <c r="E54" s="11">
        <f t="shared" si="35"/>
        <v>0.88812067881835333</v>
      </c>
      <c r="F54" s="11">
        <f t="shared" si="25"/>
        <v>0</v>
      </c>
      <c r="G54" s="11">
        <f t="shared" si="1"/>
        <v>0</v>
      </c>
      <c r="H54" s="11">
        <f t="shared" si="2"/>
        <v>16.430232558139537</v>
      </c>
      <c r="I54" s="16">
        <f t="shared" si="26"/>
        <v>0</v>
      </c>
      <c r="J54" s="11">
        <v>0</v>
      </c>
      <c r="K54" s="11">
        <v>0.91584263899999996</v>
      </c>
      <c r="L54" s="11">
        <f t="shared" si="5"/>
        <v>0</v>
      </c>
      <c r="M54" s="11">
        <f t="shared" si="5"/>
        <v>0.92102339560025137</v>
      </c>
      <c r="N54" s="11">
        <f t="shared" si="27"/>
        <v>0</v>
      </c>
      <c r="O54" s="11">
        <f t="shared" si="14"/>
        <v>0</v>
      </c>
      <c r="P54" s="11">
        <f t="shared" si="15"/>
        <v>17.03893281860465</v>
      </c>
      <c r="Q54" s="16">
        <f t="shared" si="28"/>
        <v>0</v>
      </c>
      <c r="R54" s="11">
        <v>0</v>
      </c>
      <c r="S54" s="11">
        <v>0.881896283</v>
      </c>
      <c r="T54" s="11">
        <f t="shared" si="6"/>
        <v>0</v>
      </c>
      <c r="U54" s="11">
        <f t="shared" si="6"/>
        <v>0.88688501118793206</v>
      </c>
      <c r="V54" s="11">
        <f t="shared" si="29"/>
        <v>0</v>
      </c>
      <c r="W54" s="11">
        <f t="shared" si="18"/>
        <v>0</v>
      </c>
      <c r="X54" s="11">
        <f t="shared" si="19"/>
        <v>16.407372706976744</v>
      </c>
      <c r="Y54" s="16">
        <f t="shared" si="30"/>
        <v>0</v>
      </c>
      <c r="Z54" s="11">
        <v>0</v>
      </c>
      <c r="AA54" s="11">
        <v>0.86510876299999995</v>
      </c>
      <c r="AB54" s="11">
        <f t="shared" si="36"/>
        <v>0</v>
      </c>
      <c r="AC54" s="11">
        <f t="shared" si="36"/>
        <v>0.87000252721558757</v>
      </c>
      <c r="AD54" s="11">
        <f t="shared" si="31"/>
        <v>0</v>
      </c>
      <c r="AE54" s="11">
        <f t="shared" si="8"/>
        <v>0</v>
      </c>
      <c r="AF54" s="11">
        <f t="shared" si="9"/>
        <v>16.095046753488369</v>
      </c>
      <c r="AG54" s="16">
        <f t="shared" si="32"/>
        <v>0</v>
      </c>
      <c r="AH54" s="11">
        <v>4.0183420000000003E-3</v>
      </c>
      <c r="AI54" s="11">
        <v>0.87733793900000001</v>
      </c>
      <c r="AJ54" s="11">
        <f t="shared" si="37"/>
        <v>4.0410730358265241E-3</v>
      </c>
      <c r="AK54" s="11">
        <f t="shared" si="37"/>
        <v>0.8823008814582024</v>
      </c>
      <c r="AL54" s="11">
        <f t="shared" si="33"/>
        <v>4.0410730358265241E-3</v>
      </c>
      <c r="AM54" s="11">
        <f t="shared" si="11"/>
        <v>7.47598511627907E-2</v>
      </c>
      <c r="AN54" s="11">
        <f t="shared" si="12"/>
        <v>16.322566306976743</v>
      </c>
      <c r="AO54" s="16">
        <f t="shared" si="34"/>
        <v>7.47598511627907E-2</v>
      </c>
    </row>
    <row r="55" spans="1:41">
      <c r="A55" s="10">
        <v>19.5</v>
      </c>
      <c r="B55" s="11">
        <v>0</v>
      </c>
      <c r="C55" s="11">
        <v>0.87312500000000004</v>
      </c>
      <c r="D55" s="11">
        <f t="shared" si="35"/>
        <v>0</v>
      </c>
      <c r="E55" s="11">
        <f t="shared" si="35"/>
        <v>0.8780641106222502</v>
      </c>
      <c r="F55" s="11">
        <f t="shared" si="25"/>
        <v>0</v>
      </c>
      <c r="G55" s="11">
        <f t="shared" si="1"/>
        <v>0</v>
      </c>
      <c r="H55" s="11">
        <f t="shared" si="2"/>
        <v>17.12225015713388</v>
      </c>
      <c r="I55" s="16">
        <f t="shared" si="26"/>
        <v>0</v>
      </c>
      <c r="J55" s="11">
        <v>6.6996500000000001E-4</v>
      </c>
      <c r="K55" s="11">
        <v>0.87832457900000005</v>
      </c>
      <c r="L55" s="11">
        <f t="shared" si="5"/>
        <v>6.7375487115022004E-4</v>
      </c>
      <c r="M55" s="11">
        <f t="shared" si="5"/>
        <v>0.88329310270270278</v>
      </c>
      <c r="N55" s="11">
        <f t="shared" si="27"/>
        <v>6.7375487115022004E-4</v>
      </c>
      <c r="O55" s="11">
        <f t="shared" si="14"/>
        <v>1.3138219987429291E-2</v>
      </c>
      <c r="P55" s="11">
        <f t="shared" si="15"/>
        <v>17.224215502702705</v>
      </c>
      <c r="Q55" s="16">
        <f t="shared" si="28"/>
        <v>1.3138219987429291E-2</v>
      </c>
      <c r="R55" s="11">
        <v>0</v>
      </c>
      <c r="S55" s="11">
        <v>0.88323655099999998</v>
      </c>
      <c r="T55" s="11">
        <f t="shared" si="6"/>
        <v>0</v>
      </c>
      <c r="U55" s="11">
        <f t="shared" si="6"/>
        <v>0.88823286084223751</v>
      </c>
      <c r="V55" s="11">
        <f t="shared" si="29"/>
        <v>0</v>
      </c>
      <c r="W55" s="11">
        <f t="shared" si="18"/>
        <v>0</v>
      </c>
      <c r="X55" s="11">
        <f t="shared" si="19"/>
        <v>17.320540786423631</v>
      </c>
      <c r="Y55" s="16">
        <f t="shared" si="30"/>
        <v>0</v>
      </c>
      <c r="Z55" s="11">
        <v>1.342294E-3</v>
      </c>
      <c r="AA55" s="11">
        <v>0.88054514900000003</v>
      </c>
      <c r="AB55" s="11">
        <f t="shared" si="36"/>
        <v>1.3498871150219988E-3</v>
      </c>
      <c r="AC55" s="11">
        <f t="shared" si="36"/>
        <v>0.88552623406662478</v>
      </c>
      <c r="AD55" s="11">
        <f t="shared" si="31"/>
        <v>1.3498871150219988E-3</v>
      </c>
      <c r="AE55" s="11">
        <f t="shared" si="8"/>
        <v>2.6322798742928977E-2</v>
      </c>
      <c r="AF55" s="11">
        <f t="shared" si="9"/>
        <v>17.267761564299182</v>
      </c>
      <c r="AG55" s="16">
        <f t="shared" si="32"/>
        <v>2.6322798742928977E-2</v>
      </c>
      <c r="AH55" s="11">
        <v>1.5403643E-2</v>
      </c>
      <c r="AI55" s="11">
        <v>0.86126457199999995</v>
      </c>
      <c r="AJ55" s="11">
        <f t="shared" si="37"/>
        <v>1.5490778629792583E-2</v>
      </c>
      <c r="AK55" s="11">
        <f t="shared" si="37"/>
        <v>0.86613659032055301</v>
      </c>
      <c r="AL55" s="11">
        <f t="shared" si="33"/>
        <v>1.5490778629792583E-2</v>
      </c>
      <c r="AM55" s="11">
        <f t="shared" si="11"/>
        <v>0.30207018328095536</v>
      </c>
      <c r="AN55" s="11">
        <f t="shared" si="12"/>
        <v>16.889663511250784</v>
      </c>
      <c r="AO55" s="16">
        <f t="shared" si="34"/>
        <v>0.30207018328095536</v>
      </c>
    </row>
    <row r="56" spans="1:41">
      <c r="A56" s="10">
        <v>20.5</v>
      </c>
      <c r="B56" s="11">
        <v>0</v>
      </c>
      <c r="C56" s="11">
        <v>0.88124999999999998</v>
      </c>
      <c r="D56" s="11">
        <f t="shared" si="35"/>
        <v>0</v>
      </c>
      <c r="E56" s="11">
        <f t="shared" si="35"/>
        <v>0.88623507228158382</v>
      </c>
      <c r="F56" s="11">
        <f t="shared" si="25"/>
        <v>0</v>
      </c>
      <c r="G56" s="11">
        <f t="shared" si="1"/>
        <v>0</v>
      </c>
      <c r="H56" s="11">
        <f t="shared" si="2"/>
        <v>18.16781898177247</v>
      </c>
      <c r="I56" s="16">
        <f t="shared" si="26"/>
        <v>0</v>
      </c>
      <c r="J56" s="11">
        <v>1.3399309999999999E-3</v>
      </c>
      <c r="K56" s="11">
        <v>0.894403748</v>
      </c>
      <c r="L56" s="11">
        <f t="shared" si="5"/>
        <v>1.3475107479572596E-3</v>
      </c>
      <c r="M56" s="11">
        <f t="shared" si="5"/>
        <v>0.89946322866121931</v>
      </c>
      <c r="N56" s="11">
        <f t="shared" si="27"/>
        <v>1.3475107479572596E-3</v>
      </c>
      <c r="O56" s="11">
        <f t="shared" si="14"/>
        <v>2.7623970333123821E-2</v>
      </c>
      <c r="P56" s="11">
        <f t="shared" si="15"/>
        <v>18.438996187554995</v>
      </c>
      <c r="Q56" s="16">
        <f t="shared" si="28"/>
        <v>2.7623970333123821E-2</v>
      </c>
      <c r="R56" s="11">
        <v>6.7013399999999996E-4</v>
      </c>
      <c r="S56" s="11">
        <v>0.87921574700000005</v>
      </c>
      <c r="T56" s="11">
        <f t="shared" si="6"/>
        <v>6.7392482715273412E-4</v>
      </c>
      <c r="U56" s="11">
        <f t="shared" si="6"/>
        <v>0.88418931187932126</v>
      </c>
      <c r="V56" s="11">
        <f t="shared" si="29"/>
        <v>6.7392482715273412E-4</v>
      </c>
      <c r="W56" s="11">
        <f t="shared" si="18"/>
        <v>1.381545895663105E-2</v>
      </c>
      <c r="X56" s="11">
        <f t="shared" si="19"/>
        <v>18.125880893526087</v>
      </c>
      <c r="Y56" s="16">
        <f t="shared" si="30"/>
        <v>1.381545895663105E-2</v>
      </c>
      <c r="Z56" s="11">
        <v>4.0268830000000002E-3</v>
      </c>
      <c r="AA56" s="11">
        <v>0.88859891599999996</v>
      </c>
      <c r="AB56" s="11">
        <f t="shared" si="36"/>
        <v>4.0496623507228161E-3</v>
      </c>
      <c r="AC56" s="11">
        <f t="shared" si="36"/>
        <v>0.89362555977372715</v>
      </c>
      <c r="AD56" s="11">
        <f t="shared" si="31"/>
        <v>4.0496623507228161E-3</v>
      </c>
      <c r="AE56" s="11">
        <f t="shared" si="8"/>
        <v>8.3018078189817726E-2</v>
      </c>
      <c r="AF56" s="11">
        <f t="shared" si="9"/>
        <v>18.319323975361407</v>
      </c>
      <c r="AG56" s="16">
        <f t="shared" si="32"/>
        <v>8.3018078189817726E-2</v>
      </c>
      <c r="AH56" s="11">
        <v>2.4110050000000001E-2</v>
      </c>
      <c r="AI56" s="11">
        <v>0.85389761200000003</v>
      </c>
      <c r="AJ56" s="11">
        <f t="shared" si="37"/>
        <v>2.4246436203645506E-2</v>
      </c>
      <c r="AK56" s="11">
        <f t="shared" si="37"/>
        <v>0.85872795675675673</v>
      </c>
      <c r="AL56" s="11">
        <f t="shared" si="33"/>
        <v>2.4246436203645506E-2</v>
      </c>
      <c r="AM56" s="11">
        <f t="shared" si="11"/>
        <v>0.49705194217473286</v>
      </c>
      <c r="AN56" s="11">
        <f t="shared" si="12"/>
        <v>17.603923113513513</v>
      </c>
      <c r="AO56" s="16">
        <f t="shared" si="34"/>
        <v>0.49705194217473286</v>
      </c>
    </row>
    <row r="57" spans="1:41">
      <c r="A57" s="10">
        <v>21.5</v>
      </c>
      <c r="B57" s="11">
        <v>0</v>
      </c>
      <c r="C57" s="11">
        <v>0.89312499999999995</v>
      </c>
      <c r="D57" s="11">
        <f t="shared" si="35"/>
        <v>0</v>
      </c>
      <c r="E57" s="11">
        <f t="shared" si="35"/>
        <v>0.89817724701445623</v>
      </c>
      <c r="F57" s="11">
        <f t="shared" si="25"/>
        <v>0</v>
      </c>
      <c r="G57" s="11">
        <f t="shared" si="1"/>
        <v>0</v>
      </c>
      <c r="H57" s="11">
        <f t="shared" si="2"/>
        <v>19.310810810810811</v>
      </c>
      <c r="I57" s="16">
        <f t="shared" si="26"/>
        <v>0</v>
      </c>
      <c r="J57" s="11">
        <v>2.0098960000000002E-3</v>
      </c>
      <c r="K57" s="11">
        <v>0.86291537600000001</v>
      </c>
      <c r="L57" s="11">
        <f t="shared" si="5"/>
        <v>2.0212656191074796E-3</v>
      </c>
      <c r="M57" s="11">
        <f t="shared" si="5"/>
        <v>0.86779673262099311</v>
      </c>
      <c r="N57" s="11">
        <f t="shared" si="27"/>
        <v>2.0212656191074796E-3</v>
      </c>
      <c r="O57" s="11">
        <f t="shared" si="14"/>
        <v>4.345721081081081E-2</v>
      </c>
      <c r="P57" s="11">
        <f t="shared" si="15"/>
        <v>18.657629751351351</v>
      </c>
      <c r="Q57" s="16">
        <f t="shared" si="28"/>
        <v>4.345721081081081E-2</v>
      </c>
      <c r="R57" s="11">
        <v>1.3402679999999999E-3</v>
      </c>
      <c r="S57" s="11">
        <v>0.881896283</v>
      </c>
      <c r="T57" s="11">
        <f t="shared" si="6"/>
        <v>1.3478496543054682E-3</v>
      </c>
      <c r="U57" s="11">
        <f t="shared" si="6"/>
        <v>0.88688501118793206</v>
      </c>
      <c r="V57" s="11">
        <f t="shared" si="29"/>
        <v>1.3478496543054682E-3</v>
      </c>
      <c r="W57" s="11">
        <f t="shared" si="18"/>
        <v>2.8978767567567568E-2</v>
      </c>
      <c r="X57" s="11">
        <f t="shared" si="19"/>
        <v>19.06802774054054</v>
      </c>
      <c r="Y57" s="16">
        <f t="shared" si="30"/>
        <v>2.8978767567567568E-2</v>
      </c>
      <c r="Z57" s="11">
        <v>1.1409503E-2</v>
      </c>
      <c r="AA57" s="11">
        <v>0.87920285499999995</v>
      </c>
      <c r="AB57" s="11">
        <f t="shared" si="36"/>
        <v>1.1474044500314267E-2</v>
      </c>
      <c r="AC57" s="11">
        <f t="shared" si="36"/>
        <v>0.88417634695160274</v>
      </c>
      <c r="AD57" s="11">
        <f t="shared" si="31"/>
        <v>1.1474044500314267E-2</v>
      </c>
      <c r="AE57" s="11">
        <f t="shared" si="8"/>
        <v>0.24669195675675673</v>
      </c>
      <c r="AF57" s="11">
        <f t="shared" si="9"/>
        <v>19.009791459459461</v>
      </c>
      <c r="AG57" s="16">
        <f t="shared" si="32"/>
        <v>0.24669195675675673</v>
      </c>
      <c r="AH57" s="11">
        <v>3.8843969999999998E-2</v>
      </c>
      <c r="AI57" s="11">
        <v>0.822420602</v>
      </c>
      <c r="AJ57" s="11">
        <f t="shared" si="37"/>
        <v>3.9063703331238216E-2</v>
      </c>
      <c r="AK57" s="11">
        <f t="shared" si="37"/>
        <v>0.82707288698931491</v>
      </c>
      <c r="AL57" s="11">
        <f t="shared" si="33"/>
        <v>3.9063703331238216E-2</v>
      </c>
      <c r="AM57" s="11">
        <f t="shared" si="11"/>
        <v>0.8398696216216216</v>
      </c>
      <c r="AN57" s="11">
        <f t="shared" si="12"/>
        <v>17.782067070270269</v>
      </c>
      <c r="AO57" s="16">
        <f t="shared" si="34"/>
        <v>0.8398696216216216</v>
      </c>
    </row>
    <row r="58" spans="1:41">
      <c r="A58" s="10">
        <v>22.5</v>
      </c>
      <c r="B58" s="11">
        <v>0</v>
      </c>
      <c r="C58" s="11">
        <v>0.87</v>
      </c>
      <c r="D58" s="11">
        <f t="shared" si="35"/>
        <v>0</v>
      </c>
      <c r="E58" s="11">
        <f t="shared" si="35"/>
        <v>0.87492143306096792</v>
      </c>
      <c r="F58" s="11">
        <f t="shared" si="25"/>
        <v>0</v>
      </c>
      <c r="G58" s="11">
        <f t="shared" si="1"/>
        <v>0</v>
      </c>
      <c r="H58" s="11">
        <f t="shared" si="2"/>
        <v>19.685732243871779</v>
      </c>
      <c r="I58" s="16">
        <f t="shared" si="26"/>
        <v>0</v>
      </c>
      <c r="J58" s="11">
        <v>4.6897570000000001E-3</v>
      </c>
      <c r="K58" s="11">
        <v>0.88435426800000005</v>
      </c>
      <c r="L58" s="11">
        <f t="shared" si="5"/>
        <v>4.7162861093651793E-3</v>
      </c>
      <c r="M58" s="11">
        <f t="shared" si="5"/>
        <v>0.88935690056568206</v>
      </c>
      <c r="N58" s="11">
        <f t="shared" si="27"/>
        <v>4.7162861093651793E-3</v>
      </c>
      <c r="O58" s="11">
        <f t="shared" si="14"/>
        <v>0.10611643746071653</v>
      </c>
      <c r="P58" s="11">
        <f t="shared" si="15"/>
        <v>20.010530262727848</v>
      </c>
      <c r="Q58" s="16">
        <f t="shared" si="28"/>
        <v>0.10611643746071653</v>
      </c>
      <c r="R58" s="11">
        <v>8.7117410000000003E-3</v>
      </c>
      <c r="S58" s="11">
        <v>0.88390668500000003</v>
      </c>
      <c r="T58" s="11">
        <f t="shared" si="6"/>
        <v>8.761021747328724E-3</v>
      </c>
      <c r="U58" s="11">
        <f t="shared" si="6"/>
        <v>0.8889067856693903</v>
      </c>
      <c r="V58" s="11">
        <f t="shared" si="29"/>
        <v>8.761021747328724E-3</v>
      </c>
      <c r="W58" s="11">
        <f t="shared" si="18"/>
        <v>0.1971229893148963</v>
      </c>
      <c r="X58" s="11">
        <f t="shared" si="19"/>
        <v>20.000402677561283</v>
      </c>
      <c r="Y58" s="16">
        <f t="shared" si="30"/>
        <v>0.1971229893148963</v>
      </c>
      <c r="Z58" s="11">
        <v>3.3557361000000001E-2</v>
      </c>
      <c r="AA58" s="11">
        <v>0.85168581899999996</v>
      </c>
      <c r="AB58" s="11">
        <f t="shared" si="36"/>
        <v>3.3747188937774987E-2</v>
      </c>
      <c r="AC58" s="11">
        <f t="shared" si="36"/>
        <v>0.85650365204274037</v>
      </c>
      <c r="AD58" s="11">
        <f t="shared" si="31"/>
        <v>3.3747188937774987E-2</v>
      </c>
      <c r="AE58" s="11">
        <f t="shared" si="8"/>
        <v>0.7593117510999372</v>
      </c>
      <c r="AF58" s="11">
        <f t="shared" si="9"/>
        <v>19.27133217096166</v>
      </c>
      <c r="AG58" s="16">
        <f t="shared" si="32"/>
        <v>0.7593117510999372</v>
      </c>
      <c r="AH58" s="11">
        <v>6.0944849000000002E-2</v>
      </c>
      <c r="AI58" s="11">
        <v>0.82844811500000004</v>
      </c>
      <c r="AJ58" s="11">
        <f t="shared" si="37"/>
        <v>6.1289603016970458E-2</v>
      </c>
      <c r="AK58" s="11">
        <f t="shared" si="37"/>
        <v>0.83313449654305471</v>
      </c>
      <c r="AL58" s="11">
        <f t="shared" si="33"/>
        <v>6.1289603016970458E-2</v>
      </c>
      <c r="AM58" s="11">
        <f t="shared" si="11"/>
        <v>1.3790160678818353</v>
      </c>
      <c r="AN58" s="11">
        <f t="shared" si="12"/>
        <v>18.745526172218732</v>
      </c>
      <c r="AO58" s="16">
        <f t="shared" si="34"/>
        <v>1.3790160678818353</v>
      </c>
    </row>
    <row r="59" spans="1:41">
      <c r="A59" s="10">
        <v>23.5</v>
      </c>
      <c r="B59" s="11">
        <v>0</v>
      </c>
      <c r="C59" s="11">
        <v>0.88687499999999997</v>
      </c>
      <c r="D59" s="11">
        <f t="shared" si="35"/>
        <v>0</v>
      </c>
      <c r="E59" s="11">
        <f t="shared" si="35"/>
        <v>0.89189189189189189</v>
      </c>
      <c r="F59" s="11">
        <f t="shared" si="25"/>
        <v>0</v>
      </c>
      <c r="G59" s="11">
        <f t="shared" si="1"/>
        <v>0</v>
      </c>
      <c r="H59" s="11">
        <f t="shared" si="2"/>
        <v>20.95945945945946</v>
      </c>
      <c r="I59" s="16">
        <f t="shared" si="26"/>
        <v>0</v>
      </c>
      <c r="J59" s="11">
        <v>8.7095499999999999E-3</v>
      </c>
      <c r="K59" s="11">
        <v>0.85487579199999997</v>
      </c>
      <c r="L59" s="11">
        <f t="shared" si="5"/>
        <v>8.7588183532369586E-3</v>
      </c>
      <c r="M59" s="11">
        <f t="shared" si="5"/>
        <v>0.85971167014456318</v>
      </c>
      <c r="N59" s="11">
        <f t="shared" si="27"/>
        <v>8.7588183532369586E-3</v>
      </c>
      <c r="O59" s="11">
        <f t="shared" si="14"/>
        <v>0.20583223130106854</v>
      </c>
      <c r="P59" s="11">
        <f t="shared" si="15"/>
        <v>20.203224248397234</v>
      </c>
      <c r="Q59" s="16">
        <f t="shared" si="28"/>
        <v>0.20583223130106854</v>
      </c>
      <c r="R59" s="11">
        <v>2.6135223999999999E-2</v>
      </c>
      <c r="S59" s="11">
        <v>0.85576105800000002</v>
      </c>
      <c r="T59" s="11">
        <f t="shared" si="6"/>
        <v>2.628306624764299E-2</v>
      </c>
      <c r="U59" s="11">
        <f t="shared" si="6"/>
        <v>0.8606019439346323</v>
      </c>
      <c r="V59" s="11">
        <f t="shared" si="29"/>
        <v>2.628306624764299E-2</v>
      </c>
      <c r="W59" s="11">
        <f t="shared" si="18"/>
        <v>0.61765205681961022</v>
      </c>
      <c r="X59" s="11">
        <f t="shared" si="19"/>
        <v>20.22414568246386</v>
      </c>
      <c r="Y59" s="16">
        <f t="shared" si="30"/>
        <v>0.61765205681961022</v>
      </c>
      <c r="Z59" s="11">
        <v>5.9060954999999998E-2</v>
      </c>
      <c r="AA59" s="11">
        <v>0.831551402</v>
      </c>
      <c r="AB59" s="11">
        <f t="shared" si="36"/>
        <v>5.9395052168447517E-2</v>
      </c>
      <c r="AC59" s="11">
        <f t="shared" si="36"/>
        <v>0.83625533827781273</v>
      </c>
      <c r="AD59" s="11">
        <f t="shared" si="31"/>
        <v>5.9395052168447517E-2</v>
      </c>
      <c r="AE59" s="11">
        <f t="shared" si="8"/>
        <v>1.3957837259585166</v>
      </c>
      <c r="AF59" s="11">
        <f t="shared" si="9"/>
        <v>19.6520004495286</v>
      </c>
      <c r="AG59" s="16">
        <f t="shared" si="32"/>
        <v>1.3957837259585166</v>
      </c>
      <c r="AH59" s="11">
        <v>7.9697110000000002E-2</v>
      </c>
      <c r="AI59" s="11">
        <v>0.80634723600000002</v>
      </c>
      <c r="AJ59" s="11">
        <f t="shared" si="37"/>
        <v>8.0147942174732867E-2</v>
      </c>
      <c r="AK59" s="11">
        <f t="shared" si="37"/>
        <v>0.81090859685732242</v>
      </c>
      <c r="AL59" s="11">
        <f t="shared" si="33"/>
        <v>8.0147942174732867E-2</v>
      </c>
      <c r="AM59" s="11">
        <f t="shared" si="11"/>
        <v>1.8834766411062223</v>
      </c>
      <c r="AN59" s="11">
        <f t="shared" si="12"/>
        <v>19.056352026147078</v>
      </c>
      <c r="AO59" s="16">
        <f t="shared" si="34"/>
        <v>1.8834766411062223</v>
      </c>
    </row>
    <row r="60" spans="1:41">
      <c r="A60" s="10">
        <v>24.5</v>
      </c>
      <c r="B60" s="11">
        <v>0</v>
      </c>
      <c r="C60" s="11">
        <v>0.87562499999999999</v>
      </c>
      <c r="D60" s="11">
        <f t="shared" si="35"/>
        <v>0</v>
      </c>
      <c r="E60" s="11">
        <f t="shared" si="35"/>
        <v>0.88057825267127587</v>
      </c>
      <c r="F60" s="11">
        <f t="shared" si="25"/>
        <v>0</v>
      </c>
      <c r="G60" s="11">
        <f t="shared" si="1"/>
        <v>0</v>
      </c>
      <c r="H60" s="11">
        <f t="shared" si="2"/>
        <v>21.574167190446261</v>
      </c>
      <c r="I60" s="16">
        <f t="shared" si="26"/>
        <v>0</v>
      </c>
      <c r="J60" s="11">
        <v>1.2059376E-2</v>
      </c>
      <c r="K60" s="11">
        <v>0.88234437200000004</v>
      </c>
      <c r="L60" s="11">
        <f t="shared" si="5"/>
        <v>1.2127593714644877E-2</v>
      </c>
      <c r="M60" s="11">
        <f t="shared" si="5"/>
        <v>0.88733563494657453</v>
      </c>
      <c r="N60" s="11">
        <f t="shared" si="27"/>
        <v>1.2127593714644877E-2</v>
      </c>
      <c r="O60" s="11">
        <f t="shared" si="14"/>
        <v>0.29712604600879949</v>
      </c>
      <c r="P60" s="11">
        <f t="shared" si="15"/>
        <v>21.739723056191075</v>
      </c>
      <c r="Q60" s="16">
        <f t="shared" si="28"/>
        <v>0.29712604600879949</v>
      </c>
      <c r="R60" s="11">
        <v>4.3558707000000002E-2</v>
      </c>
      <c r="S60" s="11">
        <v>0.83900770999999996</v>
      </c>
      <c r="T60" s="11">
        <f t="shared" si="6"/>
        <v>4.380511074795726E-2</v>
      </c>
      <c r="U60" s="11">
        <f t="shared" si="6"/>
        <v>0.8437538252671275</v>
      </c>
      <c r="V60" s="11">
        <f t="shared" si="29"/>
        <v>4.380511074795726E-2</v>
      </c>
      <c r="W60" s="11">
        <f t="shared" si="18"/>
        <v>1.0732252133249529</v>
      </c>
      <c r="X60" s="11">
        <f t="shared" si="19"/>
        <v>20.671968719044624</v>
      </c>
      <c r="Y60" s="16">
        <f t="shared" si="30"/>
        <v>1.0732252133249529</v>
      </c>
      <c r="Z60" s="11">
        <v>8.8591432999999997E-2</v>
      </c>
      <c r="AA60" s="11">
        <v>0.80604780799999998</v>
      </c>
      <c r="AB60" s="11">
        <f t="shared" si="36"/>
        <v>8.9092578755499682E-2</v>
      </c>
      <c r="AC60" s="11">
        <f t="shared" si="36"/>
        <v>0.81060747504714015</v>
      </c>
      <c r="AD60" s="11">
        <f t="shared" si="31"/>
        <v>8.9092578755499682E-2</v>
      </c>
      <c r="AE60" s="11">
        <f t="shared" si="8"/>
        <v>2.182768179509742</v>
      </c>
      <c r="AF60" s="11">
        <f t="shared" si="9"/>
        <v>19.859883138654933</v>
      </c>
      <c r="AG60" s="16">
        <f t="shared" si="32"/>
        <v>2.182768179509742</v>
      </c>
      <c r="AH60" s="11">
        <v>9.3761306000000003E-2</v>
      </c>
      <c r="AI60" s="11">
        <v>0.77754911999999998</v>
      </c>
      <c r="AJ60" s="11">
        <f t="shared" si="37"/>
        <v>9.4291696794468888E-2</v>
      </c>
      <c r="AK60" s="11">
        <f t="shared" si="37"/>
        <v>0.78194757510999369</v>
      </c>
      <c r="AL60" s="11">
        <f t="shared" si="33"/>
        <v>9.4291696794468888E-2</v>
      </c>
      <c r="AM60" s="11">
        <f t="shared" si="11"/>
        <v>2.3101465714644878</v>
      </c>
      <c r="AN60" s="11">
        <f t="shared" si="12"/>
        <v>19.157715590194844</v>
      </c>
      <c r="AO60" s="16">
        <f t="shared" si="34"/>
        <v>2.3101465714644878</v>
      </c>
    </row>
    <row r="61" spans="1:41">
      <c r="A61" s="10">
        <v>25.5</v>
      </c>
      <c r="B61" s="11">
        <v>0</v>
      </c>
      <c r="C61" s="11">
        <v>0.88937500000000003</v>
      </c>
      <c r="D61" s="11">
        <f t="shared" si="35"/>
        <v>0</v>
      </c>
      <c r="E61" s="11">
        <f t="shared" si="35"/>
        <v>0.89440603394091767</v>
      </c>
      <c r="F61" s="11">
        <f t="shared" si="25"/>
        <v>0</v>
      </c>
      <c r="G61" s="11">
        <f t="shared" si="1"/>
        <v>0</v>
      </c>
      <c r="H61" s="11">
        <f t="shared" si="2"/>
        <v>22.8073538654934</v>
      </c>
      <c r="I61" s="16">
        <f t="shared" si="26"/>
        <v>0</v>
      </c>
      <c r="J61" s="11">
        <v>5.2257298000000001E-2</v>
      </c>
      <c r="K61" s="11">
        <v>0.83745669300000003</v>
      </c>
      <c r="L61" s="11">
        <f t="shared" si="5"/>
        <v>5.2552908108108108E-2</v>
      </c>
      <c r="M61" s="11">
        <f t="shared" si="5"/>
        <v>0.84219403444374608</v>
      </c>
      <c r="N61" s="11">
        <f t="shared" si="27"/>
        <v>5.2552908108108108E-2</v>
      </c>
      <c r="O61" s="11">
        <f t="shared" si="14"/>
        <v>1.3400991567567568</v>
      </c>
      <c r="P61" s="11">
        <f t="shared" si="15"/>
        <v>21.475947878315527</v>
      </c>
      <c r="Q61" s="16">
        <f t="shared" si="28"/>
        <v>1.3400991567567568</v>
      </c>
      <c r="R61" s="11">
        <v>7.1034199000000006E-2</v>
      </c>
      <c r="S61" s="11">
        <v>0.83632717400000001</v>
      </c>
      <c r="T61" s="11">
        <f t="shared" si="6"/>
        <v>7.1436026649905726E-2</v>
      </c>
      <c r="U61" s="11">
        <f t="shared" si="6"/>
        <v>0.8410581259585167</v>
      </c>
      <c r="V61" s="11">
        <f t="shared" si="29"/>
        <v>7.1436026649905726E-2</v>
      </c>
      <c r="W61" s="11">
        <f t="shared" si="18"/>
        <v>1.8216186795725959</v>
      </c>
      <c r="X61" s="11">
        <f t="shared" si="19"/>
        <v>21.446982211942174</v>
      </c>
      <c r="Y61" s="16">
        <f t="shared" si="30"/>
        <v>1.8216186795725959</v>
      </c>
      <c r="Z61" s="11">
        <v>0.102014377</v>
      </c>
      <c r="AA61" s="11">
        <v>0.77114815299999995</v>
      </c>
      <c r="AB61" s="11">
        <f t="shared" si="36"/>
        <v>0.10259145392834695</v>
      </c>
      <c r="AC61" s="11">
        <f t="shared" si="36"/>
        <v>0.77551039899434315</v>
      </c>
      <c r="AD61" s="11">
        <f t="shared" si="31"/>
        <v>0.10259145392834695</v>
      </c>
      <c r="AE61" s="11">
        <f t="shared" si="8"/>
        <v>2.6160820751728475</v>
      </c>
      <c r="AF61" s="11">
        <f t="shared" si="9"/>
        <v>19.77551517435575</v>
      </c>
      <c r="AG61" s="16">
        <f t="shared" si="32"/>
        <v>2.6160820751728475</v>
      </c>
      <c r="AH61" s="11">
        <v>0.15135753800000001</v>
      </c>
      <c r="AI61" s="11">
        <v>0.73334736099999998</v>
      </c>
      <c r="AJ61" s="11">
        <f t="shared" si="37"/>
        <v>0.15221374028912635</v>
      </c>
      <c r="AK61" s="11">
        <f t="shared" si="37"/>
        <v>0.73749577473287242</v>
      </c>
      <c r="AL61" s="11">
        <f t="shared" si="33"/>
        <v>0.15221374028912635</v>
      </c>
      <c r="AM61" s="11">
        <f t="shared" si="11"/>
        <v>3.881450377372722</v>
      </c>
      <c r="AN61" s="11">
        <f t="shared" si="12"/>
        <v>18.806142255688247</v>
      </c>
      <c r="AO61" s="16">
        <f t="shared" si="34"/>
        <v>3.881450377372722</v>
      </c>
    </row>
    <row r="62" spans="1:41">
      <c r="A62" s="10">
        <v>26.5</v>
      </c>
      <c r="B62" s="11">
        <v>0</v>
      </c>
      <c r="C62" s="11">
        <v>0.87624999999999997</v>
      </c>
      <c r="D62" s="11">
        <f t="shared" si="35"/>
        <v>0</v>
      </c>
      <c r="E62" s="11">
        <f t="shared" si="35"/>
        <v>0.88120678818353237</v>
      </c>
      <c r="F62" s="11">
        <f t="shared" si="25"/>
        <v>0</v>
      </c>
      <c r="G62" s="11">
        <f t="shared" si="1"/>
        <v>0</v>
      </c>
      <c r="H62" s="11">
        <f t="shared" si="2"/>
        <v>23.351979886863607</v>
      </c>
      <c r="I62" s="16">
        <f t="shared" si="26"/>
        <v>0</v>
      </c>
      <c r="J62" s="11">
        <v>0.119253833</v>
      </c>
      <c r="K62" s="11">
        <v>0.77314001899999996</v>
      </c>
      <c r="L62" s="11">
        <f t="shared" si="5"/>
        <v>0.1199284304211188</v>
      </c>
      <c r="M62" s="11">
        <f t="shared" si="5"/>
        <v>0.77751353262099299</v>
      </c>
      <c r="N62" s="11">
        <f t="shared" si="27"/>
        <v>0.1199284304211188</v>
      </c>
      <c r="O62" s="11">
        <f t="shared" si="14"/>
        <v>3.1781034061596483</v>
      </c>
      <c r="P62" s="11">
        <f t="shared" si="15"/>
        <v>20.604108614456315</v>
      </c>
      <c r="Q62" s="16">
        <f t="shared" si="28"/>
        <v>3.1781034061596483</v>
      </c>
      <c r="R62" s="11">
        <v>0.11191237</v>
      </c>
      <c r="S62" s="11">
        <v>0.75859163500000004</v>
      </c>
      <c r="T62" s="11">
        <f t="shared" si="6"/>
        <v>0.11254543808925203</v>
      </c>
      <c r="U62" s="11">
        <f t="shared" si="6"/>
        <v>0.76288285103708364</v>
      </c>
      <c r="V62" s="11">
        <f t="shared" si="29"/>
        <v>0.11254543808925203</v>
      </c>
      <c r="W62" s="11">
        <f t="shared" si="18"/>
        <v>2.9824541093651789</v>
      </c>
      <c r="X62" s="11">
        <f t="shared" si="19"/>
        <v>20.216395552482716</v>
      </c>
      <c r="Y62" s="16">
        <f t="shared" si="30"/>
        <v>2.9824541093651789</v>
      </c>
      <c r="Z62" s="11">
        <v>0.158390743</v>
      </c>
      <c r="AA62" s="11">
        <v>0.732892761</v>
      </c>
      <c r="AB62" s="11">
        <f t="shared" si="36"/>
        <v>0.15928673086109366</v>
      </c>
      <c r="AC62" s="11">
        <f t="shared" si="36"/>
        <v>0.73703860314267755</v>
      </c>
      <c r="AD62" s="11">
        <f t="shared" si="31"/>
        <v>0.15928673086109366</v>
      </c>
      <c r="AE62" s="11">
        <f t="shared" si="8"/>
        <v>4.221098367818982</v>
      </c>
      <c r="AF62" s="11">
        <f t="shared" si="9"/>
        <v>19.531522983280954</v>
      </c>
      <c r="AG62" s="16">
        <f t="shared" si="32"/>
        <v>4.221098367818982</v>
      </c>
      <c r="AH62" s="11">
        <v>0.204935427</v>
      </c>
      <c r="AI62" s="11">
        <v>0.67709057699999997</v>
      </c>
      <c r="AJ62" s="11">
        <f t="shared" si="37"/>
        <v>0.20609470974230043</v>
      </c>
      <c r="AK62" s="11">
        <f t="shared" si="37"/>
        <v>0.68092075625392834</v>
      </c>
      <c r="AL62" s="11">
        <f t="shared" si="33"/>
        <v>0.20609470974230043</v>
      </c>
      <c r="AM62" s="11">
        <f t="shared" si="11"/>
        <v>5.4615098081709617</v>
      </c>
      <c r="AN62" s="11">
        <f t="shared" si="12"/>
        <v>18.044400040729101</v>
      </c>
      <c r="AO62" s="16">
        <f t="shared" si="34"/>
        <v>5.4615098081709617</v>
      </c>
    </row>
    <row r="63" spans="1:41">
      <c r="A63" s="10">
        <v>27.5</v>
      </c>
      <c r="B63" s="11">
        <v>0</v>
      </c>
      <c r="C63" s="11">
        <v>0.89875000000000005</v>
      </c>
      <c r="D63" s="11">
        <f t="shared" si="35"/>
        <v>0</v>
      </c>
      <c r="E63" s="11">
        <f t="shared" si="35"/>
        <v>0.90383406662476429</v>
      </c>
      <c r="F63" s="11">
        <f t="shared" si="25"/>
        <v>0</v>
      </c>
      <c r="G63" s="11">
        <f t="shared" si="1"/>
        <v>0</v>
      </c>
      <c r="H63" s="11">
        <f t="shared" si="2"/>
        <v>24.855436832181017</v>
      </c>
      <c r="I63" s="16">
        <f t="shared" si="26"/>
        <v>0</v>
      </c>
      <c r="J63" s="11">
        <v>0.20366946799999999</v>
      </c>
      <c r="K63" s="11">
        <v>0.67934486900000002</v>
      </c>
      <c r="L63" s="11">
        <f t="shared" si="5"/>
        <v>0.20482158944060339</v>
      </c>
      <c r="M63" s="11">
        <f t="shared" si="5"/>
        <v>0.68318780037712135</v>
      </c>
      <c r="N63" s="11">
        <f t="shared" si="27"/>
        <v>0.20482158944060339</v>
      </c>
      <c r="O63" s="11">
        <f t="shared" si="14"/>
        <v>5.632593709616593</v>
      </c>
      <c r="P63" s="11">
        <f t="shared" si="15"/>
        <v>18.787664510370838</v>
      </c>
      <c r="Q63" s="16">
        <f t="shared" si="28"/>
        <v>5.632593709616593</v>
      </c>
      <c r="R63" s="11">
        <v>0.206401258</v>
      </c>
      <c r="S63" s="11">
        <v>0.68688730200000003</v>
      </c>
      <c r="T63" s="11">
        <f t="shared" si="6"/>
        <v>0.20756883268384663</v>
      </c>
      <c r="U63" s="11">
        <f t="shared" si="6"/>
        <v>0.69077289956002519</v>
      </c>
      <c r="V63" s="11">
        <f t="shared" si="29"/>
        <v>0.20756883268384663</v>
      </c>
      <c r="W63" s="11">
        <f t="shared" si="18"/>
        <v>5.7081428988057823</v>
      </c>
      <c r="X63" s="11">
        <f t="shared" si="19"/>
        <v>18.996254737900692</v>
      </c>
      <c r="Y63" s="16">
        <f t="shared" si="30"/>
        <v>5.7081428988057823</v>
      </c>
      <c r="Z63" s="11">
        <v>0.23959955699999999</v>
      </c>
      <c r="AA63" s="11">
        <v>0.63624756199999999</v>
      </c>
      <c r="AB63" s="11">
        <f t="shared" si="36"/>
        <v>0.2409549284726587</v>
      </c>
      <c r="AC63" s="11">
        <f t="shared" si="36"/>
        <v>0.63984669968573227</v>
      </c>
      <c r="AD63" s="11">
        <f t="shared" si="31"/>
        <v>0.2409549284726587</v>
      </c>
      <c r="AE63" s="11">
        <f t="shared" si="8"/>
        <v>6.6262605329981143</v>
      </c>
      <c r="AF63" s="11">
        <f t="shared" si="9"/>
        <v>17.595784241357638</v>
      </c>
      <c r="AG63" s="16">
        <f t="shared" si="32"/>
        <v>6.6262605329981143</v>
      </c>
      <c r="AH63" s="11">
        <v>0.28396281400000001</v>
      </c>
      <c r="AI63" s="11">
        <v>0.59739346699999996</v>
      </c>
      <c r="AJ63" s="11">
        <f t="shared" si="37"/>
        <v>0.28556914041483344</v>
      </c>
      <c r="AK63" s="11">
        <f t="shared" si="37"/>
        <v>0.60077281407919547</v>
      </c>
      <c r="AL63" s="11">
        <f t="shared" si="33"/>
        <v>0.28556914041483344</v>
      </c>
      <c r="AM63" s="11">
        <f t="shared" si="11"/>
        <v>7.85315136140792</v>
      </c>
      <c r="AN63" s="11">
        <f t="shared" si="12"/>
        <v>16.521252387177874</v>
      </c>
      <c r="AO63" s="16">
        <f t="shared" si="34"/>
        <v>7.85315136140792</v>
      </c>
    </row>
    <row r="64" spans="1:41">
      <c r="A64" s="10">
        <v>28.5</v>
      </c>
      <c r="B64" s="11">
        <v>0</v>
      </c>
      <c r="C64" s="11">
        <v>0.86124999999999996</v>
      </c>
      <c r="D64" s="11">
        <f t="shared" si="35"/>
        <v>0</v>
      </c>
      <c r="E64" s="11">
        <f t="shared" si="35"/>
        <v>0.86612193588937769</v>
      </c>
      <c r="F64" s="11">
        <f t="shared" si="25"/>
        <v>0</v>
      </c>
      <c r="G64" s="11">
        <f t="shared" si="1"/>
        <v>0</v>
      </c>
      <c r="H64" s="11">
        <f t="shared" si="2"/>
        <v>24.684475172847264</v>
      </c>
      <c r="I64" s="16">
        <f t="shared" si="26"/>
        <v>0</v>
      </c>
      <c r="J64" s="11">
        <v>0.36647104899999999</v>
      </c>
      <c r="K64" s="11">
        <v>0.51721325399999996</v>
      </c>
      <c r="L64" s="11">
        <f t="shared" si="5"/>
        <v>0.36854410961659334</v>
      </c>
      <c r="M64" s="11">
        <f t="shared" si="5"/>
        <v>0.52013903607793832</v>
      </c>
      <c r="N64" s="11">
        <f t="shared" si="27"/>
        <v>0.36854410961659334</v>
      </c>
      <c r="O64" s="11">
        <f t="shared" si="14"/>
        <v>10.503507124072911</v>
      </c>
      <c r="P64" s="11">
        <f t="shared" si="15"/>
        <v>14.823962528221243</v>
      </c>
      <c r="Q64" s="16">
        <f t="shared" si="28"/>
        <v>10.503507124072911</v>
      </c>
      <c r="R64" s="11">
        <v>0.38599715699999998</v>
      </c>
      <c r="S64" s="11">
        <v>0.50059006299999997</v>
      </c>
      <c r="T64" s="11">
        <f t="shared" si="6"/>
        <v>0.38818067328724071</v>
      </c>
      <c r="U64" s="11">
        <f t="shared" si="6"/>
        <v>0.50342181068510372</v>
      </c>
      <c r="V64" s="11">
        <f t="shared" si="29"/>
        <v>0.38818067328724071</v>
      </c>
      <c r="W64" s="11">
        <f t="shared" si="18"/>
        <v>11.06314918868636</v>
      </c>
      <c r="X64" s="11">
        <f t="shared" si="19"/>
        <v>14.347521604525456</v>
      </c>
      <c r="Y64" s="16">
        <f t="shared" si="30"/>
        <v>11.06314918868636</v>
      </c>
      <c r="Z64" s="11">
        <v>0.39127882800000002</v>
      </c>
      <c r="AA64" s="11">
        <v>0.49463549899999998</v>
      </c>
      <c r="AB64" s="11">
        <f t="shared" si="36"/>
        <v>0.39349222174732873</v>
      </c>
      <c r="AC64" s="11">
        <f t="shared" si="36"/>
        <v>0.49743356279069767</v>
      </c>
      <c r="AD64" s="11">
        <f t="shared" si="31"/>
        <v>0.39349222174732873</v>
      </c>
      <c r="AE64" s="11">
        <f t="shared" si="8"/>
        <v>11.21452831979887</v>
      </c>
      <c r="AF64" s="11">
        <f t="shared" si="9"/>
        <v>14.176856539534883</v>
      </c>
      <c r="AG64" s="16">
        <f t="shared" si="32"/>
        <v>11.21452831979887</v>
      </c>
      <c r="AH64" s="11">
        <v>0.39647638200000002</v>
      </c>
      <c r="AI64" s="11">
        <v>0.49760464799999998</v>
      </c>
      <c r="AJ64" s="11">
        <f t="shared" si="37"/>
        <v>0.39871917737272156</v>
      </c>
      <c r="AK64" s="11">
        <f t="shared" si="37"/>
        <v>0.50041950773098676</v>
      </c>
      <c r="AL64" s="11">
        <f t="shared" si="33"/>
        <v>0.39871917737272156</v>
      </c>
      <c r="AM64" s="11">
        <f t="shared" si="11"/>
        <v>11.363496555122564</v>
      </c>
      <c r="AN64" s="11">
        <f t="shared" si="12"/>
        <v>14.261955970333123</v>
      </c>
      <c r="AO64" s="16">
        <f t="shared" si="34"/>
        <v>11.363496555122564</v>
      </c>
    </row>
    <row r="65" spans="1:41">
      <c r="A65" s="10">
        <v>29.5</v>
      </c>
      <c r="B65" s="11">
        <v>0</v>
      </c>
      <c r="C65" s="11">
        <v>0.87</v>
      </c>
      <c r="D65" s="11">
        <f t="shared" si="35"/>
        <v>0</v>
      </c>
      <c r="E65" s="11">
        <f t="shared" si="35"/>
        <v>0.87492143306096792</v>
      </c>
      <c r="F65" s="11">
        <f t="shared" si="25"/>
        <v>0</v>
      </c>
      <c r="G65" s="11">
        <f t="shared" si="1"/>
        <v>0</v>
      </c>
      <c r="H65" s="11">
        <f t="shared" si="2"/>
        <v>25.810182275298555</v>
      </c>
      <c r="I65" s="16">
        <f t="shared" si="26"/>
        <v>0</v>
      </c>
      <c r="J65" s="11">
        <v>4.8237505999999999E-2</v>
      </c>
      <c r="K65" s="11">
        <v>5.3597227999999997E-2</v>
      </c>
      <c r="L65" s="11">
        <f t="shared" si="5"/>
        <v>4.8510376869893145E-2</v>
      </c>
      <c r="M65" s="11">
        <f t="shared" si="5"/>
        <v>5.3900417850408541E-2</v>
      </c>
      <c r="N65" s="11">
        <f t="shared" si="27"/>
        <v>4.8510376869893145E-2</v>
      </c>
      <c r="O65" s="11">
        <f t="shared" si="14"/>
        <v>1.4310561176618477</v>
      </c>
      <c r="P65" s="11">
        <f t="shared" si="15"/>
        <v>1.5900623265870519</v>
      </c>
      <c r="Q65" s="16">
        <f t="shared" si="28"/>
        <v>1.4310561176618477</v>
      </c>
      <c r="R65" s="11">
        <v>4.2888572999999999E-2</v>
      </c>
      <c r="S65" s="11">
        <v>5.5621117999999997E-2</v>
      </c>
      <c r="T65" s="11">
        <f t="shared" si="6"/>
        <v>4.3131185920804525E-2</v>
      </c>
      <c r="U65" s="11">
        <f t="shared" si="6"/>
        <v>5.5935756631049653E-2</v>
      </c>
      <c r="V65" s="11">
        <f t="shared" si="29"/>
        <v>4.3131185920804525E-2</v>
      </c>
      <c r="W65" s="11">
        <f t="shared" si="18"/>
        <v>1.2723699846637335</v>
      </c>
      <c r="X65" s="11">
        <f t="shared" si="19"/>
        <v>1.6501048206159648</v>
      </c>
      <c r="Y65" s="16">
        <f t="shared" si="30"/>
        <v>1.2723699846637335</v>
      </c>
      <c r="Z65" s="11">
        <v>4.1611126999999998E-2</v>
      </c>
      <c r="AA65" s="11">
        <v>4.4966864000000002E-2</v>
      </c>
      <c r="AB65" s="11">
        <f t="shared" si="36"/>
        <v>4.1846513639220616E-2</v>
      </c>
      <c r="AC65" s="11">
        <f t="shared" si="36"/>
        <v>4.5221233438089252E-2</v>
      </c>
      <c r="AD65" s="11">
        <f t="shared" si="31"/>
        <v>4.1846513639220616E-2</v>
      </c>
      <c r="AE65" s="11">
        <f t="shared" si="8"/>
        <v>1.2344721523570081</v>
      </c>
      <c r="AF65" s="11">
        <f t="shared" si="9"/>
        <v>1.334026386423633</v>
      </c>
      <c r="AG65" s="16">
        <f t="shared" si="32"/>
        <v>1.2344721523570081</v>
      </c>
      <c r="AH65" s="11">
        <v>4.8220100000000002E-2</v>
      </c>
      <c r="AI65" s="11">
        <v>4.1522864E-2</v>
      </c>
      <c r="AJ65" s="11">
        <f t="shared" si="37"/>
        <v>4.8492872407291013E-2</v>
      </c>
      <c r="AK65" s="11">
        <f t="shared" si="37"/>
        <v>4.1757751351351353E-2</v>
      </c>
      <c r="AL65" s="11">
        <f t="shared" si="33"/>
        <v>4.8492872407291013E-2</v>
      </c>
      <c r="AM65" s="11">
        <f t="shared" si="11"/>
        <v>1.4305397360150849</v>
      </c>
      <c r="AN65" s="11">
        <f t="shared" si="12"/>
        <v>1.231853664864865</v>
      </c>
      <c r="AO65" s="16">
        <f t="shared" si="34"/>
        <v>1.4305397360150849</v>
      </c>
    </row>
    <row r="66" spans="1:41">
      <c r="A66" s="10">
        <v>30.5</v>
      </c>
      <c r="B66" s="11">
        <v>0</v>
      </c>
      <c r="C66" s="11">
        <v>0.12687499999999999</v>
      </c>
      <c r="D66" s="11">
        <f t="shared" si="35"/>
        <v>0</v>
      </c>
      <c r="E66" s="11">
        <f t="shared" si="35"/>
        <v>0.1275927089880578</v>
      </c>
      <c r="F66" s="11">
        <f t="shared" si="25"/>
        <v>0</v>
      </c>
      <c r="G66" s="11">
        <f t="shared" si="1"/>
        <v>0</v>
      </c>
      <c r="H66" s="11">
        <f t="shared" si="2"/>
        <v>3.8915776241357629</v>
      </c>
      <c r="I66" s="16">
        <f t="shared" si="26"/>
        <v>0</v>
      </c>
      <c r="J66" s="11">
        <v>0</v>
      </c>
      <c r="K66" s="11">
        <v>0</v>
      </c>
      <c r="L66" s="11">
        <f t="shared" si="5"/>
        <v>0</v>
      </c>
      <c r="M66" s="11">
        <f t="shared" si="5"/>
        <v>0</v>
      </c>
      <c r="N66" s="11">
        <f>L66*$B$2</f>
        <v>0</v>
      </c>
      <c r="O66" s="11">
        <f t="shared" si="14"/>
        <v>0</v>
      </c>
      <c r="P66" s="11">
        <f t="shared" si="15"/>
        <v>0</v>
      </c>
      <c r="Q66" s="16">
        <f>O66*$B$2</f>
        <v>0</v>
      </c>
      <c r="R66" s="11">
        <v>0</v>
      </c>
      <c r="S66" s="11">
        <v>0</v>
      </c>
      <c r="T66" s="11">
        <f t="shared" si="6"/>
        <v>0</v>
      </c>
      <c r="U66" s="11">
        <f t="shared" si="6"/>
        <v>0</v>
      </c>
      <c r="V66" s="11">
        <f>T66*$B$2</f>
        <v>0</v>
      </c>
      <c r="W66" s="11">
        <f t="shared" si="18"/>
        <v>0</v>
      </c>
      <c r="X66" s="11">
        <f t="shared" si="19"/>
        <v>0</v>
      </c>
      <c r="Y66" s="16">
        <f>W66*$B$2</f>
        <v>0</v>
      </c>
      <c r="Z66" s="11">
        <v>0</v>
      </c>
      <c r="AA66" s="11">
        <v>0</v>
      </c>
      <c r="AB66" s="11">
        <f t="shared" si="36"/>
        <v>0</v>
      </c>
      <c r="AC66" s="11">
        <f t="shared" si="36"/>
        <v>0</v>
      </c>
      <c r="AD66" s="11">
        <f>AB66*$B$2</f>
        <v>0</v>
      </c>
      <c r="AE66" s="11">
        <f t="shared" si="8"/>
        <v>0</v>
      </c>
      <c r="AF66" s="11">
        <f t="shared" si="9"/>
        <v>0</v>
      </c>
      <c r="AG66" s="16">
        <f>AE66*$B$2</f>
        <v>0</v>
      </c>
      <c r="AH66" s="11">
        <v>0</v>
      </c>
      <c r="AI66" s="11">
        <v>0</v>
      </c>
      <c r="AJ66" s="11">
        <f t="shared" si="37"/>
        <v>0</v>
      </c>
      <c r="AK66" s="11">
        <f t="shared" si="37"/>
        <v>0</v>
      </c>
      <c r="AL66" s="11">
        <f>AJ66*$B$2</f>
        <v>0</v>
      </c>
      <c r="AM66" s="11">
        <f t="shared" si="11"/>
        <v>0</v>
      </c>
      <c r="AN66" s="11">
        <f t="shared" si="12"/>
        <v>0</v>
      </c>
      <c r="AO66" s="16">
        <f>AM66*$B$2</f>
        <v>0</v>
      </c>
    </row>
    <row r="67" spans="1:41" ht="17.100000000000001" thickBot="1">
      <c r="A67" s="17">
        <v>31.5</v>
      </c>
      <c r="B67" s="20">
        <v>0</v>
      </c>
      <c r="C67" s="18">
        <v>0</v>
      </c>
      <c r="D67" s="18">
        <f t="shared" si="35"/>
        <v>0</v>
      </c>
      <c r="E67" s="18">
        <f t="shared" si="35"/>
        <v>0</v>
      </c>
      <c r="F67" s="18">
        <f>D67*$B$2</f>
        <v>0</v>
      </c>
      <c r="G67" s="18">
        <f t="shared" si="1"/>
        <v>0</v>
      </c>
      <c r="H67" s="18">
        <f t="shared" si="2"/>
        <v>0</v>
      </c>
      <c r="I67" s="19">
        <f>G67*$B$2</f>
        <v>0</v>
      </c>
      <c r="J67" s="20"/>
      <c r="K67" s="18"/>
      <c r="L67" s="18"/>
      <c r="M67" s="18"/>
      <c r="N67" s="18"/>
      <c r="O67" s="18"/>
      <c r="P67" s="18"/>
      <c r="Q67" s="19"/>
      <c r="R67" s="20"/>
      <c r="S67" s="18"/>
      <c r="T67" s="18"/>
      <c r="U67" s="18"/>
      <c r="V67" s="18"/>
      <c r="W67" s="18"/>
      <c r="X67" s="18"/>
      <c r="Y67" s="19"/>
      <c r="Z67" s="20"/>
      <c r="AA67" s="18"/>
      <c r="AB67" s="18"/>
      <c r="AC67" s="18"/>
      <c r="AD67" s="18"/>
      <c r="AE67" s="18"/>
      <c r="AF67" s="18"/>
      <c r="AG67" s="19"/>
      <c r="AH67" s="18"/>
      <c r="AI67" s="18"/>
      <c r="AJ67" s="18"/>
      <c r="AK67" s="18"/>
      <c r="AL67" s="18"/>
      <c r="AM67" s="18"/>
      <c r="AN67" s="18"/>
      <c r="AO67" s="19"/>
    </row>
    <row r="68" spans="1:41" ht="18" thickTop="1" thickBot="1"/>
    <row r="69" spans="1:41" ht="18.95" thickTop="1">
      <c r="A69" s="1" t="s">
        <v>16</v>
      </c>
      <c r="B69" s="28">
        <f>SUM(F23:F48)</f>
        <v>0</v>
      </c>
      <c r="C69" s="28"/>
      <c r="D69" s="28"/>
      <c r="E69" s="28"/>
      <c r="F69" s="28"/>
      <c r="G69" s="28"/>
      <c r="H69" s="28"/>
      <c r="I69" s="28"/>
      <c r="J69" s="28">
        <f>SUM(N23:N48)</f>
        <v>0.95066862602137014</v>
      </c>
      <c r="K69" s="28"/>
      <c r="L69" s="28"/>
      <c r="M69" s="28"/>
      <c r="N69" s="28"/>
      <c r="O69" s="28"/>
      <c r="P69" s="28"/>
      <c r="Q69" s="28"/>
      <c r="R69" s="28">
        <f>SUM(V23:V48)</f>
        <v>1.1645420198617225</v>
      </c>
      <c r="S69" s="28"/>
      <c r="T69" s="28"/>
      <c r="U69" s="28"/>
      <c r="V69" s="28"/>
      <c r="W69" s="28"/>
      <c r="X69" s="28"/>
      <c r="Y69" s="28"/>
      <c r="Z69" s="28">
        <f>SUM(AD23:AD48)</f>
        <v>1.6016415798868637</v>
      </c>
      <c r="AA69" s="28"/>
      <c r="AB69" s="28"/>
      <c r="AC69" s="28"/>
      <c r="AD69" s="28"/>
      <c r="AE69" s="28"/>
      <c r="AF69" s="28"/>
      <c r="AG69" s="28"/>
      <c r="AH69" s="28">
        <f>SUM(AL23:AL48)</f>
        <v>2.1397480155876805</v>
      </c>
      <c r="AI69" s="28"/>
      <c r="AJ69" s="28"/>
      <c r="AK69" s="28"/>
      <c r="AL69" s="28"/>
      <c r="AM69" s="28"/>
      <c r="AN69" s="28"/>
      <c r="AO69" s="29"/>
    </row>
    <row r="70" spans="1:41" ht="18.95" thickBot="1">
      <c r="A70" s="21" t="s">
        <v>17</v>
      </c>
      <c r="B70" s="30" t="e">
        <f>((2*ABS(SUM(F23:F35)-SUM(F36:F48)))/2)/B69</f>
        <v>#DIV/0!</v>
      </c>
      <c r="C70" s="30"/>
      <c r="D70" s="30"/>
      <c r="E70" s="30"/>
      <c r="F70" s="30"/>
      <c r="G70" s="30"/>
      <c r="H70" s="30"/>
      <c r="I70" s="30"/>
      <c r="J70" s="30">
        <f>((2*ABS(SUM(N23:N35)-SUM(N36:N48)))/2)/J69</f>
        <v>3.189227503926001E-2</v>
      </c>
      <c r="K70" s="30"/>
      <c r="L70" s="30"/>
      <c r="M70" s="30"/>
      <c r="N70" s="30"/>
      <c r="O70" s="30"/>
      <c r="P70" s="30"/>
      <c r="Q70" s="30"/>
      <c r="R70" s="30">
        <f>((2*ABS(SUM(V23:V35)-SUM(V36:V48)))/2)/R69</f>
        <v>2.0833332199905286E-2</v>
      </c>
      <c r="S70" s="30"/>
      <c r="T70" s="30"/>
      <c r="U70" s="30"/>
      <c r="V70" s="30"/>
      <c r="W70" s="30"/>
      <c r="X70" s="30"/>
      <c r="Y70" s="30"/>
      <c r="Z70" s="30">
        <f>((2*ABS(SUM(AD23:AD35)-SUM(AD36:AD48)))/2)/Z69</f>
        <v>4.6354828963143888E-3</v>
      </c>
      <c r="AA70" s="30"/>
      <c r="AB70" s="30"/>
      <c r="AC70" s="30"/>
      <c r="AD70" s="30"/>
      <c r="AE70" s="30"/>
      <c r="AF70" s="30"/>
      <c r="AG70" s="30"/>
      <c r="AH70" s="30">
        <f>((2*ABS(SUM(AL23:AL35)-SUM(AL36:AL48)))/2)/AH69</f>
        <v>9.7576324492043807E-3</v>
      </c>
      <c r="AI70" s="30"/>
      <c r="AJ70" s="30"/>
      <c r="AK70" s="30"/>
      <c r="AL70" s="30"/>
      <c r="AM70" s="30"/>
      <c r="AN70" s="30"/>
      <c r="AO70" s="31"/>
    </row>
    <row r="71" spans="1:41" ht="18" thickTop="1" thickBo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ht="18.95" thickTop="1">
      <c r="A72" s="1" t="s">
        <v>18</v>
      </c>
      <c r="B72" s="28" t="e">
        <f>((SUM(I23:I35)/SUM(F23:F35))+(SUM(I36:I48)/SUM(F36:F48)))/2</f>
        <v>#DIV/0!</v>
      </c>
      <c r="C72" s="28"/>
      <c r="D72" s="28"/>
      <c r="E72" s="28"/>
      <c r="F72" s="28"/>
      <c r="G72" s="28"/>
      <c r="H72" s="28"/>
      <c r="I72" s="28"/>
      <c r="J72" s="28">
        <f>((SUM(Q23:Q35)/SUM(N23:N35))+(SUM(Q36:Q48)/SUM(N36:N48)))/2</f>
        <v>1.0378239981757511</v>
      </c>
      <c r="K72" s="28"/>
      <c r="L72" s="28"/>
      <c r="M72" s="28"/>
      <c r="N72" s="28"/>
      <c r="O72" s="28"/>
      <c r="P72" s="28"/>
      <c r="Q72" s="28"/>
      <c r="R72" s="28">
        <f>((SUM(Y23:Y35)/SUM(V23:V35))+(SUM(Y36:Y48)/SUM(V36:V48)))/2</f>
        <v>1.1938413685052682</v>
      </c>
      <c r="S72" s="28"/>
      <c r="T72" s="28"/>
      <c r="U72" s="28"/>
      <c r="V72" s="28"/>
      <c r="W72" s="28"/>
      <c r="X72" s="28"/>
      <c r="Y72" s="28"/>
      <c r="Z72" s="28">
        <f>((SUM(AG23:AG35)/SUM(AD23:AD35))+(SUM(AG36:AG48)/SUM(AD36:AD48)))/2</f>
        <v>1.4629661332974215</v>
      </c>
      <c r="AA72" s="28"/>
      <c r="AB72" s="28"/>
      <c r="AC72" s="28"/>
      <c r="AD72" s="28"/>
      <c r="AE72" s="28"/>
      <c r="AF72" s="28"/>
      <c r="AG72" s="28"/>
      <c r="AH72" s="28">
        <f>((SUM(AO23:AO35)/SUM(AL23:AL35))+(SUM(AO36:AO48)/SUM(AL36:AL48)))/2</f>
        <v>2.185328756600212</v>
      </c>
      <c r="AI72" s="28"/>
      <c r="AJ72" s="28"/>
      <c r="AK72" s="28"/>
      <c r="AL72" s="28"/>
      <c r="AM72" s="28"/>
      <c r="AN72" s="28"/>
      <c r="AO72" s="29"/>
    </row>
    <row r="73" spans="1:41" ht="18.95" thickBot="1">
      <c r="A73" s="21" t="s">
        <v>19</v>
      </c>
      <c r="B73" s="30" t="e">
        <f>((ABS((SUM(I23:I35)/SUM(F23:F35))-(SUM(I36:I48)/SUM(F36:F48))))/2)/B72</f>
        <v>#DIV/0!</v>
      </c>
      <c r="C73" s="30"/>
      <c r="D73" s="30"/>
      <c r="E73" s="30"/>
      <c r="F73" s="30"/>
      <c r="G73" s="30"/>
      <c r="H73" s="30"/>
      <c r="I73" s="30"/>
      <c r="J73" s="30">
        <f>((ABS((SUM(Q23:Q35)/SUM(N23:N35))-(SUM(Q36:Q48)/SUM(N36:N48))))/2)/J72</f>
        <v>4.5615475339104032E-2</v>
      </c>
      <c r="K73" s="30"/>
      <c r="L73" s="30"/>
      <c r="M73" s="30"/>
      <c r="N73" s="30"/>
      <c r="O73" s="30"/>
      <c r="P73" s="30"/>
      <c r="Q73" s="30"/>
      <c r="R73" s="30">
        <f>((ABS((SUM(Y23:Y35)/SUM(V23:V35))-(SUM(Y36:Y48)/SUM(V36:V48))))/2)/R72</f>
        <v>9.4050253725893262E-2</v>
      </c>
      <c r="S73" s="30"/>
      <c r="T73" s="30"/>
      <c r="U73" s="30"/>
      <c r="V73" s="30"/>
      <c r="W73" s="30"/>
      <c r="X73" s="30"/>
      <c r="Y73" s="30"/>
      <c r="Z73" s="30">
        <f>((ABS((SUM(AG23:AG35)/SUM(AD23:AD35))-(SUM(AG36:AG48)/SUM(AD36:AD48))))/2)/Z72</f>
        <v>7.3719570582977184E-3</v>
      </c>
      <c r="AA73" s="30"/>
      <c r="AB73" s="30"/>
      <c r="AC73" s="30"/>
      <c r="AD73" s="30"/>
      <c r="AE73" s="30"/>
      <c r="AF73" s="30"/>
      <c r="AG73" s="30"/>
      <c r="AH73" s="30">
        <f>((ABS((SUM(AO23:AO35)/SUM(AL23:AL35))-(SUM(AO36:AO48)/SUM(AL36:AL48))))/2)/AH72</f>
        <v>6.9533263344337431E-2</v>
      </c>
      <c r="AI73" s="30"/>
      <c r="AJ73" s="30"/>
      <c r="AK73" s="30"/>
      <c r="AL73" s="30"/>
      <c r="AM73" s="30"/>
      <c r="AN73" s="30"/>
      <c r="AO73" s="31"/>
    </row>
    <row r="74" spans="1:41" ht="17.100000000000001" thickTop="1"/>
  </sheetData>
  <mergeCells count="25">
    <mergeCell ref="B69:I69"/>
    <mergeCell ref="J69:Q69"/>
    <mergeCell ref="R69:Y69"/>
    <mergeCell ref="Z69:AG69"/>
    <mergeCell ref="AH69:AO69"/>
    <mergeCell ref="B4:I4"/>
    <mergeCell ref="J4:Q4"/>
    <mergeCell ref="R4:Y4"/>
    <mergeCell ref="Z4:AG4"/>
    <mergeCell ref="AH4:AO4"/>
    <mergeCell ref="B72:I72"/>
    <mergeCell ref="J72:Q72"/>
    <mergeCell ref="R72:Y72"/>
    <mergeCell ref="Z72:AG72"/>
    <mergeCell ref="AH72:AO72"/>
    <mergeCell ref="B70:I70"/>
    <mergeCell ref="J70:Q70"/>
    <mergeCell ref="R70:Y70"/>
    <mergeCell ref="Z70:AG70"/>
    <mergeCell ref="AH70:AO70"/>
    <mergeCell ref="B73:I73"/>
    <mergeCell ref="J73:Q73"/>
    <mergeCell ref="R73:Y73"/>
    <mergeCell ref="Z73:AG73"/>
    <mergeCell ref="AH73:AO73"/>
  </mergeCells>
  <conditionalFormatting sqref="B6:AO67">
    <cfRule type="expression" dxfId="2" priority="3">
      <formula>B6=0</formula>
    </cfRule>
  </conditionalFormatting>
  <conditionalFormatting sqref="B69:AO69">
    <cfRule type="expression" dxfId="1" priority="2">
      <formula>B69=0</formula>
    </cfRule>
  </conditionalFormatting>
  <conditionalFormatting sqref="B72:AO72">
    <cfRule type="expression" dxfId="0" priority="1">
      <formula>B72=0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CC07-C20D-074A-9198-47C052DC7C0C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Pacci Evaristo, Felipe</cp:lastModifiedBy>
  <cp:revision/>
  <dcterms:created xsi:type="dcterms:W3CDTF">2023-05-25T18:31:05Z</dcterms:created>
  <dcterms:modified xsi:type="dcterms:W3CDTF">2023-06-03T16:29:04Z</dcterms:modified>
  <cp:category/>
  <cp:contentStatus/>
</cp:coreProperties>
</file>