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arkell\Documents\Projects\LabViewParser\"/>
    </mc:Choice>
  </mc:AlternateContent>
  <xr:revisionPtr revIDLastSave="0" documentId="13_ncr:1_{50867A1F-277C-4852-9D75-D54CCD5F730B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Сбор 6-2 с амплитудой" sheetId="1" r:id="rId1"/>
    <sheet name="Катушка 6" sheetId="2" r:id="rId2"/>
    <sheet name="Катушка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7" i="1" l="1"/>
  <c r="AA95" i="1" s="1"/>
  <c r="N77" i="1"/>
  <c r="X95" i="1" s="1"/>
  <c r="L77" i="1"/>
  <c r="T95" i="1" s="1"/>
  <c r="K77" i="1"/>
  <c r="Q95" i="1" s="1"/>
  <c r="G77" i="1"/>
  <c r="M95" i="1" s="1"/>
  <c r="F77" i="1"/>
  <c r="J95" i="1" s="1"/>
  <c r="D77" i="1"/>
  <c r="F95" i="1" s="1"/>
  <c r="C77" i="1"/>
  <c r="C95" i="1" s="1"/>
  <c r="O76" i="1"/>
  <c r="Z95" i="1" s="1"/>
  <c r="AB95" i="1" s="1"/>
  <c r="N76" i="1"/>
  <c r="W95" i="1" s="1"/>
  <c r="Y95" i="1" s="1"/>
  <c r="L76" i="1"/>
  <c r="S95" i="1" s="1"/>
  <c r="U95" i="1" s="1"/>
  <c r="K76" i="1"/>
  <c r="P95" i="1" s="1"/>
  <c r="R95" i="1" s="1"/>
  <c r="G76" i="1"/>
  <c r="L95" i="1" s="1"/>
  <c r="F76" i="1"/>
  <c r="I95" i="1" s="1"/>
  <c r="D76" i="1"/>
  <c r="E95" i="1" s="1"/>
  <c r="C76" i="1"/>
  <c r="B95" i="1" s="1"/>
  <c r="O75" i="1"/>
  <c r="T37" i="1" s="1"/>
  <c r="N75" i="1"/>
  <c r="L75" i="1"/>
  <c r="K75" i="1"/>
  <c r="G75" i="1"/>
  <c r="F75" i="1"/>
  <c r="Q37" i="1" s="1"/>
  <c r="U37" i="1" s="1"/>
  <c r="D75" i="1"/>
  <c r="R20" i="1" s="1"/>
  <c r="V20" i="1" s="1"/>
  <c r="C75" i="1"/>
  <c r="Q20" i="1" s="1"/>
  <c r="U20" i="1" s="1"/>
  <c r="O72" i="1"/>
  <c r="AA94" i="1" s="1"/>
  <c r="N72" i="1"/>
  <c r="X94" i="1" s="1"/>
  <c r="L72" i="1"/>
  <c r="T94" i="1" s="1"/>
  <c r="K72" i="1"/>
  <c r="Q94" i="1" s="1"/>
  <c r="G72" i="1"/>
  <c r="M94" i="1" s="1"/>
  <c r="F72" i="1"/>
  <c r="J94" i="1" s="1"/>
  <c r="D72" i="1"/>
  <c r="F94" i="1" s="1"/>
  <c r="C72" i="1"/>
  <c r="C94" i="1" s="1"/>
  <c r="O71" i="1"/>
  <c r="Z94" i="1" s="1"/>
  <c r="AB94" i="1" s="1"/>
  <c r="N71" i="1"/>
  <c r="W94" i="1" s="1"/>
  <c r="Y94" i="1" s="1"/>
  <c r="L71" i="1"/>
  <c r="S94" i="1" s="1"/>
  <c r="U94" i="1" s="1"/>
  <c r="K71" i="1"/>
  <c r="P94" i="1" s="1"/>
  <c r="R94" i="1" s="1"/>
  <c r="G71" i="1"/>
  <c r="L94" i="1" s="1"/>
  <c r="F71" i="1"/>
  <c r="I94" i="1" s="1"/>
  <c r="K94" i="1" s="1"/>
  <c r="D71" i="1"/>
  <c r="E94" i="1" s="1"/>
  <c r="C71" i="1"/>
  <c r="B94" i="1" s="1"/>
  <c r="O70" i="1"/>
  <c r="N70" i="1"/>
  <c r="L70" i="1"/>
  <c r="K70" i="1"/>
  <c r="G70" i="1"/>
  <c r="R36" i="1" s="1"/>
  <c r="V36" i="1" s="1"/>
  <c r="F70" i="1"/>
  <c r="Q36" i="1" s="1"/>
  <c r="U36" i="1" s="1"/>
  <c r="D70" i="1"/>
  <c r="R19" i="1" s="1"/>
  <c r="V19" i="1" s="1"/>
  <c r="C70" i="1"/>
  <c r="Q19" i="1" s="1"/>
  <c r="U19" i="1" s="1"/>
  <c r="O67" i="1"/>
  <c r="N67" i="1"/>
  <c r="X93" i="1" s="1"/>
  <c r="L67" i="1"/>
  <c r="T93" i="1" s="1"/>
  <c r="K67" i="1"/>
  <c r="Q93" i="1" s="1"/>
  <c r="G67" i="1"/>
  <c r="M93" i="1" s="1"/>
  <c r="F67" i="1"/>
  <c r="J93" i="1" s="1"/>
  <c r="D67" i="1"/>
  <c r="F93" i="1" s="1"/>
  <c r="C67" i="1"/>
  <c r="C93" i="1" s="1"/>
  <c r="O66" i="1"/>
  <c r="Z93" i="1" s="1"/>
  <c r="N66" i="1"/>
  <c r="W93" i="1" s="1"/>
  <c r="L66" i="1"/>
  <c r="S93" i="1" s="1"/>
  <c r="U93" i="1" s="1"/>
  <c r="K66" i="1"/>
  <c r="P93" i="1" s="1"/>
  <c r="R93" i="1" s="1"/>
  <c r="G66" i="1"/>
  <c r="L93" i="1" s="1"/>
  <c r="F66" i="1"/>
  <c r="I93" i="1" s="1"/>
  <c r="K93" i="1" s="1"/>
  <c r="D66" i="1"/>
  <c r="E93" i="1" s="1"/>
  <c r="C66" i="1"/>
  <c r="B93" i="1" s="1"/>
  <c r="O65" i="1"/>
  <c r="T35" i="1" s="1"/>
  <c r="N65" i="1"/>
  <c r="L65" i="1"/>
  <c r="K65" i="1"/>
  <c r="G65" i="1"/>
  <c r="F65" i="1"/>
  <c r="D65" i="1"/>
  <c r="R18" i="1" s="1"/>
  <c r="V18" i="1" s="1"/>
  <c r="C65" i="1"/>
  <c r="O62" i="1"/>
  <c r="AA92" i="1" s="1"/>
  <c r="N62" i="1"/>
  <c r="X92" i="1" s="1"/>
  <c r="L62" i="1"/>
  <c r="T92" i="1" s="1"/>
  <c r="K62" i="1"/>
  <c r="Q92" i="1" s="1"/>
  <c r="G62" i="1"/>
  <c r="M92" i="1" s="1"/>
  <c r="F62" i="1"/>
  <c r="J92" i="1" s="1"/>
  <c r="D62" i="1"/>
  <c r="F92" i="1" s="1"/>
  <c r="C62" i="1"/>
  <c r="C92" i="1" s="1"/>
  <c r="O61" i="1"/>
  <c r="Z92" i="1" s="1"/>
  <c r="AB92" i="1" s="1"/>
  <c r="N61" i="1"/>
  <c r="W92" i="1" s="1"/>
  <c r="L61" i="1"/>
  <c r="S92" i="1" s="1"/>
  <c r="U92" i="1" s="1"/>
  <c r="K61" i="1"/>
  <c r="P92" i="1" s="1"/>
  <c r="R92" i="1" s="1"/>
  <c r="G61" i="1"/>
  <c r="L92" i="1" s="1"/>
  <c r="F61" i="1"/>
  <c r="I92" i="1" s="1"/>
  <c r="K92" i="1" s="1"/>
  <c r="D61" i="1"/>
  <c r="E92" i="1" s="1"/>
  <c r="C61" i="1"/>
  <c r="B92" i="1" s="1"/>
  <c r="O60" i="1"/>
  <c r="N60" i="1"/>
  <c r="L60" i="1"/>
  <c r="K60" i="1"/>
  <c r="G60" i="1"/>
  <c r="F60" i="1"/>
  <c r="D60" i="1"/>
  <c r="R17" i="1" s="1"/>
  <c r="V17" i="1" s="1"/>
  <c r="C60" i="1"/>
  <c r="Q17" i="1" s="1"/>
  <c r="U17" i="1" s="1"/>
  <c r="O57" i="1"/>
  <c r="AA91" i="1" s="1"/>
  <c r="N57" i="1"/>
  <c r="X91" i="1" s="1"/>
  <c r="L57" i="1"/>
  <c r="T91" i="1" s="1"/>
  <c r="K57" i="1"/>
  <c r="Q91" i="1" s="1"/>
  <c r="G57" i="1"/>
  <c r="M91" i="1" s="1"/>
  <c r="F57" i="1"/>
  <c r="J91" i="1" s="1"/>
  <c r="D57" i="1"/>
  <c r="F91" i="1" s="1"/>
  <c r="C57" i="1"/>
  <c r="C91" i="1" s="1"/>
  <c r="O56" i="1"/>
  <c r="Z91" i="1" s="1"/>
  <c r="AB91" i="1" s="1"/>
  <c r="N56" i="1"/>
  <c r="W91" i="1" s="1"/>
  <c r="L56" i="1"/>
  <c r="S91" i="1" s="1"/>
  <c r="U91" i="1" s="1"/>
  <c r="K56" i="1"/>
  <c r="P91" i="1" s="1"/>
  <c r="R91" i="1" s="1"/>
  <c r="G56" i="1"/>
  <c r="L91" i="1" s="1"/>
  <c r="F56" i="1"/>
  <c r="I91" i="1" s="1"/>
  <c r="K91" i="1" s="1"/>
  <c r="D56" i="1"/>
  <c r="E91" i="1" s="1"/>
  <c r="C56" i="1"/>
  <c r="O55" i="1"/>
  <c r="T33" i="1" s="1"/>
  <c r="N55" i="1"/>
  <c r="L55" i="1"/>
  <c r="K55" i="1"/>
  <c r="G55" i="1"/>
  <c r="R33" i="1" s="1"/>
  <c r="V33" i="1" s="1"/>
  <c r="F55" i="1"/>
  <c r="Q33" i="1" s="1"/>
  <c r="U33" i="1" s="1"/>
  <c r="D55" i="1"/>
  <c r="R16" i="1" s="1"/>
  <c r="V16" i="1" s="1"/>
  <c r="C55" i="1"/>
  <c r="Q16" i="1" s="1"/>
  <c r="U16" i="1" s="1"/>
  <c r="O52" i="1"/>
  <c r="AA90" i="1" s="1"/>
  <c r="N52" i="1"/>
  <c r="X90" i="1" s="1"/>
  <c r="L52" i="1"/>
  <c r="T90" i="1" s="1"/>
  <c r="K52" i="1"/>
  <c r="Q90" i="1" s="1"/>
  <c r="G52" i="1"/>
  <c r="M90" i="1" s="1"/>
  <c r="F52" i="1"/>
  <c r="J90" i="1" s="1"/>
  <c r="D52" i="1"/>
  <c r="F90" i="1" s="1"/>
  <c r="C52" i="1"/>
  <c r="O51" i="1"/>
  <c r="Z90" i="1" s="1"/>
  <c r="AB90" i="1" s="1"/>
  <c r="N51" i="1"/>
  <c r="W90" i="1" s="1"/>
  <c r="L51" i="1"/>
  <c r="S90" i="1" s="1"/>
  <c r="U90" i="1" s="1"/>
  <c r="K51" i="1"/>
  <c r="P90" i="1" s="1"/>
  <c r="R90" i="1" s="1"/>
  <c r="G51" i="1"/>
  <c r="L90" i="1" s="1"/>
  <c r="F51" i="1"/>
  <c r="I90" i="1" s="1"/>
  <c r="K90" i="1" s="1"/>
  <c r="D51" i="1"/>
  <c r="E90" i="1" s="1"/>
  <c r="C51" i="1"/>
  <c r="B91" i="1" s="1"/>
  <c r="O50" i="1"/>
  <c r="N50" i="1"/>
  <c r="L50" i="1"/>
  <c r="K50" i="1"/>
  <c r="G50" i="1"/>
  <c r="F50" i="1"/>
  <c r="D50" i="1"/>
  <c r="R15" i="1" s="1"/>
  <c r="V15" i="1" s="1"/>
  <c r="C50" i="1"/>
  <c r="Q15" i="1" s="1"/>
  <c r="U15" i="1" s="1"/>
  <c r="O47" i="1"/>
  <c r="AA89" i="1" s="1"/>
  <c r="N47" i="1"/>
  <c r="X89" i="1" s="1"/>
  <c r="L47" i="1"/>
  <c r="T89" i="1" s="1"/>
  <c r="K47" i="1"/>
  <c r="Q89" i="1" s="1"/>
  <c r="G47" i="1"/>
  <c r="M89" i="1" s="1"/>
  <c r="F47" i="1"/>
  <c r="J89" i="1" s="1"/>
  <c r="D47" i="1"/>
  <c r="F89" i="1" s="1"/>
  <c r="C47" i="1"/>
  <c r="C90" i="1" s="1"/>
  <c r="O46" i="1"/>
  <c r="Z89" i="1" s="1"/>
  <c r="AB89" i="1" s="1"/>
  <c r="N46" i="1"/>
  <c r="W89" i="1" s="1"/>
  <c r="L46" i="1"/>
  <c r="S89" i="1" s="1"/>
  <c r="U89" i="1" s="1"/>
  <c r="K46" i="1"/>
  <c r="P89" i="1" s="1"/>
  <c r="R89" i="1" s="1"/>
  <c r="G46" i="1"/>
  <c r="L89" i="1" s="1"/>
  <c r="N89" i="1" s="1"/>
  <c r="F46" i="1"/>
  <c r="I89" i="1" s="1"/>
  <c r="K89" i="1" s="1"/>
  <c r="D46" i="1"/>
  <c r="E89" i="1" s="1"/>
  <c r="G89" i="1" s="1"/>
  <c r="C46" i="1"/>
  <c r="B89" i="1" s="1"/>
  <c r="O45" i="1"/>
  <c r="N45" i="1"/>
  <c r="L45" i="1"/>
  <c r="K45" i="1"/>
  <c r="G45" i="1"/>
  <c r="R31" i="1" s="1"/>
  <c r="V31" i="1" s="1"/>
  <c r="F45" i="1"/>
  <c r="Q31" i="1" s="1"/>
  <c r="U31" i="1" s="1"/>
  <c r="D45" i="1"/>
  <c r="R14" i="1" s="1"/>
  <c r="V14" i="1" s="1"/>
  <c r="C45" i="1"/>
  <c r="O42" i="1"/>
  <c r="AA88" i="1" s="1"/>
  <c r="N42" i="1"/>
  <c r="X88" i="1" s="1"/>
  <c r="L42" i="1"/>
  <c r="T88" i="1" s="1"/>
  <c r="K42" i="1"/>
  <c r="Q88" i="1" s="1"/>
  <c r="G42" i="1"/>
  <c r="M88" i="1" s="1"/>
  <c r="F42" i="1"/>
  <c r="J88" i="1" s="1"/>
  <c r="D42" i="1"/>
  <c r="F88" i="1" s="1"/>
  <c r="C42" i="1"/>
  <c r="C88" i="1" s="1"/>
  <c r="O41" i="1"/>
  <c r="Z88" i="1" s="1"/>
  <c r="AB88" i="1" s="1"/>
  <c r="N41" i="1"/>
  <c r="W88" i="1" s="1"/>
  <c r="L41" i="1"/>
  <c r="S88" i="1" s="1"/>
  <c r="K41" i="1"/>
  <c r="P88" i="1" s="1"/>
  <c r="R88" i="1" s="1"/>
  <c r="G41" i="1"/>
  <c r="L88" i="1" s="1"/>
  <c r="N88" i="1" s="1"/>
  <c r="F41" i="1"/>
  <c r="I88" i="1" s="1"/>
  <c r="K88" i="1" s="1"/>
  <c r="D41" i="1"/>
  <c r="E88" i="1" s="1"/>
  <c r="G88" i="1" s="1"/>
  <c r="C41" i="1"/>
  <c r="B88" i="1" s="1"/>
  <c r="O40" i="1"/>
  <c r="T30" i="1" s="1"/>
  <c r="N40" i="1"/>
  <c r="L40" i="1"/>
  <c r="K40" i="1"/>
  <c r="G40" i="1"/>
  <c r="R30" i="1" s="1"/>
  <c r="V30" i="1" s="1"/>
  <c r="F40" i="1"/>
  <c r="D40" i="1"/>
  <c r="R13" i="1" s="1"/>
  <c r="V13" i="1" s="1"/>
  <c r="C40" i="1"/>
  <c r="Q13" i="1" s="1"/>
  <c r="U13" i="1" s="1"/>
  <c r="S37" i="1"/>
  <c r="R37" i="1"/>
  <c r="V37" i="1" s="1"/>
  <c r="O37" i="1"/>
  <c r="AA87" i="1" s="1"/>
  <c r="N37" i="1"/>
  <c r="X87" i="1" s="1"/>
  <c r="L37" i="1"/>
  <c r="T87" i="1" s="1"/>
  <c r="K37" i="1"/>
  <c r="Q87" i="1" s="1"/>
  <c r="G37" i="1"/>
  <c r="M87" i="1" s="1"/>
  <c r="F37" i="1"/>
  <c r="J87" i="1" s="1"/>
  <c r="D37" i="1"/>
  <c r="F87" i="1" s="1"/>
  <c r="C37" i="1"/>
  <c r="C87" i="1" s="1"/>
  <c r="T36" i="1"/>
  <c r="S36" i="1"/>
  <c r="O36" i="1"/>
  <c r="Z87" i="1" s="1"/>
  <c r="N36" i="1"/>
  <c r="W87" i="1" s="1"/>
  <c r="Y87" i="1" s="1"/>
  <c r="L36" i="1"/>
  <c r="S87" i="1" s="1"/>
  <c r="U87" i="1" s="1"/>
  <c r="K36" i="1"/>
  <c r="P87" i="1" s="1"/>
  <c r="R87" i="1" s="1"/>
  <c r="G36" i="1"/>
  <c r="L87" i="1" s="1"/>
  <c r="N87" i="1" s="1"/>
  <c r="F36" i="1"/>
  <c r="I87" i="1" s="1"/>
  <c r="K87" i="1" s="1"/>
  <c r="D36" i="1"/>
  <c r="E87" i="1" s="1"/>
  <c r="C36" i="1"/>
  <c r="B87" i="1" s="1"/>
  <c r="S35" i="1"/>
  <c r="R35" i="1"/>
  <c r="V35" i="1" s="1"/>
  <c r="Q35" i="1"/>
  <c r="U35" i="1" s="1"/>
  <c r="O35" i="1"/>
  <c r="T29" i="1" s="1"/>
  <c r="N35" i="1"/>
  <c r="S29" i="1" s="1"/>
  <c r="L35" i="1"/>
  <c r="K35" i="1"/>
  <c r="G35" i="1"/>
  <c r="F35" i="1"/>
  <c r="Q29" i="1" s="1"/>
  <c r="U29" i="1" s="1"/>
  <c r="D35" i="1"/>
  <c r="C35" i="1"/>
  <c r="T34" i="1"/>
  <c r="S34" i="1"/>
  <c r="R34" i="1"/>
  <c r="V34" i="1" s="1"/>
  <c r="Q34" i="1"/>
  <c r="U34" i="1" s="1"/>
  <c r="S33" i="1"/>
  <c r="T32" i="1"/>
  <c r="S32" i="1"/>
  <c r="R32" i="1"/>
  <c r="V32" i="1" s="1"/>
  <c r="Q32" i="1"/>
  <c r="U32" i="1" s="1"/>
  <c r="O32" i="1"/>
  <c r="AA86" i="1" s="1"/>
  <c r="N32" i="1"/>
  <c r="X86" i="1" s="1"/>
  <c r="L32" i="1"/>
  <c r="T86" i="1" s="1"/>
  <c r="K32" i="1"/>
  <c r="Q86" i="1" s="1"/>
  <c r="G32" i="1"/>
  <c r="M86" i="1" s="1"/>
  <c r="F32" i="1"/>
  <c r="J86" i="1" s="1"/>
  <c r="D32" i="1"/>
  <c r="F86" i="1" s="1"/>
  <c r="C32" i="1"/>
  <c r="C86" i="1" s="1"/>
  <c r="T31" i="1"/>
  <c r="S31" i="1"/>
  <c r="O31" i="1"/>
  <c r="Z86" i="1" s="1"/>
  <c r="AB86" i="1" s="1"/>
  <c r="N31" i="1"/>
  <c r="W86" i="1" s="1"/>
  <c r="L31" i="1"/>
  <c r="S86" i="1" s="1"/>
  <c r="U86" i="1" s="1"/>
  <c r="K31" i="1"/>
  <c r="P86" i="1" s="1"/>
  <c r="R86" i="1" s="1"/>
  <c r="G31" i="1"/>
  <c r="L86" i="1" s="1"/>
  <c r="F31" i="1"/>
  <c r="I86" i="1" s="1"/>
  <c r="D31" i="1"/>
  <c r="E86" i="1" s="1"/>
  <c r="C31" i="1"/>
  <c r="B86" i="1" s="1"/>
  <c r="U30" i="1"/>
  <c r="S30" i="1"/>
  <c r="Q30" i="1"/>
  <c r="O30" i="1"/>
  <c r="N30" i="1"/>
  <c r="L30" i="1"/>
  <c r="K30" i="1"/>
  <c r="G30" i="1"/>
  <c r="F30" i="1"/>
  <c r="D30" i="1"/>
  <c r="R11" i="1" s="1"/>
  <c r="V11" i="1" s="1"/>
  <c r="C30" i="1"/>
  <c r="Q11" i="1" s="1"/>
  <c r="U11" i="1" s="1"/>
  <c r="R29" i="1"/>
  <c r="T28" i="1"/>
  <c r="S28" i="1"/>
  <c r="R28" i="1"/>
  <c r="V28" i="1" s="1"/>
  <c r="Q28" i="1"/>
  <c r="U28" i="1" s="1"/>
  <c r="R27" i="1"/>
  <c r="V27" i="1" s="1"/>
  <c r="O27" i="1"/>
  <c r="AA85" i="1" s="1"/>
  <c r="N27" i="1"/>
  <c r="X85" i="1" s="1"/>
  <c r="L27" i="1"/>
  <c r="T85" i="1" s="1"/>
  <c r="K27" i="1"/>
  <c r="Q85" i="1" s="1"/>
  <c r="G27" i="1"/>
  <c r="M85" i="1" s="1"/>
  <c r="F27" i="1"/>
  <c r="J85" i="1" s="1"/>
  <c r="D27" i="1"/>
  <c r="F85" i="1" s="1"/>
  <c r="C27" i="1"/>
  <c r="O26" i="1"/>
  <c r="Z85" i="1" s="1"/>
  <c r="AB85" i="1" s="1"/>
  <c r="N26" i="1"/>
  <c r="W85" i="1" s="1"/>
  <c r="L26" i="1"/>
  <c r="S85" i="1" s="1"/>
  <c r="K26" i="1"/>
  <c r="P85" i="1" s="1"/>
  <c r="R85" i="1" s="1"/>
  <c r="G26" i="1"/>
  <c r="L85" i="1" s="1"/>
  <c r="N85" i="1" s="1"/>
  <c r="F26" i="1"/>
  <c r="I85" i="1" s="1"/>
  <c r="K85" i="1" s="1"/>
  <c r="D26" i="1"/>
  <c r="E85" i="1" s="1"/>
  <c r="C26" i="1"/>
  <c r="B85" i="1" s="1"/>
  <c r="R25" i="1"/>
  <c r="O25" i="1"/>
  <c r="T27" i="1" s="1"/>
  <c r="N25" i="1"/>
  <c r="S27" i="1" s="1"/>
  <c r="L25" i="1"/>
  <c r="K25" i="1"/>
  <c r="G25" i="1"/>
  <c r="F25" i="1"/>
  <c r="Q27" i="1" s="1"/>
  <c r="U27" i="1" s="1"/>
  <c r="D25" i="1"/>
  <c r="R10" i="1" s="1"/>
  <c r="V10" i="1" s="1"/>
  <c r="C25" i="1"/>
  <c r="S24" i="1"/>
  <c r="R24" i="1"/>
  <c r="Q24" i="1"/>
  <c r="U24" i="1" s="1"/>
  <c r="S23" i="1"/>
  <c r="O22" i="1"/>
  <c r="AA84" i="1" s="1"/>
  <c r="N22" i="1"/>
  <c r="X84" i="1" s="1"/>
  <c r="L22" i="1"/>
  <c r="T84" i="1" s="1"/>
  <c r="K22" i="1"/>
  <c r="Q84" i="1" s="1"/>
  <c r="G22" i="1"/>
  <c r="M84" i="1" s="1"/>
  <c r="F22" i="1"/>
  <c r="J84" i="1" s="1"/>
  <c r="D22" i="1"/>
  <c r="F84" i="1" s="1"/>
  <c r="C22" i="1"/>
  <c r="C85" i="1" s="1"/>
  <c r="O21" i="1"/>
  <c r="Z84" i="1" s="1"/>
  <c r="AB84" i="1" s="1"/>
  <c r="N21" i="1"/>
  <c r="W84" i="1" s="1"/>
  <c r="Y84" i="1" s="1"/>
  <c r="L21" i="1"/>
  <c r="S84" i="1" s="1"/>
  <c r="K21" i="1"/>
  <c r="P84" i="1" s="1"/>
  <c r="G21" i="1"/>
  <c r="L84" i="1" s="1"/>
  <c r="N84" i="1" s="1"/>
  <c r="F21" i="1"/>
  <c r="I84" i="1" s="1"/>
  <c r="D21" i="1"/>
  <c r="E84" i="1" s="1"/>
  <c r="C21" i="1"/>
  <c r="B84" i="1" s="1"/>
  <c r="T20" i="1"/>
  <c r="S20" i="1"/>
  <c r="O20" i="1"/>
  <c r="T26" i="1" s="1"/>
  <c r="N20" i="1"/>
  <c r="S26" i="1" s="1"/>
  <c r="L20" i="1"/>
  <c r="K20" i="1"/>
  <c r="G20" i="1"/>
  <c r="R26" i="1" s="1"/>
  <c r="F20" i="1"/>
  <c r="Q26" i="1" s="1"/>
  <c r="D20" i="1"/>
  <c r="C20" i="1"/>
  <c r="Q9" i="1" s="1"/>
  <c r="U9" i="1" s="1"/>
  <c r="T19" i="1"/>
  <c r="S19" i="1"/>
  <c r="T18" i="1"/>
  <c r="S18" i="1"/>
  <c r="Q18" i="1"/>
  <c r="U18" i="1" s="1"/>
  <c r="T17" i="1"/>
  <c r="S17" i="1"/>
  <c r="O17" i="1"/>
  <c r="AA83" i="1" s="1"/>
  <c r="N17" i="1"/>
  <c r="X83" i="1" s="1"/>
  <c r="L17" i="1"/>
  <c r="T83" i="1" s="1"/>
  <c r="K17" i="1"/>
  <c r="Q83" i="1" s="1"/>
  <c r="G17" i="1"/>
  <c r="M83" i="1" s="1"/>
  <c r="F17" i="1"/>
  <c r="J83" i="1" s="1"/>
  <c r="D17" i="1"/>
  <c r="F83" i="1" s="1"/>
  <c r="C17" i="1"/>
  <c r="C83" i="1" s="1"/>
  <c r="T16" i="1"/>
  <c r="S16" i="1"/>
  <c r="O16" i="1"/>
  <c r="Z83" i="1" s="1"/>
  <c r="N16" i="1"/>
  <c r="W83" i="1" s="1"/>
  <c r="L16" i="1"/>
  <c r="S83" i="1" s="1"/>
  <c r="K16" i="1"/>
  <c r="P83" i="1" s="1"/>
  <c r="G16" i="1"/>
  <c r="L83" i="1" s="1"/>
  <c r="N83" i="1" s="1"/>
  <c r="F16" i="1"/>
  <c r="I83" i="1" s="1"/>
  <c r="K83" i="1" s="1"/>
  <c r="D16" i="1"/>
  <c r="E83" i="1" s="1"/>
  <c r="C16" i="1"/>
  <c r="B83" i="1" s="1"/>
  <c r="D83" i="1" s="1"/>
  <c r="T15" i="1"/>
  <c r="S15" i="1"/>
  <c r="O15" i="1"/>
  <c r="T25" i="1" s="1"/>
  <c r="N15" i="1"/>
  <c r="S25" i="1" s="1"/>
  <c r="L15" i="1"/>
  <c r="K15" i="1"/>
  <c r="G15" i="1"/>
  <c r="F15" i="1"/>
  <c r="Q25" i="1" s="1"/>
  <c r="U25" i="1" s="1"/>
  <c r="D15" i="1"/>
  <c r="C15" i="1"/>
  <c r="T14" i="1"/>
  <c r="S14" i="1"/>
  <c r="Q14" i="1"/>
  <c r="U14" i="1" s="1"/>
  <c r="T13" i="1"/>
  <c r="S13" i="1"/>
  <c r="T12" i="1"/>
  <c r="S12" i="1"/>
  <c r="R12" i="1"/>
  <c r="V12" i="1" s="1"/>
  <c r="Q12" i="1"/>
  <c r="U12" i="1" s="1"/>
  <c r="O12" i="1"/>
  <c r="AA82" i="1" s="1"/>
  <c r="N12" i="1"/>
  <c r="X82" i="1" s="1"/>
  <c r="L12" i="1"/>
  <c r="T82" i="1" s="1"/>
  <c r="K12" i="1"/>
  <c r="Q82" i="1" s="1"/>
  <c r="G12" i="1"/>
  <c r="M82" i="1" s="1"/>
  <c r="F12" i="1"/>
  <c r="J82" i="1" s="1"/>
  <c r="D12" i="1"/>
  <c r="F82" i="1" s="1"/>
  <c r="C12" i="1"/>
  <c r="C82" i="1" s="1"/>
  <c r="T11" i="1"/>
  <c r="S11" i="1"/>
  <c r="O11" i="1"/>
  <c r="Z82" i="1" s="1"/>
  <c r="AB82" i="1" s="1"/>
  <c r="N11" i="1"/>
  <c r="W82" i="1" s="1"/>
  <c r="L11" i="1"/>
  <c r="S82" i="1" s="1"/>
  <c r="U82" i="1" s="1"/>
  <c r="K11" i="1"/>
  <c r="P82" i="1" s="1"/>
  <c r="R82" i="1" s="1"/>
  <c r="G11" i="1"/>
  <c r="L82" i="1" s="1"/>
  <c r="F11" i="1"/>
  <c r="I82" i="1" s="1"/>
  <c r="K82" i="1" s="1"/>
  <c r="D11" i="1"/>
  <c r="E82" i="1" s="1"/>
  <c r="C11" i="1"/>
  <c r="B82" i="1" s="1"/>
  <c r="T10" i="1"/>
  <c r="S10" i="1"/>
  <c r="Q10" i="1"/>
  <c r="U10" i="1" s="1"/>
  <c r="O10" i="1"/>
  <c r="T24" i="1" s="1"/>
  <c r="N10" i="1"/>
  <c r="L10" i="1"/>
  <c r="K10" i="1"/>
  <c r="G10" i="1"/>
  <c r="F10" i="1"/>
  <c r="D10" i="1"/>
  <c r="R7" i="1" s="1"/>
  <c r="V7" i="1" s="1"/>
  <c r="C10" i="1"/>
  <c r="Q7" i="1" s="1"/>
  <c r="U7" i="1" s="1"/>
  <c r="T9" i="1"/>
  <c r="S9" i="1"/>
  <c r="R9" i="1"/>
  <c r="V9" i="1" s="1"/>
  <c r="T8" i="1"/>
  <c r="S8" i="1"/>
  <c r="R8" i="1"/>
  <c r="V8" i="1" s="1"/>
  <c r="Q8" i="1"/>
  <c r="U8" i="1" s="1"/>
  <c r="T7" i="1"/>
  <c r="S7" i="1"/>
  <c r="O7" i="1"/>
  <c r="AA81" i="1" s="1"/>
  <c r="N7" i="1"/>
  <c r="X81" i="1" s="1"/>
  <c r="L7" i="1"/>
  <c r="T81" i="1" s="1"/>
  <c r="K7" i="1"/>
  <c r="G7" i="1"/>
  <c r="M81" i="1" s="1"/>
  <c r="F7" i="1"/>
  <c r="J81" i="1" s="1"/>
  <c r="D7" i="1"/>
  <c r="F81" i="1" s="1"/>
  <c r="C7" i="1"/>
  <c r="C81" i="1" s="1"/>
  <c r="T6" i="1"/>
  <c r="O6" i="1"/>
  <c r="Z81" i="1" s="1"/>
  <c r="AB81" i="1" s="1"/>
  <c r="N6" i="1"/>
  <c r="W81" i="1" s="1"/>
  <c r="L6" i="1"/>
  <c r="S81" i="1" s="1"/>
  <c r="K6" i="1"/>
  <c r="G6" i="1"/>
  <c r="L81" i="1" s="1"/>
  <c r="N81" i="1" s="1"/>
  <c r="F6" i="1"/>
  <c r="I81" i="1" s="1"/>
  <c r="D6" i="1"/>
  <c r="E81" i="1" s="1"/>
  <c r="C6" i="1"/>
  <c r="B81" i="1" s="1"/>
  <c r="O5" i="1"/>
  <c r="T23" i="1" s="1"/>
  <c r="N5" i="1"/>
  <c r="L5" i="1"/>
  <c r="K5" i="1"/>
  <c r="S6" i="1" s="1"/>
  <c r="G5" i="1"/>
  <c r="R23" i="1" s="1"/>
  <c r="V23" i="1" s="1"/>
  <c r="F5" i="1"/>
  <c r="Q23" i="1" s="1"/>
  <c r="U23" i="1" s="1"/>
  <c r="D5" i="1"/>
  <c r="R6" i="1" s="1"/>
  <c r="C5" i="1"/>
  <c r="Q6" i="1" s="1"/>
  <c r="U6" i="1" s="1"/>
  <c r="G82" i="1" l="1"/>
  <c r="G85" i="1"/>
  <c r="V6" i="1"/>
  <c r="U81" i="1"/>
  <c r="D88" i="1"/>
  <c r="D91" i="1"/>
  <c r="D92" i="1"/>
  <c r="D93" i="1"/>
  <c r="R83" i="1"/>
  <c r="Y89" i="1"/>
  <c r="Y91" i="1"/>
  <c r="D81" i="1"/>
  <c r="U88" i="1"/>
  <c r="K84" i="1"/>
  <c r="D86" i="1"/>
  <c r="Y93" i="1"/>
  <c r="U83" i="1"/>
  <c r="G81" i="1"/>
  <c r="Y83" i="1"/>
  <c r="U26" i="1"/>
  <c r="R84" i="1"/>
  <c r="V25" i="1"/>
  <c r="K86" i="1"/>
  <c r="D87" i="1"/>
  <c r="G84" i="1"/>
  <c r="V29" i="1"/>
  <c r="Y88" i="1"/>
  <c r="Y90" i="1"/>
  <c r="Y92" i="1"/>
  <c r="G86" i="1"/>
  <c r="AB93" i="1"/>
  <c r="K81" i="1"/>
  <c r="D82" i="1"/>
  <c r="AB83" i="1"/>
  <c r="V26" i="1"/>
  <c r="U84" i="1"/>
  <c r="D85" i="1"/>
  <c r="N86" i="1"/>
  <c r="G87" i="1"/>
  <c r="V24" i="1"/>
  <c r="N82" i="1"/>
  <c r="Y86" i="1"/>
  <c r="D89" i="1"/>
  <c r="D94" i="1"/>
  <c r="D95" i="1"/>
  <c r="G90" i="1"/>
  <c r="G91" i="1"/>
  <c r="G92" i="1"/>
  <c r="G93" i="1"/>
  <c r="G94" i="1"/>
  <c r="G95" i="1"/>
  <c r="K95" i="1"/>
  <c r="Y81" i="1"/>
  <c r="U85" i="1"/>
  <c r="Y82" i="1"/>
  <c r="G83" i="1"/>
  <c r="Y85" i="1"/>
  <c r="AB87" i="1"/>
  <c r="N90" i="1"/>
  <c r="N91" i="1"/>
  <c r="N92" i="1"/>
  <c r="N93" i="1"/>
  <c r="N94" i="1"/>
  <c r="N95" i="1"/>
  <c r="P81" i="1"/>
  <c r="B90" i="1"/>
  <c r="D90" i="1" s="1"/>
  <c r="Q81" i="1"/>
  <c r="C84" i="1"/>
  <c r="D84" i="1" s="1"/>
  <c r="C89" i="1"/>
  <c r="AA93" i="1"/>
  <c r="R81" i="1" l="1"/>
</calcChain>
</file>

<file path=xl/sharedStrings.xml><?xml version="1.0" encoding="utf-8"?>
<sst xmlns="http://schemas.openxmlformats.org/spreadsheetml/2006/main" count="447" uniqueCount="59">
  <si>
    <t xml:space="preserve">Макс. 6 кат. поз. №2 своя част </t>
  </si>
  <si>
    <t xml:space="preserve">Макс. 2 кат. поз. №2 своя част </t>
  </si>
  <si>
    <t xml:space="preserve">Макс. 6 кат. поз. №9-10 своя част </t>
  </si>
  <si>
    <t xml:space="preserve">Макс. 2 кат. поз. №10 своя част </t>
  </si>
  <si>
    <t>Для кат. 6 частота 8013 своя</t>
  </si>
  <si>
    <t>Для кат .  2 частота 8333 своя</t>
  </si>
  <si>
    <t>Ближ. кат.</t>
  </si>
  <si>
    <t>Дальн. кат.</t>
  </si>
  <si>
    <t>Для кат. 6 частота 8333 чужая</t>
  </si>
  <si>
    <t>Для кат. 2 частота 8013 чужая</t>
  </si>
  <si>
    <t>2 кат</t>
  </si>
  <si>
    <t>6 кат</t>
  </si>
  <si>
    <t>чужая част</t>
  </si>
  <si>
    <t>своя част</t>
  </si>
  <si>
    <t>Проверка измерений</t>
  </si>
  <si>
    <t>фаза</t>
  </si>
  <si>
    <t xml:space="preserve">2 ближ кат. чужая част. </t>
  </si>
  <si>
    <t xml:space="preserve">2 ближ кат. своя част. </t>
  </si>
  <si>
    <t xml:space="preserve">2 дальн. кат. чужая част. </t>
  </si>
  <si>
    <t xml:space="preserve">2 дальн. кат. своя част. </t>
  </si>
  <si>
    <t>Разность чуж</t>
  </si>
  <si>
    <t>Разность своя</t>
  </si>
  <si>
    <t>кос</t>
  </si>
  <si>
    <t>син</t>
  </si>
  <si>
    <t xml:space="preserve">6 ближ кат. чужая част. </t>
  </si>
  <si>
    <t xml:space="preserve">6 ближ кат. своя част. </t>
  </si>
  <si>
    <t xml:space="preserve">6 дальн. кат. чужая част. </t>
  </si>
  <si>
    <t xml:space="preserve">6 дальн. кат. своя част. </t>
  </si>
  <si>
    <t>Область ввода данных. Не редактировать!</t>
  </si>
  <si>
    <t>Позиция</t>
  </si>
  <si>
    <t>cos 2 чужая</t>
  </si>
  <si>
    <t>sin 2 чужая</t>
  </si>
  <si>
    <t>фаза 2 чужая</t>
  </si>
  <si>
    <t>cos 2 своя</t>
  </si>
  <si>
    <t>sin 2 своя</t>
  </si>
  <si>
    <t>фаза 2 своя</t>
  </si>
  <si>
    <t>cos 6 чужая</t>
  </si>
  <si>
    <t>sin 6 чужая</t>
  </si>
  <si>
    <t>фаза 6 чужая</t>
  </si>
  <si>
    <t>cos 6 своя</t>
  </si>
  <si>
    <t>sin 6 своя</t>
  </si>
  <si>
    <t>фаза 6 своя</t>
  </si>
  <si>
    <t>2 катушка чужая ближняя</t>
  </si>
  <si>
    <t>2 катушка своя ближняя</t>
  </si>
  <si>
    <t>6 катушка чужая ближняя</t>
  </si>
  <si>
    <t>6 катушка своя ближняя</t>
  </si>
  <si>
    <t>2 катушка чужая дальняя</t>
  </si>
  <si>
    <t>2 катушка своя дальняя</t>
  </si>
  <si>
    <t>6 катушка чужая дальняя</t>
  </si>
  <si>
    <t>6 катушка своя дальняя</t>
  </si>
  <si>
    <t>Амплит</t>
  </si>
  <si>
    <t>Фаза 6 кат. поз. 3</t>
  </si>
  <si>
    <t>Фаза 6 кат. поз. 5</t>
  </si>
  <si>
    <t>Фаза 6 кат. поз. 8</t>
  </si>
  <si>
    <t>своя</t>
  </si>
  <si>
    <t>чужая</t>
  </si>
  <si>
    <t>Фаза 2 кат. поз. 13</t>
  </si>
  <si>
    <t>Фаза 2 кат. поз. 11</t>
  </si>
  <si>
    <t>Фаза 2 кат. поз.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</si>
</sst>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8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/>
    <xf numFmtId="0" fontId="2" fillId="9" borderId="1" xfId="1" applyFill="1" applyBorder="1"/>
    <xf numFmtId="0" fontId="2" fillId="4" borderId="1" xfId="1" applyFill="1" applyBorder="1"/>
    <xf numFmtId="0" fontId="3" fillId="0" borderId="0" xfId="1" applyFont="1" applyFill="1"/>
    <xf numFmtId="0" fontId="4" fillId="0" borderId="0" xfId="0" applyFont="1"/>
    <xf numFmtId="0" fontId="2" fillId="4" borderId="6" xfId="1" applyFill="1" applyBorder="1"/>
    <xf numFmtId="0" fontId="2" fillId="0" borderId="0" xfId="1" applyFill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2 кат амплитуды фазовых сигналов 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амплитудой'!$U$6:$U$20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E94-A4D4-1BD1052C0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амплитудой'!$V$6:$V$20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A-4E94-A4D4-1BD1052C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37280"/>
        <c:axId val="360653616"/>
      </c:lineChart>
      <c:catAx>
        <c:axId val="48963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53616"/>
        <c:crosses val="autoZero"/>
        <c:auto val="1"/>
        <c:lblAlgn val="ctr"/>
        <c:lblOffset val="100"/>
        <c:noMultiLvlLbl val="0"/>
      </c:catAx>
      <c:valAx>
        <c:axId val="360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72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6 катушка СВОЯ частота дальняя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амплитудой'!$Z$80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амплитудой'!$Z$81:$Z$95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F24-B3CE-1F61259C5AD2}"/>
            </c:ext>
          </c:extLst>
        </c:ser>
        <c:ser>
          <c:idx val="1"/>
          <c:order val="1"/>
          <c:tx>
            <c:strRef>
              <c:f>'Сбор 6-2 с амплитудой'!$AA$80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амплитудой'!$AA$81:$AA$95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F24-B3CE-1F61259C5AD2}"/>
            </c:ext>
          </c:extLst>
        </c:ser>
        <c:ser>
          <c:idx val="2"/>
          <c:order val="2"/>
          <c:tx>
            <c:strRef>
              <c:f>'Сбор 6-2 с амплитудой'!$AB$80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амплитудой'!$AB$81:$AB$95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4F24-B3CE-1F61259C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95759"/>
        <c:axId val="1138116015"/>
      </c:lineChart>
      <c:catAx>
        <c:axId val="1138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116015"/>
        <c:crosses val="autoZero"/>
        <c:auto val="1"/>
        <c:lblAlgn val="ctr"/>
        <c:lblOffset val="100"/>
        <c:noMultiLvlLbl val="0"/>
      </c:catAx>
      <c:valAx>
        <c:axId val="11381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3957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Фаза 6 кат. поз. 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6'!$A$2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6'!$A$3:$A$70</c:f>
              <c:numCache>
                <c:formatCode>General</c:formatCode>
                <c:ptCount val="68"/>
                <c:pt idx="0">
                  <c:v>-1.43</c:v>
                </c:pt>
                <c:pt idx="1">
                  <c:v>-1.26</c:v>
                </c:pt>
                <c:pt idx="2">
                  <c:v>-1.08</c:v>
                </c:pt>
                <c:pt idx="3">
                  <c:v>-1.08</c:v>
                </c:pt>
                <c:pt idx="4">
                  <c:v>-0.9</c:v>
                </c:pt>
                <c:pt idx="5">
                  <c:v>-1.43</c:v>
                </c:pt>
                <c:pt idx="6">
                  <c:v>-1.25</c:v>
                </c:pt>
                <c:pt idx="7">
                  <c:v>-1.26</c:v>
                </c:pt>
                <c:pt idx="8">
                  <c:v>-1.44</c:v>
                </c:pt>
                <c:pt idx="9">
                  <c:v>-1.63</c:v>
                </c:pt>
                <c:pt idx="10">
                  <c:v>-1.6</c:v>
                </c:pt>
                <c:pt idx="11">
                  <c:v>-0.89</c:v>
                </c:pt>
                <c:pt idx="12">
                  <c:v>-1.26</c:v>
                </c:pt>
                <c:pt idx="13">
                  <c:v>-1.26</c:v>
                </c:pt>
                <c:pt idx="14">
                  <c:v>-1.08</c:v>
                </c:pt>
                <c:pt idx="15">
                  <c:v>-0.36</c:v>
                </c:pt>
                <c:pt idx="16">
                  <c:v>-0.9</c:v>
                </c:pt>
                <c:pt idx="17">
                  <c:v>-1.26</c:v>
                </c:pt>
                <c:pt idx="18">
                  <c:v>-0.9</c:v>
                </c:pt>
                <c:pt idx="19">
                  <c:v>-0.72</c:v>
                </c:pt>
                <c:pt idx="20">
                  <c:v>-1.44</c:v>
                </c:pt>
                <c:pt idx="21">
                  <c:v>-1.07</c:v>
                </c:pt>
                <c:pt idx="22">
                  <c:v>-1.07</c:v>
                </c:pt>
                <c:pt idx="23">
                  <c:v>-0.9</c:v>
                </c:pt>
                <c:pt idx="24">
                  <c:v>-1.25</c:v>
                </c:pt>
                <c:pt idx="25">
                  <c:v>-0.9</c:v>
                </c:pt>
                <c:pt idx="26">
                  <c:v>-1.43</c:v>
                </c:pt>
                <c:pt idx="27">
                  <c:v>-0.89</c:v>
                </c:pt>
                <c:pt idx="28">
                  <c:v>-0.9</c:v>
                </c:pt>
                <c:pt idx="29">
                  <c:v>-0.71</c:v>
                </c:pt>
                <c:pt idx="30">
                  <c:v>-0.35</c:v>
                </c:pt>
                <c:pt idx="31">
                  <c:v>0.53</c:v>
                </c:pt>
                <c:pt idx="32">
                  <c:v>3.94</c:v>
                </c:pt>
                <c:pt idx="33">
                  <c:v>21.99</c:v>
                </c:pt>
                <c:pt idx="34">
                  <c:v>41.03</c:v>
                </c:pt>
                <c:pt idx="35">
                  <c:v>35.270000000000003</c:v>
                </c:pt>
                <c:pt idx="36">
                  <c:v>21</c:v>
                </c:pt>
                <c:pt idx="37">
                  <c:v>-48.61</c:v>
                </c:pt>
                <c:pt idx="38">
                  <c:v>-140.41</c:v>
                </c:pt>
                <c:pt idx="39">
                  <c:v>-93.22</c:v>
                </c:pt>
                <c:pt idx="40">
                  <c:v>-43.25</c:v>
                </c:pt>
                <c:pt idx="41">
                  <c:v>-14.23</c:v>
                </c:pt>
                <c:pt idx="42">
                  <c:v>-3.44</c:v>
                </c:pt>
                <c:pt idx="43">
                  <c:v>-2.1800000000000002</c:v>
                </c:pt>
                <c:pt idx="44">
                  <c:v>-2.15</c:v>
                </c:pt>
                <c:pt idx="45">
                  <c:v>-1.97</c:v>
                </c:pt>
                <c:pt idx="46">
                  <c:v>-1.98</c:v>
                </c:pt>
                <c:pt idx="47">
                  <c:v>-2.1800000000000002</c:v>
                </c:pt>
                <c:pt idx="48">
                  <c:v>-2</c:v>
                </c:pt>
                <c:pt idx="49">
                  <c:v>-1.44</c:v>
                </c:pt>
                <c:pt idx="50">
                  <c:v>-1.8</c:v>
                </c:pt>
                <c:pt idx="51">
                  <c:v>-1.81</c:v>
                </c:pt>
                <c:pt idx="52">
                  <c:v>-2.17</c:v>
                </c:pt>
                <c:pt idx="53">
                  <c:v>-1.6</c:v>
                </c:pt>
                <c:pt idx="54">
                  <c:v>-1.26</c:v>
                </c:pt>
                <c:pt idx="55">
                  <c:v>-2.15</c:v>
                </c:pt>
                <c:pt idx="56">
                  <c:v>-1.8</c:v>
                </c:pt>
                <c:pt idx="57">
                  <c:v>-1.98</c:v>
                </c:pt>
                <c:pt idx="58">
                  <c:v>-1.62</c:v>
                </c:pt>
                <c:pt idx="59">
                  <c:v>-2.34</c:v>
                </c:pt>
                <c:pt idx="60">
                  <c:v>-1.98</c:v>
                </c:pt>
                <c:pt idx="61">
                  <c:v>-1.98</c:v>
                </c:pt>
                <c:pt idx="62">
                  <c:v>-1.8</c:v>
                </c:pt>
                <c:pt idx="63">
                  <c:v>-1.61</c:v>
                </c:pt>
                <c:pt idx="64">
                  <c:v>-1.44</c:v>
                </c:pt>
                <c:pt idx="65">
                  <c:v>-1.62</c:v>
                </c:pt>
                <c:pt idx="66">
                  <c:v>-1.61</c:v>
                </c:pt>
                <c:pt idx="67">
                  <c:v>-1.44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A-4F5F-B009-F881FB3CF815}"/>
            </c:ext>
          </c:extLst>
        </c:ser>
        <c:ser>
          <c:idx val="1"/>
          <c:order val="1"/>
          <c:tx>
            <c:strRef>
              <c:f>'Катушка 6'!$B$2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6'!$B$3:$B$70</c:f>
              <c:numCache>
                <c:formatCode>General</c:formatCode>
                <c:ptCount val="68"/>
                <c:pt idx="0">
                  <c:v>-6.18</c:v>
                </c:pt>
                <c:pt idx="1">
                  <c:v>-6.17</c:v>
                </c:pt>
                <c:pt idx="2">
                  <c:v>-6.44</c:v>
                </c:pt>
                <c:pt idx="3">
                  <c:v>-5.94</c:v>
                </c:pt>
                <c:pt idx="4">
                  <c:v>-6.56</c:v>
                </c:pt>
                <c:pt idx="5">
                  <c:v>-5.84</c:v>
                </c:pt>
                <c:pt idx="6">
                  <c:v>-5.64</c:v>
                </c:pt>
                <c:pt idx="7">
                  <c:v>-6.44</c:v>
                </c:pt>
                <c:pt idx="8">
                  <c:v>-6.22</c:v>
                </c:pt>
                <c:pt idx="9">
                  <c:v>-6.45</c:v>
                </c:pt>
                <c:pt idx="10">
                  <c:v>-5.63</c:v>
                </c:pt>
                <c:pt idx="11">
                  <c:v>-6.31</c:v>
                </c:pt>
                <c:pt idx="12">
                  <c:v>-5.88</c:v>
                </c:pt>
                <c:pt idx="13">
                  <c:v>-6.56</c:v>
                </c:pt>
                <c:pt idx="14">
                  <c:v>-6.5</c:v>
                </c:pt>
                <c:pt idx="15">
                  <c:v>-6.02</c:v>
                </c:pt>
                <c:pt idx="16">
                  <c:v>-5.96</c:v>
                </c:pt>
                <c:pt idx="17">
                  <c:v>-5.65</c:v>
                </c:pt>
                <c:pt idx="18">
                  <c:v>-6.21</c:v>
                </c:pt>
                <c:pt idx="19">
                  <c:v>-5.97</c:v>
                </c:pt>
                <c:pt idx="20">
                  <c:v>-5.97</c:v>
                </c:pt>
                <c:pt idx="21">
                  <c:v>-6.56</c:v>
                </c:pt>
                <c:pt idx="22">
                  <c:v>-5.95</c:v>
                </c:pt>
                <c:pt idx="23">
                  <c:v>-5.95</c:v>
                </c:pt>
                <c:pt idx="24">
                  <c:v>-6.5</c:v>
                </c:pt>
                <c:pt idx="25">
                  <c:v>-6.25</c:v>
                </c:pt>
                <c:pt idx="26">
                  <c:v>-6.25</c:v>
                </c:pt>
                <c:pt idx="27">
                  <c:v>-6.33</c:v>
                </c:pt>
                <c:pt idx="28">
                  <c:v>-6.26</c:v>
                </c:pt>
                <c:pt idx="29">
                  <c:v>-6.29</c:v>
                </c:pt>
                <c:pt idx="30">
                  <c:v>-6.37</c:v>
                </c:pt>
                <c:pt idx="31">
                  <c:v>-6.3</c:v>
                </c:pt>
                <c:pt idx="32">
                  <c:v>-6.73</c:v>
                </c:pt>
                <c:pt idx="33">
                  <c:v>-10.31</c:v>
                </c:pt>
                <c:pt idx="34">
                  <c:v>-20.58</c:v>
                </c:pt>
                <c:pt idx="35">
                  <c:v>-44.68</c:v>
                </c:pt>
                <c:pt idx="36">
                  <c:v>-74.209999999999994</c:v>
                </c:pt>
                <c:pt idx="37">
                  <c:v>-67.489999999999995</c:v>
                </c:pt>
                <c:pt idx="38">
                  <c:v>-15.14</c:v>
                </c:pt>
                <c:pt idx="39">
                  <c:v>23.06</c:v>
                </c:pt>
                <c:pt idx="40">
                  <c:v>24.45</c:v>
                </c:pt>
                <c:pt idx="41">
                  <c:v>10.32</c:v>
                </c:pt>
                <c:pt idx="42">
                  <c:v>-1.62</c:v>
                </c:pt>
                <c:pt idx="43">
                  <c:v>-4.8099999999999996</c:v>
                </c:pt>
                <c:pt idx="44">
                  <c:v>-5.79</c:v>
                </c:pt>
                <c:pt idx="45">
                  <c:v>-6.17</c:v>
                </c:pt>
                <c:pt idx="46">
                  <c:v>-5.84</c:v>
                </c:pt>
                <c:pt idx="47">
                  <c:v>-5.61</c:v>
                </c:pt>
                <c:pt idx="48">
                  <c:v>-6.14</c:v>
                </c:pt>
                <c:pt idx="49">
                  <c:v>-5.88</c:v>
                </c:pt>
                <c:pt idx="50">
                  <c:v>-5.96</c:v>
                </c:pt>
                <c:pt idx="51">
                  <c:v>-6.13</c:v>
                </c:pt>
                <c:pt idx="52">
                  <c:v>-6.14</c:v>
                </c:pt>
                <c:pt idx="53">
                  <c:v>-6.17</c:v>
                </c:pt>
                <c:pt idx="54">
                  <c:v>-5.89</c:v>
                </c:pt>
                <c:pt idx="55">
                  <c:v>-6.45</c:v>
                </c:pt>
                <c:pt idx="56">
                  <c:v>-6.38</c:v>
                </c:pt>
                <c:pt idx="57">
                  <c:v>-5.55</c:v>
                </c:pt>
                <c:pt idx="58">
                  <c:v>-6.68</c:v>
                </c:pt>
                <c:pt idx="59">
                  <c:v>-6.52</c:v>
                </c:pt>
                <c:pt idx="60">
                  <c:v>-5.53</c:v>
                </c:pt>
                <c:pt idx="61">
                  <c:v>-5.58</c:v>
                </c:pt>
                <c:pt idx="62">
                  <c:v>-5.81</c:v>
                </c:pt>
                <c:pt idx="63">
                  <c:v>-6.45</c:v>
                </c:pt>
                <c:pt idx="64">
                  <c:v>-5.82</c:v>
                </c:pt>
                <c:pt idx="65">
                  <c:v>-6.19</c:v>
                </c:pt>
                <c:pt idx="66">
                  <c:v>-6.42</c:v>
                </c:pt>
                <c:pt idx="67">
                  <c:v>-6.17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A-4F5F-B009-F881FB3C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42096"/>
        <c:axId val="473206144"/>
      </c:lineChart>
      <c:catAx>
        <c:axId val="4798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06144"/>
        <c:crosses val="autoZero"/>
        <c:auto val="1"/>
        <c:lblAlgn val="ctr"/>
        <c:lblOffset val="100"/>
        <c:noMultiLvlLbl val="0"/>
      </c:catAx>
      <c:valAx>
        <c:axId val="4732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20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Фаза 6 кат. поз. 5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6'!$C$2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6'!$C$3:$C$70</c:f>
              <c:numCache>
                <c:formatCode>General</c:formatCode>
                <c:ptCount val="68"/>
                <c:pt idx="0">
                  <c:v>-1.69</c:v>
                </c:pt>
                <c:pt idx="1">
                  <c:v>-1.18</c:v>
                </c:pt>
                <c:pt idx="2">
                  <c:v>-1.19</c:v>
                </c:pt>
                <c:pt idx="3">
                  <c:v>-1.35</c:v>
                </c:pt>
                <c:pt idx="4">
                  <c:v>-1.36</c:v>
                </c:pt>
                <c:pt idx="5">
                  <c:v>-1.35</c:v>
                </c:pt>
                <c:pt idx="6">
                  <c:v>-0.84</c:v>
                </c:pt>
                <c:pt idx="7">
                  <c:v>-1.35</c:v>
                </c:pt>
                <c:pt idx="8">
                  <c:v>-1.18</c:v>
                </c:pt>
                <c:pt idx="9">
                  <c:v>-1.35</c:v>
                </c:pt>
                <c:pt idx="10">
                  <c:v>-1.35</c:v>
                </c:pt>
                <c:pt idx="11">
                  <c:v>-1.17</c:v>
                </c:pt>
                <c:pt idx="12">
                  <c:v>-1.35</c:v>
                </c:pt>
                <c:pt idx="13">
                  <c:v>-1.36</c:v>
                </c:pt>
                <c:pt idx="14">
                  <c:v>-1.53</c:v>
                </c:pt>
                <c:pt idx="15">
                  <c:v>-1.86</c:v>
                </c:pt>
                <c:pt idx="16">
                  <c:v>-1.18</c:v>
                </c:pt>
                <c:pt idx="17">
                  <c:v>-1.17</c:v>
                </c:pt>
                <c:pt idx="18">
                  <c:v>-1.19</c:v>
                </c:pt>
                <c:pt idx="19">
                  <c:v>-1.35</c:v>
                </c:pt>
                <c:pt idx="20">
                  <c:v>-1.01</c:v>
                </c:pt>
                <c:pt idx="21">
                  <c:v>-1.68</c:v>
                </c:pt>
                <c:pt idx="22">
                  <c:v>-1.18</c:v>
                </c:pt>
                <c:pt idx="23">
                  <c:v>-1.18</c:v>
                </c:pt>
                <c:pt idx="24">
                  <c:v>-1.34</c:v>
                </c:pt>
                <c:pt idx="25">
                  <c:v>-1.19</c:v>
                </c:pt>
                <c:pt idx="26">
                  <c:v>-0.16</c:v>
                </c:pt>
                <c:pt idx="27">
                  <c:v>1.71</c:v>
                </c:pt>
                <c:pt idx="28">
                  <c:v>7.53</c:v>
                </c:pt>
                <c:pt idx="29">
                  <c:v>12.74</c:v>
                </c:pt>
                <c:pt idx="30">
                  <c:v>14.11</c:v>
                </c:pt>
                <c:pt idx="31">
                  <c:v>11.67</c:v>
                </c:pt>
                <c:pt idx="32">
                  <c:v>6.69</c:v>
                </c:pt>
                <c:pt idx="33">
                  <c:v>-45.2</c:v>
                </c:pt>
                <c:pt idx="34">
                  <c:v>-85.83</c:v>
                </c:pt>
                <c:pt idx="35">
                  <c:v>-43.8</c:v>
                </c:pt>
                <c:pt idx="36">
                  <c:v>-16.88</c:v>
                </c:pt>
                <c:pt idx="37">
                  <c:v>-8.5299999999999994</c:v>
                </c:pt>
                <c:pt idx="38">
                  <c:v>-4.7300000000000004</c:v>
                </c:pt>
                <c:pt idx="39">
                  <c:v>-2.0299999999999998</c:v>
                </c:pt>
                <c:pt idx="40">
                  <c:v>-1.7</c:v>
                </c:pt>
                <c:pt idx="41">
                  <c:v>-1.17</c:v>
                </c:pt>
                <c:pt idx="42">
                  <c:v>-1.34</c:v>
                </c:pt>
                <c:pt idx="43">
                  <c:v>-1.86</c:v>
                </c:pt>
                <c:pt idx="44">
                  <c:v>-1.35</c:v>
                </c:pt>
                <c:pt idx="45">
                  <c:v>-1.52</c:v>
                </c:pt>
                <c:pt idx="46">
                  <c:v>-1.51</c:v>
                </c:pt>
                <c:pt idx="47">
                  <c:v>-1.87</c:v>
                </c:pt>
                <c:pt idx="48">
                  <c:v>-1.52</c:v>
                </c:pt>
                <c:pt idx="49">
                  <c:v>-1.52</c:v>
                </c:pt>
                <c:pt idx="50">
                  <c:v>-1.69</c:v>
                </c:pt>
                <c:pt idx="51">
                  <c:v>-1.69</c:v>
                </c:pt>
                <c:pt idx="52">
                  <c:v>-1.84</c:v>
                </c:pt>
                <c:pt idx="53">
                  <c:v>-2.19</c:v>
                </c:pt>
                <c:pt idx="54">
                  <c:v>-2.56</c:v>
                </c:pt>
                <c:pt idx="55">
                  <c:v>-3.25</c:v>
                </c:pt>
                <c:pt idx="56">
                  <c:v>-3.27</c:v>
                </c:pt>
                <c:pt idx="57">
                  <c:v>-2.96</c:v>
                </c:pt>
                <c:pt idx="58">
                  <c:v>-3.12</c:v>
                </c:pt>
                <c:pt idx="59">
                  <c:v>-3.27</c:v>
                </c:pt>
                <c:pt idx="60">
                  <c:v>-2.89</c:v>
                </c:pt>
                <c:pt idx="61">
                  <c:v>-3.03</c:v>
                </c:pt>
                <c:pt idx="62">
                  <c:v>-2.17</c:v>
                </c:pt>
                <c:pt idx="63">
                  <c:v>-1.32</c:v>
                </c:pt>
                <c:pt idx="64">
                  <c:v>-0.65</c:v>
                </c:pt>
                <c:pt idx="65">
                  <c:v>0.32</c:v>
                </c:pt>
                <c:pt idx="66">
                  <c:v>0.99</c:v>
                </c:pt>
                <c:pt idx="67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42A-AB4F-86FB4FA643AB}"/>
            </c:ext>
          </c:extLst>
        </c:ser>
        <c:ser>
          <c:idx val="1"/>
          <c:order val="1"/>
          <c:tx>
            <c:strRef>
              <c:f>'Катушка 6'!$D$2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6'!$D$3:$D$70</c:f>
              <c:numCache>
                <c:formatCode>General</c:formatCode>
                <c:ptCount val="68"/>
                <c:pt idx="0">
                  <c:v>-10.39</c:v>
                </c:pt>
                <c:pt idx="1">
                  <c:v>-10.16</c:v>
                </c:pt>
                <c:pt idx="2">
                  <c:v>-10.38</c:v>
                </c:pt>
                <c:pt idx="3">
                  <c:v>-10.27</c:v>
                </c:pt>
                <c:pt idx="4">
                  <c:v>-9.9499999999999993</c:v>
                </c:pt>
                <c:pt idx="5">
                  <c:v>-10.18</c:v>
                </c:pt>
                <c:pt idx="6">
                  <c:v>-9.68</c:v>
                </c:pt>
                <c:pt idx="7">
                  <c:v>-10.11</c:v>
                </c:pt>
                <c:pt idx="8">
                  <c:v>-9.68</c:v>
                </c:pt>
                <c:pt idx="9">
                  <c:v>-9.85</c:v>
                </c:pt>
                <c:pt idx="10">
                  <c:v>-10.1</c:v>
                </c:pt>
                <c:pt idx="11">
                  <c:v>-9.98</c:v>
                </c:pt>
                <c:pt idx="12">
                  <c:v>-10.5</c:v>
                </c:pt>
                <c:pt idx="13">
                  <c:v>-10.24</c:v>
                </c:pt>
                <c:pt idx="14">
                  <c:v>-9.33</c:v>
                </c:pt>
                <c:pt idx="15">
                  <c:v>-10.82</c:v>
                </c:pt>
                <c:pt idx="16">
                  <c:v>-9.41</c:v>
                </c:pt>
                <c:pt idx="17">
                  <c:v>-9.6</c:v>
                </c:pt>
                <c:pt idx="18">
                  <c:v>-10.18</c:v>
                </c:pt>
                <c:pt idx="19">
                  <c:v>-10.5</c:v>
                </c:pt>
                <c:pt idx="20">
                  <c:v>-9.86</c:v>
                </c:pt>
                <c:pt idx="21">
                  <c:v>-10.32</c:v>
                </c:pt>
                <c:pt idx="22">
                  <c:v>-10.1</c:v>
                </c:pt>
                <c:pt idx="23">
                  <c:v>-9.9600000000000009</c:v>
                </c:pt>
                <c:pt idx="24">
                  <c:v>-10.45</c:v>
                </c:pt>
                <c:pt idx="25">
                  <c:v>-10.06</c:v>
                </c:pt>
                <c:pt idx="26">
                  <c:v>-10.7</c:v>
                </c:pt>
                <c:pt idx="27">
                  <c:v>-11.15</c:v>
                </c:pt>
                <c:pt idx="28">
                  <c:v>-11.66</c:v>
                </c:pt>
                <c:pt idx="29">
                  <c:v>-14.93</c:v>
                </c:pt>
                <c:pt idx="30">
                  <c:v>-22.24</c:v>
                </c:pt>
                <c:pt idx="31">
                  <c:v>-28.08</c:v>
                </c:pt>
                <c:pt idx="32">
                  <c:v>-29.07</c:v>
                </c:pt>
                <c:pt idx="33">
                  <c:v>-17.98</c:v>
                </c:pt>
                <c:pt idx="34">
                  <c:v>0.76</c:v>
                </c:pt>
                <c:pt idx="35">
                  <c:v>10.17</c:v>
                </c:pt>
                <c:pt idx="36">
                  <c:v>6.82</c:v>
                </c:pt>
                <c:pt idx="37">
                  <c:v>-0.75</c:v>
                </c:pt>
                <c:pt idx="38">
                  <c:v>-4.5599999999999996</c:v>
                </c:pt>
                <c:pt idx="39">
                  <c:v>-8.7799999999999994</c:v>
                </c:pt>
                <c:pt idx="40">
                  <c:v>-8.89</c:v>
                </c:pt>
                <c:pt idx="41">
                  <c:v>-9.34</c:v>
                </c:pt>
                <c:pt idx="42">
                  <c:v>-9.58</c:v>
                </c:pt>
                <c:pt idx="43">
                  <c:v>-9.5500000000000007</c:v>
                </c:pt>
                <c:pt idx="44">
                  <c:v>-9.32</c:v>
                </c:pt>
                <c:pt idx="45">
                  <c:v>-10.17</c:v>
                </c:pt>
                <c:pt idx="46">
                  <c:v>-9.09</c:v>
                </c:pt>
                <c:pt idx="47">
                  <c:v>-9.81</c:v>
                </c:pt>
                <c:pt idx="48">
                  <c:v>-9.59</c:v>
                </c:pt>
                <c:pt idx="49">
                  <c:v>-9.2799999999999994</c:v>
                </c:pt>
                <c:pt idx="50">
                  <c:v>-9.0399999999999991</c:v>
                </c:pt>
                <c:pt idx="51">
                  <c:v>-9.3699999999999992</c:v>
                </c:pt>
                <c:pt idx="52">
                  <c:v>-9.32</c:v>
                </c:pt>
                <c:pt idx="53">
                  <c:v>-8.92</c:v>
                </c:pt>
                <c:pt idx="54">
                  <c:v>-9.33</c:v>
                </c:pt>
                <c:pt idx="55">
                  <c:v>-7.69</c:v>
                </c:pt>
                <c:pt idx="56">
                  <c:v>-8.94</c:v>
                </c:pt>
                <c:pt idx="57">
                  <c:v>-8.7200000000000006</c:v>
                </c:pt>
                <c:pt idx="58">
                  <c:v>-8.67</c:v>
                </c:pt>
                <c:pt idx="59">
                  <c:v>-8.69</c:v>
                </c:pt>
                <c:pt idx="60">
                  <c:v>-9.0500000000000007</c:v>
                </c:pt>
                <c:pt idx="61">
                  <c:v>-8.82</c:v>
                </c:pt>
                <c:pt idx="62">
                  <c:v>-9.41</c:v>
                </c:pt>
                <c:pt idx="63">
                  <c:v>-9.41</c:v>
                </c:pt>
                <c:pt idx="64">
                  <c:v>-9.6999999999999993</c:v>
                </c:pt>
                <c:pt idx="65">
                  <c:v>-9.33</c:v>
                </c:pt>
                <c:pt idx="66">
                  <c:v>-10.59</c:v>
                </c:pt>
                <c:pt idx="67">
                  <c:v>-10.44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8-442A-AB4F-86FB4FA6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70672"/>
        <c:axId val="483560128"/>
      </c:lineChart>
      <c:catAx>
        <c:axId val="4770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560128"/>
        <c:crosses val="autoZero"/>
        <c:auto val="1"/>
        <c:lblAlgn val="ctr"/>
        <c:lblOffset val="100"/>
        <c:noMultiLvlLbl val="0"/>
      </c:catAx>
      <c:valAx>
        <c:axId val="4835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0706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Фаза 6 кат. поз. 8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6'!$E$2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6'!$E$3:$E$70</c:f>
              <c:numCache>
                <c:formatCode>General</c:formatCode>
                <c:ptCount val="68"/>
                <c:pt idx="0">
                  <c:v>-1.52</c:v>
                </c:pt>
                <c:pt idx="1">
                  <c:v>-1.37</c:v>
                </c:pt>
                <c:pt idx="2">
                  <c:v>-1.19</c:v>
                </c:pt>
                <c:pt idx="3">
                  <c:v>-1.35</c:v>
                </c:pt>
                <c:pt idx="4">
                  <c:v>-1.7</c:v>
                </c:pt>
                <c:pt idx="5">
                  <c:v>-1.87</c:v>
                </c:pt>
                <c:pt idx="6">
                  <c:v>-1.7</c:v>
                </c:pt>
                <c:pt idx="7">
                  <c:v>-1.68</c:v>
                </c:pt>
                <c:pt idx="8">
                  <c:v>-1.52</c:v>
                </c:pt>
                <c:pt idx="9">
                  <c:v>-1.86</c:v>
                </c:pt>
                <c:pt idx="10">
                  <c:v>-1.35</c:v>
                </c:pt>
                <c:pt idx="11">
                  <c:v>-1.69</c:v>
                </c:pt>
                <c:pt idx="12">
                  <c:v>-1.69</c:v>
                </c:pt>
                <c:pt idx="13">
                  <c:v>-1.86</c:v>
                </c:pt>
                <c:pt idx="14">
                  <c:v>-2.21</c:v>
                </c:pt>
                <c:pt idx="15">
                  <c:v>-1.69</c:v>
                </c:pt>
                <c:pt idx="16">
                  <c:v>-1.87</c:v>
                </c:pt>
                <c:pt idx="17">
                  <c:v>-1.87</c:v>
                </c:pt>
                <c:pt idx="18">
                  <c:v>-1.53</c:v>
                </c:pt>
                <c:pt idx="19">
                  <c:v>-1.86</c:v>
                </c:pt>
                <c:pt idx="20">
                  <c:v>-1.36</c:v>
                </c:pt>
                <c:pt idx="21">
                  <c:v>-1.86</c:v>
                </c:pt>
                <c:pt idx="22">
                  <c:v>-1.52</c:v>
                </c:pt>
                <c:pt idx="23">
                  <c:v>-1.85</c:v>
                </c:pt>
                <c:pt idx="24">
                  <c:v>-1.51</c:v>
                </c:pt>
                <c:pt idx="25">
                  <c:v>-1.35</c:v>
                </c:pt>
                <c:pt idx="26">
                  <c:v>-1.69</c:v>
                </c:pt>
                <c:pt idx="27">
                  <c:v>-1.7</c:v>
                </c:pt>
                <c:pt idx="28">
                  <c:v>-1.36</c:v>
                </c:pt>
                <c:pt idx="29">
                  <c:v>-0.51</c:v>
                </c:pt>
                <c:pt idx="30">
                  <c:v>0.16</c:v>
                </c:pt>
                <c:pt idx="31">
                  <c:v>0.79</c:v>
                </c:pt>
                <c:pt idx="32">
                  <c:v>1.84</c:v>
                </c:pt>
                <c:pt idx="33">
                  <c:v>1.69</c:v>
                </c:pt>
                <c:pt idx="34">
                  <c:v>0.55000000000000004</c:v>
                </c:pt>
                <c:pt idx="35">
                  <c:v>-1.92</c:v>
                </c:pt>
                <c:pt idx="36">
                  <c:v>-6.31</c:v>
                </c:pt>
                <c:pt idx="37">
                  <c:v>-6.42</c:v>
                </c:pt>
                <c:pt idx="38">
                  <c:v>-4.42</c:v>
                </c:pt>
                <c:pt idx="39">
                  <c:v>-3.38</c:v>
                </c:pt>
                <c:pt idx="40">
                  <c:v>-2.54</c:v>
                </c:pt>
                <c:pt idx="41">
                  <c:v>-2.02</c:v>
                </c:pt>
                <c:pt idx="42">
                  <c:v>-2.0299999999999998</c:v>
                </c:pt>
                <c:pt idx="43">
                  <c:v>-1.86</c:v>
                </c:pt>
                <c:pt idx="44">
                  <c:v>-2.36</c:v>
                </c:pt>
                <c:pt idx="45">
                  <c:v>-2.02</c:v>
                </c:pt>
                <c:pt idx="46">
                  <c:v>-2.21</c:v>
                </c:pt>
                <c:pt idx="47">
                  <c:v>-1.87</c:v>
                </c:pt>
                <c:pt idx="48">
                  <c:v>-2.02</c:v>
                </c:pt>
                <c:pt idx="49">
                  <c:v>-2.37</c:v>
                </c:pt>
                <c:pt idx="50">
                  <c:v>-1.7</c:v>
                </c:pt>
                <c:pt idx="51">
                  <c:v>-2.0499999999999998</c:v>
                </c:pt>
                <c:pt idx="52">
                  <c:v>-2.04</c:v>
                </c:pt>
                <c:pt idx="53">
                  <c:v>-2.37</c:v>
                </c:pt>
                <c:pt idx="54">
                  <c:v>-2.21</c:v>
                </c:pt>
                <c:pt idx="55">
                  <c:v>-1.87</c:v>
                </c:pt>
                <c:pt idx="56">
                  <c:v>-2.19</c:v>
                </c:pt>
                <c:pt idx="57">
                  <c:v>-2.02</c:v>
                </c:pt>
                <c:pt idx="58">
                  <c:v>-1.84</c:v>
                </c:pt>
                <c:pt idx="59">
                  <c:v>-2.1800000000000002</c:v>
                </c:pt>
                <c:pt idx="60">
                  <c:v>-1.68</c:v>
                </c:pt>
                <c:pt idx="61">
                  <c:v>-1.86</c:v>
                </c:pt>
                <c:pt idx="62">
                  <c:v>-1.85</c:v>
                </c:pt>
                <c:pt idx="63">
                  <c:v>-1.87</c:v>
                </c:pt>
                <c:pt idx="64">
                  <c:v>-2.0299999999999998</c:v>
                </c:pt>
                <c:pt idx="65">
                  <c:v>-1.86</c:v>
                </c:pt>
                <c:pt idx="66">
                  <c:v>-2.0299999999999998</c:v>
                </c:pt>
                <c:pt idx="67">
                  <c:v>-2.04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8-4547-8957-448A291ABE33}"/>
            </c:ext>
          </c:extLst>
        </c:ser>
        <c:ser>
          <c:idx val="1"/>
          <c:order val="1"/>
          <c:tx>
            <c:strRef>
              <c:f>'Катушка 6'!$F$2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6'!$F$3:$F$70</c:f>
              <c:numCache>
                <c:formatCode>General</c:formatCode>
                <c:ptCount val="68"/>
                <c:pt idx="0">
                  <c:v>-9.81</c:v>
                </c:pt>
                <c:pt idx="1">
                  <c:v>-10.28</c:v>
                </c:pt>
                <c:pt idx="2">
                  <c:v>-9.5500000000000007</c:v>
                </c:pt>
                <c:pt idx="3">
                  <c:v>-9.7899999999999991</c:v>
                </c:pt>
                <c:pt idx="4">
                  <c:v>-9.9499999999999993</c:v>
                </c:pt>
                <c:pt idx="5">
                  <c:v>-8.74</c:v>
                </c:pt>
                <c:pt idx="6">
                  <c:v>-9.6</c:v>
                </c:pt>
                <c:pt idx="7">
                  <c:v>-9.56</c:v>
                </c:pt>
                <c:pt idx="8">
                  <c:v>-10</c:v>
                </c:pt>
                <c:pt idx="9">
                  <c:v>-9.85</c:v>
                </c:pt>
                <c:pt idx="10">
                  <c:v>-9.67</c:v>
                </c:pt>
                <c:pt idx="11">
                  <c:v>-9.9</c:v>
                </c:pt>
                <c:pt idx="12">
                  <c:v>-9.86</c:v>
                </c:pt>
                <c:pt idx="13">
                  <c:v>-9.91</c:v>
                </c:pt>
                <c:pt idx="14">
                  <c:v>-9.4</c:v>
                </c:pt>
                <c:pt idx="15">
                  <c:v>-9.89</c:v>
                </c:pt>
                <c:pt idx="16">
                  <c:v>-9.4</c:v>
                </c:pt>
                <c:pt idx="17">
                  <c:v>-9.9600000000000009</c:v>
                </c:pt>
                <c:pt idx="18">
                  <c:v>-9.82</c:v>
                </c:pt>
                <c:pt idx="19">
                  <c:v>-9.69</c:v>
                </c:pt>
                <c:pt idx="20">
                  <c:v>-9.68</c:v>
                </c:pt>
                <c:pt idx="21">
                  <c:v>-9.89</c:v>
                </c:pt>
                <c:pt idx="22">
                  <c:v>-9.6999999999999993</c:v>
                </c:pt>
                <c:pt idx="23">
                  <c:v>-9.77</c:v>
                </c:pt>
                <c:pt idx="24">
                  <c:v>-9.44</c:v>
                </c:pt>
                <c:pt idx="25">
                  <c:v>-9.91</c:v>
                </c:pt>
                <c:pt idx="26">
                  <c:v>-9.89</c:v>
                </c:pt>
                <c:pt idx="27">
                  <c:v>-10.36</c:v>
                </c:pt>
                <c:pt idx="28">
                  <c:v>-9.9700000000000006</c:v>
                </c:pt>
                <c:pt idx="29">
                  <c:v>-10.58</c:v>
                </c:pt>
                <c:pt idx="30">
                  <c:v>-15.17</c:v>
                </c:pt>
                <c:pt idx="31">
                  <c:v>-15.79</c:v>
                </c:pt>
                <c:pt idx="32">
                  <c:v>-16.45</c:v>
                </c:pt>
                <c:pt idx="33">
                  <c:v>-13.5</c:v>
                </c:pt>
                <c:pt idx="34">
                  <c:v>-6.26</c:v>
                </c:pt>
                <c:pt idx="35">
                  <c:v>-2.14</c:v>
                </c:pt>
                <c:pt idx="36">
                  <c:v>-5.24</c:v>
                </c:pt>
                <c:pt idx="37">
                  <c:v>-8.6199999999999992</c:v>
                </c:pt>
                <c:pt idx="38">
                  <c:v>-9.0299999999999994</c:v>
                </c:pt>
                <c:pt idx="39">
                  <c:v>-9.99</c:v>
                </c:pt>
                <c:pt idx="40">
                  <c:v>-10.34</c:v>
                </c:pt>
                <c:pt idx="41">
                  <c:v>-9.82</c:v>
                </c:pt>
                <c:pt idx="42">
                  <c:v>-10.25</c:v>
                </c:pt>
                <c:pt idx="43">
                  <c:v>-10.119999999999999</c:v>
                </c:pt>
                <c:pt idx="44">
                  <c:v>-9.82</c:v>
                </c:pt>
                <c:pt idx="45">
                  <c:v>-10.130000000000001</c:v>
                </c:pt>
                <c:pt idx="46">
                  <c:v>-10.38</c:v>
                </c:pt>
                <c:pt idx="47">
                  <c:v>-10.18</c:v>
                </c:pt>
                <c:pt idx="48">
                  <c:v>-10.7</c:v>
                </c:pt>
                <c:pt idx="49">
                  <c:v>-10.19</c:v>
                </c:pt>
                <c:pt idx="50">
                  <c:v>-10.07</c:v>
                </c:pt>
                <c:pt idx="51">
                  <c:v>-10.17</c:v>
                </c:pt>
                <c:pt idx="52">
                  <c:v>-10.46</c:v>
                </c:pt>
                <c:pt idx="53">
                  <c:v>-9.85</c:v>
                </c:pt>
                <c:pt idx="54">
                  <c:v>-10.98</c:v>
                </c:pt>
                <c:pt idx="55">
                  <c:v>-10.19</c:v>
                </c:pt>
                <c:pt idx="56">
                  <c:v>-10.08</c:v>
                </c:pt>
                <c:pt idx="57">
                  <c:v>-10.37</c:v>
                </c:pt>
                <c:pt idx="58">
                  <c:v>-10.029999999999999</c:v>
                </c:pt>
                <c:pt idx="59">
                  <c:v>-9.86</c:v>
                </c:pt>
                <c:pt idx="60">
                  <c:v>-9.8699999999999992</c:v>
                </c:pt>
                <c:pt idx="61">
                  <c:v>-9.89</c:v>
                </c:pt>
                <c:pt idx="62">
                  <c:v>-10.119999999999999</c:v>
                </c:pt>
                <c:pt idx="63">
                  <c:v>-10.27</c:v>
                </c:pt>
                <c:pt idx="64">
                  <c:v>-10.17</c:v>
                </c:pt>
                <c:pt idx="65">
                  <c:v>-10.119999999999999</c:v>
                </c:pt>
                <c:pt idx="66">
                  <c:v>-9.9499999999999993</c:v>
                </c:pt>
                <c:pt idx="67">
                  <c:v>-10.09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8-4547-8957-448A291A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61808"/>
        <c:axId val="354411168"/>
      </c:lineChart>
      <c:catAx>
        <c:axId val="3500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11168"/>
        <c:crosses val="autoZero"/>
        <c:auto val="1"/>
        <c:lblAlgn val="ctr"/>
        <c:lblOffset val="100"/>
        <c:noMultiLvlLbl val="0"/>
      </c:catAx>
      <c:valAx>
        <c:axId val="3544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61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strike="noStrike" baseline="0"/>
              <a:t>Фаза 2 кат. поз. 11 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2'!$C$2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2'!$C$3:$C$70</c:f>
              <c:numCache>
                <c:formatCode>General</c:formatCode>
                <c:ptCount val="68"/>
                <c:pt idx="0">
                  <c:v>-71.64</c:v>
                </c:pt>
                <c:pt idx="1">
                  <c:v>-71.64</c:v>
                </c:pt>
                <c:pt idx="2">
                  <c:v>-71.83</c:v>
                </c:pt>
                <c:pt idx="3">
                  <c:v>-71.31</c:v>
                </c:pt>
                <c:pt idx="4">
                  <c:v>-71.569999999999993</c:v>
                </c:pt>
                <c:pt idx="5">
                  <c:v>-71.760000000000005</c:v>
                </c:pt>
                <c:pt idx="6">
                  <c:v>-71.37</c:v>
                </c:pt>
                <c:pt idx="7">
                  <c:v>-72.069999999999993</c:v>
                </c:pt>
                <c:pt idx="8">
                  <c:v>-71.709999999999994</c:v>
                </c:pt>
                <c:pt idx="9">
                  <c:v>-71.61</c:v>
                </c:pt>
                <c:pt idx="10">
                  <c:v>-72.010000000000005</c:v>
                </c:pt>
                <c:pt idx="11">
                  <c:v>-71.94</c:v>
                </c:pt>
                <c:pt idx="12">
                  <c:v>-71.95</c:v>
                </c:pt>
                <c:pt idx="13">
                  <c:v>-72.83</c:v>
                </c:pt>
                <c:pt idx="14">
                  <c:v>-71.42</c:v>
                </c:pt>
                <c:pt idx="15">
                  <c:v>-72.37</c:v>
                </c:pt>
                <c:pt idx="16">
                  <c:v>-71.22</c:v>
                </c:pt>
                <c:pt idx="17">
                  <c:v>-71.31</c:v>
                </c:pt>
                <c:pt idx="18">
                  <c:v>-71.03</c:v>
                </c:pt>
                <c:pt idx="19">
                  <c:v>-71.52</c:v>
                </c:pt>
                <c:pt idx="20">
                  <c:v>-71.489999999999995</c:v>
                </c:pt>
                <c:pt idx="21">
                  <c:v>-71.08</c:v>
                </c:pt>
                <c:pt idx="22">
                  <c:v>-70.92</c:v>
                </c:pt>
                <c:pt idx="23">
                  <c:v>-71.44</c:v>
                </c:pt>
                <c:pt idx="24">
                  <c:v>-70.92</c:v>
                </c:pt>
                <c:pt idx="25">
                  <c:v>-71.239999999999995</c:v>
                </c:pt>
                <c:pt idx="26">
                  <c:v>-71.36</c:v>
                </c:pt>
                <c:pt idx="27">
                  <c:v>-70.77</c:v>
                </c:pt>
                <c:pt idx="28">
                  <c:v>-69.510000000000005</c:v>
                </c:pt>
                <c:pt idx="29">
                  <c:v>-67.31</c:v>
                </c:pt>
                <c:pt idx="30">
                  <c:v>-63.69</c:v>
                </c:pt>
                <c:pt idx="31">
                  <c:v>-57.6</c:v>
                </c:pt>
                <c:pt idx="32">
                  <c:v>-45.87</c:v>
                </c:pt>
                <c:pt idx="33">
                  <c:v>-41.42</c:v>
                </c:pt>
                <c:pt idx="34">
                  <c:v>-46.39</c:v>
                </c:pt>
                <c:pt idx="35">
                  <c:v>-108.05</c:v>
                </c:pt>
                <c:pt idx="36">
                  <c:v>-115.49</c:v>
                </c:pt>
                <c:pt idx="37">
                  <c:v>-89.14</c:v>
                </c:pt>
                <c:pt idx="38">
                  <c:v>-76.650000000000006</c:v>
                </c:pt>
                <c:pt idx="39">
                  <c:v>-74.16</c:v>
                </c:pt>
                <c:pt idx="40">
                  <c:v>-72.98</c:v>
                </c:pt>
                <c:pt idx="41">
                  <c:v>-73.67</c:v>
                </c:pt>
                <c:pt idx="42">
                  <c:v>-72.89</c:v>
                </c:pt>
                <c:pt idx="43">
                  <c:v>-73.069999999999993</c:v>
                </c:pt>
                <c:pt idx="44">
                  <c:v>-72.400000000000006</c:v>
                </c:pt>
                <c:pt idx="45">
                  <c:v>-72.25</c:v>
                </c:pt>
                <c:pt idx="46">
                  <c:v>-72.67</c:v>
                </c:pt>
                <c:pt idx="47">
                  <c:v>-72.86</c:v>
                </c:pt>
                <c:pt idx="48">
                  <c:v>-72.36</c:v>
                </c:pt>
                <c:pt idx="49">
                  <c:v>-72.2</c:v>
                </c:pt>
                <c:pt idx="50">
                  <c:v>-72.59</c:v>
                </c:pt>
                <c:pt idx="51">
                  <c:v>-72.760000000000005</c:v>
                </c:pt>
                <c:pt idx="52">
                  <c:v>-72.55</c:v>
                </c:pt>
                <c:pt idx="53">
                  <c:v>-72.73</c:v>
                </c:pt>
                <c:pt idx="54">
                  <c:v>-73.31</c:v>
                </c:pt>
                <c:pt idx="55">
                  <c:v>-72.69</c:v>
                </c:pt>
                <c:pt idx="56">
                  <c:v>-72.989999999999995</c:v>
                </c:pt>
                <c:pt idx="57">
                  <c:v>-72.61</c:v>
                </c:pt>
                <c:pt idx="58">
                  <c:v>-73.16</c:v>
                </c:pt>
                <c:pt idx="59">
                  <c:v>-72.3</c:v>
                </c:pt>
                <c:pt idx="60">
                  <c:v>-72.569999999999993</c:v>
                </c:pt>
                <c:pt idx="61">
                  <c:v>-72.8</c:v>
                </c:pt>
                <c:pt idx="62">
                  <c:v>-72.44</c:v>
                </c:pt>
                <c:pt idx="63">
                  <c:v>-73.02</c:v>
                </c:pt>
                <c:pt idx="64">
                  <c:v>-72.62</c:v>
                </c:pt>
                <c:pt idx="65">
                  <c:v>-72.69</c:v>
                </c:pt>
                <c:pt idx="66">
                  <c:v>-72.5</c:v>
                </c:pt>
                <c:pt idx="67">
                  <c:v>-72.56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7-4AE4-A2B7-B1F02FCFCAFE}"/>
            </c:ext>
          </c:extLst>
        </c:ser>
        <c:ser>
          <c:idx val="1"/>
          <c:order val="1"/>
          <c:tx>
            <c:strRef>
              <c:f>'Катушка 2'!$D$2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2'!$D$3:$D$70</c:f>
              <c:numCache>
                <c:formatCode>General</c:formatCode>
                <c:ptCount val="68"/>
                <c:pt idx="0">
                  <c:v>11.32</c:v>
                </c:pt>
                <c:pt idx="1">
                  <c:v>11.71</c:v>
                </c:pt>
                <c:pt idx="2">
                  <c:v>11.91</c:v>
                </c:pt>
                <c:pt idx="3">
                  <c:v>11.57</c:v>
                </c:pt>
                <c:pt idx="4">
                  <c:v>11.27</c:v>
                </c:pt>
                <c:pt idx="5">
                  <c:v>11.68</c:v>
                </c:pt>
                <c:pt idx="6">
                  <c:v>11.41</c:v>
                </c:pt>
                <c:pt idx="7">
                  <c:v>11.59</c:v>
                </c:pt>
                <c:pt idx="8">
                  <c:v>11.43</c:v>
                </c:pt>
                <c:pt idx="9">
                  <c:v>11.52</c:v>
                </c:pt>
                <c:pt idx="10">
                  <c:v>11.43</c:v>
                </c:pt>
                <c:pt idx="11">
                  <c:v>11.43</c:v>
                </c:pt>
                <c:pt idx="12">
                  <c:v>11.38</c:v>
                </c:pt>
                <c:pt idx="13">
                  <c:v>11.52</c:v>
                </c:pt>
                <c:pt idx="14">
                  <c:v>11.68</c:v>
                </c:pt>
                <c:pt idx="15">
                  <c:v>11.52</c:v>
                </c:pt>
                <c:pt idx="16">
                  <c:v>11.64</c:v>
                </c:pt>
                <c:pt idx="17">
                  <c:v>11.15</c:v>
                </c:pt>
                <c:pt idx="18">
                  <c:v>11.53</c:v>
                </c:pt>
                <c:pt idx="19">
                  <c:v>11.53</c:v>
                </c:pt>
                <c:pt idx="20">
                  <c:v>11.45</c:v>
                </c:pt>
                <c:pt idx="21">
                  <c:v>11.46</c:v>
                </c:pt>
                <c:pt idx="22">
                  <c:v>11.61</c:v>
                </c:pt>
                <c:pt idx="23">
                  <c:v>11.48</c:v>
                </c:pt>
                <c:pt idx="24">
                  <c:v>11.41</c:v>
                </c:pt>
                <c:pt idx="25">
                  <c:v>11.46</c:v>
                </c:pt>
                <c:pt idx="26">
                  <c:v>11.27</c:v>
                </c:pt>
                <c:pt idx="27">
                  <c:v>11.57</c:v>
                </c:pt>
                <c:pt idx="28">
                  <c:v>11.36</c:v>
                </c:pt>
                <c:pt idx="29">
                  <c:v>11.43</c:v>
                </c:pt>
                <c:pt idx="30">
                  <c:v>11.99</c:v>
                </c:pt>
                <c:pt idx="31">
                  <c:v>12.46</c:v>
                </c:pt>
                <c:pt idx="32">
                  <c:v>13.98</c:v>
                </c:pt>
                <c:pt idx="33">
                  <c:v>16.48</c:v>
                </c:pt>
                <c:pt idx="34">
                  <c:v>20.05</c:v>
                </c:pt>
                <c:pt idx="35">
                  <c:v>19.7</c:v>
                </c:pt>
                <c:pt idx="36">
                  <c:v>3.03</c:v>
                </c:pt>
                <c:pt idx="37">
                  <c:v>-0.31</c:v>
                </c:pt>
                <c:pt idx="38">
                  <c:v>7.23</c:v>
                </c:pt>
                <c:pt idx="39">
                  <c:v>10.93</c:v>
                </c:pt>
                <c:pt idx="40">
                  <c:v>11.54</c:v>
                </c:pt>
                <c:pt idx="41">
                  <c:v>11.75</c:v>
                </c:pt>
                <c:pt idx="42">
                  <c:v>11.39</c:v>
                </c:pt>
                <c:pt idx="43">
                  <c:v>11.73</c:v>
                </c:pt>
                <c:pt idx="44">
                  <c:v>11.29</c:v>
                </c:pt>
                <c:pt idx="45">
                  <c:v>11.23</c:v>
                </c:pt>
                <c:pt idx="46">
                  <c:v>11.52</c:v>
                </c:pt>
                <c:pt idx="47">
                  <c:v>11.52</c:v>
                </c:pt>
                <c:pt idx="48">
                  <c:v>11.25</c:v>
                </c:pt>
                <c:pt idx="49">
                  <c:v>11.63</c:v>
                </c:pt>
                <c:pt idx="50">
                  <c:v>11.73</c:v>
                </c:pt>
                <c:pt idx="51">
                  <c:v>11.59</c:v>
                </c:pt>
                <c:pt idx="52">
                  <c:v>11.47</c:v>
                </c:pt>
                <c:pt idx="53">
                  <c:v>11.45</c:v>
                </c:pt>
                <c:pt idx="54">
                  <c:v>11.45</c:v>
                </c:pt>
                <c:pt idx="55">
                  <c:v>11.56</c:v>
                </c:pt>
                <c:pt idx="56">
                  <c:v>11.55</c:v>
                </c:pt>
                <c:pt idx="57">
                  <c:v>11.64</c:v>
                </c:pt>
                <c:pt idx="58">
                  <c:v>11.43</c:v>
                </c:pt>
                <c:pt idx="59">
                  <c:v>11.77</c:v>
                </c:pt>
                <c:pt idx="60">
                  <c:v>11.5</c:v>
                </c:pt>
                <c:pt idx="61">
                  <c:v>11.7</c:v>
                </c:pt>
                <c:pt idx="62">
                  <c:v>11.52</c:v>
                </c:pt>
                <c:pt idx="63">
                  <c:v>11.79</c:v>
                </c:pt>
                <c:pt idx="64">
                  <c:v>11.43</c:v>
                </c:pt>
                <c:pt idx="65">
                  <c:v>11.34</c:v>
                </c:pt>
                <c:pt idx="66">
                  <c:v>11.27</c:v>
                </c:pt>
                <c:pt idx="67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7-4AE4-A2B7-B1F02FCF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20528"/>
        <c:axId val="543888256"/>
      </c:lineChart>
      <c:catAx>
        <c:axId val="5476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88256"/>
        <c:crosses val="autoZero"/>
        <c:auto val="1"/>
        <c:lblAlgn val="ctr"/>
        <c:lblOffset val="100"/>
        <c:noMultiLvlLbl val="0"/>
      </c:catAx>
      <c:valAx>
        <c:axId val="543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20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strike="noStrike" baseline="0"/>
              <a:t>Фаза 2 кат. поз. 13 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2'!$A$2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2'!$A$3:$A$70</c:f>
              <c:numCache>
                <c:formatCode>General</c:formatCode>
                <c:ptCount val="68"/>
                <c:pt idx="0">
                  <c:v>-71.58</c:v>
                </c:pt>
                <c:pt idx="1">
                  <c:v>-71.75</c:v>
                </c:pt>
                <c:pt idx="2">
                  <c:v>-71.36</c:v>
                </c:pt>
                <c:pt idx="3">
                  <c:v>-71.25</c:v>
                </c:pt>
                <c:pt idx="4">
                  <c:v>-71.23</c:v>
                </c:pt>
                <c:pt idx="5">
                  <c:v>-70.94</c:v>
                </c:pt>
                <c:pt idx="6">
                  <c:v>-71.489999999999995</c:v>
                </c:pt>
                <c:pt idx="7">
                  <c:v>-71.64</c:v>
                </c:pt>
                <c:pt idx="8">
                  <c:v>-70.98</c:v>
                </c:pt>
                <c:pt idx="9">
                  <c:v>-72.260000000000005</c:v>
                </c:pt>
                <c:pt idx="10">
                  <c:v>-71.89</c:v>
                </c:pt>
                <c:pt idx="11">
                  <c:v>-71.23</c:v>
                </c:pt>
                <c:pt idx="12">
                  <c:v>-71.11</c:v>
                </c:pt>
                <c:pt idx="13">
                  <c:v>-71.37</c:v>
                </c:pt>
                <c:pt idx="14">
                  <c:v>-71.5</c:v>
                </c:pt>
                <c:pt idx="15">
                  <c:v>-71.239999999999995</c:v>
                </c:pt>
                <c:pt idx="16">
                  <c:v>-71.81</c:v>
                </c:pt>
                <c:pt idx="17">
                  <c:v>-71.17</c:v>
                </c:pt>
                <c:pt idx="18">
                  <c:v>-71.489999999999995</c:v>
                </c:pt>
                <c:pt idx="19">
                  <c:v>-71.55</c:v>
                </c:pt>
                <c:pt idx="20">
                  <c:v>-70.8</c:v>
                </c:pt>
                <c:pt idx="21">
                  <c:v>-71.55</c:v>
                </c:pt>
                <c:pt idx="22">
                  <c:v>-71.56</c:v>
                </c:pt>
                <c:pt idx="23">
                  <c:v>-71.489999999999995</c:v>
                </c:pt>
                <c:pt idx="24">
                  <c:v>-71.48</c:v>
                </c:pt>
                <c:pt idx="25">
                  <c:v>-71.42</c:v>
                </c:pt>
                <c:pt idx="26">
                  <c:v>-71.75</c:v>
                </c:pt>
                <c:pt idx="27">
                  <c:v>-71.86</c:v>
                </c:pt>
                <c:pt idx="28">
                  <c:v>-71.61</c:v>
                </c:pt>
                <c:pt idx="29">
                  <c:v>-71.239999999999995</c:v>
                </c:pt>
                <c:pt idx="30">
                  <c:v>-70.67</c:v>
                </c:pt>
                <c:pt idx="31">
                  <c:v>-70.45</c:v>
                </c:pt>
                <c:pt idx="32">
                  <c:v>-68.319999999999993</c:v>
                </c:pt>
                <c:pt idx="33">
                  <c:v>-62.66</c:v>
                </c:pt>
                <c:pt idx="34">
                  <c:v>-32.14</c:v>
                </c:pt>
                <c:pt idx="35">
                  <c:v>8.36</c:v>
                </c:pt>
                <c:pt idx="36">
                  <c:v>-10.85</c:v>
                </c:pt>
                <c:pt idx="37">
                  <c:v>-27.03</c:v>
                </c:pt>
                <c:pt idx="38">
                  <c:v>-155.79</c:v>
                </c:pt>
                <c:pt idx="39">
                  <c:v>-141.36000000000001</c:v>
                </c:pt>
                <c:pt idx="40">
                  <c:v>-104.84</c:v>
                </c:pt>
                <c:pt idx="41">
                  <c:v>-87.03</c:v>
                </c:pt>
                <c:pt idx="42">
                  <c:v>-75.13</c:v>
                </c:pt>
                <c:pt idx="43">
                  <c:v>-73.510000000000005</c:v>
                </c:pt>
                <c:pt idx="44">
                  <c:v>-72.790000000000006</c:v>
                </c:pt>
                <c:pt idx="45">
                  <c:v>-72.5</c:v>
                </c:pt>
                <c:pt idx="46">
                  <c:v>-72.31</c:v>
                </c:pt>
                <c:pt idx="47">
                  <c:v>-72.489999999999995</c:v>
                </c:pt>
                <c:pt idx="48">
                  <c:v>-72.3</c:v>
                </c:pt>
                <c:pt idx="49">
                  <c:v>-73</c:v>
                </c:pt>
                <c:pt idx="50">
                  <c:v>-72</c:v>
                </c:pt>
                <c:pt idx="51">
                  <c:v>-72.62</c:v>
                </c:pt>
                <c:pt idx="52">
                  <c:v>-72.180000000000007</c:v>
                </c:pt>
                <c:pt idx="53">
                  <c:v>-71.930000000000007</c:v>
                </c:pt>
                <c:pt idx="54">
                  <c:v>-72.06</c:v>
                </c:pt>
                <c:pt idx="55">
                  <c:v>-72.19</c:v>
                </c:pt>
                <c:pt idx="56">
                  <c:v>-71.56</c:v>
                </c:pt>
                <c:pt idx="57">
                  <c:v>-73.11</c:v>
                </c:pt>
                <c:pt idx="58">
                  <c:v>-72.12</c:v>
                </c:pt>
                <c:pt idx="59">
                  <c:v>-72.62</c:v>
                </c:pt>
                <c:pt idx="60">
                  <c:v>-72.19</c:v>
                </c:pt>
                <c:pt idx="61">
                  <c:v>-72.81</c:v>
                </c:pt>
                <c:pt idx="62">
                  <c:v>-71.86</c:v>
                </c:pt>
                <c:pt idx="63">
                  <c:v>-72.77</c:v>
                </c:pt>
                <c:pt idx="64">
                  <c:v>-72.489999999999995</c:v>
                </c:pt>
                <c:pt idx="65">
                  <c:v>-73.12</c:v>
                </c:pt>
                <c:pt idx="66">
                  <c:v>-71.94</c:v>
                </c:pt>
                <c:pt idx="67">
                  <c:v>-72.37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7-4909-A967-A13CEF3275D0}"/>
            </c:ext>
          </c:extLst>
        </c:ser>
        <c:ser>
          <c:idx val="1"/>
          <c:order val="1"/>
          <c:tx>
            <c:strRef>
              <c:f>'Катушка 2'!$B$2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2'!$B$3:$B$70</c:f>
              <c:numCache>
                <c:formatCode>General</c:formatCode>
                <c:ptCount val="68"/>
                <c:pt idx="0">
                  <c:v>11.66</c:v>
                </c:pt>
                <c:pt idx="1">
                  <c:v>11.41</c:v>
                </c:pt>
                <c:pt idx="2">
                  <c:v>11.38</c:v>
                </c:pt>
                <c:pt idx="3">
                  <c:v>11.22</c:v>
                </c:pt>
                <c:pt idx="4">
                  <c:v>11.52</c:v>
                </c:pt>
                <c:pt idx="5">
                  <c:v>11.59</c:v>
                </c:pt>
                <c:pt idx="6">
                  <c:v>11.27</c:v>
                </c:pt>
                <c:pt idx="7">
                  <c:v>11.7</c:v>
                </c:pt>
                <c:pt idx="8">
                  <c:v>11.32</c:v>
                </c:pt>
                <c:pt idx="9">
                  <c:v>11.43</c:v>
                </c:pt>
                <c:pt idx="10">
                  <c:v>11.46</c:v>
                </c:pt>
                <c:pt idx="11">
                  <c:v>11.77</c:v>
                </c:pt>
                <c:pt idx="12">
                  <c:v>11.57</c:v>
                </c:pt>
                <c:pt idx="13">
                  <c:v>11.16</c:v>
                </c:pt>
                <c:pt idx="14">
                  <c:v>11.54</c:v>
                </c:pt>
                <c:pt idx="15">
                  <c:v>11.7</c:v>
                </c:pt>
                <c:pt idx="16">
                  <c:v>11.45</c:v>
                </c:pt>
                <c:pt idx="17">
                  <c:v>11.75</c:v>
                </c:pt>
                <c:pt idx="18">
                  <c:v>11.48</c:v>
                </c:pt>
                <c:pt idx="19">
                  <c:v>11.14</c:v>
                </c:pt>
                <c:pt idx="20">
                  <c:v>11.22</c:v>
                </c:pt>
                <c:pt idx="21">
                  <c:v>11.36</c:v>
                </c:pt>
                <c:pt idx="22">
                  <c:v>11.56</c:v>
                </c:pt>
                <c:pt idx="23">
                  <c:v>11.54</c:v>
                </c:pt>
                <c:pt idx="24">
                  <c:v>11.64</c:v>
                </c:pt>
                <c:pt idx="25">
                  <c:v>11.27</c:v>
                </c:pt>
                <c:pt idx="26">
                  <c:v>11.43</c:v>
                </c:pt>
                <c:pt idx="27">
                  <c:v>11.13</c:v>
                </c:pt>
                <c:pt idx="28">
                  <c:v>11.68</c:v>
                </c:pt>
                <c:pt idx="29">
                  <c:v>11.38</c:v>
                </c:pt>
                <c:pt idx="30">
                  <c:v>11.47</c:v>
                </c:pt>
                <c:pt idx="31">
                  <c:v>11.32</c:v>
                </c:pt>
                <c:pt idx="32">
                  <c:v>11.93</c:v>
                </c:pt>
                <c:pt idx="33">
                  <c:v>15.36</c:v>
                </c:pt>
                <c:pt idx="34">
                  <c:v>25.49</c:v>
                </c:pt>
                <c:pt idx="35">
                  <c:v>32.22</c:v>
                </c:pt>
                <c:pt idx="36">
                  <c:v>25.69</c:v>
                </c:pt>
                <c:pt idx="37">
                  <c:v>-7.37</c:v>
                </c:pt>
                <c:pt idx="38">
                  <c:v>-24.14</c:v>
                </c:pt>
                <c:pt idx="39">
                  <c:v>-0.47</c:v>
                </c:pt>
                <c:pt idx="40">
                  <c:v>9.07</c:v>
                </c:pt>
                <c:pt idx="41">
                  <c:v>11.14</c:v>
                </c:pt>
                <c:pt idx="42">
                  <c:v>11.36</c:v>
                </c:pt>
                <c:pt idx="43">
                  <c:v>11.4</c:v>
                </c:pt>
                <c:pt idx="44">
                  <c:v>11.57</c:v>
                </c:pt>
                <c:pt idx="45">
                  <c:v>11.46</c:v>
                </c:pt>
                <c:pt idx="46">
                  <c:v>11.54</c:v>
                </c:pt>
                <c:pt idx="47">
                  <c:v>11.65</c:v>
                </c:pt>
                <c:pt idx="48">
                  <c:v>11.45</c:v>
                </c:pt>
                <c:pt idx="49">
                  <c:v>11.25</c:v>
                </c:pt>
                <c:pt idx="50">
                  <c:v>11.59</c:v>
                </c:pt>
                <c:pt idx="51">
                  <c:v>11.68</c:v>
                </c:pt>
                <c:pt idx="52">
                  <c:v>11.48</c:v>
                </c:pt>
                <c:pt idx="53">
                  <c:v>11.54</c:v>
                </c:pt>
                <c:pt idx="54">
                  <c:v>11.47</c:v>
                </c:pt>
                <c:pt idx="55">
                  <c:v>11.66</c:v>
                </c:pt>
                <c:pt idx="56">
                  <c:v>11.47</c:v>
                </c:pt>
                <c:pt idx="57">
                  <c:v>11.63</c:v>
                </c:pt>
                <c:pt idx="58">
                  <c:v>11.63</c:v>
                </c:pt>
                <c:pt idx="59">
                  <c:v>11.55</c:v>
                </c:pt>
                <c:pt idx="60">
                  <c:v>11.52</c:v>
                </c:pt>
                <c:pt idx="61">
                  <c:v>11.37</c:v>
                </c:pt>
                <c:pt idx="62">
                  <c:v>11.63</c:v>
                </c:pt>
                <c:pt idx="63">
                  <c:v>11.66</c:v>
                </c:pt>
                <c:pt idx="64">
                  <c:v>11.48</c:v>
                </c:pt>
                <c:pt idx="65">
                  <c:v>11.41</c:v>
                </c:pt>
                <c:pt idx="66">
                  <c:v>11.97</c:v>
                </c:pt>
                <c:pt idx="67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7-4909-A967-A13CEF32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7024"/>
        <c:axId val="543896576"/>
      </c:lineChart>
      <c:catAx>
        <c:axId val="5274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96576"/>
        <c:crosses val="autoZero"/>
        <c:auto val="1"/>
        <c:lblAlgn val="ctr"/>
        <c:lblOffset val="100"/>
        <c:noMultiLvlLbl val="0"/>
      </c:catAx>
      <c:valAx>
        <c:axId val="543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97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Фаза 2 кат. поз. 8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'Катушка 2'!$E$2</c:f>
              <c:strCache>
                <c:ptCount val="1"/>
                <c:pt idx="0">
                  <c:v>своя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2'!$E$3:$E$70</c:f>
              <c:numCache>
                <c:formatCode>General</c:formatCode>
                <c:ptCount val="68"/>
                <c:pt idx="0">
                  <c:v>-71.569999999999993</c:v>
                </c:pt>
                <c:pt idx="1">
                  <c:v>-72.03</c:v>
                </c:pt>
                <c:pt idx="2">
                  <c:v>-72.11</c:v>
                </c:pt>
                <c:pt idx="3">
                  <c:v>-71.2</c:v>
                </c:pt>
                <c:pt idx="4">
                  <c:v>-71.61</c:v>
                </c:pt>
                <c:pt idx="5">
                  <c:v>-71.290000000000006</c:v>
                </c:pt>
                <c:pt idx="6">
                  <c:v>-71.819999999999993</c:v>
                </c:pt>
                <c:pt idx="7">
                  <c:v>-71.64</c:v>
                </c:pt>
                <c:pt idx="8">
                  <c:v>-71.81</c:v>
                </c:pt>
                <c:pt idx="9">
                  <c:v>-72.23</c:v>
                </c:pt>
                <c:pt idx="10">
                  <c:v>-70.86</c:v>
                </c:pt>
                <c:pt idx="11">
                  <c:v>-71.569999999999993</c:v>
                </c:pt>
                <c:pt idx="12">
                  <c:v>-71.760000000000005</c:v>
                </c:pt>
                <c:pt idx="13">
                  <c:v>-71.349999999999994</c:v>
                </c:pt>
                <c:pt idx="14">
                  <c:v>-71.239999999999995</c:v>
                </c:pt>
                <c:pt idx="15">
                  <c:v>-71.400000000000006</c:v>
                </c:pt>
                <c:pt idx="16">
                  <c:v>-71.31</c:v>
                </c:pt>
                <c:pt idx="17">
                  <c:v>-71.25</c:v>
                </c:pt>
                <c:pt idx="18">
                  <c:v>-71.680000000000007</c:v>
                </c:pt>
                <c:pt idx="19">
                  <c:v>-71.92</c:v>
                </c:pt>
                <c:pt idx="20">
                  <c:v>-71.7</c:v>
                </c:pt>
                <c:pt idx="21">
                  <c:v>-71.709999999999994</c:v>
                </c:pt>
                <c:pt idx="22">
                  <c:v>-71.3</c:v>
                </c:pt>
                <c:pt idx="23">
                  <c:v>-72</c:v>
                </c:pt>
                <c:pt idx="24">
                  <c:v>-71.37</c:v>
                </c:pt>
                <c:pt idx="25">
                  <c:v>-71.44</c:v>
                </c:pt>
                <c:pt idx="26">
                  <c:v>-71.11</c:v>
                </c:pt>
                <c:pt idx="27">
                  <c:v>-71.63</c:v>
                </c:pt>
                <c:pt idx="28">
                  <c:v>-71.3</c:v>
                </c:pt>
                <c:pt idx="29">
                  <c:v>-71.8</c:v>
                </c:pt>
                <c:pt idx="30">
                  <c:v>-71.180000000000007</c:v>
                </c:pt>
                <c:pt idx="31">
                  <c:v>-71.38</c:v>
                </c:pt>
                <c:pt idx="32">
                  <c:v>-71.12</c:v>
                </c:pt>
                <c:pt idx="33">
                  <c:v>-72.069999999999993</c:v>
                </c:pt>
                <c:pt idx="34">
                  <c:v>-71.67</c:v>
                </c:pt>
                <c:pt idx="35">
                  <c:v>-71.94</c:v>
                </c:pt>
                <c:pt idx="36">
                  <c:v>-70.72</c:v>
                </c:pt>
                <c:pt idx="37">
                  <c:v>-70.08</c:v>
                </c:pt>
                <c:pt idx="38">
                  <c:v>-68.06</c:v>
                </c:pt>
                <c:pt idx="39">
                  <c:v>-67.11</c:v>
                </c:pt>
                <c:pt idx="40">
                  <c:v>-66.069999999999993</c:v>
                </c:pt>
                <c:pt idx="41">
                  <c:v>-72.66</c:v>
                </c:pt>
                <c:pt idx="42">
                  <c:v>-80.45</c:v>
                </c:pt>
                <c:pt idx="43">
                  <c:v>-77.72</c:v>
                </c:pt>
                <c:pt idx="44">
                  <c:v>-74.61</c:v>
                </c:pt>
                <c:pt idx="45">
                  <c:v>-72.42</c:v>
                </c:pt>
                <c:pt idx="46">
                  <c:v>-72.17</c:v>
                </c:pt>
                <c:pt idx="47">
                  <c:v>-72</c:v>
                </c:pt>
                <c:pt idx="48">
                  <c:v>-71.94</c:v>
                </c:pt>
                <c:pt idx="49">
                  <c:v>-71.819999999999993</c:v>
                </c:pt>
                <c:pt idx="50">
                  <c:v>-72.13</c:v>
                </c:pt>
                <c:pt idx="51">
                  <c:v>-71.86</c:v>
                </c:pt>
                <c:pt idx="52">
                  <c:v>-70.88</c:v>
                </c:pt>
                <c:pt idx="53">
                  <c:v>-70.45</c:v>
                </c:pt>
                <c:pt idx="54">
                  <c:v>-71.239999999999995</c:v>
                </c:pt>
                <c:pt idx="55">
                  <c:v>-70.91</c:v>
                </c:pt>
                <c:pt idx="56">
                  <c:v>-71.430000000000007</c:v>
                </c:pt>
                <c:pt idx="57">
                  <c:v>-70.62</c:v>
                </c:pt>
                <c:pt idx="58">
                  <c:v>-70.62</c:v>
                </c:pt>
                <c:pt idx="59">
                  <c:v>-70.430000000000007</c:v>
                </c:pt>
                <c:pt idx="60">
                  <c:v>-70.75</c:v>
                </c:pt>
                <c:pt idx="61">
                  <c:v>-71.19</c:v>
                </c:pt>
                <c:pt idx="62">
                  <c:v>-70.94</c:v>
                </c:pt>
                <c:pt idx="63">
                  <c:v>-71.3</c:v>
                </c:pt>
                <c:pt idx="64">
                  <c:v>-71.37</c:v>
                </c:pt>
                <c:pt idx="65">
                  <c:v>-71.77</c:v>
                </c:pt>
                <c:pt idx="66">
                  <c:v>-71.05</c:v>
                </c:pt>
                <c:pt idx="67">
                  <c:v>-70.34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43F-931C-7493160A2F66}"/>
            </c:ext>
          </c:extLst>
        </c:ser>
        <c:ser>
          <c:idx val="1"/>
          <c:order val="1"/>
          <c:tx>
            <c:strRef>
              <c:f>'Катушка 2'!$F$2</c:f>
              <c:strCache>
                <c:ptCount val="1"/>
                <c:pt idx="0">
                  <c:v>чужая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'Катушка 2'!$F$3:$F$70</c:f>
              <c:numCache>
                <c:formatCode>General</c:formatCode>
                <c:ptCount val="68"/>
                <c:pt idx="0">
                  <c:v>11.73</c:v>
                </c:pt>
                <c:pt idx="1">
                  <c:v>11.93</c:v>
                </c:pt>
                <c:pt idx="2">
                  <c:v>11.68</c:v>
                </c:pt>
                <c:pt idx="3">
                  <c:v>11.77</c:v>
                </c:pt>
                <c:pt idx="4">
                  <c:v>11.81</c:v>
                </c:pt>
                <c:pt idx="5">
                  <c:v>11.55</c:v>
                </c:pt>
                <c:pt idx="6">
                  <c:v>11.93</c:v>
                </c:pt>
                <c:pt idx="7">
                  <c:v>11.82</c:v>
                </c:pt>
                <c:pt idx="8">
                  <c:v>11.59</c:v>
                </c:pt>
                <c:pt idx="9">
                  <c:v>11.88</c:v>
                </c:pt>
                <c:pt idx="10">
                  <c:v>11.75</c:v>
                </c:pt>
                <c:pt idx="11">
                  <c:v>11.66</c:v>
                </c:pt>
                <c:pt idx="12">
                  <c:v>12.05</c:v>
                </c:pt>
                <c:pt idx="13">
                  <c:v>11.98</c:v>
                </c:pt>
                <c:pt idx="14">
                  <c:v>11.71</c:v>
                </c:pt>
                <c:pt idx="15">
                  <c:v>12.23</c:v>
                </c:pt>
                <c:pt idx="16">
                  <c:v>11.66</c:v>
                </c:pt>
                <c:pt idx="17">
                  <c:v>11.78</c:v>
                </c:pt>
                <c:pt idx="18">
                  <c:v>11.98</c:v>
                </c:pt>
                <c:pt idx="19">
                  <c:v>11.66</c:v>
                </c:pt>
                <c:pt idx="20">
                  <c:v>11.86</c:v>
                </c:pt>
                <c:pt idx="21">
                  <c:v>11.64</c:v>
                </c:pt>
                <c:pt idx="22">
                  <c:v>11.54</c:v>
                </c:pt>
                <c:pt idx="23">
                  <c:v>11.83</c:v>
                </c:pt>
                <c:pt idx="24">
                  <c:v>11.83</c:v>
                </c:pt>
                <c:pt idx="25">
                  <c:v>11.7</c:v>
                </c:pt>
                <c:pt idx="26">
                  <c:v>11.78</c:v>
                </c:pt>
                <c:pt idx="27">
                  <c:v>11.63</c:v>
                </c:pt>
                <c:pt idx="28">
                  <c:v>11.73</c:v>
                </c:pt>
                <c:pt idx="29">
                  <c:v>11.56</c:v>
                </c:pt>
                <c:pt idx="30">
                  <c:v>11.72</c:v>
                </c:pt>
                <c:pt idx="31">
                  <c:v>11.77</c:v>
                </c:pt>
                <c:pt idx="32">
                  <c:v>11.55</c:v>
                </c:pt>
                <c:pt idx="33">
                  <c:v>11.82</c:v>
                </c:pt>
                <c:pt idx="34">
                  <c:v>11.59</c:v>
                </c:pt>
                <c:pt idx="35">
                  <c:v>11.72</c:v>
                </c:pt>
                <c:pt idx="36">
                  <c:v>12.15</c:v>
                </c:pt>
                <c:pt idx="37">
                  <c:v>11.69</c:v>
                </c:pt>
                <c:pt idx="38">
                  <c:v>12.01</c:v>
                </c:pt>
                <c:pt idx="39">
                  <c:v>14.14</c:v>
                </c:pt>
                <c:pt idx="40">
                  <c:v>16.39</c:v>
                </c:pt>
                <c:pt idx="41">
                  <c:v>13.04</c:v>
                </c:pt>
                <c:pt idx="42">
                  <c:v>6.98</c:v>
                </c:pt>
                <c:pt idx="43">
                  <c:v>10.28</c:v>
                </c:pt>
                <c:pt idx="44">
                  <c:v>11.34</c:v>
                </c:pt>
                <c:pt idx="45">
                  <c:v>11.74</c:v>
                </c:pt>
                <c:pt idx="46">
                  <c:v>11.9</c:v>
                </c:pt>
                <c:pt idx="47">
                  <c:v>11.75</c:v>
                </c:pt>
                <c:pt idx="48">
                  <c:v>11.82</c:v>
                </c:pt>
                <c:pt idx="49">
                  <c:v>11.73</c:v>
                </c:pt>
                <c:pt idx="50">
                  <c:v>11.66</c:v>
                </c:pt>
                <c:pt idx="51">
                  <c:v>11.78</c:v>
                </c:pt>
                <c:pt idx="52">
                  <c:v>11.91</c:v>
                </c:pt>
                <c:pt idx="53">
                  <c:v>11.82</c:v>
                </c:pt>
                <c:pt idx="54">
                  <c:v>11.84</c:v>
                </c:pt>
                <c:pt idx="55">
                  <c:v>11.86</c:v>
                </c:pt>
                <c:pt idx="56">
                  <c:v>12</c:v>
                </c:pt>
                <c:pt idx="57">
                  <c:v>11.73</c:v>
                </c:pt>
                <c:pt idx="58">
                  <c:v>11.82</c:v>
                </c:pt>
                <c:pt idx="59">
                  <c:v>11.91</c:v>
                </c:pt>
                <c:pt idx="60">
                  <c:v>12.22</c:v>
                </c:pt>
                <c:pt idx="61">
                  <c:v>11.93</c:v>
                </c:pt>
                <c:pt idx="62">
                  <c:v>11.73</c:v>
                </c:pt>
                <c:pt idx="63">
                  <c:v>12.08</c:v>
                </c:pt>
                <c:pt idx="64">
                  <c:v>12.18</c:v>
                </c:pt>
                <c:pt idx="65">
                  <c:v>11.84</c:v>
                </c:pt>
                <c:pt idx="66">
                  <c:v>12.06</c:v>
                </c:pt>
                <c:pt idx="67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E-443F-931C-7493160A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91440"/>
        <c:axId val="550004384"/>
      </c:lineChart>
      <c:catAx>
        <c:axId val="5477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004384"/>
        <c:crosses val="autoZero"/>
        <c:auto val="1"/>
        <c:lblAlgn val="ctr"/>
        <c:lblOffset val="100"/>
        <c:noMultiLvlLbl val="0"/>
      </c:catAx>
      <c:valAx>
        <c:axId val="5500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91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6 кат амплитуды фазовых сигналов 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амплитудой'!$U$23:$U$37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5B5-8BFD-1E5A55984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амплитудой'!$V$23:$V$37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5-45B5-8BFD-1E5A5598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17536"/>
        <c:axId val="484637344"/>
      </c:lineChart>
      <c:catAx>
        <c:axId val="48511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37344"/>
        <c:crosses val="autoZero"/>
        <c:auto val="1"/>
        <c:lblAlgn val="ctr"/>
        <c:lblOffset val="100"/>
        <c:noMultiLvlLbl val="0"/>
      </c:catAx>
      <c:valAx>
        <c:axId val="484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175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2 катушка ЧУЖАЯ частота ближняя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амплитудой'!$B$80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амплитудой'!$B$81:$B$95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5-40A8-881A-21500847BDE7}"/>
            </c:ext>
          </c:extLst>
        </c:ser>
        <c:ser>
          <c:idx val="1"/>
          <c:order val="1"/>
          <c:tx>
            <c:strRef>
              <c:f>'Сбор 6-2 с амплитудой'!$C$80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амплитудой'!$C$81:$C$95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5-40A8-881A-21500847BDE7}"/>
            </c:ext>
          </c:extLst>
        </c:ser>
        <c:ser>
          <c:idx val="2"/>
          <c:order val="2"/>
          <c:tx>
            <c:strRef>
              <c:f>'Сбор 6-2 с амплитудой'!$D$80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амплитудой'!$D$81:$D$95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5-40A8-881A-21500847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00335"/>
        <c:axId val="1124158431"/>
      </c:lineChart>
      <c:catAx>
        <c:axId val="91440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158431"/>
        <c:crosses val="autoZero"/>
        <c:auto val="1"/>
        <c:lblAlgn val="ctr"/>
        <c:lblOffset val="100"/>
        <c:noMultiLvlLbl val="0"/>
      </c:catAx>
      <c:valAx>
        <c:axId val="11241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40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2 катушка СВОЯ частота ближняя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амплитудой'!$E$80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амплитудой'!$E$81:$E$95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9-412F-9BCC-D1E642A99820}"/>
            </c:ext>
          </c:extLst>
        </c:ser>
        <c:ser>
          <c:idx val="1"/>
          <c:order val="1"/>
          <c:tx>
            <c:strRef>
              <c:f>'Сбор 6-2 с амплитудой'!$F$80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амплитудой'!$F$81:$F$95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9-412F-9BCC-D1E642A99820}"/>
            </c:ext>
          </c:extLst>
        </c:ser>
        <c:ser>
          <c:idx val="2"/>
          <c:order val="2"/>
          <c:tx>
            <c:strRef>
              <c:f>'Сбор 6-2 с амплитудой'!$G$80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амплитудой'!$G$81:$G$95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9-412F-9BCC-D1E642A9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58863"/>
        <c:axId val="1166739007"/>
      </c:lineChart>
      <c:catAx>
        <c:axId val="111225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739007"/>
        <c:crosses val="autoZero"/>
        <c:auto val="1"/>
        <c:lblAlgn val="ctr"/>
        <c:lblOffset val="100"/>
        <c:noMultiLvlLbl val="0"/>
      </c:catAx>
      <c:valAx>
        <c:axId val="11667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2588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6 катушка ЧУЖАЯ частота ближняя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амплитудой'!$I$80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амплитудой'!$I$81:$I$95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5-4C68-8D00-44E351A86D9D}"/>
            </c:ext>
          </c:extLst>
        </c:ser>
        <c:ser>
          <c:idx val="1"/>
          <c:order val="1"/>
          <c:tx>
            <c:strRef>
              <c:f>'Сбор 6-2 с амплитудой'!$J$80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амплитудой'!$J$81:$J$95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5-4C68-8D00-44E351A86D9D}"/>
            </c:ext>
          </c:extLst>
        </c:ser>
        <c:ser>
          <c:idx val="2"/>
          <c:order val="2"/>
          <c:tx>
            <c:strRef>
              <c:f>'Сбор 6-2 с амплитудой'!$K$80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амплитудой'!$K$81:$K$95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5-4C68-8D00-44E351A8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96783"/>
        <c:axId val="1124449855"/>
      </c:lineChart>
      <c:catAx>
        <c:axId val="117489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449855"/>
        <c:crosses val="autoZero"/>
        <c:auto val="1"/>
        <c:lblAlgn val="ctr"/>
        <c:lblOffset val="100"/>
        <c:noMultiLvlLbl val="0"/>
      </c:catAx>
      <c:valAx>
        <c:axId val="11244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896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6 катушка СВОЯ частота ближняя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амплитудой'!$L$80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амплитудой'!$L$81:$L$95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D-4780-AC7F-3AC75C1717E1}"/>
            </c:ext>
          </c:extLst>
        </c:ser>
        <c:ser>
          <c:idx val="1"/>
          <c:order val="1"/>
          <c:tx>
            <c:strRef>
              <c:f>'Сбор 6-2 с амплитудой'!$M$80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амплитудой'!$M$81:$M$95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D-4780-AC7F-3AC75C1717E1}"/>
            </c:ext>
          </c:extLst>
        </c:ser>
        <c:ser>
          <c:idx val="2"/>
          <c:order val="2"/>
          <c:tx>
            <c:strRef>
              <c:f>'Сбор 6-2 с амплитудой'!$N$80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амплитудой'!$N$81:$N$95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D-4780-AC7F-3AC75C17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44383"/>
        <c:axId val="1137945263"/>
      </c:lineChart>
      <c:catAx>
        <c:axId val="117494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945263"/>
        <c:crosses val="autoZero"/>
        <c:auto val="1"/>
        <c:lblAlgn val="ctr"/>
        <c:lblOffset val="100"/>
        <c:noMultiLvlLbl val="0"/>
      </c:catAx>
      <c:valAx>
        <c:axId val="1137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443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2 катушка ЧУЖАЯ частота дальняя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амплитудой'!$P$80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амплитудой'!$P$81:$P$95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6-486A-BE78-C2D435E78E1D}"/>
            </c:ext>
          </c:extLst>
        </c:ser>
        <c:ser>
          <c:idx val="1"/>
          <c:order val="1"/>
          <c:tx>
            <c:strRef>
              <c:f>'Сбор 6-2 с амплитудой'!$Q$80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амплитудой'!$Q$81:$Q$95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6-486A-BE78-C2D435E78E1D}"/>
            </c:ext>
          </c:extLst>
        </c:ser>
        <c:ser>
          <c:idx val="2"/>
          <c:order val="2"/>
          <c:tx>
            <c:strRef>
              <c:f>'Сбор 6-2 с амплитудой'!$R$80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амплитудой'!$R$81:$R$95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6-486A-BE78-C2D435E7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279599"/>
        <c:axId val="1137943183"/>
      </c:lineChart>
      <c:catAx>
        <c:axId val="11372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943183"/>
        <c:crosses val="autoZero"/>
        <c:auto val="1"/>
        <c:lblAlgn val="ctr"/>
        <c:lblOffset val="100"/>
        <c:noMultiLvlLbl val="0"/>
      </c:catAx>
      <c:valAx>
        <c:axId val="11379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79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2 катушка СВОЯ частота дальняя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амплитудой'!$S$80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амплитудой'!$S$81:$S$95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3A9-BFA6-B753858F76B7}"/>
            </c:ext>
          </c:extLst>
        </c:ser>
        <c:ser>
          <c:idx val="1"/>
          <c:order val="1"/>
          <c:tx>
            <c:strRef>
              <c:f>'Сбор 6-2 с амплитудой'!$T$80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амплитудой'!$T$81:$T$95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3A9-BFA6-B753858F76B7}"/>
            </c:ext>
          </c:extLst>
        </c:ser>
        <c:ser>
          <c:idx val="2"/>
          <c:order val="2"/>
          <c:tx>
            <c:strRef>
              <c:f>'Сбор 6-2 с амплитудой'!$U$80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амплитудой'!$U$81:$U$95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3A9-BFA6-B753858F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36895"/>
        <c:axId val="1133714127"/>
      </c:lineChart>
      <c:catAx>
        <c:axId val="11751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127"/>
        <c:crosses val="autoZero"/>
        <c:auto val="1"/>
        <c:lblAlgn val="ctr"/>
        <c:lblOffset val="100"/>
        <c:noMultiLvlLbl val="0"/>
      </c:catAx>
      <c:valAx>
        <c:axId val="1133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1368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косин_синус_амплитуда</a:t>
            </a:r>
            <a:endParaRPr lang="ru-RU" sz="14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/>
              <a:t>6 катушка ЧУЖАЯ частота дальняя</a:t>
            </a:r>
            <a:endParaRPr lang="ru-RU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'Сбор 6-2 с амплитудой'!$W$80</c:f>
              <c:strCache>
                <c:ptCount val="1"/>
                <c:pt idx="0">
                  <c:v>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амплитудой'!$W$81:$W$95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46B0-BEC4-49546F2F6A20}"/>
            </c:ext>
          </c:extLst>
        </c:ser>
        <c:ser>
          <c:idx val="1"/>
          <c:order val="1"/>
          <c:tx>
            <c:strRef>
              <c:f>'Сбор 6-2 с амплитудой'!$X$80</c:f>
              <c:strCache>
                <c:ptCount val="1"/>
                <c:pt idx="0">
                  <c:v>син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амплитудой'!$X$81:$X$95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0-46B0-BEC4-49546F2F6A20}"/>
            </c:ext>
          </c:extLst>
        </c:ser>
        <c:ser>
          <c:idx val="2"/>
          <c:order val="2"/>
          <c:tx>
            <c:strRef>
              <c:f>'Сбор 6-2 с амплитудой'!$Y$80</c:f>
              <c:strCache>
                <c:ptCount val="1"/>
                <c:pt idx="0">
                  <c:v>Амплит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'Сбор 6-2 с амплитудой'!$Y$81:$Y$95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0-46B0-BEC4-49546F2F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64895"/>
        <c:axId val="1133714959"/>
      </c:lineChart>
      <c:catAx>
        <c:axId val="117516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959"/>
        <c:crosses val="autoZero"/>
        <c:auto val="1"/>
        <c:lblAlgn val="ctr"/>
        <c:lblOffset val="100"/>
        <c:noMultiLvlLbl val="0"/>
      </c:catAx>
      <c:valAx>
        <c:axId val="1133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1648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551329</xdr:colOff>
      <xdr:row>5</xdr:row>
      <xdr:rowOff>0</xdr:rowOff>
    </xdr:from>
    <xdr:to>
      <xdr:col>30</xdr:col>
      <xdr:colOff>246529</xdr:colOff>
      <xdr:row>20</xdr:row>
      <xdr:rowOff>53789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589429</xdr:colOff>
      <xdr:row>20</xdr:row>
      <xdr:rowOff>159123</xdr:rowOff>
    </xdr:from>
    <xdr:to>
      <xdr:col>30</xdr:col>
      <xdr:colOff>289111</xdr:colOff>
      <xdr:row>36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319928</xdr:colOff>
      <xdr:row>96</xdr:row>
      <xdr:rowOff>12326</xdr:rowOff>
    </xdr:from>
    <xdr:to>
      <xdr:col>6</xdr:col>
      <xdr:colOff>16809</xdr:colOff>
      <xdr:row>110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201706</xdr:colOff>
      <xdr:row>111</xdr:row>
      <xdr:rowOff>56031</xdr:rowOff>
    </xdr:from>
    <xdr:to>
      <xdr:col>6</xdr:col>
      <xdr:colOff>22412</xdr:colOff>
      <xdr:row>125</xdr:row>
      <xdr:rowOff>156883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537882</xdr:colOff>
      <xdr:row>95</xdr:row>
      <xdr:rowOff>186017</xdr:rowOff>
    </xdr:from>
    <xdr:to>
      <xdr:col>13</xdr:col>
      <xdr:colOff>17929</xdr:colOff>
      <xdr:row>110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515472</xdr:colOff>
      <xdr:row>111</xdr:row>
      <xdr:rowOff>29135</xdr:rowOff>
    </xdr:from>
    <xdr:to>
      <xdr:col>13</xdr:col>
      <xdr:colOff>33619</xdr:colOff>
      <xdr:row>125</xdr:row>
      <xdr:rowOff>105335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246530</xdr:colOff>
      <xdr:row>95</xdr:row>
      <xdr:rowOff>141195</xdr:rowOff>
    </xdr:from>
    <xdr:to>
      <xdr:col>17</xdr:col>
      <xdr:colOff>1367118</xdr:colOff>
      <xdr:row>110</xdr:row>
      <xdr:rowOff>26895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224115</xdr:colOff>
      <xdr:row>110</xdr:row>
      <xdr:rowOff>163607</xdr:rowOff>
    </xdr:from>
    <xdr:to>
      <xdr:col>17</xdr:col>
      <xdr:colOff>1344703</xdr:colOff>
      <xdr:row>125</xdr:row>
      <xdr:rowOff>49307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1400735</xdr:colOff>
      <xdr:row>95</xdr:row>
      <xdr:rowOff>118783</xdr:rowOff>
    </xdr:from>
    <xdr:to>
      <xdr:col>20</xdr:col>
      <xdr:colOff>235323</xdr:colOff>
      <xdr:row>110</xdr:row>
      <xdr:rowOff>4483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56030</xdr:colOff>
      <xdr:row>110</xdr:row>
      <xdr:rowOff>174814</xdr:rowOff>
    </xdr:from>
    <xdr:to>
      <xdr:col>20</xdr:col>
      <xdr:colOff>324971</xdr:colOff>
      <xdr:row>125</xdr:row>
      <xdr:rowOff>60514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57150</xdr:rowOff>
    </xdr:from>
    <xdr:to>
      <xdr:col>13</xdr:col>
      <xdr:colOff>426720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0</xdr:row>
      <xdr:rowOff>49530</xdr:rowOff>
    </xdr:from>
    <xdr:to>
      <xdr:col>21</xdr:col>
      <xdr:colOff>129540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15</xdr:row>
      <xdr:rowOff>95250</xdr:rowOff>
    </xdr:from>
    <xdr:to>
      <xdr:col>13</xdr:col>
      <xdr:colOff>426720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480060</xdr:colOff>
      <xdr:row>0</xdr:row>
      <xdr:rowOff>0</xdr:rowOff>
    </xdr:from>
    <xdr:to>
      <xdr:col>21</xdr:col>
      <xdr:colOff>175260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0</xdr:row>
      <xdr:rowOff>0</xdr:rowOff>
    </xdr:from>
    <xdr:to>
      <xdr:col>13</xdr:col>
      <xdr:colOff>525780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14</xdr:row>
      <xdr:rowOff>133350</xdr:rowOff>
    </xdr:from>
    <xdr:to>
      <xdr:col>13</xdr:col>
      <xdr:colOff>533400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"/>
  <sheetViews>
    <sheetView tabSelected="1" topLeftCell="P37" zoomScale="85" zoomScaleNormal="85" workbookViewId="0">
      <selection activeCell="Q40" sqref="Q40:V55"/>
    </sheetView>
  </sheetViews>
  <sheetFormatPr defaultRowHeight="14.4" x14ac:dyDescent="0.3"/>
  <cols>
    <col min="3" max="3" width="12.88671875" style="21" customWidth="1"/>
    <col min="4" max="4" width="13" style="21" customWidth="1"/>
    <col min="6" max="6" width="12" style="21" customWidth="1"/>
    <col min="7" max="7" width="12.44140625" style="21" customWidth="1"/>
    <col min="8" max="8" width="4.109375" style="21" customWidth="1"/>
    <col min="9" max="9" width="8.6640625" style="21" customWidth="1"/>
    <col min="10" max="10" width="9.109375" style="21" customWidth="1"/>
    <col min="11" max="11" width="16.5546875" style="21" customWidth="1"/>
    <col min="12" max="12" width="12.44140625" style="21" customWidth="1"/>
    <col min="13" max="13" width="11.88671875" style="21" customWidth="1"/>
    <col min="14" max="14" width="9.44140625" style="21" customWidth="1"/>
    <col min="15" max="15" width="10.33203125" style="21" customWidth="1"/>
    <col min="16" max="16" width="9.88671875" style="21" customWidth="1"/>
    <col min="17" max="17" width="23.6640625" style="21" customWidth="1"/>
    <col min="18" max="18" width="21.44140625" style="21" customWidth="1"/>
    <col min="19" max="19" width="29.44140625" style="21" customWidth="1"/>
    <col min="20" max="20" width="24.44140625" style="21" customWidth="1"/>
    <col min="21" max="21" width="14.44140625" style="21" customWidth="1"/>
    <col min="22" max="22" width="17.6640625" style="21" customWidth="1"/>
    <col min="23" max="23" width="16.44140625" style="21" customWidth="1"/>
    <col min="24" max="24" width="14.109375" style="21" customWidth="1"/>
    <col min="25" max="25" width="15.5546875" style="21" customWidth="1"/>
    <col min="26" max="26" width="12.33203125" style="21" customWidth="1"/>
    <col min="27" max="27" width="13.33203125" style="21" customWidth="1"/>
    <col min="28" max="28" width="17.5546875" style="21" customWidth="1"/>
  </cols>
  <sheetData>
    <row r="1" spans="1:22" x14ac:dyDescent="0.3">
      <c r="B1" t="s">
        <v>0</v>
      </c>
      <c r="E1" t="s">
        <v>1</v>
      </c>
      <c r="J1" s="25" t="s">
        <v>2</v>
      </c>
      <c r="K1" s="24"/>
      <c r="L1" s="24"/>
      <c r="M1" s="25" t="s">
        <v>3</v>
      </c>
      <c r="N1" s="24"/>
      <c r="O1" s="24"/>
      <c r="Q1" s="3" t="s">
        <v>4</v>
      </c>
      <c r="R1" s="3"/>
      <c r="S1" s="3" t="s">
        <v>5</v>
      </c>
    </row>
    <row r="2" spans="1:22" x14ac:dyDescent="0.3">
      <c r="A2" s="31" t="s">
        <v>6</v>
      </c>
      <c r="B2" s="24"/>
      <c r="C2" s="24"/>
      <c r="D2" s="24"/>
      <c r="E2" s="24"/>
      <c r="F2" s="24"/>
      <c r="G2" s="24"/>
      <c r="I2" s="32" t="s">
        <v>7</v>
      </c>
      <c r="J2" s="24"/>
      <c r="K2" s="24"/>
      <c r="L2" s="24"/>
      <c r="M2" s="24"/>
      <c r="N2" s="24"/>
      <c r="O2" s="24"/>
      <c r="Q2" s="3" t="s">
        <v>8</v>
      </c>
      <c r="R2" s="3"/>
      <c r="S2" s="3" t="s">
        <v>9</v>
      </c>
    </row>
    <row r="3" spans="1:22" x14ac:dyDescent="0.3">
      <c r="A3" s="28">
        <v>1</v>
      </c>
      <c r="B3" s="25" t="s">
        <v>10</v>
      </c>
      <c r="C3" s="24"/>
      <c r="D3" s="24"/>
      <c r="E3" s="25" t="s">
        <v>11</v>
      </c>
      <c r="F3" s="24"/>
      <c r="G3" s="24"/>
      <c r="H3" s="22"/>
      <c r="I3" s="27">
        <v>1</v>
      </c>
      <c r="J3" s="25" t="s">
        <v>10</v>
      </c>
      <c r="K3" s="24"/>
      <c r="L3" s="24"/>
      <c r="M3" s="25" t="s">
        <v>11</v>
      </c>
      <c r="N3" s="24"/>
      <c r="O3" s="24"/>
      <c r="P3" s="22"/>
    </row>
    <row r="4" spans="1:22" x14ac:dyDescent="0.3">
      <c r="A4" s="24"/>
      <c r="C4" s="22" t="s">
        <v>12</v>
      </c>
      <c r="D4" s="22" t="s">
        <v>13</v>
      </c>
      <c r="F4" t="s">
        <v>12</v>
      </c>
      <c r="G4" t="s">
        <v>13</v>
      </c>
      <c r="I4" s="24"/>
      <c r="K4" s="22" t="s">
        <v>12</v>
      </c>
      <c r="L4" s="22" t="s">
        <v>13</v>
      </c>
      <c r="N4" t="s">
        <v>12</v>
      </c>
      <c r="O4" t="s">
        <v>13</v>
      </c>
      <c r="Q4" s="4" t="s">
        <v>14</v>
      </c>
      <c r="R4" s="5"/>
    </row>
    <row r="5" spans="1:22" x14ac:dyDescent="0.3">
      <c r="A5" s="24"/>
      <c r="B5" s="2" t="s">
        <v>15</v>
      </c>
      <c r="C5" s="22">
        <f>S40</f>
        <v>0</v>
      </c>
      <c r="D5" s="22">
        <f>V40</f>
        <v>0</v>
      </c>
      <c r="E5" s="2" t="s">
        <v>15</v>
      </c>
      <c r="F5" s="22">
        <f>Y40</f>
        <v>0</v>
      </c>
      <c r="G5" s="22">
        <f>AB40</f>
        <v>0</v>
      </c>
      <c r="I5" s="24"/>
      <c r="J5" s="2" t="s">
        <v>15</v>
      </c>
      <c r="K5">
        <f>S55</f>
        <v>0</v>
      </c>
      <c r="L5" s="22">
        <f>V55</f>
        <v>0</v>
      </c>
      <c r="M5" s="2" t="s">
        <v>15</v>
      </c>
      <c r="N5" s="22">
        <f>Y55</f>
        <v>0</v>
      </c>
      <c r="O5" s="22">
        <f>AB55</f>
        <v>0</v>
      </c>
      <c r="Q5" s="6" t="s">
        <v>16</v>
      </c>
      <c r="R5" s="7" t="s">
        <v>17</v>
      </c>
      <c r="S5" s="6" t="s">
        <v>18</v>
      </c>
      <c r="T5" s="7" t="s">
        <v>19</v>
      </c>
      <c r="U5" t="s">
        <v>20</v>
      </c>
      <c r="V5" t="s">
        <v>21</v>
      </c>
    </row>
    <row r="6" spans="1:22" x14ac:dyDescent="0.3">
      <c r="A6" s="24"/>
      <c r="B6" s="2" t="s">
        <v>22</v>
      </c>
      <c r="C6" s="22">
        <f>Q40</f>
        <v>0</v>
      </c>
      <c r="D6" s="22">
        <f>T40</f>
        <v>0</v>
      </c>
      <c r="E6" s="2" t="s">
        <v>22</v>
      </c>
      <c r="F6" s="22">
        <f>W40</f>
        <v>0</v>
      </c>
      <c r="G6" s="22">
        <f>Z40</f>
        <v>0</v>
      </c>
      <c r="I6" s="24"/>
      <c r="J6" s="2" t="s">
        <v>22</v>
      </c>
      <c r="K6">
        <f>Q55</f>
        <v>0</v>
      </c>
      <c r="L6" s="22">
        <f>T55</f>
        <v>0</v>
      </c>
      <c r="M6" s="2" t="s">
        <v>22</v>
      </c>
      <c r="N6" s="22">
        <f>W55</f>
        <v>0</v>
      </c>
      <c r="O6" s="22">
        <f>Z55</f>
        <v>0</v>
      </c>
      <c r="Q6">
        <f>C5</f>
        <v>0</v>
      </c>
      <c r="R6">
        <f>D5</f>
        <v>0</v>
      </c>
      <c r="S6">
        <f>K5</f>
        <v>0</v>
      </c>
      <c r="T6">
        <f>L5</f>
        <v>0</v>
      </c>
      <c r="U6">
        <f t="shared" ref="U6:U20" si="0">-(Q6-S6)</f>
        <v>0</v>
      </c>
      <c r="V6">
        <f t="shared" ref="V6:V20" si="1">R6-T6</f>
        <v>0</v>
      </c>
    </row>
    <row r="7" spans="1:22" x14ac:dyDescent="0.3">
      <c r="A7" s="24"/>
      <c r="B7" s="2" t="s">
        <v>23</v>
      </c>
      <c r="C7" s="22">
        <f>R40</f>
        <v>0</v>
      </c>
      <c r="D7" s="22">
        <f>U40</f>
        <v>0</v>
      </c>
      <c r="E7" s="2" t="s">
        <v>23</v>
      </c>
      <c r="F7" s="22">
        <f>X40</f>
        <v>0</v>
      </c>
      <c r="G7" s="22">
        <f>AA40</f>
        <v>0</v>
      </c>
      <c r="I7" s="24"/>
      <c r="J7" s="2" t="s">
        <v>23</v>
      </c>
      <c r="K7">
        <f>R55</f>
        <v>0</v>
      </c>
      <c r="L7" s="22">
        <f>U55</f>
        <v>0</v>
      </c>
      <c r="M7" s="2" t="s">
        <v>23</v>
      </c>
      <c r="N7" s="22">
        <f>X55</f>
        <v>0</v>
      </c>
      <c r="O7" s="22">
        <f>AA55</f>
        <v>0</v>
      </c>
      <c r="Q7">
        <f>C10</f>
        <v>0</v>
      </c>
      <c r="R7">
        <f>D10</f>
        <v>0</v>
      </c>
      <c r="S7">
        <f>K10</f>
        <v>0</v>
      </c>
      <c r="T7">
        <f>L10</f>
        <v>0</v>
      </c>
      <c r="U7">
        <f t="shared" si="0"/>
        <v>0</v>
      </c>
      <c r="V7">
        <f t="shared" si="1"/>
        <v>0</v>
      </c>
    </row>
    <row r="8" spans="1:22" x14ac:dyDescent="0.3">
      <c r="A8" s="29">
        <v>2</v>
      </c>
      <c r="B8" s="25" t="s">
        <v>10</v>
      </c>
      <c r="C8" s="24"/>
      <c r="D8" s="24"/>
      <c r="E8" s="25" t="s">
        <v>11</v>
      </c>
      <c r="F8" s="24"/>
      <c r="G8" s="24"/>
      <c r="I8" s="23">
        <v>2</v>
      </c>
      <c r="J8" s="25" t="s">
        <v>10</v>
      </c>
      <c r="K8" s="24"/>
      <c r="L8" s="24"/>
      <c r="M8" s="25" t="s">
        <v>11</v>
      </c>
      <c r="N8" s="24"/>
      <c r="O8" s="24"/>
      <c r="Q8">
        <f>C15</f>
        <v>0</v>
      </c>
      <c r="R8">
        <f>D15</f>
        <v>0</v>
      </c>
      <c r="S8">
        <f>K15</f>
        <v>0</v>
      </c>
      <c r="T8">
        <f>L15</f>
        <v>0</v>
      </c>
      <c r="U8">
        <f t="shared" si="0"/>
        <v>0</v>
      </c>
      <c r="V8">
        <f t="shared" si="1"/>
        <v>0</v>
      </c>
    </row>
    <row r="9" spans="1:22" x14ac:dyDescent="0.3">
      <c r="A9" s="24"/>
      <c r="B9" s="22"/>
      <c r="C9" s="22" t="s">
        <v>12</v>
      </c>
      <c r="D9" s="22" t="s">
        <v>13</v>
      </c>
      <c r="E9" s="22"/>
      <c r="F9" s="22" t="s">
        <v>12</v>
      </c>
      <c r="G9" s="22" t="s">
        <v>13</v>
      </c>
      <c r="H9" s="22"/>
      <c r="I9" s="24"/>
      <c r="J9" s="22"/>
      <c r="K9" s="22" t="s">
        <v>12</v>
      </c>
      <c r="L9" s="22" t="s">
        <v>13</v>
      </c>
      <c r="M9" s="22"/>
      <c r="N9" s="22" t="s">
        <v>12</v>
      </c>
      <c r="O9" s="22" t="s">
        <v>13</v>
      </c>
      <c r="P9" s="22"/>
      <c r="Q9">
        <f>C20</f>
        <v>0</v>
      </c>
      <c r="R9">
        <f>D20</f>
        <v>0</v>
      </c>
      <c r="S9">
        <f>K20</f>
        <v>0</v>
      </c>
      <c r="T9">
        <f>L20</f>
        <v>0</v>
      </c>
      <c r="U9">
        <f t="shared" si="0"/>
        <v>0</v>
      </c>
      <c r="V9">
        <f t="shared" si="1"/>
        <v>0</v>
      </c>
    </row>
    <row r="10" spans="1:22" x14ac:dyDescent="0.3">
      <c r="A10" s="24"/>
      <c r="B10" s="2" t="s">
        <v>15</v>
      </c>
      <c r="C10" s="22">
        <f>S41</f>
        <v>0</v>
      </c>
      <c r="D10" s="22">
        <f>V41</f>
        <v>0</v>
      </c>
      <c r="E10" s="2" t="s">
        <v>15</v>
      </c>
      <c r="F10" s="22">
        <f>Y41</f>
        <v>0</v>
      </c>
      <c r="G10" s="22">
        <f>AB41</f>
        <v>0</v>
      </c>
      <c r="I10" s="24"/>
      <c r="J10" s="2" t="s">
        <v>15</v>
      </c>
      <c r="K10">
        <f>S56</f>
        <v>0</v>
      </c>
      <c r="L10" s="22">
        <f>V56</f>
        <v>0</v>
      </c>
      <c r="M10" s="2" t="s">
        <v>15</v>
      </c>
      <c r="N10" s="22">
        <f>Y56</f>
        <v>0</v>
      </c>
      <c r="O10" s="22">
        <f>AB56</f>
        <v>0</v>
      </c>
      <c r="Q10" s="2">
        <f>C25</f>
        <v>0</v>
      </c>
      <c r="R10">
        <f>D25</f>
        <v>0</v>
      </c>
      <c r="S10">
        <f>K25</f>
        <v>0</v>
      </c>
      <c r="T10">
        <f>L25</f>
        <v>0</v>
      </c>
      <c r="U10">
        <f t="shared" si="0"/>
        <v>0</v>
      </c>
      <c r="V10">
        <f t="shared" si="1"/>
        <v>0</v>
      </c>
    </row>
    <row r="11" spans="1:22" x14ac:dyDescent="0.3">
      <c r="A11" s="24"/>
      <c r="B11" s="2" t="s">
        <v>22</v>
      </c>
      <c r="C11" s="22">
        <f>Q41</f>
        <v>0</v>
      </c>
      <c r="D11" s="22">
        <f>T41</f>
        <v>0</v>
      </c>
      <c r="E11" s="2" t="s">
        <v>22</v>
      </c>
      <c r="F11" s="22">
        <f>W41</f>
        <v>0</v>
      </c>
      <c r="G11" s="22">
        <f>Z41</f>
        <v>0</v>
      </c>
      <c r="I11" s="24"/>
      <c r="J11" s="2" t="s">
        <v>22</v>
      </c>
      <c r="K11">
        <f>Q56</f>
        <v>0</v>
      </c>
      <c r="L11" s="22">
        <f>T56</f>
        <v>0</v>
      </c>
      <c r="M11" s="2" t="s">
        <v>22</v>
      </c>
      <c r="N11" s="22">
        <f>W56</f>
        <v>0</v>
      </c>
      <c r="O11" s="22">
        <f>Z56</f>
        <v>0</v>
      </c>
      <c r="Q11">
        <f>C30</f>
        <v>0</v>
      </c>
      <c r="R11">
        <f>D30</f>
        <v>0</v>
      </c>
      <c r="S11">
        <f>K30</f>
        <v>0</v>
      </c>
      <c r="T11">
        <f>L30</f>
        <v>0</v>
      </c>
      <c r="U11">
        <f t="shared" si="0"/>
        <v>0</v>
      </c>
      <c r="V11">
        <f t="shared" si="1"/>
        <v>0</v>
      </c>
    </row>
    <row r="12" spans="1:22" x14ac:dyDescent="0.3">
      <c r="A12" s="24"/>
      <c r="B12" s="2" t="s">
        <v>23</v>
      </c>
      <c r="C12" s="22">
        <f>R41</f>
        <v>0</v>
      </c>
      <c r="D12" s="22">
        <f>U41</f>
        <v>0</v>
      </c>
      <c r="E12" s="2" t="s">
        <v>23</v>
      </c>
      <c r="F12" s="22">
        <f>X41</f>
        <v>0</v>
      </c>
      <c r="G12" s="22">
        <f>AA41</f>
        <v>0</v>
      </c>
      <c r="I12" s="24"/>
      <c r="J12" s="2" t="s">
        <v>23</v>
      </c>
      <c r="K12">
        <f>R56</f>
        <v>0</v>
      </c>
      <c r="L12" s="22">
        <f>U56</f>
        <v>0</v>
      </c>
      <c r="M12" s="2" t="s">
        <v>23</v>
      </c>
      <c r="N12" s="22">
        <f>X56</f>
        <v>0</v>
      </c>
      <c r="O12" s="22">
        <f>AA56</f>
        <v>0</v>
      </c>
      <c r="Q12">
        <f>C35</f>
        <v>0</v>
      </c>
      <c r="R12">
        <f>D35</f>
        <v>0</v>
      </c>
      <c r="S12">
        <f>K35</f>
        <v>0</v>
      </c>
      <c r="T12">
        <f>L35</f>
        <v>0</v>
      </c>
      <c r="U12">
        <f t="shared" si="0"/>
        <v>0</v>
      </c>
      <c r="V12">
        <f t="shared" si="1"/>
        <v>0</v>
      </c>
    </row>
    <row r="13" spans="1:22" x14ac:dyDescent="0.3">
      <c r="A13" s="30">
        <v>3</v>
      </c>
      <c r="B13" s="25" t="s">
        <v>10</v>
      </c>
      <c r="C13" s="24"/>
      <c r="D13" s="24"/>
      <c r="E13" s="25" t="s">
        <v>11</v>
      </c>
      <c r="F13" s="24"/>
      <c r="G13" s="24"/>
      <c r="I13" s="26">
        <v>3</v>
      </c>
      <c r="J13" s="25" t="s">
        <v>10</v>
      </c>
      <c r="K13" s="24"/>
      <c r="L13" s="24"/>
      <c r="M13" s="25" t="s">
        <v>11</v>
      </c>
      <c r="N13" s="24"/>
      <c r="O13" s="24"/>
      <c r="Q13">
        <f>C40</f>
        <v>0</v>
      </c>
      <c r="R13">
        <f>D40</f>
        <v>0</v>
      </c>
      <c r="S13">
        <f>K40</f>
        <v>0</v>
      </c>
      <c r="T13">
        <f>L40</f>
        <v>0</v>
      </c>
      <c r="U13">
        <f t="shared" si="0"/>
        <v>0</v>
      </c>
      <c r="V13">
        <f t="shared" si="1"/>
        <v>0</v>
      </c>
    </row>
    <row r="14" spans="1:22" x14ac:dyDescent="0.3">
      <c r="A14" s="24"/>
      <c r="B14" s="22"/>
      <c r="C14" s="22" t="s">
        <v>12</v>
      </c>
      <c r="D14" s="22" t="s">
        <v>13</v>
      </c>
      <c r="E14" s="22"/>
      <c r="F14" s="22" t="s">
        <v>12</v>
      </c>
      <c r="G14" s="22" t="s">
        <v>13</v>
      </c>
      <c r="H14" s="22"/>
      <c r="I14" s="24"/>
      <c r="J14" s="22"/>
      <c r="K14" s="22" t="s">
        <v>12</v>
      </c>
      <c r="L14" s="22" t="s">
        <v>13</v>
      </c>
      <c r="M14" s="22"/>
      <c r="N14" s="22" t="s">
        <v>12</v>
      </c>
      <c r="O14" s="22" t="s">
        <v>13</v>
      </c>
      <c r="P14" s="22"/>
      <c r="Q14">
        <f>C45</f>
        <v>0</v>
      </c>
      <c r="R14">
        <f>D45</f>
        <v>0</v>
      </c>
      <c r="S14">
        <f>K45</f>
        <v>0</v>
      </c>
      <c r="T14">
        <f>L45</f>
        <v>0</v>
      </c>
      <c r="U14">
        <f t="shared" si="0"/>
        <v>0</v>
      </c>
      <c r="V14">
        <f t="shared" si="1"/>
        <v>0</v>
      </c>
    </row>
    <row r="15" spans="1:22" x14ac:dyDescent="0.3">
      <c r="A15" s="24"/>
      <c r="B15" s="2" t="s">
        <v>15</v>
      </c>
      <c r="C15" s="22">
        <f>S42</f>
        <v>0</v>
      </c>
      <c r="D15" s="22">
        <f>V42</f>
        <v>0</v>
      </c>
      <c r="E15" s="2" t="s">
        <v>15</v>
      </c>
      <c r="F15" s="22">
        <f>Y42</f>
        <v>0</v>
      </c>
      <c r="G15" s="22">
        <f>AB42</f>
        <v>0</v>
      </c>
      <c r="I15" s="24"/>
      <c r="J15" s="2" t="s">
        <v>15</v>
      </c>
      <c r="K15">
        <f>S57</f>
        <v>0</v>
      </c>
      <c r="L15" s="22">
        <f>V57</f>
        <v>0</v>
      </c>
      <c r="M15" s="2" t="s">
        <v>15</v>
      </c>
      <c r="N15" s="22">
        <f>Y57</f>
        <v>0</v>
      </c>
      <c r="O15" s="22">
        <f>AB57</f>
        <v>0</v>
      </c>
      <c r="Q15">
        <f>C50</f>
        <v>0</v>
      </c>
      <c r="R15">
        <f>D50</f>
        <v>0</v>
      </c>
      <c r="S15">
        <f>K50</f>
        <v>0</v>
      </c>
      <c r="T15">
        <f>L50</f>
        <v>0</v>
      </c>
      <c r="U15">
        <f t="shared" si="0"/>
        <v>0</v>
      </c>
      <c r="V15">
        <f t="shared" si="1"/>
        <v>0</v>
      </c>
    </row>
    <row r="16" spans="1:22" x14ac:dyDescent="0.3">
      <c r="A16" s="24"/>
      <c r="B16" s="2" t="s">
        <v>22</v>
      </c>
      <c r="C16" s="22">
        <f>Q42</f>
        <v>0</v>
      </c>
      <c r="D16" s="22">
        <f>T42</f>
        <v>0</v>
      </c>
      <c r="E16" s="2" t="s">
        <v>22</v>
      </c>
      <c r="F16" s="22">
        <f>W42</f>
        <v>0</v>
      </c>
      <c r="G16" s="22">
        <f>Z42</f>
        <v>0</v>
      </c>
      <c r="I16" s="24"/>
      <c r="J16" s="2" t="s">
        <v>22</v>
      </c>
      <c r="K16">
        <f>Q57</f>
        <v>0</v>
      </c>
      <c r="L16" s="22">
        <f>T57</f>
        <v>0</v>
      </c>
      <c r="M16" s="2" t="s">
        <v>22</v>
      </c>
      <c r="N16" s="22">
        <f>W57</f>
        <v>0</v>
      </c>
      <c r="O16" s="22">
        <f>Z57</f>
        <v>0</v>
      </c>
      <c r="Q16" s="2">
        <f>C55</f>
        <v>0</v>
      </c>
      <c r="R16">
        <f>D55</f>
        <v>0</v>
      </c>
      <c r="S16">
        <f>K55</f>
        <v>0</v>
      </c>
      <c r="T16">
        <f>L55</f>
        <v>0</v>
      </c>
      <c r="U16">
        <f t="shared" si="0"/>
        <v>0</v>
      </c>
      <c r="V16">
        <f t="shared" si="1"/>
        <v>0</v>
      </c>
    </row>
    <row r="17" spans="1:22" x14ac:dyDescent="0.3">
      <c r="A17" s="24"/>
      <c r="B17" s="2" t="s">
        <v>23</v>
      </c>
      <c r="C17" s="22">
        <f>R42</f>
        <v>0</v>
      </c>
      <c r="D17" s="22">
        <f>U42</f>
        <v>0</v>
      </c>
      <c r="E17" s="2" t="s">
        <v>23</v>
      </c>
      <c r="F17" s="22">
        <f>X42</f>
        <v>0</v>
      </c>
      <c r="G17" s="22">
        <f>AA42</f>
        <v>0</v>
      </c>
      <c r="I17" s="24"/>
      <c r="J17" s="2" t="s">
        <v>23</v>
      </c>
      <c r="K17">
        <f>R57</f>
        <v>0</v>
      </c>
      <c r="L17" s="22">
        <f>U57</f>
        <v>0</v>
      </c>
      <c r="M17" s="2" t="s">
        <v>23</v>
      </c>
      <c r="N17" s="22">
        <f>X57</f>
        <v>0</v>
      </c>
      <c r="O17" s="22">
        <f>AA57</f>
        <v>0</v>
      </c>
      <c r="Q17">
        <f>C60</f>
        <v>0</v>
      </c>
      <c r="R17">
        <f>D60</f>
        <v>0</v>
      </c>
      <c r="S17">
        <f>K60</f>
        <v>0</v>
      </c>
      <c r="T17">
        <f>L60</f>
        <v>0</v>
      </c>
      <c r="U17">
        <f t="shared" si="0"/>
        <v>0</v>
      </c>
      <c r="V17">
        <f t="shared" si="1"/>
        <v>0</v>
      </c>
    </row>
    <row r="18" spans="1:22" x14ac:dyDescent="0.3">
      <c r="A18" s="28">
        <v>4</v>
      </c>
      <c r="B18" s="25" t="s">
        <v>10</v>
      </c>
      <c r="C18" s="24"/>
      <c r="D18" s="24"/>
      <c r="E18" s="25" t="s">
        <v>11</v>
      </c>
      <c r="F18" s="24"/>
      <c r="G18" s="24"/>
      <c r="I18" s="27">
        <v>4</v>
      </c>
      <c r="J18" s="25" t="s">
        <v>10</v>
      </c>
      <c r="K18" s="24"/>
      <c r="L18" s="24"/>
      <c r="M18" s="25" t="s">
        <v>11</v>
      </c>
      <c r="N18" s="24"/>
      <c r="O18" s="24"/>
      <c r="Q18">
        <f>C65</f>
        <v>0</v>
      </c>
      <c r="R18">
        <f>D65</f>
        <v>0</v>
      </c>
      <c r="S18">
        <f>K65</f>
        <v>0</v>
      </c>
      <c r="T18">
        <f>L65</f>
        <v>0</v>
      </c>
      <c r="U18">
        <f t="shared" si="0"/>
        <v>0</v>
      </c>
      <c r="V18">
        <f t="shared" si="1"/>
        <v>0</v>
      </c>
    </row>
    <row r="19" spans="1:22" x14ac:dyDescent="0.3">
      <c r="A19" s="24"/>
      <c r="C19" s="22" t="s">
        <v>12</v>
      </c>
      <c r="D19" s="22" t="s">
        <v>13</v>
      </c>
      <c r="F19" t="s">
        <v>12</v>
      </c>
      <c r="G19" t="s">
        <v>13</v>
      </c>
      <c r="I19" s="24"/>
      <c r="K19" s="22" t="s">
        <v>12</v>
      </c>
      <c r="L19" s="22" t="s">
        <v>13</v>
      </c>
      <c r="N19" t="s">
        <v>12</v>
      </c>
      <c r="O19" t="s">
        <v>13</v>
      </c>
      <c r="Q19">
        <f>C70</f>
        <v>0</v>
      </c>
      <c r="R19">
        <f>D70</f>
        <v>0</v>
      </c>
      <c r="S19">
        <f>K70</f>
        <v>0</v>
      </c>
      <c r="T19">
        <f>L70</f>
        <v>0</v>
      </c>
      <c r="U19">
        <f t="shared" si="0"/>
        <v>0</v>
      </c>
      <c r="V19">
        <f t="shared" si="1"/>
        <v>0</v>
      </c>
    </row>
    <row r="20" spans="1:22" x14ac:dyDescent="0.3">
      <c r="A20" s="24"/>
      <c r="B20" s="2" t="s">
        <v>15</v>
      </c>
      <c r="C20" s="22">
        <f>S43</f>
        <v>0</v>
      </c>
      <c r="D20" s="22">
        <f>V43</f>
        <v>0</v>
      </c>
      <c r="E20" s="2" t="s">
        <v>15</v>
      </c>
      <c r="F20" s="22">
        <f>Y43</f>
        <v>0</v>
      </c>
      <c r="G20" s="22">
        <f>AB43</f>
        <v>0</v>
      </c>
      <c r="I20" s="24"/>
      <c r="J20" s="2" t="s">
        <v>15</v>
      </c>
      <c r="K20">
        <f>S58</f>
        <v>0</v>
      </c>
      <c r="L20" s="22">
        <f>V58</f>
        <v>0</v>
      </c>
      <c r="M20" s="2" t="s">
        <v>15</v>
      </c>
      <c r="N20" s="22">
        <f>Y58</f>
        <v>0</v>
      </c>
      <c r="O20" s="22">
        <f>AB58</f>
        <v>0</v>
      </c>
      <c r="Q20">
        <f>C75</f>
        <v>0</v>
      </c>
      <c r="R20">
        <f>D75</f>
        <v>0</v>
      </c>
      <c r="S20">
        <f>K75</f>
        <v>0</v>
      </c>
      <c r="T20">
        <f>L75</f>
        <v>0</v>
      </c>
      <c r="U20">
        <f t="shared" si="0"/>
        <v>0</v>
      </c>
      <c r="V20">
        <f t="shared" si="1"/>
        <v>0</v>
      </c>
    </row>
    <row r="21" spans="1:22" x14ac:dyDescent="0.3">
      <c r="A21" s="24"/>
      <c r="B21" s="2" t="s">
        <v>22</v>
      </c>
      <c r="C21" s="22">
        <f>Q43</f>
        <v>0</v>
      </c>
      <c r="D21" s="22">
        <f>T43</f>
        <v>0</v>
      </c>
      <c r="E21" s="2" t="s">
        <v>22</v>
      </c>
      <c r="F21" s="22">
        <f>W43</f>
        <v>0</v>
      </c>
      <c r="G21" s="22">
        <f>Z43</f>
        <v>0</v>
      </c>
      <c r="I21" s="24"/>
      <c r="J21" s="2" t="s">
        <v>22</v>
      </c>
      <c r="K21">
        <f>Q58</f>
        <v>0</v>
      </c>
      <c r="L21" s="22">
        <f>T58</f>
        <v>0</v>
      </c>
      <c r="M21" s="2" t="s">
        <v>22</v>
      </c>
      <c r="N21" s="22">
        <f>W58</f>
        <v>0</v>
      </c>
      <c r="O21" s="22">
        <f>Z58</f>
        <v>0</v>
      </c>
    </row>
    <row r="22" spans="1:22" ht="14.4" customHeight="1" x14ac:dyDescent="0.3">
      <c r="A22" s="24"/>
      <c r="B22" s="2" t="s">
        <v>23</v>
      </c>
      <c r="C22" s="22">
        <f>R43</f>
        <v>0</v>
      </c>
      <c r="D22" s="22">
        <f>U43</f>
        <v>0</v>
      </c>
      <c r="E22" s="2" t="s">
        <v>23</v>
      </c>
      <c r="F22" s="22">
        <f>X43</f>
        <v>0</v>
      </c>
      <c r="G22" s="22">
        <f>AA43</f>
        <v>0</v>
      </c>
      <c r="I22" s="24"/>
      <c r="J22" s="2" t="s">
        <v>23</v>
      </c>
      <c r="K22">
        <f>R58</f>
        <v>0</v>
      </c>
      <c r="L22" s="22">
        <f>U58</f>
        <v>0</v>
      </c>
      <c r="M22" s="2" t="s">
        <v>23</v>
      </c>
      <c r="N22" s="22">
        <f>X58</f>
        <v>0</v>
      </c>
      <c r="O22" s="22">
        <f>AA58</f>
        <v>0</v>
      </c>
      <c r="P22" s="8"/>
      <c r="Q22" s="8" t="s">
        <v>24</v>
      </c>
      <c r="R22" t="s">
        <v>25</v>
      </c>
      <c r="S22" t="s">
        <v>26</v>
      </c>
      <c r="T22" t="s">
        <v>27</v>
      </c>
      <c r="U22" t="s">
        <v>20</v>
      </c>
      <c r="V22" t="s">
        <v>21</v>
      </c>
    </row>
    <row r="23" spans="1:22" ht="14.4" customHeight="1" x14ac:dyDescent="0.3">
      <c r="A23" s="29">
        <v>5</v>
      </c>
      <c r="B23" s="25" t="s">
        <v>10</v>
      </c>
      <c r="C23" s="24"/>
      <c r="D23" s="24"/>
      <c r="E23" s="25" t="s">
        <v>11</v>
      </c>
      <c r="F23" s="24"/>
      <c r="G23" s="24"/>
      <c r="I23" s="23">
        <v>5</v>
      </c>
      <c r="J23" s="25" t="s">
        <v>10</v>
      </c>
      <c r="K23" s="24"/>
      <c r="L23" s="24"/>
      <c r="M23" s="25" t="s">
        <v>11</v>
      </c>
      <c r="N23" s="24"/>
      <c r="O23" s="24"/>
      <c r="P23" s="1"/>
      <c r="Q23" s="9">
        <f>F5</f>
        <v>0</v>
      </c>
      <c r="R23">
        <f>G5</f>
        <v>0</v>
      </c>
      <c r="S23">
        <f>N5</f>
        <v>0</v>
      </c>
      <c r="T23">
        <f>O5</f>
        <v>0</v>
      </c>
      <c r="U23">
        <f t="shared" ref="U23:U37" si="2">Q23-S23</f>
        <v>0</v>
      </c>
      <c r="V23">
        <f t="shared" ref="V23:V37" si="3">R23-T23</f>
        <v>0</v>
      </c>
    </row>
    <row r="24" spans="1:22" x14ac:dyDescent="0.3">
      <c r="A24" s="24"/>
      <c r="B24" s="22"/>
      <c r="C24" s="22" t="s">
        <v>12</v>
      </c>
      <c r="D24" s="22" t="s">
        <v>13</v>
      </c>
      <c r="E24" s="22"/>
      <c r="F24" s="22" t="s">
        <v>12</v>
      </c>
      <c r="G24" s="22" t="s">
        <v>13</v>
      </c>
      <c r="I24" s="24"/>
      <c r="J24" s="22"/>
      <c r="K24" s="22" t="s">
        <v>12</v>
      </c>
      <c r="L24" s="22" t="s">
        <v>13</v>
      </c>
      <c r="M24" s="22"/>
      <c r="N24" s="22" t="s">
        <v>12</v>
      </c>
      <c r="O24" s="22" t="s">
        <v>13</v>
      </c>
      <c r="Q24">
        <f>F10</f>
        <v>0</v>
      </c>
      <c r="R24">
        <f>G10</f>
        <v>0</v>
      </c>
      <c r="S24">
        <f>N10</f>
        <v>0</v>
      </c>
      <c r="T24">
        <f>O10</f>
        <v>0</v>
      </c>
      <c r="U24">
        <f t="shared" si="2"/>
        <v>0</v>
      </c>
      <c r="V24">
        <f t="shared" si="3"/>
        <v>0</v>
      </c>
    </row>
    <row r="25" spans="1:22" x14ac:dyDescent="0.3">
      <c r="A25" s="24"/>
      <c r="B25" s="2" t="s">
        <v>15</v>
      </c>
      <c r="C25" s="22">
        <f>S44</f>
        <v>0</v>
      </c>
      <c r="D25" s="22">
        <f>V44</f>
        <v>0</v>
      </c>
      <c r="E25" s="2" t="s">
        <v>15</v>
      </c>
      <c r="F25" s="22">
        <f>Y44</f>
        <v>0</v>
      </c>
      <c r="G25" s="22">
        <f>AB44</f>
        <v>0</v>
      </c>
      <c r="I25" s="24"/>
      <c r="J25" s="2" t="s">
        <v>15</v>
      </c>
      <c r="K25">
        <f>S59</f>
        <v>0</v>
      </c>
      <c r="L25" s="22">
        <f>V59</f>
        <v>0</v>
      </c>
      <c r="M25" s="2" t="s">
        <v>15</v>
      </c>
      <c r="N25" s="22">
        <f>Y59</f>
        <v>0</v>
      </c>
      <c r="O25" s="22">
        <f>AB59</f>
        <v>0</v>
      </c>
      <c r="Q25">
        <f>F15</f>
        <v>0</v>
      </c>
      <c r="R25">
        <f>G15</f>
        <v>0</v>
      </c>
      <c r="S25">
        <f>N15</f>
        <v>0</v>
      </c>
      <c r="T25">
        <f>O15</f>
        <v>0</v>
      </c>
      <c r="U25">
        <f t="shared" si="2"/>
        <v>0</v>
      </c>
      <c r="V25">
        <f t="shared" si="3"/>
        <v>0</v>
      </c>
    </row>
    <row r="26" spans="1:22" x14ac:dyDescent="0.3">
      <c r="A26" s="24"/>
      <c r="B26" s="2" t="s">
        <v>22</v>
      </c>
      <c r="C26" s="22">
        <f>Q44</f>
        <v>0</v>
      </c>
      <c r="D26" s="22">
        <f>T44</f>
        <v>0</v>
      </c>
      <c r="E26" s="2" t="s">
        <v>22</v>
      </c>
      <c r="F26" s="22">
        <f>W44</f>
        <v>0</v>
      </c>
      <c r="G26" s="22">
        <f>Z44</f>
        <v>0</v>
      </c>
      <c r="I26" s="24"/>
      <c r="J26" s="2" t="s">
        <v>22</v>
      </c>
      <c r="K26">
        <f>Q59</f>
        <v>0</v>
      </c>
      <c r="L26" s="22">
        <f>T59</f>
        <v>0</v>
      </c>
      <c r="M26" s="2" t="s">
        <v>22</v>
      </c>
      <c r="N26" s="22">
        <f>W59</f>
        <v>0</v>
      </c>
      <c r="O26" s="22">
        <f>Z59</f>
        <v>0</v>
      </c>
      <c r="Q26">
        <f>F20</f>
        <v>0</v>
      </c>
      <c r="R26">
        <f>G20</f>
        <v>0</v>
      </c>
      <c r="S26">
        <f>N20</f>
        <v>0</v>
      </c>
      <c r="T26">
        <f>O20</f>
        <v>0</v>
      </c>
      <c r="U26">
        <f t="shared" si="2"/>
        <v>0</v>
      </c>
      <c r="V26">
        <f t="shared" si="3"/>
        <v>0</v>
      </c>
    </row>
    <row r="27" spans="1:22" x14ac:dyDescent="0.3">
      <c r="A27" s="24"/>
      <c r="B27" s="2" t="s">
        <v>23</v>
      </c>
      <c r="C27" s="22">
        <f>R44</f>
        <v>0</v>
      </c>
      <c r="D27" s="22">
        <f>U44</f>
        <v>0</v>
      </c>
      <c r="E27" s="2" t="s">
        <v>23</v>
      </c>
      <c r="F27" s="22">
        <f>X44</f>
        <v>0</v>
      </c>
      <c r="G27" s="22">
        <f>AA44</f>
        <v>0</v>
      </c>
      <c r="I27" s="24"/>
      <c r="J27" s="2" t="s">
        <v>23</v>
      </c>
      <c r="K27">
        <f>R59</f>
        <v>0</v>
      </c>
      <c r="L27" s="22">
        <f>U59</f>
        <v>0</v>
      </c>
      <c r="M27" s="2" t="s">
        <v>23</v>
      </c>
      <c r="N27" s="22">
        <f>X59</f>
        <v>0</v>
      </c>
      <c r="O27" s="22">
        <f>AA59</f>
        <v>0</v>
      </c>
      <c r="Q27">
        <f>F25</f>
        <v>0</v>
      </c>
      <c r="R27">
        <f>G25</f>
        <v>0</v>
      </c>
      <c r="S27">
        <f>N25</f>
        <v>0</v>
      </c>
      <c r="T27">
        <f>O25</f>
        <v>0</v>
      </c>
      <c r="U27">
        <f t="shared" si="2"/>
        <v>0</v>
      </c>
      <c r="V27">
        <f t="shared" si="3"/>
        <v>0</v>
      </c>
    </row>
    <row r="28" spans="1:22" x14ac:dyDescent="0.3">
      <c r="A28" s="30">
        <v>6</v>
      </c>
      <c r="B28" s="25" t="s">
        <v>10</v>
      </c>
      <c r="C28" s="24"/>
      <c r="D28" s="24"/>
      <c r="E28" s="25" t="s">
        <v>11</v>
      </c>
      <c r="F28" s="24"/>
      <c r="G28" s="24"/>
      <c r="I28" s="26">
        <v>6</v>
      </c>
      <c r="J28" s="25" t="s">
        <v>10</v>
      </c>
      <c r="K28" s="24"/>
      <c r="L28" s="24"/>
      <c r="M28" s="25" t="s">
        <v>11</v>
      </c>
      <c r="N28" s="24"/>
      <c r="O28" s="24"/>
      <c r="Q28">
        <f>F30</f>
        <v>0</v>
      </c>
      <c r="R28">
        <f>G30</f>
        <v>0</v>
      </c>
      <c r="S28">
        <f>N30</f>
        <v>0</v>
      </c>
      <c r="T28">
        <f>O30</f>
        <v>0</v>
      </c>
      <c r="U28">
        <f t="shared" si="2"/>
        <v>0</v>
      </c>
      <c r="V28">
        <f t="shared" si="3"/>
        <v>0</v>
      </c>
    </row>
    <row r="29" spans="1:22" x14ac:dyDescent="0.3">
      <c r="A29" s="24"/>
      <c r="B29" s="22"/>
      <c r="C29" s="22" t="s">
        <v>12</v>
      </c>
      <c r="D29" s="22" t="s">
        <v>13</v>
      </c>
      <c r="E29" s="22"/>
      <c r="F29" s="22" t="s">
        <v>12</v>
      </c>
      <c r="G29" s="22" t="s">
        <v>13</v>
      </c>
      <c r="I29" s="24"/>
      <c r="J29" s="22"/>
      <c r="K29" s="22" t="s">
        <v>12</v>
      </c>
      <c r="L29" s="22" t="s">
        <v>13</v>
      </c>
      <c r="M29" s="22"/>
      <c r="N29" s="22" t="s">
        <v>12</v>
      </c>
      <c r="O29" s="22" t="s">
        <v>13</v>
      </c>
      <c r="Q29">
        <f>F35</f>
        <v>0</v>
      </c>
      <c r="R29">
        <f>G35</f>
        <v>0</v>
      </c>
      <c r="S29">
        <f>N35</f>
        <v>0</v>
      </c>
      <c r="T29">
        <f>O35</f>
        <v>0</v>
      </c>
      <c r="U29">
        <f t="shared" si="2"/>
        <v>0</v>
      </c>
      <c r="V29">
        <f t="shared" si="3"/>
        <v>0</v>
      </c>
    </row>
    <row r="30" spans="1:22" x14ac:dyDescent="0.3">
      <c r="A30" s="24"/>
      <c r="B30" s="2" t="s">
        <v>15</v>
      </c>
      <c r="C30" s="22">
        <f>S45</f>
        <v>0</v>
      </c>
      <c r="D30" s="22">
        <f>V45</f>
        <v>0</v>
      </c>
      <c r="E30" s="2" t="s">
        <v>15</v>
      </c>
      <c r="F30" s="22">
        <f>Y45</f>
        <v>0</v>
      </c>
      <c r="G30" s="22">
        <f>AB45</f>
        <v>0</v>
      </c>
      <c r="I30" s="24"/>
      <c r="J30" s="2" t="s">
        <v>15</v>
      </c>
      <c r="K30">
        <f>S60</f>
        <v>0</v>
      </c>
      <c r="L30" s="22">
        <f>V60</f>
        <v>0</v>
      </c>
      <c r="M30" s="2" t="s">
        <v>15</v>
      </c>
      <c r="N30" s="22">
        <f>Y60</f>
        <v>0</v>
      </c>
      <c r="O30" s="22">
        <f>AB60</f>
        <v>0</v>
      </c>
      <c r="Q30">
        <f>F40</f>
        <v>0</v>
      </c>
      <c r="R30">
        <f>G40</f>
        <v>0</v>
      </c>
      <c r="S30">
        <f>N40</f>
        <v>0</v>
      </c>
      <c r="T30">
        <f>O40</f>
        <v>0</v>
      </c>
      <c r="U30">
        <f t="shared" si="2"/>
        <v>0</v>
      </c>
      <c r="V30">
        <f t="shared" si="3"/>
        <v>0</v>
      </c>
    </row>
    <row r="31" spans="1:22" x14ac:dyDescent="0.3">
      <c r="A31" s="24"/>
      <c r="B31" s="2" t="s">
        <v>22</v>
      </c>
      <c r="C31" s="22">
        <f>Q45</f>
        <v>0</v>
      </c>
      <c r="D31" s="22">
        <f>T45</f>
        <v>0</v>
      </c>
      <c r="E31" s="2" t="s">
        <v>22</v>
      </c>
      <c r="F31" s="22">
        <f>W45</f>
        <v>0</v>
      </c>
      <c r="G31" s="22">
        <f>Z45</f>
        <v>0</v>
      </c>
      <c r="I31" s="24"/>
      <c r="J31" s="2" t="s">
        <v>22</v>
      </c>
      <c r="K31">
        <f>Q60</f>
        <v>0</v>
      </c>
      <c r="L31" s="22">
        <f>T60</f>
        <v>0</v>
      </c>
      <c r="M31" s="2" t="s">
        <v>22</v>
      </c>
      <c r="N31" s="22">
        <f>W60</f>
        <v>0</v>
      </c>
      <c r="O31" s="22">
        <f>Z60</f>
        <v>0</v>
      </c>
      <c r="Q31">
        <f>F45</f>
        <v>0</v>
      </c>
      <c r="R31">
        <f>G45</f>
        <v>0</v>
      </c>
      <c r="S31">
        <f>N45</f>
        <v>0</v>
      </c>
      <c r="T31">
        <f>O45</f>
        <v>0</v>
      </c>
      <c r="U31">
        <f t="shared" si="2"/>
        <v>0</v>
      </c>
      <c r="V31">
        <f t="shared" si="3"/>
        <v>0</v>
      </c>
    </row>
    <row r="32" spans="1:22" x14ac:dyDescent="0.3">
      <c r="A32" s="24"/>
      <c r="B32" s="2" t="s">
        <v>23</v>
      </c>
      <c r="C32" s="22">
        <f>R45</f>
        <v>0</v>
      </c>
      <c r="D32" s="22">
        <f>U45</f>
        <v>0</v>
      </c>
      <c r="E32" s="2" t="s">
        <v>23</v>
      </c>
      <c r="F32" s="22">
        <f>X45</f>
        <v>0</v>
      </c>
      <c r="G32" s="22">
        <f>AA45</f>
        <v>0</v>
      </c>
      <c r="I32" s="24"/>
      <c r="J32" s="2" t="s">
        <v>23</v>
      </c>
      <c r="K32">
        <f>R60</f>
        <v>0</v>
      </c>
      <c r="L32" s="22">
        <f>U60</f>
        <v>0</v>
      </c>
      <c r="M32" s="2" t="s">
        <v>23</v>
      </c>
      <c r="N32" s="22">
        <f>X60</f>
        <v>0</v>
      </c>
      <c r="O32" s="22">
        <f>AA60</f>
        <v>0</v>
      </c>
      <c r="Q32">
        <f>F50</f>
        <v>0</v>
      </c>
      <c r="R32">
        <f>G50</f>
        <v>0</v>
      </c>
      <c r="S32">
        <f>N50</f>
        <v>0</v>
      </c>
      <c r="T32">
        <f>O50</f>
        <v>0</v>
      </c>
      <c r="U32">
        <f t="shared" si="2"/>
        <v>0</v>
      </c>
      <c r="V32">
        <f t="shared" si="3"/>
        <v>0</v>
      </c>
    </row>
    <row r="33" spans="1:29" x14ac:dyDescent="0.3">
      <c r="A33" s="28">
        <v>7</v>
      </c>
      <c r="B33" s="25" t="s">
        <v>10</v>
      </c>
      <c r="C33" s="24"/>
      <c r="D33" s="24"/>
      <c r="E33" s="25" t="s">
        <v>11</v>
      </c>
      <c r="F33" s="24"/>
      <c r="G33" s="24"/>
      <c r="I33" s="27">
        <v>7</v>
      </c>
      <c r="J33" s="25" t="s">
        <v>10</v>
      </c>
      <c r="K33" s="24"/>
      <c r="L33" s="24"/>
      <c r="M33" s="25" t="s">
        <v>11</v>
      </c>
      <c r="N33" s="24"/>
      <c r="O33" s="24"/>
      <c r="Q33">
        <f>F55</f>
        <v>0</v>
      </c>
      <c r="R33">
        <f>G55</f>
        <v>0</v>
      </c>
      <c r="S33">
        <f>N55</f>
        <v>0</v>
      </c>
      <c r="T33">
        <f>O55</f>
        <v>0</v>
      </c>
      <c r="U33">
        <f t="shared" si="2"/>
        <v>0</v>
      </c>
      <c r="V33">
        <f t="shared" si="3"/>
        <v>0</v>
      </c>
    </row>
    <row r="34" spans="1:29" x14ac:dyDescent="0.3">
      <c r="A34" s="24"/>
      <c r="C34" s="22" t="s">
        <v>12</v>
      </c>
      <c r="D34" s="22" t="s">
        <v>13</v>
      </c>
      <c r="F34" t="s">
        <v>12</v>
      </c>
      <c r="G34" t="s">
        <v>13</v>
      </c>
      <c r="I34" s="24"/>
      <c r="K34" s="22" t="s">
        <v>12</v>
      </c>
      <c r="L34" s="22" t="s">
        <v>13</v>
      </c>
      <c r="N34" t="s">
        <v>12</v>
      </c>
      <c r="O34" t="s">
        <v>13</v>
      </c>
      <c r="Q34">
        <f>F60</f>
        <v>0</v>
      </c>
      <c r="R34">
        <f>G60</f>
        <v>0</v>
      </c>
      <c r="S34">
        <f>N60</f>
        <v>0</v>
      </c>
      <c r="T34">
        <f>O60</f>
        <v>0</v>
      </c>
      <c r="U34">
        <f t="shared" si="2"/>
        <v>0</v>
      </c>
      <c r="V34">
        <f t="shared" si="3"/>
        <v>0</v>
      </c>
    </row>
    <row r="35" spans="1:29" x14ac:dyDescent="0.3">
      <c r="A35" s="24"/>
      <c r="B35" s="2" t="s">
        <v>15</v>
      </c>
      <c r="C35" s="22">
        <f>S46</f>
        <v>0</v>
      </c>
      <c r="D35" s="22">
        <f>V46</f>
        <v>0</v>
      </c>
      <c r="E35" s="2" t="s">
        <v>15</v>
      </c>
      <c r="F35" s="22">
        <f>Y46</f>
        <v>0</v>
      </c>
      <c r="G35" s="22">
        <f>AB46</f>
        <v>0</v>
      </c>
      <c r="I35" s="24"/>
      <c r="J35" s="2" t="s">
        <v>15</v>
      </c>
      <c r="K35">
        <f>S61</f>
        <v>0</v>
      </c>
      <c r="L35" s="22">
        <f>V61</f>
        <v>0</v>
      </c>
      <c r="M35" s="2" t="s">
        <v>15</v>
      </c>
      <c r="N35" s="22">
        <f>Y61</f>
        <v>0</v>
      </c>
      <c r="O35" s="22">
        <f>AB61</f>
        <v>0</v>
      </c>
      <c r="Q35">
        <f>F65</f>
        <v>0</v>
      </c>
      <c r="R35">
        <f>G65</f>
        <v>0</v>
      </c>
      <c r="S35">
        <f>N65</f>
        <v>0</v>
      </c>
      <c r="T35">
        <f>O65</f>
        <v>0</v>
      </c>
      <c r="U35">
        <f t="shared" si="2"/>
        <v>0</v>
      </c>
      <c r="V35">
        <f t="shared" si="3"/>
        <v>0</v>
      </c>
    </row>
    <row r="36" spans="1:29" x14ac:dyDescent="0.3">
      <c r="A36" s="24"/>
      <c r="B36" s="2" t="s">
        <v>22</v>
      </c>
      <c r="C36" s="22">
        <f>Q46</f>
        <v>0</v>
      </c>
      <c r="D36" s="22">
        <f>T46</f>
        <v>0</v>
      </c>
      <c r="E36" s="2" t="s">
        <v>22</v>
      </c>
      <c r="F36" s="22">
        <f>W46</f>
        <v>0</v>
      </c>
      <c r="G36" s="22">
        <f>Z46</f>
        <v>0</v>
      </c>
      <c r="I36" s="24"/>
      <c r="J36" s="2" t="s">
        <v>22</v>
      </c>
      <c r="K36">
        <f>Q61</f>
        <v>0</v>
      </c>
      <c r="L36" s="22">
        <f>T61</f>
        <v>0</v>
      </c>
      <c r="M36" s="2" t="s">
        <v>22</v>
      </c>
      <c r="N36" s="22">
        <f>W61</f>
        <v>0</v>
      </c>
      <c r="O36" s="22">
        <f>Z61</f>
        <v>0</v>
      </c>
      <c r="Q36">
        <f>F70</f>
        <v>0</v>
      </c>
      <c r="R36">
        <f>G70</f>
        <v>0</v>
      </c>
      <c r="S36">
        <f>N70</f>
        <v>0</v>
      </c>
      <c r="T36">
        <f>O70</f>
        <v>0</v>
      </c>
      <c r="U36">
        <f t="shared" si="2"/>
        <v>0</v>
      </c>
      <c r="V36">
        <f t="shared" si="3"/>
        <v>0</v>
      </c>
    </row>
    <row r="37" spans="1:29" x14ac:dyDescent="0.3">
      <c r="A37" s="24"/>
      <c r="B37" s="2" t="s">
        <v>23</v>
      </c>
      <c r="C37" s="22">
        <f>R46</f>
        <v>0</v>
      </c>
      <c r="D37" s="22">
        <f>U46</f>
        <v>0</v>
      </c>
      <c r="E37" s="2" t="s">
        <v>23</v>
      </c>
      <c r="F37" s="22">
        <f>X46</f>
        <v>0</v>
      </c>
      <c r="G37" s="22">
        <f>AA46</f>
        <v>0</v>
      </c>
      <c r="I37" s="24"/>
      <c r="J37" s="2" t="s">
        <v>23</v>
      </c>
      <c r="K37">
        <f>R61</f>
        <v>0</v>
      </c>
      <c r="L37" s="22">
        <f>U61</f>
        <v>0</v>
      </c>
      <c r="M37" s="2" t="s">
        <v>23</v>
      </c>
      <c r="N37" s="22">
        <f>X61</f>
        <v>0</v>
      </c>
      <c r="O37" s="22">
        <f>AA61</f>
        <v>0</v>
      </c>
      <c r="Q37">
        <f>F75</f>
        <v>0</v>
      </c>
      <c r="R37">
        <f>G75</f>
        <v>0</v>
      </c>
      <c r="S37">
        <f>N75</f>
        <v>0</v>
      </c>
      <c r="T37">
        <f>O75</f>
        <v>0</v>
      </c>
      <c r="U37">
        <f t="shared" si="2"/>
        <v>0</v>
      </c>
      <c r="V37">
        <f t="shared" si="3"/>
        <v>0</v>
      </c>
    </row>
    <row r="38" spans="1:29" ht="18.75" customHeight="1" x14ac:dyDescent="0.35">
      <c r="A38" s="29">
        <v>8</v>
      </c>
      <c r="B38" s="25" t="s">
        <v>10</v>
      </c>
      <c r="C38" s="24"/>
      <c r="D38" s="24"/>
      <c r="E38" s="25" t="s">
        <v>11</v>
      </c>
      <c r="F38" s="24"/>
      <c r="G38" s="24"/>
      <c r="I38" s="23">
        <v>8</v>
      </c>
      <c r="J38" s="25" t="s">
        <v>10</v>
      </c>
      <c r="K38" s="24"/>
      <c r="L38" s="24"/>
      <c r="M38" s="25" t="s">
        <v>11</v>
      </c>
      <c r="N38" s="24"/>
      <c r="O38" s="24"/>
      <c r="Q38" s="33" t="s">
        <v>28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/>
    </row>
    <row r="39" spans="1:29" ht="18.75" customHeight="1" x14ac:dyDescent="0.35">
      <c r="A39" s="24"/>
      <c r="B39" s="22"/>
      <c r="C39" s="22" t="s">
        <v>12</v>
      </c>
      <c r="D39" s="22" t="s">
        <v>13</v>
      </c>
      <c r="E39" s="22"/>
      <c r="F39" s="22" t="s">
        <v>12</v>
      </c>
      <c r="G39" s="22" t="s">
        <v>13</v>
      </c>
      <c r="I39" s="24"/>
      <c r="J39" s="22"/>
      <c r="K39" s="22" t="s">
        <v>12</v>
      </c>
      <c r="L39" s="22" t="s">
        <v>13</v>
      </c>
      <c r="M39" s="22"/>
      <c r="N39" s="22" t="s">
        <v>12</v>
      </c>
      <c r="O39" s="22" t="s">
        <v>13</v>
      </c>
      <c r="P39" s="19" t="s">
        <v>29</v>
      </c>
      <c r="Q39" s="20" t="s">
        <v>30</v>
      </c>
      <c r="R39" s="20" t="s">
        <v>31</v>
      </c>
      <c r="S39" s="20" t="s">
        <v>32</v>
      </c>
      <c r="T39" s="20" t="s">
        <v>33</v>
      </c>
      <c r="U39" s="20" t="s">
        <v>34</v>
      </c>
      <c r="V39" s="20" t="s">
        <v>35</v>
      </c>
      <c r="W39" s="20" t="s">
        <v>36</v>
      </c>
      <c r="X39" s="20" t="s">
        <v>37</v>
      </c>
      <c r="Y39" s="20" t="s">
        <v>38</v>
      </c>
      <c r="Z39" s="20" t="s">
        <v>39</v>
      </c>
      <c r="AA39" s="20" t="s">
        <v>40</v>
      </c>
      <c r="AB39" s="20" t="s">
        <v>41</v>
      </c>
      <c r="AC39" s="14"/>
    </row>
    <row r="40" spans="1:29" x14ac:dyDescent="0.3">
      <c r="A40" s="24"/>
      <c r="B40" s="2" t="s">
        <v>15</v>
      </c>
      <c r="C40" s="22">
        <f>S47</f>
        <v>0</v>
      </c>
      <c r="D40" s="22">
        <f>V47</f>
        <v>0</v>
      </c>
      <c r="E40" s="2" t="s">
        <v>15</v>
      </c>
      <c r="F40" s="22">
        <f>Y47</f>
        <v>0</v>
      </c>
      <c r="G40" s="22">
        <f>AB47</f>
        <v>0</v>
      </c>
      <c r="I40" s="24"/>
      <c r="J40" s="2" t="s">
        <v>15</v>
      </c>
      <c r="K40">
        <f>S62</f>
        <v>0</v>
      </c>
      <c r="L40" s="22">
        <f>V62</f>
        <v>0</v>
      </c>
      <c r="M40" s="2" t="s">
        <v>15</v>
      </c>
      <c r="N40" s="22">
        <f>Y62</f>
        <v>0</v>
      </c>
      <c r="O40" s="22">
        <f>AB62</f>
        <v>0</v>
      </c>
      <c r="P40" s="17">
        <v>1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2"/>
      <c r="AC40" s="13"/>
    </row>
    <row r="41" spans="1:29" x14ac:dyDescent="0.3">
      <c r="A41" s="24"/>
      <c r="B41" s="2" t="s">
        <v>22</v>
      </c>
      <c r="C41" s="22">
        <f>Q47</f>
        <v>0</v>
      </c>
      <c r="D41" s="22">
        <f>T47</f>
        <v>0</v>
      </c>
      <c r="E41" s="2" t="s">
        <v>22</v>
      </c>
      <c r="F41" s="22">
        <f>W47</f>
        <v>0</v>
      </c>
      <c r="G41" s="22">
        <f>Z47</f>
        <v>0</v>
      </c>
      <c r="I41" s="24"/>
      <c r="J41" s="2" t="s">
        <v>22</v>
      </c>
      <c r="K41">
        <f>Q62</f>
        <v>0</v>
      </c>
      <c r="L41" s="22">
        <f>T62</f>
        <v>0</v>
      </c>
      <c r="M41" s="2" t="s">
        <v>22</v>
      </c>
      <c r="N41" s="22">
        <f>W62</f>
        <v>0</v>
      </c>
      <c r="O41" s="22">
        <f>Z62</f>
        <v>0</v>
      </c>
      <c r="P41" s="17">
        <v>2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3"/>
    </row>
    <row r="42" spans="1:29" x14ac:dyDescent="0.3">
      <c r="A42" s="24"/>
      <c r="B42" s="2" t="s">
        <v>23</v>
      </c>
      <c r="C42" s="22">
        <f>R47</f>
        <v>0</v>
      </c>
      <c r="D42" s="22">
        <f>U47</f>
        <v>0</v>
      </c>
      <c r="E42" s="2" t="s">
        <v>23</v>
      </c>
      <c r="F42" s="22">
        <f>X47</f>
        <v>0</v>
      </c>
      <c r="G42" s="22">
        <f>AA47</f>
        <v>0</v>
      </c>
      <c r="I42" s="24"/>
      <c r="J42" s="2" t="s">
        <v>23</v>
      </c>
      <c r="K42">
        <f>R62</f>
        <v>0</v>
      </c>
      <c r="L42" s="22">
        <f>U62</f>
        <v>0</v>
      </c>
      <c r="M42" s="2" t="s">
        <v>23</v>
      </c>
      <c r="N42" s="22">
        <f>X62</f>
        <v>0</v>
      </c>
      <c r="O42" s="22">
        <f>AA62</f>
        <v>0</v>
      </c>
      <c r="P42" s="17">
        <v>3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3"/>
    </row>
    <row r="43" spans="1:29" x14ac:dyDescent="0.3">
      <c r="A43" s="30">
        <v>9</v>
      </c>
      <c r="B43" s="25" t="s">
        <v>10</v>
      </c>
      <c r="C43" s="24"/>
      <c r="D43" s="24"/>
      <c r="E43" s="25" t="s">
        <v>11</v>
      </c>
      <c r="F43" s="24"/>
      <c r="G43" s="24"/>
      <c r="I43" s="26">
        <v>9</v>
      </c>
      <c r="J43" s="25" t="s">
        <v>10</v>
      </c>
      <c r="K43" s="24"/>
      <c r="L43" s="24"/>
      <c r="M43" s="25" t="s">
        <v>11</v>
      </c>
      <c r="N43" s="24"/>
      <c r="O43" s="24"/>
      <c r="P43" s="17">
        <v>4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3"/>
    </row>
    <row r="44" spans="1:29" x14ac:dyDescent="0.3">
      <c r="A44" s="24"/>
      <c r="B44" s="22"/>
      <c r="C44" s="22" t="s">
        <v>12</v>
      </c>
      <c r="D44" s="22" t="s">
        <v>13</v>
      </c>
      <c r="E44" s="22"/>
      <c r="F44" s="22" t="s">
        <v>12</v>
      </c>
      <c r="G44" s="22" t="s">
        <v>13</v>
      </c>
      <c r="I44" s="24"/>
      <c r="J44" s="22"/>
      <c r="K44" s="22" t="s">
        <v>12</v>
      </c>
      <c r="L44" s="22" t="s">
        <v>13</v>
      </c>
      <c r="M44" s="22"/>
      <c r="N44" s="22" t="s">
        <v>12</v>
      </c>
      <c r="O44" s="22" t="s">
        <v>13</v>
      </c>
      <c r="P44" s="17">
        <v>5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3"/>
    </row>
    <row r="45" spans="1:29" x14ac:dyDescent="0.3">
      <c r="A45" s="24"/>
      <c r="B45" s="2" t="s">
        <v>15</v>
      </c>
      <c r="C45" s="22">
        <f>S48</f>
        <v>0</v>
      </c>
      <c r="D45" s="22">
        <f>V48</f>
        <v>0</v>
      </c>
      <c r="E45" s="2" t="s">
        <v>15</v>
      </c>
      <c r="F45" s="22">
        <f>Y48</f>
        <v>0</v>
      </c>
      <c r="G45" s="22">
        <f>AB48</f>
        <v>0</v>
      </c>
      <c r="I45" s="24"/>
      <c r="J45" s="2" t="s">
        <v>15</v>
      </c>
      <c r="K45">
        <f>S63</f>
        <v>0</v>
      </c>
      <c r="L45" s="22">
        <f>V63</f>
        <v>0</v>
      </c>
      <c r="M45" s="2" t="s">
        <v>15</v>
      </c>
      <c r="N45" s="22">
        <f>Y63</f>
        <v>0</v>
      </c>
      <c r="O45" s="22">
        <f>AB63</f>
        <v>0</v>
      </c>
      <c r="P45" s="17">
        <v>6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3"/>
    </row>
    <row r="46" spans="1:29" x14ac:dyDescent="0.3">
      <c r="A46" s="24"/>
      <c r="B46" s="2" t="s">
        <v>22</v>
      </c>
      <c r="C46" s="22">
        <f>Q48</f>
        <v>0</v>
      </c>
      <c r="D46" s="22">
        <f>T48</f>
        <v>0</v>
      </c>
      <c r="E46" s="2" t="s">
        <v>22</v>
      </c>
      <c r="F46" s="22">
        <f>W48</f>
        <v>0</v>
      </c>
      <c r="G46" s="22">
        <f>Z48</f>
        <v>0</v>
      </c>
      <c r="I46" s="24"/>
      <c r="J46" s="2" t="s">
        <v>22</v>
      </c>
      <c r="K46">
        <f>Q63</f>
        <v>0</v>
      </c>
      <c r="L46" s="22">
        <f>T63</f>
        <v>0</v>
      </c>
      <c r="M46" s="2" t="s">
        <v>22</v>
      </c>
      <c r="N46" s="22">
        <f>W63</f>
        <v>0</v>
      </c>
      <c r="O46" s="22">
        <f>Z63</f>
        <v>0</v>
      </c>
      <c r="P46" s="17">
        <v>7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3"/>
    </row>
    <row r="47" spans="1:29" x14ac:dyDescent="0.3">
      <c r="A47" s="24"/>
      <c r="B47" s="2" t="s">
        <v>23</v>
      </c>
      <c r="C47" s="22">
        <f>R48</f>
        <v>0</v>
      </c>
      <c r="D47" s="22">
        <f>U48</f>
        <v>0</v>
      </c>
      <c r="E47" s="2" t="s">
        <v>23</v>
      </c>
      <c r="F47" s="22">
        <f>X48</f>
        <v>0</v>
      </c>
      <c r="G47" s="22">
        <f>AA48</f>
        <v>0</v>
      </c>
      <c r="I47" s="24"/>
      <c r="J47" s="2" t="s">
        <v>23</v>
      </c>
      <c r="K47">
        <f>R63</f>
        <v>0</v>
      </c>
      <c r="L47" s="22">
        <f>U63</f>
        <v>0</v>
      </c>
      <c r="M47" s="2" t="s">
        <v>23</v>
      </c>
      <c r="N47" s="22">
        <f>X63</f>
        <v>0</v>
      </c>
      <c r="O47" s="22">
        <f>AA63</f>
        <v>0</v>
      </c>
      <c r="P47" s="17">
        <v>8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3"/>
    </row>
    <row r="48" spans="1:29" x14ac:dyDescent="0.3">
      <c r="A48" s="28">
        <v>10</v>
      </c>
      <c r="B48" s="25" t="s">
        <v>10</v>
      </c>
      <c r="C48" s="24"/>
      <c r="D48" s="24"/>
      <c r="E48" s="25" t="s">
        <v>11</v>
      </c>
      <c r="F48" s="24"/>
      <c r="G48" s="24"/>
      <c r="I48" s="27">
        <v>10</v>
      </c>
      <c r="J48" s="25" t="s">
        <v>10</v>
      </c>
      <c r="K48" s="24"/>
      <c r="L48" s="24"/>
      <c r="M48" s="25" t="s">
        <v>11</v>
      </c>
      <c r="N48" s="24"/>
      <c r="O48" s="24"/>
      <c r="P48" s="17">
        <v>9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3"/>
    </row>
    <row r="49" spans="1:29" x14ac:dyDescent="0.3">
      <c r="A49" s="24"/>
      <c r="C49" s="22" t="s">
        <v>12</v>
      </c>
      <c r="D49" s="22" t="s">
        <v>13</v>
      </c>
      <c r="F49" t="s">
        <v>12</v>
      </c>
      <c r="G49" t="s">
        <v>13</v>
      </c>
      <c r="I49" s="24"/>
      <c r="K49" s="22" t="s">
        <v>12</v>
      </c>
      <c r="L49" s="22" t="s">
        <v>13</v>
      </c>
      <c r="N49" t="s">
        <v>12</v>
      </c>
      <c r="O49" t="s">
        <v>13</v>
      </c>
      <c r="P49" s="17">
        <v>10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3"/>
    </row>
    <row r="50" spans="1:29" x14ac:dyDescent="0.3">
      <c r="A50" s="24"/>
      <c r="B50" s="2" t="s">
        <v>15</v>
      </c>
      <c r="C50" s="22">
        <f>S49</f>
        <v>0</v>
      </c>
      <c r="D50" s="22">
        <f>V49</f>
        <v>0</v>
      </c>
      <c r="E50" s="2" t="s">
        <v>15</v>
      </c>
      <c r="F50" s="22">
        <f>Y49</f>
        <v>0</v>
      </c>
      <c r="G50" s="22">
        <f>AB49</f>
        <v>0</v>
      </c>
      <c r="I50" s="24"/>
      <c r="J50" s="2" t="s">
        <v>15</v>
      </c>
      <c r="K50">
        <f>S64</f>
        <v>0</v>
      </c>
      <c r="L50" s="22">
        <f>V64</f>
        <v>0</v>
      </c>
      <c r="M50" s="2" t="s">
        <v>15</v>
      </c>
      <c r="N50" s="22">
        <f>Y64</f>
        <v>0</v>
      </c>
      <c r="O50" s="22">
        <f>AB64</f>
        <v>0</v>
      </c>
      <c r="P50" s="17">
        <v>11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3"/>
    </row>
    <row r="51" spans="1:29" x14ac:dyDescent="0.3">
      <c r="A51" s="24"/>
      <c r="B51" s="2" t="s">
        <v>22</v>
      </c>
      <c r="C51" s="22">
        <f>Q49</f>
        <v>0</v>
      </c>
      <c r="D51" s="22">
        <f>T49</f>
        <v>0</v>
      </c>
      <c r="E51" s="2" t="s">
        <v>22</v>
      </c>
      <c r="F51" s="22">
        <f>W49</f>
        <v>0</v>
      </c>
      <c r="G51" s="22">
        <f>Z49</f>
        <v>0</v>
      </c>
      <c r="I51" s="24"/>
      <c r="J51" s="2" t="s">
        <v>22</v>
      </c>
      <c r="K51">
        <f>Q64</f>
        <v>0</v>
      </c>
      <c r="L51" s="22">
        <f>T64</f>
        <v>0</v>
      </c>
      <c r="M51" s="2" t="s">
        <v>22</v>
      </c>
      <c r="N51" s="22">
        <f>W64</f>
        <v>0</v>
      </c>
      <c r="O51" s="22">
        <f>Z64</f>
        <v>0</v>
      </c>
      <c r="P51" s="17">
        <v>12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3"/>
    </row>
    <row r="52" spans="1:29" x14ac:dyDescent="0.3">
      <c r="A52" s="24"/>
      <c r="B52" s="2" t="s">
        <v>23</v>
      </c>
      <c r="C52" s="22">
        <f>R49</f>
        <v>0</v>
      </c>
      <c r="D52" s="22">
        <f>U49</f>
        <v>0</v>
      </c>
      <c r="E52" s="2" t="s">
        <v>23</v>
      </c>
      <c r="F52" s="22">
        <f>X49</f>
        <v>0</v>
      </c>
      <c r="G52" s="22">
        <f>AA49</f>
        <v>0</v>
      </c>
      <c r="I52" s="24"/>
      <c r="J52" s="2" t="s">
        <v>23</v>
      </c>
      <c r="K52">
        <f>R64</f>
        <v>0</v>
      </c>
      <c r="L52" s="22">
        <f>U64</f>
        <v>0</v>
      </c>
      <c r="M52" s="2" t="s">
        <v>23</v>
      </c>
      <c r="N52" s="22">
        <f>X64</f>
        <v>0</v>
      </c>
      <c r="O52" s="22">
        <f>AA64</f>
        <v>0</v>
      </c>
      <c r="P52" s="17">
        <v>13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3"/>
    </row>
    <row r="53" spans="1:29" x14ac:dyDescent="0.3">
      <c r="A53" s="29">
        <v>11</v>
      </c>
      <c r="B53" s="25" t="s">
        <v>10</v>
      </c>
      <c r="C53" s="24"/>
      <c r="D53" s="24"/>
      <c r="E53" s="25" t="s">
        <v>11</v>
      </c>
      <c r="F53" s="24"/>
      <c r="G53" s="24"/>
      <c r="I53" s="23">
        <v>11</v>
      </c>
      <c r="J53" s="25" t="s">
        <v>10</v>
      </c>
      <c r="K53" s="24"/>
      <c r="L53" s="24"/>
      <c r="M53" s="25" t="s">
        <v>11</v>
      </c>
      <c r="N53" s="24"/>
      <c r="O53" s="24"/>
      <c r="P53" s="17">
        <v>14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3"/>
    </row>
    <row r="54" spans="1:29" x14ac:dyDescent="0.3">
      <c r="A54" s="24"/>
      <c r="B54" s="22"/>
      <c r="C54" s="22" t="s">
        <v>12</v>
      </c>
      <c r="D54" s="22" t="s">
        <v>13</v>
      </c>
      <c r="E54" s="22"/>
      <c r="F54" s="22" t="s">
        <v>12</v>
      </c>
      <c r="G54" s="22" t="s">
        <v>13</v>
      </c>
      <c r="I54" s="24"/>
      <c r="J54" s="22"/>
      <c r="K54" s="22" t="s">
        <v>12</v>
      </c>
      <c r="L54" s="22" t="s">
        <v>13</v>
      </c>
      <c r="M54" s="22"/>
      <c r="N54" s="22" t="s">
        <v>12</v>
      </c>
      <c r="O54" s="22" t="s">
        <v>13</v>
      </c>
      <c r="P54" s="17">
        <v>15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3"/>
    </row>
    <row r="55" spans="1:29" x14ac:dyDescent="0.3">
      <c r="A55" s="24"/>
      <c r="B55" s="2" t="s">
        <v>15</v>
      </c>
      <c r="C55" s="22">
        <f>S50</f>
        <v>0</v>
      </c>
      <c r="D55" s="22">
        <f>V50</f>
        <v>0</v>
      </c>
      <c r="E55" s="2" t="s">
        <v>15</v>
      </c>
      <c r="F55" s="22">
        <f>Y50</f>
        <v>0</v>
      </c>
      <c r="G55" s="22">
        <f>AB50</f>
        <v>0</v>
      </c>
      <c r="I55" s="24"/>
      <c r="J55" s="2" t="s">
        <v>15</v>
      </c>
      <c r="K55">
        <f>S65</f>
        <v>0</v>
      </c>
      <c r="L55" s="22">
        <f>V65</f>
        <v>0</v>
      </c>
      <c r="M55" s="2" t="s">
        <v>15</v>
      </c>
      <c r="N55" s="22">
        <f>Y65</f>
        <v>0</v>
      </c>
      <c r="O55" s="22">
        <f>AB65</f>
        <v>0</v>
      </c>
      <c r="P55" s="18">
        <v>1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3"/>
    </row>
    <row r="56" spans="1:29" x14ac:dyDescent="0.3">
      <c r="A56" s="24"/>
      <c r="B56" s="2" t="s">
        <v>22</v>
      </c>
      <c r="C56" s="22">
        <f>Q50</f>
        <v>0</v>
      </c>
      <c r="D56" s="22">
        <f>T50</f>
        <v>0</v>
      </c>
      <c r="E56" s="2" t="s">
        <v>22</v>
      </c>
      <c r="F56" s="22">
        <f>W50</f>
        <v>0</v>
      </c>
      <c r="G56" s="22">
        <f>Z50</f>
        <v>0</v>
      </c>
      <c r="I56" s="24"/>
      <c r="J56" s="2" t="s">
        <v>22</v>
      </c>
      <c r="K56">
        <f>Q65</f>
        <v>0</v>
      </c>
      <c r="L56" s="22">
        <f>T65</f>
        <v>0</v>
      </c>
      <c r="M56" s="2" t="s">
        <v>22</v>
      </c>
      <c r="N56" s="22">
        <f>W65</f>
        <v>0</v>
      </c>
      <c r="O56" s="22">
        <f>Z65</f>
        <v>0</v>
      </c>
      <c r="P56" s="18">
        <v>2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3"/>
    </row>
    <row r="57" spans="1:29" x14ac:dyDescent="0.3">
      <c r="A57" s="24"/>
      <c r="B57" s="2" t="s">
        <v>23</v>
      </c>
      <c r="C57" s="22">
        <f>R50</f>
        <v>0</v>
      </c>
      <c r="D57" s="22">
        <f>U50</f>
        <v>0</v>
      </c>
      <c r="E57" s="2" t="s">
        <v>23</v>
      </c>
      <c r="F57" s="22">
        <f>X50</f>
        <v>0</v>
      </c>
      <c r="G57" s="22">
        <f>AA50</f>
        <v>0</v>
      </c>
      <c r="I57" s="24"/>
      <c r="J57" s="2" t="s">
        <v>23</v>
      </c>
      <c r="K57">
        <f>R65</f>
        <v>0</v>
      </c>
      <c r="L57" s="22">
        <f>U65</f>
        <v>0</v>
      </c>
      <c r="M57" s="2" t="s">
        <v>23</v>
      </c>
      <c r="N57" s="22">
        <f>X65</f>
        <v>0</v>
      </c>
      <c r="O57" s="22">
        <f>AA65</f>
        <v>0</v>
      </c>
      <c r="P57" s="18">
        <v>3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3"/>
    </row>
    <row r="58" spans="1:29" x14ac:dyDescent="0.3">
      <c r="A58" s="30">
        <v>12</v>
      </c>
      <c r="B58" s="25" t="s">
        <v>10</v>
      </c>
      <c r="C58" s="24"/>
      <c r="D58" s="24"/>
      <c r="E58" s="25" t="s">
        <v>11</v>
      </c>
      <c r="F58" s="24"/>
      <c r="G58" s="24"/>
      <c r="I58" s="26">
        <v>12</v>
      </c>
      <c r="J58" s="25" t="s">
        <v>10</v>
      </c>
      <c r="K58" s="24"/>
      <c r="L58" s="24"/>
      <c r="M58" s="25" t="s">
        <v>11</v>
      </c>
      <c r="N58" s="24"/>
      <c r="O58" s="24"/>
      <c r="P58" s="18">
        <v>4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3"/>
    </row>
    <row r="59" spans="1:29" x14ac:dyDescent="0.3">
      <c r="A59" s="24"/>
      <c r="B59" s="22"/>
      <c r="C59" s="22" t="s">
        <v>12</v>
      </c>
      <c r="D59" s="22" t="s">
        <v>13</v>
      </c>
      <c r="E59" s="22"/>
      <c r="F59" s="22" t="s">
        <v>12</v>
      </c>
      <c r="G59" s="22" t="s">
        <v>13</v>
      </c>
      <c r="I59" s="24"/>
      <c r="J59" s="22"/>
      <c r="K59" s="22" t="s">
        <v>12</v>
      </c>
      <c r="L59" s="22" t="s">
        <v>13</v>
      </c>
      <c r="M59" s="22"/>
      <c r="N59" s="22" t="s">
        <v>12</v>
      </c>
      <c r="O59" s="22" t="s">
        <v>13</v>
      </c>
      <c r="P59" s="18">
        <v>5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3"/>
    </row>
    <row r="60" spans="1:29" x14ac:dyDescent="0.3">
      <c r="A60" s="24"/>
      <c r="B60" s="2" t="s">
        <v>15</v>
      </c>
      <c r="C60" s="22">
        <f>S51</f>
        <v>0</v>
      </c>
      <c r="D60" s="22">
        <f>V51</f>
        <v>0</v>
      </c>
      <c r="E60" s="2" t="s">
        <v>15</v>
      </c>
      <c r="F60" s="22">
        <f>Y51</f>
        <v>0</v>
      </c>
      <c r="G60" s="22">
        <f>AB51</f>
        <v>0</v>
      </c>
      <c r="I60" s="24"/>
      <c r="J60" s="2" t="s">
        <v>15</v>
      </c>
      <c r="K60">
        <f>S66</f>
        <v>0</v>
      </c>
      <c r="L60" s="22">
        <f>V66</f>
        <v>0</v>
      </c>
      <c r="M60" s="2" t="s">
        <v>15</v>
      </c>
      <c r="N60" s="22">
        <f>Y66</f>
        <v>0</v>
      </c>
      <c r="O60" s="22">
        <f>AB66</f>
        <v>0</v>
      </c>
      <c r="P60" s="18">
        <v>6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3"/>
    </row>
    <row r="61" spans="1:29" x14ac:dyDescent="0.3">
      <c r="A61" s="24"/>
      <c r="B61" s="2" t="s">
        <v>22</v>
      </c>
      <c r="C61" s="22">
        <f>Q51</f>
        <v>0</v>
      </c>
      <c r="D61" s="22">
        <f>T51</f>
        <v>0</v>
      </c>
      <c r="E61" s="2" t="s">
        <v>22</v>
      </c>
      <c r="F61" s="22">
        <f>W51</f>
        <v>0</v>
      </c>
      <c r="G61" s="22">
        <f>Z51</f>
        <v>0</v>
      </c>
      <c r="I61" s="24"/>
      <c r="J61" s="2" t="s">
        <v>22</v>
      </c>
      <c r="K61">
        <f>Q66</f>
        <v>0</v>
      </c>
      <c r="L61" s="22">
        <f>T66</f>
        <v>0</v>
      </c>
      <c r="M61" s="2" t="s">
        <v>22</v>
      </c>
      <c r="N61" s="22">
        <f>W66</f>
        <v>0</v>
      </c>
      <c r="O61" s="22">
        <f>Z66</f>
        <v>0</v>
      </c>
      <c r="P61" s="18">
        <v>7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3"/>
    </row>
    <row r="62" spans="1:29" x14ac:dyDescent="0.3">
      <c r="A62" s="24"/>
      <c r="B62" s="2" t="s">
        <v>23</v>
      </c>
      <c r="C62" s="22">
        <f>R51</f>
        <v>0</v>
      </c>
      <c r="D62" s="22">
        <f>U51</f>
        <v>0</v>
      </c>
      <c r="E62" s="2" t="s">
        <v>23</v>
      </c>
      <c r="F62" s="22">
        <f>X51</f>
        <v>0</v>
      </c>
      <c r="G62" s="22">
        <f>AA51</f>
        <v>0</v>
      </c>
      <c r="I62" s="24"/>
      <c r="J62" s="2" t="s">
        <v>23</v>
      </c>
      <c r="K62">
        <f>R66</f>
        <v>0</v>
      </c>
      <c r="L62" s="22">
        <f>U66</f>
        <v>0</v>
      </c>
      <c r="M62" s="2" t="s">
        <v>23</v>
      </c>
      <c r="N62" s="22">
        <f>X66</f>
        <v>0</v>
      </c>
      <c r="O62" s="22">
        <f>AA66</f>
        <v>0</v>
      </c>
      <c r="P62" s="18">
        <v>8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3"/>
    </row>
    <row r="63" spans="1:29" x14ac:dyDescent="0.3">
      <c r="A63" s="28">
        <v>13</v>
      </c>
      <c r="B63" s="25" t="s">
        <v>10</v>
      </c>
      <c r="C63" s="24"/>
      <c r="D63" s="24"/>
      <c r="E63" s="25" t="s">
        <v>11</v>
      </c>
      <c r="F63" s="24"/>
      <c r="G63" s="24"/>
      <c r="I63" s="27">
        <v>13</v>
      </c>
      <c r="J63" s="25" t="s">
        <v>10</v>
      </c>
      <c r="K63" s="24"/>
      <c r="L63" s="24"/>
      <c r="M63" s="25" t="s">
        <v>11</v>
      </c>
      <c r="N63" s="24"/>
      <c r="O63" s="24"/>
      <c r="P63" s="18">
        <v>9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3"/>
    </row>
    <row r="64" spans="1:29" x14ac:dyDescent="0.3">
      <c r="A64" s="24"/>
      <c r="C64" s="22" t="s">
        <v>12</v>
      </c>
      <c r="D64" s="22" t="s">
        <v>13</v>
      </c>
      <c r="F64" t="s">
        <v>12</v>
      </c>
      <c r="G64" t="s">
        <v>13</v>
      </c>
      <c r="I64" s="24"/>
      <c r="K64" s="22" t="s">
        <v>12</v>
      </c>
      <c r="L64" s="22" t="s">
        <v>13</v>
      </c>
      <c r="N64" t="s">
        <v>12</v>
      </c>
      <c r="O64" t="s">
        <v>13</v>
      </c>
      <c r="P64" s="18">
        <v>10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3"/>
    </row>
    <row r="65" spans="1:29" x14ac:dyDescent="0.3">
      <c r="A65" s="24"/>
      <c r="B65" s="2" t="s">
        <v>15</v>
      </c>
      <c r="C65" s="22">
        <f>S52</f>
        <v>0</v>
      </c>
      <c r="D65" s="22">
        <f>V52</f>
        <v>0</v>
      </c>
      <c r="E65" s="2" t="s">
        <v>15</v>
      </c>
      <c r="F65" s="22">
        <f>Y52</f>
        <v>0</v>
      </c>
      <c r="G65" s="22">
        <f>AB52</f>
        <v>0</v>
      </c>
      <c r="I65" s="24"/>
      <c r="J65" s="2" t="s">
        <v>15</v>
      </c>
      <c r="K65">
        <f>S67</f>
        <v>0</v>
      </c>
      <c r="L65" s="22">
        <f>V67</f>
        <v>0</v>
      </c>
      <c r="M65" s="2" t="s">
        <v>15</v>
      </c>
      <c r="N65" s="22">
        <f>Y67</f>
        <v>0</v>
      </c>
      <c r="O65" s="22">
        <f>AB67</f>
        <v>0</v>
      </c>
      <c r="P65" s="18">
        <v>11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3"/>
    </row>
    <row r="66" spans="1:29" x14ac:dyDescent="0.3">
      <c r="A66" s="24"/>
      <c r="B66" s="2" t="s">
        <v>22</v>
      </c>
      <c r="C66" s="22">
        <f>Q52</f>
        <v>0</v>
      </c>
      <c r="D66" s="22">
        <f>T52</f>
        <v>0</v>
      </c>
      <c r="E66" s="2" t="s">
        <v>22</v>
      </c>
      <c r="F66" s="22">
        <f>W52</f>
        <v>0</v>
      </c>
      <c r="G66" s="22">
        <f>Z52</f>
        <v>0</v>
      </c>
      <c r="I66" s="24"/>
      <c r="J66" s="2" t="s">
        <v>22</v>
      </c>
      <c r="K66">
        <f>Q67</f>
        <v>0</v>
      </c>
      <c r="L66" s="22">
        <f>T67</f>
        <v>0</v>
      </c>
      <c r="M66" s="2" t="s">
        <v>22</v>
      </c>
      <c r="N66" s="22">
        <f>W67</f>
        <v>0</v>
      </c>
      <c r="O66" s="22">
        <f>Z67</f>
        <v>0</v>
      </c>
      <c r="P66" s="18">
        <v>12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3"/>
    </row>
    <row r="67" spans="1:29" x14ac:dyDescent="0.3">
      <c r="A67" s="24"/>
      <c r="B67" s="2" t="s">
        <v>23</v>
      </c>
      <c r="C67" s="22">
        <f>R52</f>
        <v>0</v>
      </c>
      <c r="D67" s="22">
        <f>U52</f>
        <v>0</v>
      </c>
      <c r="E67" s="2" t="s">
        <v>23</v>
      </c>
      <c r="F67" s="22">
        <f>X52</f>
        <v>0</v>
      </c>
      <c r="G67" s="22">
        <f>AA52</f>
        <v>0</v>
      </c>
      <c r="I67" s="24"/>
      <c r="J67" s="2" t="s">
        <v>23</v>
      </c>
      <c r="K67">
        <f>R67</f>
        <v>0</v>
      </c>
      <c r="L67" s="22">
        <f>U67</f>
        <v>0</v>
      </c>
      <c r="M67" s="2" t="s">
        <v>23</v>
      </c>
      <c r="N67" s="22">
        <f>X67</f>
        <v>0</v>
      </c>
      <c r="O67" s="22">
        <f>AA67</f>
        <v>0</v>
      </c>
      <c r="P67" s="18">
        <v>13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3"/>
    </row>
    <row r="68" spans="1:29" x14ac:dyDescent="0.3">
      <c r="A68" s="29">
        <v>14</v>
      </c>
      <c r="B68" s="25" t="s">
        <v>10</v>
      </c>
      <c r="C68" s="24"/>
      <c r="D68" s="24"/>
      <c r="E68" s="25" t="s">
        <v>11</v>
      </c>
      <c r="F68" s="24"/>
      <c r="G68" s="24"/>
      <c r="I68" s="23">
        <v>14</v>
      </c>
      <c r="J68" s="25" t="s">
        <v>10</v>
      </c>
      <c r="K68" s="24"/>
      <c r="L68" s="24"/>
      <c r="M68" s="25" t="s">
        <v>11</v>
      </c>
      <c r="N68" s="24"/>
      <c r="O68" s="24"/>
      <c r="P68" s="18">
        <v>14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3"/>
    </row>
    <row r="69" spans="1:29" x14ac:dyDescent="0.3">
      <c r="A69" s="24"/>
      <c r="B69" s="22"/>
      <c r="C69" s="22" t="s">
        <v>12</v>
      </c>
      <c r="D69" s="22" t="s">
        <v>13</v>
      </c>
      <c r="E69" s="22"/>
      <c r="F69" s="22" t="s">
        <v>12</v>
      </c>
      <c r="G69" s="22" t="s">
        <v>13</v>
      </c>
      <c r="I69" s="24"/>
      <c r="J69" s="22"/>
      <c r="K69" s="22" t="s">
        <v>12</v>
      </c>
      <c r="L69" s="22" t="s">
        <v>13</v>
      </c>
      <c r="M69" s="22"/>
      <c r="N69" s="22" t="s">
        <v>12</v>
      </c>
      <c r="O69" s="22" t="s">
        <v>13</v>
      </c>
      <c r="P69" s="18">
        <v>15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3"/>
    </row>
    <row r="70" spans="1:29" x14ac:dyDescent="0.3">
      <c r="A70" s="24"/>
      <c r="B70" s="2" t="s">
        <v>15</v>
      </c>
      <c r="C70" s="22">
        <f>S53</f>
        <v>0</v>
      </c>
      <c r="D70" s="22">
        <f>V53</f>
        <v>0</v>
      </c>
      <c r="E70" s="2" t="s">
        <v>15</v>
      </c>
      <c r="F70" s="22">
        <f>Y53</f>
        <v>0</v>
      </c>
      <c r="G70" s="22">
        <f>AB53</f>
        <v>0</v>
      </c>
      <c r="I70" s="24"/>
      <c r="J70" s="2" t="s">
        <v>15</v>
      </c>
      <c r="K70">
        <f>S68</f>
        <v>0</v>
      </c>
      <c r="L70" s="22">
        <f>V68</f>
        <v>0</v>
      </c>
      <c r="M70" s="2" t="s">
        <v>15</v>
      </c>
      <c r="N70" s="22">
        <f>Y68</f>
        <v>0</v>
      </c>
      <c r="O70" s="22">
        <f>AB68</f>
        <v>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3"/>
    </row>
    <row r="71" spans="1:29" x14ac:dyDescent="0.3">
      <c r="A71" s="24"/>
      <c r="B71" s="2" t="s">
        <v>22</v>
      </c>
      <c r="C71" s="22">
        <f>Q53</f>
        <v>0</v>
      </c>
      <c r="D71" s="22">
        <f>T53</f>
        <v>0</v>
      </c>
      <c r="E71" s="2" t="s">
        <v>22</v>
      </c>
      <c r="F71" s="22">
        <f>W53</f>
        <v>0</v>
      </c>
      <c r="G71" s="22">
        <f>Z53</f>
        <v>0</v>
      </c>
      <c r="I71" s="24"/>
      <c r="J71" s="2" t="s">
        <v>22</v>
      </c>
      <c r="K71">
        <f>Q68</f>
        <v>0</v>
      </c>
      <c r="L71" s="22">
        <f>T68</f>
        <v>0</v>
      </c>
      <c r="M71" s="2" t="s">
        <v>22</v>
      </c>
      <c r="N71" s="22">
        <f>W68</f>
        <v>0</v>
      </c>
      <c r="O71" s="22">
        <f>Z68</f>
        <v>0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3"/>
    </row>
    <row r="72" spans="1:29" x14ac:dyDescent="0.3">
      <c r="A72" s="24"/>
      <c r="B72" s="2" t="s">
        <v>23</v>
      </c>
      <c r="C72" s="22">
        <f>R53</f>
        <v>0</v>
      </c>
      <c r="D72" s="22">
        <f>U53</f>
        <v>0</v>
      </c>
      <c r="E72" s="2" t="s">
        <v>23</v>
      </c>
      <c r="F72" s="22">
        <f>X53</f>
        <v>0</v>
      </c>
      <c r="G72" s="22">
        <f>AA53</f>
        <v>0</v>
      </c>
      <c r="I72" s="24"/>
      <c r="J72" s="2" t="s">
        <v>23</v>
      </c>
      <c r="K72">
        <f>R68</f>
        <v>0</v>
      </c>
      <c r="L72" s="22">
        <f>U68</f>
        <v>0</v>
      </c>
      <c r="M72" s="2" t="s">
        <v>23</v>
      </c>
      <c r="N72" s="22">
        <f>X68</f>
        <v>0</v>
      </c>
      <c r="O72" s="22">
        <f>AA68</f>
        <v>0</v>
      </c>
    </row>
    <row r="73" spans="1:29" x14ac:dyDescent="0.3">
      <c r="A73" s="30">
        <v>15</v>
      </c>
      <c r="B73" s="25" t="s">
        <v>10</v>
      </c>
      <c r="C73" s="24"/>
      <c r="D73" s="24"/>
      <c r="E73" s="25" t="s">
        <v>11</v>
      </c>
      <c r="F73" s="24"/>
      <c r="G73" s="24"/>
      <c r="I73" s="26">
        <v>15</v>
      </c>
      <c r="J73" s="25" t="s">
        <v>10</v>
      </c>
      <c r="K73" s="24"/>
      <c r="L73" s="24"/>
      <c r="M73" s="25" t="s">
        <v>11</v>
      </c>
      <c r="N73" s="24"/>
      <c r="O73" s="24"/>
    </row>
    <row r="74" spans="1:29" x14ac:dyDescent="0.3">
      <c r="A74" s="24"/>
      <c r="B74" s="22"/>
      <c r="C74" s="22" t="s">
        <v>12</v>
      </c>
      <c r="D74" s="22" t="s">
        <v>13</v>
      </c>
      <c r="E74" s="22"/>
      <c r="F74" s="22" t="s">
        <v>12</v>
      </c>
      <c r="G74" s="22" t="s">
        <v>13</v>
      </c>
      <c r="I74" s="24"/>
      <c r="J74" s="22"/>
      <c r="K74" s="22" t="s">
        <v>12</v>
      </c>
      <c r="L74" s="22" t="s">
        <v>13</v>
      </c>
      <c r="M74" s="22"/>
      <c r="N74" s="22" t="s">
        <v>12</v>
      </c>
      <c r="O74" s="22" t="s">
        <v>13</v>
      </c>
    </row>
    <row r="75" spans="1:29" x14ac:dyDescent="0.3">
      <c r="A75" s="24"/>
      <c r="B75" s="2" t="s">
        <v>15</v>
      </c>
      <c r="C75" s="22">
        <f>S54</f>
        <v>0</v>
      </c>
      <c r="D75" s="22">
        <f>V54</f>
        <v>0</v>
      </c>
      <c r="E75" s="2" t="s">
        <v>15</v>
      </c>
      <c r="F75" s="22">
        <f>Y54</f>
        <v>0</v>
      </c>
      <c r="G75" s="22">
        <f>AB54</f>
        <v>0</v>
      </c>
      <c r="I75" s="24"/>
      <c r="J75" s="2" t="s">
        <v>15</v>
      </c>
      <c r="K75">
        <f>S69</f>
        <v>0</v>
      </c>
      <c r="L75" s="22">
        <f>V69</f>
        <v>0</v>
      </c>
      <c r="M75" s="2" t="s">
        <v>15</v>
      </c>
      <c r="N75" s="22">
        <f>Y69</f>
        <v>0</v>
      </c>
      <c r="O75" s="22">
        <f>AB69</f>
        <v>0</v>
      </c>
    </row>
    <row r="76" spans="1:29" x14ac:dyDescent="0.3">
      <c r="A76" s="24"/>
      <c r="B76" s="2" t="s">
        <v>22</v>
      </c>
      <c r="C76" s="22">
        <f>Q54</f>
        <v>0</v>
      </c>
      <c r="D76" s="22">
        <f>T54</f>
        <v>0</v>
      </c>
      <c r="E76" s="2" t="s">
        <v>22</v>
      </c>
      <c r="F76" s="22">
        <f>W54</f>
        <v>0</v>
      </c>
      <c r="G76" s="22">
        <f>Z54</f>
        <v>0</v>
      </c>
      <c r="I76" s="24"/>
      <c r="J76" s="2" t="s">
        <v>22</v>
      </c>
      <c r="K76">
        <f>Q69</f>
        <v>0</v>
      </c>
      <c r="L76" s="22">
        <f>T69</f>
        <v>0</v>
      </c>
      <c r="M76" s="2" t="s">
        <v>22</v>
      </c>
      <c r="N76" s="22">
        <f>W69</f>
        <v>0</v>
      </c>
      <c r="O76" s="22">
        <f>Z69</f>
        <v>0</v>
      </c>
    </row>
    <row r="77" spans="1:29" x14ac:dyDescent="0.3">
      <c r="A77" s="24"/>
      <c r="B77" s="2" t="s">
        <v>23</v>
      </c>
      <c r="C77" s="22">
        <f>R54</f>
        <v>0</v>
      </c>
      <c r="D77" s="22">
        <f>U54</f>
        <v>0</v>
      </c>
      <c r="E77" s="2" t="s">
        <v>23</v>
      </c>
      <c r="F77" s="22">
        <f>X54</f>
        <v>0</v>
      </c>
      <c r="G77" s="22">
        <f>AA54</f>
        <v>0</v>
      </c>
      <c r="I77" s="24"/>
      <c r="J77" s="2" t="s">
        <v>23</v>
      </c>
      <c r="K77">
        <f>R69</f>
        <v>0</v>
      </c>
      <c r="L77" s="22">
        <f>U69</f>
        <v>0</v>
      </c>
      <c r="M77" s="2" t="s">
        <v>23</v>
      </c>
      <c r="N77" s="22">
        <f>X69</f>
        <v>0</v>
      </c>
      <c r="O77" s="22">
        <f>AA69</f>
        <v>0</v>
      </c>
    </row>
    <row r="79" spans="1:29" x14ac:dyDescent="0.3">
      <c r="B79" t="s">
        <v>42</v>
      </c>
      <c r="E79" t="s">
        <v>43</v>
      </c>
      <c r="I79" t="s">
        <v>44</v>
      </c>
      <c r="L79" t="s">
        <v>45</v>
      </c>
      <c r="P79" t="s">
        <v>46</v>
      </c>
      <c r="S79" t="s">
        <v>47</v>
      </c>
      <c r="W79" t="s">
        <v>48</v>
      </c>
      <c r="Z79" t="s">
        <v>49</v>
      </c>
    </row>
    <row r="80" spans="1:29" x14ac:dyDescent="0.3">
      <c r="B80" t="s">
        <v>22</v>
      </c>
      <c r="C80" t="s">
        <v>23</v>
      </c>
      <c r="D80" t="s">
        <v>50</v>
      </c>
      <c r="E80" t="s">
        <v>22</v>
      </c>
      <c r="F80" t="s">
        <v>23</v>
      </c>
      <c r="G80" t="s">
        <v>50</v>
      </c>
      <c r="I80" t="s">
        <v>22</v>
      </c>
      <c r="J80" t="s">
        <v>23</v>
      </c>
      <c r="K80" t="s">
        <v>50</v>
      </c>
      <c r="L80" t="s">
        <v>22</v>
      </c>
      <c r="M80" t="s">
        <v>23</v>
      </c>
      <c r="N80" t="s">
        <v>50</v>
      </c>
      <c r="P80" t="s">
        <v>22</v>
      </c>
      <c r="Q80" t="s">
        <v>23</v>
      </c>
      <c r="R80" t="s">
        <v>50</v>
      </c>
      <c r="S80" t="s">
        <v>22</v>
      </c>
      <c r="T80" t="s">
        <v>23</v>
      </c>
      <c r="U80" t="s">
        <v>50</v>
      </c>
      <c r="W80" t="s">
        <v>22</v>
      </c>
      <c r="X80" t="s">
        <v>23</v>
      </c>
      <c r="Y80" t="s">
        <v>50</v>
      </c>
      <c r="Z80" t="s">
        <v>22</v>
      </c>
      <c r="AA80" t="s">
        <v>23</v>
      </c>
      <c r="AB80" t="s">
        <v>50</v>
      </c>
    </row>
    <row r="81" spans="1:28" x14ac:dyDescent="0.3">
      <c r="A81">
        <v>1</v>
      </c>
      <c r="B81">
        <f>C6</f>
        <v>0</v>
      </c>
      <c r="C81">
        <f>C7</f>
        <v>0</v>
      </c>
      <c r="D81" s="10">
        <f t="shared" ref="D81:D95" si="4">SQRT(B81^2+C81^2)</f>
        <v>0</v>
      </c>
      <c r="E81">
        <f>D6</f>
        <v>0</v>
      </c>
      <c r="F81">
        <f>D7</f>
        <v>0</v>
      </c>
      <c r="G81" s="10">
        <f t="shared" ref="G81:G95" si="5">SQRT(E81^2+F81^2)</f>
        <v>0</v>
      </c>
      <c r="I81">
        <f>F6</f>
        <v>0</v>
      </c>
      <c r="J81">
        <f>F7</f>
        <v>0</v>
      </c>
      <c r="K81" s="10">
        <f t="shared" ref="K81:K95" si="6">SQRT(I81^2+J81^2)</f>
        <v>0</v>
      </c>
      <c r="L81">
        <f>G6</f>
        <v>0</v>
      </c>
      <c r="M81">
        <f>G7</f>
        <v>0</v>
      </c>
      <c r="N81" s="10">
        <f t="shared" ref="N81:N95" si="7">SQRT(L81^2+M81^2)</f>
        <v>0</v>
      </c>
      <c r="O81">
        <v>1</v>
      </c>
      <c r="P81">
        <f>F6</f>
        <v>0</v>
      </c>
      <c r="Q81">
        <f>F7</f>
        <v>0</v>
      </c>
      <c r="R81" s="10">
        <f t="shared" ref="R81:R95" si="8">SQRT(P81^2+Q81^2)</f>
        <v>0</v>
      </c>
      <c r="S81">
        <f>L6</f>
        <v>0</v>
      </c>
      <c r="T81">
        <f>L7</f>
        <v>0</v>
      </c>
      <c r="U81" s="10">
        <f t="shared" ref="U81:U95" si="9">SQRT(S81^2+T81^2)</f>
        <v>0</v>
      </c>
      <c r="V81">
        <v>1</v>
      </c>
      <c r="W81">
        <f>N6</f>
        <v>0</v>
      </c>
      <c r="X81">
        <f>N7</f>
        <v>0</v>
      </c>
      <c r="Y81">
        <f t="shared" ref="Y81:Y95" si="10">SQRT(W81^2+X81^2)</f>
        <v>0</v>
      </c>
      <c r="Z81">
        <f>O6</f>
        <v>0</v>
      </c>
      <c r="AA81">
        <f>O7</f>
        <v>0</v>
      </c>
      <c r="AB81" s="10">
        <f t="shared" ref="AB81:AB95" si="11">SQRT(Z81^2+AA81^2)</f>
        <v>0</v>
      </c>
    </row>
    <row r="82" spans="1:28" x14ac:dyDescent="0.3">
      <c r="A82">
        <v>2</v>
      </c>
      <c r="B82">
        <f>C11</f>
        <v>0</v>
      </c>
      <c r="C82">
        <f>C12</f>
        <v>0</v>
      </c>
      <c r="D82" s="10">
        <f t="shared" si="4"/>
        <v>0</v>
      </c>
      <c r="E82">
        <f>D11</f>
        <v>0</v>
      </c>
      <c r="F82">
        <f>D12</f>
        <v>0</v>
      </c>
      <c r="G82" s="10">
        <f t="shared" si="5"/>
        <v>0</v>
      </c>
      <c r="I82">
        <f>F11</f>
        <v>0</v>
      </c>
      <c r="J82">
        <f>F12</f>
        <v>0</v>
      </c>
      <c r="K82" s="10">
        <f t="shared" si="6"/>
        <v>0</v>
      </c>
      <c r="L82">
        <f>G11</f>
        <v>0</v>
      </c>
      <c r="M82">
        <f>G12</f>
        <v>0</v>
      </c>
      <c r="N82" s="10">
        <f t="shared" si="7"/>
        <v>0</v>
      </c>
      <c r="O82">
        <v>2</v>
      </c>
      <c r="P82">
        <f>K11</f>
        <v>0</v>
      </c>
      <c r="Q82">
        <f>K12</f>
        <v>0</v>
      </c>
      <c r="R82" s="10">
        <f t="shared" si="8"/>
        <v>0</v>
      </c>
      <c r="S82">
        <f>L11</f>
        <v>0</v>
      </c>
      <c r="T82">
        <f>L12</f>
        <v>0</v>
      </c>
      <c r="U82" s="10">
        <f t="shared" si="9"/>
        <v>0</v>
      </c>
      <c r="V82">
        <v>2</v>
      </c>
      <c r="W82">
        <f>N11</f>
        <v>0</v>
      </c>
      <c r="X82">
        <f>N12</f>
        <v>0</v>
      </c>
      <c r="Y82">
        <f t="shared" si="10"/>
        <v>0</v>
      </c>
      <c r="Z82">
        <f>O11</f>
        <v>0</v>
      </c>
      <c r="AA82">
        <f>O12</f>
        <v>0</v>
      </c>
      <c r="AB82" s="10">
        <f t="shared" si="11"/>
        <v>0</v>
      </c>
    </row>
    <row r="83" spans="1:28" x14ac:dyDescent="0.3">
      <c r="A83">
        <v>3</v>
      </c>
      <c r="B83">
        <f>C16</f>
        <v>0</v>
      </c>
      <c r="C83">
        <f>C17</f>
        <v>0</v>
      </c>
      <c r="D83" s="10">
        <f t="shared" si="4"/>
        <v>0</v>
      </c>
      <c r="E83">
        <f>D16</f>
        <v>0</v>
      </c>
      <c r="F83">
        <f>D17</f>
        <v>0</v>
      </c>
      <c r="G83" s="10">
        <f t="shared" si="5"/>
        <v>0</v>
      </c>
      <c r="I83">
        <f>F16</f>
        <v>0</v>
      </c>
      <c r="J83">
        <f>F17</f>
        <v>0</v>
      </c>
      <c r="K83" s="10">
        <f t="shared" si="6"/>
        <v>0</v>
      </c>
      <c r="L83">
        <f>G16</f>
        <v>0</v>
      </c>
      <c r="M83">
        <f>G17</f>
        <v>0</v>
      </c>
      <c r="N83" s="10">
        <f t="shared" si="7"/>
        <v>0</v>
      </c>
      <c r="O83">
        <v>3</v>
      </c>
      <c r="P83">
        <f>K16</f>
        <v>0</v>
      </c>
      <c r="Q83">
        <f>K17</f>
        <v>0</v>
      </c>
      <c r="R83" s="10">
        <f t="shared" si="8"/>
        <v>0</v>
      </c>
      <c r="S83">
        <f>L16</f>
        <v>0</v>
      </c>
      <c r="T83">
        <f>L17</f>
        <v>0</v>
      </c>
      <c r="U83" s="10">
        <f t="shared" si="9"/>
        <v>0</v>
      </c>
      <c r="V83">
        <v>3</v>
      </c>
      <c r="W83">
        <f>N16</f>
        <v>0</v>
      </c>
      <c r="X83">
        <f>N17</f>
        <v>0</v>
      </c>
      <c r="Y83">
        <f t="shared" si="10"/>
        <v>0</v>
      </c>
      <c r="Z83">
        <f>O16</f>
        <v>0</v>
      </c>
      <c r="AA83">
        <f>O17</f>
        <v>0</v>
      </c>
      <c r="AB83" s="10">
        <f t="shared" si="11"/>
        <v>0</v>
      </c>
    </row>
    <row r="84" spans="1:28" x14ac:dyDescent="0.3">
      <c r="A84">
        <v>4</v>
      </c>
      <c r="B84">
        <f>C21</f>
        <v>0</v>
      </c>
      <c r="C84">
        <f>C22</f>
        <v>0</v>
      </c>
      <c r="D84" s="10">
        <f t="shared" si="4"/>
        <v>0</v>
      </c>
      <c r="E84">
        <f>D21</f>
        <v>0</v>
      </c>
      <c r="F84">
        <f>D22</f>
        <v>0</v>
      </c>
      <c r="G84" s="10">
        <f t="shared" si="5"/>
        <v>0</v>
      </c>
      <c r="I84">
        <f>F21</f>
        <v>0</v>
      </c>
      <c r="J84">
        <f>F22</f>
        <v>0</v>
      </c>
      <c r="K84" s="10">
        <f t="shared" si="6"/>
        <v>0</v>
      </c>
      <c r="L84">
        <f>G21</f>
        <v>0</v>
      </c>
      <c r="M84">
        <f>G22</f>
        <v>0</v>
      </c>
      <c r="N84" s="10">
        <f t="shared" si="7"/>
        <v>0</v>
      </c>
      <c r="O84">
        <v>4</v>
      </c>
      <c r="P84">
        <f>K21</f>
        <v>0</v>
      </c>
      <c r="Q84">
        <f>K22</f>
        <v>0</v>
      </c>
      <c r="R84" s="10">
        <f t="shared" si="8"/>
        <v>0</v>
      </c>
      <c r="S84">
        <f>L21</f>
        <v>0</v>
      </c>
      <c r="T84">
        <f>L22</f>
        <v>0</v>
      </c>
      <c r="U84" s="10">
        <f t="shared" si="9"/>
        <v>0</v>
      </c>
      <c r="V84">
        <v>4</v>
      </c>
      <c r="W84">
        <f>N21</f>
        <v>0</v>
      </c>
      <c r="X84">
        <f>N22</f>
        <v>0</v>
      </c>
      <c r="Y84">
        <f t="shared" si="10"/>
        <v>0</v>
      </c>
      <c r="Z84">
        <f>O21</f>
        <v>0</v>
      </c>
      <c r="AA84">
        <f>O22</f>
        <v>0</v>
      </c>
      <c r="AB84" s="10">
        <f t="shared" si="11"/>
        <v>0</v>
      </c>
    </row>
    <row r="85" spans="1:28" x14ac:dyDescent="0.3">
      <c r="A85">
        <v>5</v>
      </c>
      <c r="B85">
        <f>C26</f>
        <v>0</v>
      </c>
      <c r="C85">
        <f>C22</f>
        <v>0</v>
      </c>
      <c r="D85" s="10">
        <f t="shared" si="4"/>
        <v>0</v>
      </c>
      <c r="E85">
        <f>D26</f>
        <v>0</v>
      </c>
      <c r="F85">
        <f>D27</f>
        <v>0</v>
      </c>
      <c r="G85" s="10">
        <f t="shared" si="5"/>
        <v>0</v>
      </c>
      <c r="I85">
        <f>F26</f>
        <v>0</v>
      </c>
      <c r="J85">
        <f>F27</f>
        <v>0</v>
      </c>
      <c r="K85" s="10">
        <f t="shared" si="6"/>
        <v>0</v>
      </c>
      <c r="L85">
        <f>G26</f>
        <v>0</v>
      </c>
      <c r="M85">
        <f>G27</f>
        <v>0</v>
      </c>
      <c r="N85" s="10">
        <f t="shared" si="7"/>
        <v>0</v>
      </c>
      <c r="O85">
        <v>5</v>
      </c>
      <c r="P85">
        <f>K26</f>
        <v>0</v>
      </c>
      <c r="Q85">
        <f>K27</f>
        <v>0</v>
      </c>
      <c r="R85" s="10">
        <f t="shared" si="8"/>
        <v>0</v>
      </c>
      <c r="S85">
        <f>L26</f>
        <v>0</v>
      </c>
      <c r="T85">
        <f>L27</f>
        <v>0</v>
      </c>
      <c r="U85" s="10">
        <f t="shared" si="9"/>
        <v>0</v>
      </c>
      <c r="V85">
        <v>5</v>
      </c>
      <c r="W85">
        <f>N26</f>
        <v>0</v>
      </c>
      <c r="X85">
        <f>N27</f>
        <v>0</v>
      </c>
      <c r="Y85">
        <f t="shared" si="10"/>
        <v>0</v>
      </c>
      <c r="Z85">
        <f>O26</f>
        <v>0</v>
      </c>
      <c r="AA85">
        <f>O27</f>
        <v>0</v>
      </c>
      <c r="AB85" s="10">
        <f t="shared" si="11"/>
        <v>0</v>
      </c>
    </row>
    <row r="86" spans="1:28" x14ac:dyDescent="0.3">
      <c r="A86">
        <v>6</v>
      </c>
      <c r="B86">
        <f>C31</f>
        <v>0</v>
      </c>
      <c r="C86">
        <f>C32</f>
        <v>0</v>
      </c>
      <c r="D86" s="10">
        <f t="shared" si="4"/>
        <v>0</v>
      </c>
      <c r="E86">
        <f>D31</f>
        <v>0</v>
      </c>
      <c r="F86">
        <f>D32</f>
        <v>0</v>
      </c>
      <c r="G86" s="10">
        <f t="shared" si="5"/>
        <v>0</v>
      </c>
      <c r="I86">
        <f>F31</f>
        <v>0</v>
      </c>
      <c r="J86">
        <f>F32</f>
        <v>0</v>
      </c>
      <c r="K86" s="10">
        <f t="shared" si="6"/>
        <v>0</v>
      </c>
      <c r="L86">
        <f>G31</f>
        <v>0</v>
      </c>
      <c r="M86">
        <f>G32</f>
        <v>0</v>
      </c>
      <c r="N86" s="10">
        <f t="shared" si="7"/>
        <v>0</v>
      </c>
      <c r="O86">
        <v>6</v>
      </c>
      <c r="P86">
        <f>K31</f>
        <v>0</v>
      </c>
      <c r="Q86">
        <f>K32</f>
        <v>0</v>
      </c>
      <c r="R86" s="10">
        <f t="shared" si="8"/>
        <v>0</v>
      </c>
      <c r="S86">
        <f>L31</f>
        <v>0</v>
      </c>
      <c r="T86">
        <f>L32</f>
        <v>0</v>
      </c>
      <c r="U86" s="10">
        <f t="shared" si="9"/>
        <v>0</v>
      </c>
      <c r="V86">
        <v>6</v>
      </c>
      <c r="W86">
        <f>N31</f>
        <v>0</v>
      </c>
      <c r="X86">
        <f>N32</f>
        <v>0</v>
      </c>
      <c r="Y86">
        <f t="shared" si="10"/>
        <v>0</v>
      </c>
      <c r="Z86">
        <f>O31</f>
        <v>0</v>
      </c>
      <c r="AA86">
        <f>O32</f>
        <v>0</v>
      </c>
      <c r="AB86" s="10">
        <f t="shared" si="11"/>
        <v>0</v>
      </c>
    </row>
    <row r="87" spans="1:28" x14ac:dyDescent="0.3">
      <c r="A87">
        <v>7</v>
      </c>
      <c r="B87">
        <f>C36</f>
        <v>0</v>
      </c>
      <c r="C87">
        <f>C37</f>
        <v>0</v>
      </c>
      <c r="D87" s="10">
        <f t="shared" si="4"/>
        <v>0</v>
      </c>
      <c r="E87">
        <f>D36</f>
        <v>0</v>
      </c>
      <c r="F87">
        <f>D37</f>
        <v>0</v>
      </c>
      <c r="G87" s="10">
        <f t="shared" si="5"/>
        <v>0</v>
      </c>
      <c r="I87">
        <f>F36</f>
        <v>0</v>
      </c>
      <c r="J87">
        <f>F37</f>
        <v>0</v>
      </c>
      <c r="K87" s="10">
        <f t="shared" si="6"/>
        <v>0</v>
      </c>
      <c r="L87">
        <f>G36</f>
        <v>0</v>
      </c>
      <c r="M87">
        <f>G37</f>
        <v>0</v>
      </c>
      <c r="N87" s="10">
        <f t="shared" si="7"/>
        <v>0</v>
      </c>
      <c r="O87">
        <v>7</v>
      </c>
      <c r="P87">
        <f>K36</f>
        <v>0</v>
      </c>
      <c r="Q87">
        <f>K37</f>
        <v>0</v>
      </c>
      <c r="R87" s="10">
        <f t="shared" si="8"/>
        <v>0</v>
      </c>
      <c r="S87">
        <f>L36</f>
        <v>0</v>
      </c>
      <c r="T87">
        <f>L37</f>
        <v>0</v>
      </c>
      <c r="U87" s="10">
        <f t="shared" si="9"/>
        <v>0</v>
      </c>
      <c r="V87">
        <v>7</v>
      </c>
      <c r="W87">
        <f>N36</f>
        <v>0</v>
      </c>
      <c r="X87">
        <f>N37</f>
        <v>0</v>
      </c>
      <c r="Y87">
        <f t="shared" si="10"/>
        <v>0</v>
      </c>
      <c r="Z87">
        <f>O36</f>
        <v>0</v>
      </c>
      <c r="AA87">
        <f>O37</f>
        <v>0</v>
      </c>
      <c r="AB87" s="10">
        <f t="shared" si="11"/>
        <v>0</v>
      </c>
    </row>
    <row r="88" spans="1:28" x14ac:dyDescent="0.3">
      <c r="A88">
        <v>8</v>
      </c>
      <c r="B88">
        <f>C41</f>
        <v>0</v>
      </c>
      <c r="C88">
        <f>C42</f>
        <v>0</v>
      </c>
      <c r="D88" s="10">
        <f t="shared" si="4"/>
        <v>0</v>
      </c>
      <c r="E88">
        <f>D41</f>
        <v>0</v>
      </c>
      <c r="F88">
        <f>D42</f>
        <v>0</v>
      </c>
      <c r="G88" s="10">
        <f t="shared" si="5"/>
        <v>0</v>
      </c>
      <c r="I88">
        <f>F41</f>
        <v>0</v>
      </c>
      <c r="J88">
        <f>F42</f>
        <v>0</v>
      </c>
      <c r="K88" s="10">
        <f t="shared" si="6"/>
        <v>0</v>
      </c>
      <c r="L88">
        <f>G41</f>
        <v>0</v>
      </c>
      <c r="M88">
        <f>G42</f>
        <v>0</v>
      </c>
      <c r="N88" s="10">
        <f t="shared" si="7"/>
        <v>0</v>
      </c>
      <c r="O88">
        <v>8</v>
      </c>
      <c r="P88">
        <f>K41</f>
        <v>0</v>
      </c>
      <c r="Q88">
        <f>K42</f>
        <v>0</v>
      </c>
      <c r="R88" s="10">
        <f t="shared" si="8"/>
        <v>0</v>
      </c>
      <c r="S88">
        <f>L41</f>
        <v>0</v>
      </c>
      <c r="T88">
        <f>L42</f>
        <v>0</v>
      </c>
      <c r="U88" s="10">
        <f t="shared" si="9"/>
        <v>0</v>
      </c>
      <c r="V88">
        <v>8</v>
      </c>
      <c r="W88">
        <f>N41</f>
        <v>0</v>
      </c>
      <c r="X88">
        <f>N42</f>
        <v>0</v>
      </c>
      <c r="Y88">
        <f t="shared" si="10"/>
        <v>0</v>
      </c>
      <c r="Z88">
        <f>O41</f>
        <v>0</v>
      </c>
      <c r="AA88">
        <f>O42</f>
        <v>0</v>
      </c>
      <c r="AB88" s="10">
        <f t="shared" si="11"/>
        <v>0</v>
      </c>
    </row>
    <row r="89" spans="1:28" x14ac:dyDescent="0.3">
      <c r="A89">
        <v>9</v>
      </c>
      <c r="B89">
        <f>C46</f>
        <v>0</v>
      </c>
      <c r="C89">
        <f>C47</f>
        <v>0</v>
      </c>
      <c r="D89" s="10">
        <f t="shared" si="4"/>
        <v>0</v>
      </c>
      <c r="E89">
        <f>D46</f>
        <v>0</v>
      </c>
      <c r="F89">
        <f>D47</f>
        <v>0</v>
      </c>
      <c r="G89" s="10">
        <f t="shared" si="5"/>
        <v>0</v>
      </c>
      <c r="I89">
        <f>F46</f>
        <v>0</v>
      </c>
      <c r="J89">
        <f>F47</f>
        <v>0</v>
      </c>
      <c r="K89" s="10">
        <f t="shared" si="6"/>
        <v>0</v>
      </c>
      <c r="L89">
        <f>G46</f>
        <v>0</v>
      </c>
      <c r="M89">
        <f>G47</f>
        <v>0</v>
      </c>
      <c r="N89" s="10">
        <f t="shared" si="7"/>
        <v>0</v>
      </c>
      <c r="O89">
        <v>9</v>
      </c>
      <c r="P89">
        <f>K46</f>
        <v>0</v>
      </c>
      <c r="Q89">
        <f>K47</f>
        <v>0</v>
      </c>
      <c r="R89" s="10">
        <f t="shared" si="8"/>
        <v>0</v>
      </c>
      <c r="S89">
        <f>L46</f>
        <v>0</v>
      </c>
      <c r="T89">
        <f>L47</f>
        <v>0</v>
      </c>
      <c r="U89" s="10">
        <f t="shared" si="9"/>
        <v>0</v>
      </c>
      <c r="V89">
        <v>9</v>
      </c>
      <c r="W89">
        <f>N46</f>
        <v>0</v>
      </c>
      <c r="X89">
        <f>N47</f>
        <v>0</v>
      </c>
      <c r="Y89">
        <f t="shared" si="10"/>
        <v>0</v>
      </c>
      <c r="Z89">
        <f>O46</f>
        <v>0</v>
      </c>
      <c r="AA89">
        <f>O47</f>
        <v>0</v>
      </c>
      <c r="AB89" s="10">
        <f t="shared" si="11"/>
        <v>0</v>
      </c>
    </row>
    <row r="90" spans="1:28" x14ac:dyDescent="0.3">
      <c r="A90">
        <v>10</v>
      </c>
      <c r="B90">
        <f>C51</f>
        <v>0</v>
      </c>
      <c r="C90">
        <f>C47</f>
        <v>0</v>
      </c>
      <c r="D90" s="10">
        <f t="shared" si="4"/>
        <v>0</v>
      </c>
      <c r="E90">
        <f>D51</f>
        <v>0</v>
      </c>
      <c r="F90">
        <f>D52</f>
        <v>0</v>
      </c>
      <c r="G90" s="10">
        <f t="shared" si="5"/>
        <v>0</v>
      </c>
      <c r="I90">
        <f>F51</f>
        <v>0</v>
      </c>
      <c r="J90">
        <f>F52</f>
        <v>0</v>
      </c>
      <c r="K90" s="10">
        <f t="shared" si="6"/>
        <v>0</v>
      </c>
      <c r="L90">
        <f>G51</f>
        <v>0</v>
      </c>
      <c r="M90">
        <f>G52</f>
        <v>0</v>
      </c>
      <c r="N90" s="10">
        <f t="shared" si="7"/>
        <v>0</v>
      </c>
      <c r="O90">
        <v>10</v>
      </c>
      <c r="P90">
        <f>K51</f>
        <v>0</v>
      </c>
      <c r="Q90">
        <f>K52</f>
        <v>0</v>
      </c>
      <c r="R90" s="10">
        <f t="shared" si="8"/>
        <v>0</v>
      </c>
      <c r="S90">
        <f>L51</f>
        <v>0</v>
      </c>
      <c r="T90">
        <f>L52</f>
        <v>0</v>
      </c>
      <c r="U90" s="10">
        <f t="shared" si="9"/>
        <v>0</v>
      </c>
      <c r="V90">
        <v>10</v>
      </c>
      <c r="W90">
        <f>N51</f>
        <v>0</v>
      </c>
      <c r="X90">
        <f>N52</f>
        <v>0</v>
      </c>
      <c r="Y90">
        <f t="shared" si="10"/>
        <v>0</v>
      </c>
      <c r="Z90">
        <f>O51</f>
        <v>0</v>
      </c>
      <c r="AA90">
        <f>O52</f>
        <v>0</v>
      </c>
      <c r="AB90" s="10">
        <f t="shared" si="11"/>
        <v>0</v>
      </c>
    </row>
    <row r="91" spans="1:28" x14ac:dyDescent="0.3">
      <c r="A91">
        <v>11</v>
      </c>
      <c r="B91">
        <f>C51</f>
        <v>0</v>
      </c>
      <c r="C91">
        <f>C57</f>
        <v>0</v>
      </c>
      <c r="D91" s="10">
        <f t="shared" si="4"/>
        <v>0</v>
      </c>
      <c r="E91">
        <f>D56</f>
        <v>0</v>
      </c>
      <c r="F91">
        <f>D57</f>
        <v>0</v>
      </c>
      <c r="G91" s="10">
        <f t="shared" si="5"/>
        <v>0</v>
      </c>
      <c r="I91">
        <f>F56</f>
        <v>0</v>
      </c>
      <c r="J91">
        <f>F57</f>
        <v>0</v>
      </c>
      <c r="K91" s="10">
        <f t="shared" si="6"/>
        <v>0</v>
      </c>
      <c r="L91">
        <f>G56</f>
        <v>0</v>
      </c>
      <c r="M91">
        <f>G57</f>
        <v>0</v>
      </c>
      <c r="N91" s="10">
        <f t="shared" si="7"/>
        <v>0</v>
      </c>
      <c r="O91">
        <v>11</v>
      </c>
      <c r="P91">
        <f>K56</f>
        <v>0</v>
      </c>
      <c r="Q91">
        <f>K57</f>
        <v>0</v>
      </c>
      <c r="R91" s="10">
        <f t="shared" si="8"/>
        <v>0</v>
      </c>
      <c r="S91">
        <f>L56</f>
        <v>0</v>
      </c>
      <c r="T91">
        <f>L57</f>
        <v>0</v>
      </c>
      <c r="U91" s="10">
        <f t="shared" si="9"/>
        <v>0</v>
      </c>
      <c r="V91">
        <v>11</v>
      </c>
      <c r="W91">
        <f>N56</f>
        <v>0</v>
      </c>
      <c r="X91">
        <f>N57</f>
        <v>0</v>
      </c>
      <c r="Y91">
        <f t="shared" si="10"/>
        <v>0</v>
      </c>
      <c r="Z91">
        <f>O56</f>
        <v>0</v>
      </c>
      <c r="AA91">
        <f>O57</f>
        <v>0</v>
      </c>
      <c r="AB91" s="10">
        <f t="shared" si="11"/>
        <v>0</v>
      </c>
    </row>
    <row r="92" spans="1:28" x14ac:dyDescent="0.3">
      <c r="A92">
        <v>12</v>
      </c>
      <c r="B92">
        <f>C61</f>
        <v>0</v>
      </c>
      <c r="C92">
        <f>C62</f>
        <v>0</v>
      </c>
      <c r="D92" s="10">
        <f t="shared" si="4"/>
        <v>0</v>
      </c>
      <c r="E92">
        <f>D61</f>
        <v>0</v>
      </c>
      <c r="F92">
        <f>D62</f>
        <v>0</v>
      </c>
      <c r="G92" s="10">
        <f t="shared" si="5"/>
        <v>0</v>
      </c>
      <c r="I92">
        <f>F61</f>
        <v>0</v>
      </c>
      <c r="J92">
        <f>F62</f>
        <v>0</v>
      </c>
      <c r="K92" s="10">
        <f t="shared" si="6"/>
        <v>0</v>
      </c>
      <c r="L92">
        <f>G61</f>
        <v>0</v>
      </c>
      <c r="M92">
        <f>G62</f>
        <v>0</v>
      </c>
      <c r="N92" s="10">
        <f t="shared" si="7"/>
        <v>0</v>
      </c>
      <c r="O92">
        <v>12</v>
      </c>
      <c r="P92">
        <f>K61</f>
        <v>0</v>
      </c>
      <c r="Q92">
        <f>K62</f>
        <v>0</v>
      </c>
      <c r="R92" s="10">
        <f t="shared" si="8"/>
        <v>0</v>
      </c>
      <c r="S92">
        <f>L61</f>
        <v>0</v>
      </c>
      <c r="T92">
        <f>L62</f>
        <v>0</v>
      </c>
      <c r="U92" s="10">
        <f t="shared" si="9"/>
        <v>0</v>
      </c>
      <c r="V92">
        <v>12</v>
      </c>
      <c r="W92">
        <f>N61</f>
        <v>0</v>
      </c>
      <c r="X92">
        <f>N62</f>
        <v>0</v>
      </c>
      <c r="Y92">
        <f t="shared" si="10"/>
        <v>0</v>
      </c>
      <c r="Z92">
        <f>O61</f>
        <v>0</v>
      </c>
      <c r="AA92">
        <f>O62</f>
        <v>0</v>
      </c>
      <c r="AB92" s="10">
        <f t="shared" si="11"/>
        <v>0</v>
      </c>
    </row>
    <row r="93" spans="1:28" x14ac:dyDescent="0.3">
      <c r="A93">
        <v>13</v>
      </c>
      <c r="B93">
        <f>C66</f>
        <v>0</v>
      </c>
      <c r="C93">
        <f>C67</f>
        <v>0</v>
      </c>
      <c r="D93" s="10">
        <f t="shared" si="4"/>
        <v>0</v>
      </c>
      <c r="E93">
        <f>D66</f>
        <v>0</v>
      </c>
      <c r="F93">
        <f>D67</f>
        <v>0</v>
      </c>
      <c r="G93" s="10">
        <f t="shared" si="5"/>
        <v>0</v>
      </c>
      <c r="I93">
        <f>F66</f>
        <v>0</v>
      </c>
      <c r="J93">
        <f>F67</f>
        <v>0</v>
      </c>
      <c r="K93" s="10">
        <f t="shared" si="6"/>
        <v>0</v>
      </c>
      <c r="L93">
        <f>G66</f>
        <v>0</v>
      </c>
      <c r="M93">
        <f>G67</f>
        <v>0</v>
      </c>
      <c r="N93" s="10">
        <f t="shared" si="7"/>
        <v>0</v>
      </c>
      <c r="O93">
        <v>13</v>
      </c>
      <c r="P93">
        <f>K66</f>
        <v>0</v>
      </c>
      <c r="Q93">
        <f>K67</f>
        <v>0</v>
      </c>
      <c r="R93" s="10">
        <f t="shared" si="8"/>
        <v>0</v>
      </c>
      <c r="S93">
        <f>L66</f>
        <v>0</v>
      </c>
      <c r="T93">
        <f>L67</f>
        <v>0</v>
      </c>
      <c r="U93" s="10">
        <f t="shared" si="9"/>
        <v>0</v>
      </c>
      <c r="V93">
        <v>13</v>
      </c>
      <c r="W93">
        <f>N66</f>
        <v>0</v>
      </c>
      <c r="X93">
        <f>N67</f>
        <v>0</v>
      </c>
      <c r="Y93">
        <f t="shared" si="10"/>
        <v>0</v>
      </c>
      <c r="Z93">
        <f>O66</f>
        <v>0</v>
      </c>
      <c r="AA93">
        <f>O72</f>
        <v>0</v>
      </c>
      <c r="AB93" s="10">
        <f t="shared" si="11"/>
        <v>0</v>
      </c>
    </row>
    <row r="94" spans="1:28" x14ac:dyDescent="0.3">
      <c r="A94">
        <v>14</v>
      </c>
      <c r="B94">
        <f>C71</f>
        <v>0</v>
      </c>
      <c r="C94">
        <f>C72</f>
        <v>0</v>
      </c>
      <c r="D94" s="10">
        <f t="shared" si="4"/>
        <v>0</v>
      </c>
      <c r="E94">
        <f>D71</f>
        <v>0</v>
      </c>
      <c r="F94">
        <f>D72</f>
        <v>0</v>
      </c>
      <c r="G94" s="10">
        <f t="shared" si="5"/>
        <v>0</v>
      </c>
      <c r="I94">
        <f>F71</f>
        <v>0</v>
      </c>
      <c r="J94">
        <f>F72</f>
        <v>0</v>
      </c>
      <c r="K94" s="10">
        <f t="shared" si="6"/>
        <v>0</v>
      </c>
      <c r="L94">
        <f>G71</f>
        <v>0</v>
      </c>
      <c r="M94">
        <f>G72</f>
        <v>0</v>
      </c>
      <c r="N94" s="10">
        <f t="shared" si="7"/>
        <v>0</v>
      </c>
      <c r="O94">
        <v>14</v>
      </c>
      <c r="P94">
        <f>K71</f>
        <v>0</v>
      </c>
      <c r="Q94">
        <f>K72</f>
        <v>0</v>
      </c>
      <c r="R94" s="10">
        <f t="shared" si="8"/>
        <v>0</v>
      </c>
      <c r="S94">
        <f>L71</f>
        <v>0</v>
      </c>
      <c r="T94">
        <f>L72</f>
        <v>0</v>
      </c>
      <c r="U94" s="10">
        <f t="shared" si="9"/>
        <v>0</v>
      </c>
      <c r="V94">
        <v>14</v>
      </c>
      <c r="W94">
        <f>N71</f>
        <v>0</v>
      </c>
      <c r="X94">
        <f>N72</f>
        <v>0</v>
      </c>
      <c r="Y94">
        <f t="shared" si="10"/>
        <v>0</v>
      </c>
      <c r="Z94">
        <f>O71</f>
        <v>0</v>
      </c>
      <c r="AA94">
        <f>O72</f>
        <v>0</v>
      </c>
      <c r="AB94" s="10">
        <f t="shared" si="11"/>
        <v>0</v>
      </c>
    </row>
    <row r="95" spans="1:28" x14ac:dyDescent="0.3">
      <c r="A95">
        <v>15</v>
      </c>
      <c r="B95">
        <f>C76</f>
        <v>0</v>
      </c>
      <c r="C95">
        <f>C77</f>
        <v>0</v>
      </c>
      <c r="D95" s="10">
        <f t="shared" si="4"/>
        <v>0</v>
      </c>
      <c r="E95">
        <f>D76</f>
        <v>0</v>
      </c>
      <c r="F95">
        <f>D77</f>
        <v>0</v>
      </c>
      <c r="G95" s="10">
        <f t="shared" si="5"/>
        <v>0</v>
      </c>
      <c r="I95">
        <f>F76</f>
        <v>0</v>
      </c>
      <c r="J95">
        <f>F77</f>
        <v>0</v>
      </c>
      <c r="K95" s="10">
        <f t="shared" si="6"/>
        <v>0</v>
      </c>
      <c r="L95">
        <f>G76</f>
        <v>0</v>
      </c>
      <c r="M95">
        <f>G77</f>
        <v>0</v>
      </c>
      <c r="N95" s="10">
        <f t="shared" si="7"/>
        <v>0</v>
      </c>
      <c r="O95">
        <v>15</v>
      </c>
      <c r="P95">
        <f>K76</f>
        <v>0</v>
      </c>
      <c r="Q95">
        <f>K77</f>
        <v>0</v>
      </c>
      <c r="R95" s="10">
        <f t="shared" si="8"/>
        <v>0</v>
      </c>
      <c r="S95">
        <f>L76</f>
        <v>0</v>
      </c>
      <c r="T95">
        <f>L77</f>
        <v>0</v>
      </c>
      <c r="U95" s="10">
        <f t="shared" si="9"/>
        <v>0</v>
      </c>
      <c r="V95">
        <v>15</v>
      </c>
      <c r="W95">
        <f>N76</f>
        <v>0</v>
      </c>
      <c r="X95">
        <f>N77</f>
        <v>0</v>
      </c>
      <c r="Y95">
        <f t="shared" si="10"/>
        <v>0</v>
      </c>
      <c r="Z95">
        <f>O76</f>
        <v>0</v>
      </c>
      <c r="AA95">
        <f>O77</f>
        <v>0</v>
      </c>
      <c r="AB95" s="10">
        <f t="shared" si="11"/>
        <v>0</v>
      </c>
    </row>
  </sheetData>
  <mergeCells count="95">
    <mergeCell ref="Q38:AB38"/>
    <mergeCell ref="A8:A12"/>
    <mergeCell ref="B8:D8"/>
    <mergeCell ref="A13:A17"/>
    <mergeCell ref="B13:D13"/>
    <mergeCell ref="A18:A22"/>
    <mergeCell ref="B18:D18"/>
    <mergeCell ref="E8:G8"/>
    <mergeCell ref="E13:G13"/>
    <mergeCell ref="M18:O18"/>
    <mergeCell ref="I23:I27"/>
    <mergeCell ref="J23:L23"/>
    <mergeCell ref="M23:O23"/>
    <mergeCell ref="E18:G18"/>
    <mergeCell ref="I18:I22"/>
    <mergeCell ref="J18:L18"/>
    <mergeCell ref="J1:L1"/>
    <mergeCell ref="M1:O1"/>
    <mergeCell ref="B3:D3"/>
    <mergeCell ref="E3:G3"/>
    <mergeCell ref="A3:A7"/>
    <mergeCell ref="A2:G2"/>
    <mergeCell ref="I2:O2"/>
    <mergeCell ref="I3:I7"/>
    <mergeCell ref="J3:L3"/>
    <mergeCell ref="M3:O3"/>
    <mergeCell ref="I8:I12"/>
    <mergeCell ref="J8:L8"/>
    <mergeCell ref="M8:O8"/>
    <mergeCell ref="I13:I17"/>
    <mergeCell ref="J13:L13"/>
    <mergeCell ref="M13:O13"/>
    <mergeCell ref="A23:A27"/>
    <mergeCell ref="B23:D23"/>
    <mergeCell ref="E23:G23"/>
    <mergeCell ref="E43:G43"/>
    <mergeCell ref="A28:A32"/>
    <mergeCell ref="B28:D28"/>
    <mergeCell ref="E28:G28"/>
    <mergeCell ref="A33:A37"/>
    <mergeCell ref="B33:D33"/>
    <mergeCell ref="E33:G33"/>
    <mergeCell ref="A38:A42"/>
    <mergeCell ref="B38:D38"/>
    <mergeCell ref="E38:G38"/>
    <mergeCell ref="A43:A47"/>
    <mergeCell ref="B43:D43"/>
    <mergeCell ref="A73:A77"/>
    <mergeCell ref="B73:D73"/>
    <mergeCell ref="E73:G73"/>
    <mergeCell ref="A58:A62"/>
    <mergeCell ref="B58:D58"/>
    <mergeCell ref="E58:G58"/>
    <mergeCell ref="A63:A67"/>
    <mergeCell ref="B63:D63"/>
    <mergeCell ref="E63:G63"/>
    <mergeCell ref="A68:A72"/>
    <mergeCell ref="B68:D68"/>
    <mergeCell ref="E68:G68"/>
    <mergeCell ref="A48:A52"/>
    <mergeCell ref="B48:D48"/>
    <mergeCell ref="E48:G48"/>
    <mergeCell ref="A53:A57"/>
    <mergeCell ref="B53:D53"/>
    <mergeCell ref="E53:G53"/>
    <mergeCell ref="I28:I32"/>
    <mergeCell ref="J28:L28"/>
    <mergeCell ref="M28:O28"/>
    <mergeCell ref="I33:I37"/>
    <mergeCell ref="J33:L33"/>
    <mergeCell ref="M33:O33"/>
    <mergeCell ref="I38:I42"/>
    <mergeCell ref="J38:L38"/>
    <mergeCell ref="M38:O38"/>
    <mergeCell ref="I43:I47"/>
    <mergeCell ref="J43:L43"/>
    <mergeCell ref="M43:O43"/>
    <mergeCell ref="I48:I52"/>
    <mergeCell ref="J48:L48"/>
    <mergeCell ref="M48:O48"/>
    <mergeCell ref="I53:I57"/>
    <mergeCell ref="J53:L53"/>
    <mergeCell ref="M53:O53"/>
    <mergeCell ref="I58:I62"/>
    <mergeCell ref="J58:L58"/>
    <mergeCell ref="M58:O58"/>
    <mergeCell ref="I63:I67"/>
    <mergeCell ref="J63:L63"/>
    <mergeCell ref="M63:O63"/>
    <mergeCell ref="I68:I72"/>
    <mergeCell ref="J68:L68"/>
    <mergeCell ref="M68:O68"/>
    <mergeCell ref="I73:I77"/>
    <mergeCell ref="J73:L73"/>
    <mergeCell ref="M73:O73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topLeftCell="D1" workbookViewId="0">
      <selection sqref="A1:B2"/>
    </sheetView>
  </sheetViews>
  <sheetFormatPr defaultRowHeight="14.4" x14ac:dyDescent="0.3"/>
  <cols>
    <col min="1" max="1" width="10.5546875" style="21" customWidth="1"/>
    <col min="2" max="2" width="16.109375" style="21" customWidth="1"/>
    <col min="3" max="3" width="11.109375" style="21" customWidth="1"/>
    <col min="4" max="4" width="9.44140625" style="21" customWidth="1"/>
  </cols>
  <sheetData>
    <row r="1" spans="1:6" x14ac:dyDescent="0.3">
      <c r="A1" s="25" t="s">
        <v>51</v>
      </c>
      <c r="B1" s="24"/>
      <c r="C1" s="25" t="s">
        <v>52</v>
      </c>
      <c r="D1" s="24"/>
      <c r="E1" s="25" t="s">
        <v>53</v>
      </c>
      <c r="F1" s="24"/>
    </row>
    <row r="2" spans="1:6" x14ac:dyDescent="0.3">
      <c r="A2" s="22" t="s">
        <v>54</v>
      </c>
      <c r="B2" s="22" t="s">
        <v>55</v>
      </c>
      <c r="C2" s="22" t="s">
        <v>54</v>
      </c>
      <c r="D2" s="22" t="s">
        <v>55</v>
      </c>
      <c r="E2" s="22" t="s">
        <v>54</v>
      </c>
      <c r="F2" s="22" t="s">
        <v>55</v>
      </c>
    </row>
    <row r="3" spans="1:6" x14ac:dyDescent="0.3">
      <c r="A3">
        <v>-1.43</v>
      </c>
      <c r="B3">
        <v>-6.18</v>
      </c>
      <c r="C3">
        <v>-1.69</v>
      </c>
      <c r="D3">
        <v>-10.39</v>
      </c>
      <c r="E3">
        <v>-1.52</v>
      </c>
      <c r="F3">
        <v>-9.81</v>
      </c>
    </row>
    <row r="4" spans="1:6" x14ac:dyDescent="0.3">
      <c r="A4">
        <v>-1.26</v>
      </c>
      <c r="B4">
        <v>-6.17</v>
      </c>
      <c r="C4">
        <v>-1.18</v>
      </c>
      <c r="D4">
        <v>-10.16</v>
      </c>
      <c r="E4">
        <v>-1.37</v>
      </c>
      <c r="F4">
        <v>-10.28</v>
      </c>
    </row>
    <row r="5" spans="1:6" x14ac:dyDescent="0.3">
      <c r="A5">
        <v>-1.08</v>
      </c>
      <c r="B5">
        <v>-6.44</v>
      </c>
      <c r="C5">
        <v>-1.19</v>
      </c>
      <c r="D5">
        <v>-10.38</v>
      </c>
      <c r="E5">
        <v>-1.19</v>
      </c>
      <c r="F5">
        <v>-9.5500000000000007</v>
      </c>
    </row>
    <row r="6" spans="1:6" x14ac:dyDescent="0.3">
      <c r="A6">
        <v>-1.08</v>
      </c>
      <c r="B6">
        <v>-5.94</v>
      </c>
      <c r="C6">
        <v>-1.35</v>
      </c>
      <c r="D6">
        <v>-10.27</v>
      </c>
      <c r="E6">
        <v>-1.35</v>
      </c>
      <c r="F6">
        <v>-9.7899999999999991</v>
      </c>
    </row>
    <row r="7" spans="1:6" x14ac:dyDescent="0.3">
      <c r="A7">
        <v>-0.9</v>
      </c>
      <c r="B7">
        <v>-6.56</v>
      </c>
      <c r="C7">
        <v>-1.36</v>
      </c>
      <c r="D7">
        <v>-9.9499999999999993</v>
      </c>
      <c r="E7">
        <v>-1.7</v>
      </c>
      <c r="F7">
        <v>-9.9499999999999993</v>
      </c>
    </row>
    <row r="8" spans="1:6" x14ac:dyDescent="0.3">
      <c r="A8">
        <v>-1.43</v>
      </c>
      <c r="B8">
        <v>-5.84</v>
      </c>
      <c r="C8">
        <v>-1.35</v>
      </c>
      <c r="D8">
        <v>-10.18</v>
      </c>
      <c r="E8">
        <v>-1.87</v>
      </c>
      <c r="F8">
        <v>-8.74</v>
      </c>
    </row>
    <row r="9" spans="1:6" x14ac:dyDescent="0.3">
      <c r="A9">
        <v>-1.25</v>
      </c>
      <c r="B9">
        <v>-5.64</v>
      </c>
      <c r="C9">
        <v>-0.84</v>
      </c>
      <c r="D9">
        <v>-9.68</v>
      </c>
      <c r="E9">
        <v>-1.7</v>
      </c>
      <c r="F9">
        <v>-9.6</v>
      </c>
    </row>
    <row r="10" spans="1:6" x14ac:dyDescent="0.3">
      <c r="A10">
        <v>-1.26</v>
      </c>
      <c r="B10">
        <v>-6.44</v>
      </c>
      <c r="C10">
        <v>-1.35</v>
      </c>
      <c r="D10">
        <v>-10.11</v>
      </c>
      <c r="E10">
        <v>-1.68</v>
      </c>
      <c r="F10">
        <v>-9.56</v>
      </c>
    </row>
    <row r="11" spans="1:6" x14ac:dyDescent="0.3">
      <c r="A11">
        <v>-1.44</v>
      </c>
      <c r="B11">
        <v>-6.22</v>
      </c>
      <c r="C11">
        <v>-1.18</v>
      </c>
      <c r="D11">
        <v>-9.68</v>
      </c>
      <c r="E11">
        <v>-1.52</v>
      </c>
      <c r="F11">
        <v>-10</v>
      </c>
    </row>
    <row r="12" spans="1:6" x14ac:dyDescent="0.3">
      <c r="A12">
        <v>-1.63</v>
      </c>
      <c r="B12">
        <v>-6.45</v>
      </c>
      <c r="C12">
        <v>-1.35</v>
      </c>
      <c r="D12">
        <v>-9.85</v>
      </c>
      <c r="E12">
        <v>-1.86</v>
      </c>
      <c r="F12">
        <v>-9.85</v>
      </c>
    </row>
    <row r="13" spans="1:6" x14ac:dyDescent="0.3">
      <c r="A13">
        <v>-1.6</v>
      </c>
      <c r="B13">
        <v>-5.63</v>
      </c>
      <c r="C13">
        <v>-1.35</v>
      </c>
      <c r="D13">
        <v>-10.1</v>
      </c>
      <c r="E13">
        <v>-1.35</v>
      </c>
      <c r="F13">
        <v>-9.67</v>
      </c>
    </row>
    <row r="14" spans="1:6" x14ac:dyDescent="0.3">
      <c r="A14">
        <v>-0.89</v>
      </c>
      <c r="B14">
        <v>-6.31</v>
      </c>
      <c r="C14">
        <v>-1.17</v>
      </c>
      <c r="D14">
        <v>-9.98</v>
      </c>
      <c r="E14">
        <v>-1.69</v>
      </c>
      <c r="F14">
        <v>-9.9</v>
      </c>
    </row>
    <row r="15" spans="1:6" x14ac:dyDescent="0.3">
      <c r="A15">
        <v>-1.26</v>
      </c>
      <c r="B15">
        <v>-5.88</v>
      </c>
      <c r="C15">
        <v>-1.35</v>
      </c>
      <c r="D15">
        <v>-10.5</v>
      </c>
      <c r="E15">
        <v>-1.69</v>
      </c>
      <c r="F15">
        <v>-9.86</v>
      </c>
    </row>
    <row r="16" spans="1:6" x14ac:dyDescent="0.3">
      <c r="A16">
        <v>-1.26</v>
      </c>
      <c r="B16">
        <v>-6.56</v>
      </c>
      <c r="C16">
        <v>-1.36</v>
      </c>
      <c r="D16">
        <v>-10.24</v>
      </c>
      <c r="E16">
        <v>-1.86</v>
      </c>
      <c r="F16">
        <v>-9.91</v>
      </c>
    </row>
    <row r="17" spans="1:6" x14ac:dyDescent="0.3">
      <c r="A17">
        <v>-1.08</v>
      </c>
      <c r="B17">
        <v>-6.5</v>
      </c>
      <c r="C17">
        <v>-1.53</v>
      </c>
      <c r="D17">
        <v>-9.33</v>
      </c>
      <c r="E17">
        <v>-2.21</v>
      </c>
      <c r="F17">
        <v>-9.4</v>
      </c>
    </row>
    <row r="18" spans="1:6" x14ac:dyDescent="0.3">
      <c r="A18">
        <v>-0.36</v>
      </c>
      <c r="B18">
        <v>-6.02</v>
      </c>
      <c r="C18">
        <v>-1.86</v>
      </c>
      <c r="D18">
        <v>-10.82</v>
      </c>
      <c r="E18">
        <v>-1.69</v>
      </c>
      <c r="F18">
        <v>-9.89</v>
      </c>
    </row>
    <row r="19" spans="1:6" x14ac:dyDescent="0.3">
      <c r="A19">
        <v>-0.9</v>
      </c>
      <c r="B19">
        <v>-5.96</v>
      </c>
      <c r="C19">
        <v>-1.18</v>
      </c>
      <c r="D19">
        <v>-9.41</v>
      </c>
      <c r="E19">
        <v>-1.87</v>
      </c>
      <c r="F19">
        <v>-9.4</v>
      </c>
    </row>
    <row r="20" spans="1:6" x14ac:dyDescent="0.3">
      <c r="A20">
        <v>-1.26</v>
      </c>
      <c r="B20">
        <v>-5.65</v>
      </c>
      <c r="C20">
        <v>-1.17</v>
      </c>
      <c r="D20">
        <v>-9.6</v>
      </c>
      <c r="E20">
        <v>-1.87</v>
      </c>
      <c r="F20">
        <v>-9.9600000000000009</v>
      </c>
    </row>
    <row r="21" spans="1:6" x14ac:dyDescent="0.3">
      <c r="A21">
        <v>-0.9</v>
      </c>
      <c r="B21">
        <v>-6.21</v>
      </c>
      <c r="C21">
        <v>-1.19</v>
      </c>
      <c r="D21">
        <v>-10.18</v>
      </c>
      <c r="E21">
        <v>-1.53</v>
      </c>
      <c r="F21">
        <v>-9.82</v>
      </c>
    </row>
    <row r="22" spans="1:6" x14ac:dyDescent="0.3">
      <c r="A22">
        <v>-0.72</v>
      </c>
      <c r="B22">
        <v>-5.97</v>
      </c>
      <c r="C22">
        <v>-1.35</v>
      </c>
      <c r="D22">
        <v>-10.5</v>
      </c>
      <c r="E22">
        <v>-1.86</v>
      </c>
      <c r="F22">
        <v>-9.69</v>
      </c>
    </row>
    <row r="23" spans="1:6" x14ac:dyDescent="0.3">
      <c r="A23">
        <v>-1.44</v>
      </c>
      <c r="B23">
        <v>-5.97</v>
      </c>
      <c r="C23">
        <v>-1.01</v>
      </c>
      <c r="D23">
        <v>-9.86</v>
      </c>
      <c r="E23">
        <v>-1.36</v>
      </c>
      <c r="F23">
        <v>-9.68</v>
      </c>
    </row>
    <row r="24" spans="1:6" x14ac:dyDescent="0.3">
      <c r="A24">
        <v>-1.07</v>
      </c>
      <c r="B24">
        <v>-6.56</v>
      </c>
      <c r="C24">
        <v>-1.68</v>
      </c>
      <c r="D24">
        <v>-10.32</v>
      </c>
      <c r="E24">
        <v>-1.86</v>
      </c>
      <c r="F24">
        <v>-9.89</v>
      </c>
    </row>
    <row r="25" spans="1:6" x14ac:dyDescent="0.3">
      <c r="A25">
        <v>-1.07</v>
      </c>
      <c r="B25">
        <v>-5.95</v>
      </c>
      <c r="C25">
        <v>-1.18</v>
      </c>
      <c r="D25">
        <v>-10.1</v>
      </c>
      <c r="E25">
        <v>-1.52</v>
      </c>
      <c r="F25">
        <v>-9.6999999999999993</v>
      </c>
    </row>
    <row r="26" spans="1:6" x14ac:dyDescent="0.3">
      <c r="A26">
        <v>-0.9</v>
      </c>
      <c r="B26">
        <v>-5.95</v>
      </c>
      <c r="C26">
        <v>-1.18</v>
      </c>
      <c r="D26">
        <v>-9.9600000000000009</v>
      </c>
      <c r="E26">
        <v>-1.85</v>
      </c>
      <c r="F26">
        <v>-9.77</v>
      </c>
    </row>
    <row r="27" spans="1:6" x14ac:dyDescent="0.3">
      <c r="A27">
        <v>-1.25</v>
      </c>
      <c r="B27">
        <v>-6.5</v>
      </c>
      <c r="C27">
        <v>-1.34</v>
      </c>
      <c r="D27">
        <v>-10.45</v>
      </c>
      <c r="E27">
        <v>-1.51</v>
      </c>
      <c r="F27">
        <v>-9.44</v>
      </c>
    </row>
    <row r="28" spans="1:6" x14ac:dyDescent="0.3">
      <c r="A28">
        <v>-0.9</v>
      </c>
      <c r="B28">
        <v>-6.25</v>
      </c>
      <c r="C28">
        <v>-1.19</v>
      </c>
      <c r="D28">
        <v>-10.06</v>
      </c>
      <c r="E28">
        <v>-1.35</v>
      </c>
      <c r="F28">
        <v>-9.91</v>
      </c>
    </row>
    <row r="29" spans="1:6" x14ac:dyDescent="0.3">
      <c r="A29">
        <v>-1.43</v>
      </c>
      <c r="B29">
        <v>-6.25</v>
      </c>
      <c r="C29">
        <v>-0.16</v>
      </c>
      <c r="D29">
        <v>-10.7</v>
      </c>
      <c r="E29">
        <v>-1.69</v>
      </c>
      <c r="F29">
        <v>-9.89</v>
      </c>
    </row>
    <row r="30" spans="1:6" x14ac:dyDescent="0.3">
      <c r="A30">
        <v>-0.89</v>
      </c>
      <c r="B30">
        <v>-6.33</v>
      </c>
      <c r="C30">
        <v>1.71</v>
      </c>
      <c r="D30">
        <v>-11.15</v>
      </c>
      <c r="E30">
        <v>-1.7</v>
      </c>
      <c r="F30">
        <v>-10.36</v>
      </c>
    </row>
    <row r="31" spans="1:6" x14ac:dyDescent="0.3">
      <c r="A31">
        <v>-0.9</v>
      </c>
      <c r="B31">
        <v>-6.26</v>
      </c>
      <c r="C31">
        <v>7.53</v>
      </c>
      <c r="D31">
        <v>-11.66</v>
      </c>
      <c r="E31">
        <v>-1.36</v>
      </c>
      <c r="F31">
        <v>-9.9700000000000006</v>
      </c>
    </row>
    <row r="32" spans="1:6" x14ac:dyDescent="0.3">
      <c r="A32">
        <v>-0.71</v>
      </c>
      <c r="B32">
        <v>-6.29</v>
      </c>
      <c r="C32">
        <v>12.74</v>
      </c>
      <c r="D32">
        <v>-14.93</v>
      </c>
      <c r="E32">
        <v>-0.51</v>
      </c>
      <c r="F32">
        <v>-10.58</v>
      </c>
    </row>
    <row r="33" spans="1:6" x14ac:dyDescent="0.3">
      <c r="A33">
        <v>-0.35</v>
      </c>
      <c r="B33">
        <v>-6.37</v>
      </c>
      <c r="C33">
        <v>14.11</v>
      </c>
      <c r="D33">
        <v>-22.24</v>
      </c>
      <c r="E33">
        <v>0.16</v>
      </c>
      <c r="F33">
        <v>-15.17</v>
      </c>
    </row>
    <row r="34" spans="1:6" x14ac:dyDescent="0.3">
      <c r="A34">
        <v>0.53</v>
      </c>
      <c r="B34">
        <v>-6.3</v>
      </c>
      <c r="C34">
        <v>11.67</v>
      </c>
      <c r="D34">
        <v>-28.08</v>
      </c>
      <c r="E34">
        <v>0.79</v>
      </c>
      <c r="F34">
        <v>-15.79</v>
      </c>
    </row>
    <row r="35" spans="1:6" x14ac:dyDescent="0.3">
      <c r="A35">
        <v>3.94</v>
      </c>
      <c r="B35">
        <v>-6.73</v>
      </c>
      <c r="C35">
        <v>6.69</v>
      </c>
      <c r="D35">
        <v>-29.07</v>
      </c>
      <c r="E35">
        <v>1.84</v>
      </c>
      <c r="F35">
        <v>-16.45</v>
      </c>
    </row>
    <row r="36" spans="1:6" x14ac:dyDescent="0.3">
      <c r="A36">
        <v>21.99</v>
      </c>
      <c r="B36">
        <v>-10.31</v>
      </c>
      <c r="C36">
        <v>-45.2</v>
      </c>
      <c r="D36">
        <v>-17.98</v>
      </c>
      <c r="E36">
        <v>1.69</v>
      </c>
      <c r="F36">
        <v>-13.5</v>
      </c>
    </row>
    <row r="37" spans="1:6" x14ac:dyDescent="0.3">
      <c r="A37">
        <v>41.03</v>
      </c>
      <c r="B37">
        <v>-20.58</v>
      </c>
      <c r="C37">
        <v>-85.83</v>
      </c>
      <c r="D37">
        <v>0.76</v>
      </c>
      <c r="E37">
        <v>0.55000000000000004</v>
      </c>
      <c r="F37">
        <v>-6.26</v>
      </c>
    </row>
    <row r="38" spans="1:6" x14ac:dyDescent="0.3">
      <c r="A38">
        <v>35.270000000000003</v>
      </c>
      <c r="B38">
        <v>-44.68</v>
      </c>
      <c r="C38">
        <v>-43.8</v>
      </c>
      <c r="D38">
        <v>10.17</v>
      </c>
      <c r="E38">
        <v>-1.92</v>
      </c>
      <c r="F38">
        <v>-2.14</v>
      </c>
    </row>
    <row r="39" spans="1:6" x14ac:dyDescent="0.3">
      <c r="A39">
        <v>21</v>
      </c>
      <c r="B39">
        <v>-74.209999999999994</v>
      </c>
      <c r="C39">
        <v>-16.88</v>
      </c>
      <c r="D39">
        <v>6.82</v>
      </c>
      <c r="E39">
        <v>-6.31</v>
      </c>
      <c r="F39">
        <v>-5.24</v>
      </c>
    </row>
    <row r="40" spans="1:6" x14ac:dyDescent="0.3">
      <c r="A40">
        <v>-48.61</v>
      </c>
      <c r="B40">
        <v>-67.489999999999995</v>
      </c>
      <c r="C40">
        <v>-8.5299999999999994</v>
      </c>
      <c r="D40">
        <v>-0.75</v>
      </c>
      <c r="E40">
        <v>-6.42</v>
      </c>
      <c r="F40">
        <v>-8.6199999999999992</v>
      </c>
    </row>
    <row r="41" spans="1:6" x14ac:dyDescent="0.3">
      <c r="A41">
        <v>-140.41</v>
      </c>
      <c r="B41">
        <v>-15.14</v>
      </c>
      <c r="C41">
        <v>-4.7300000000000004</v>
      </c>
      <c r="D41">
        <v>-4.5599999999999996</v>
      </c>
      <c r="E41">
        <v>-4.42</v>
      </c>
      <c r="F41">
        <v>-9.0299999999999994</v>
      </c>
    </row>
    <row r="42" spans="1:6" x14ac:dyDescent="0.3">
      <c r="A42">
        <v>-93.22</v>
      </c>
      <c r="B42">
        <v>23.06</v>
      </c>
      <c r="C42">
        <v>-2.0299999999999998</v>
      </c>
      <c r="D42">
        <v>-8.7799999999999994</v>
      </c>
      <c r="E42">
        <v>-3.38</v>
      </c>
      <c r="F42">
        <v>-9.99</v>
      </c>
    </row>
    <row r="43" spans="1:6" x14ac:dyDescent="0.3">
      <c r="A43">
        <v>-43.25</v>
      </c>
      <c r="B43">
        <v>24.45</v>
      </c>
      <c r="C43">
        <v>-1.7</v>
      </c>
      <c r="D43">
        <v>-8.89</v>
      </c>
      <c r="E43">
        <v>-2.54</v>
      </c>
      <c r="F43">
        <v>-10.34</v>
      </c>
    </row>
    <row r="44" spans="1:6" x14ac:dyDescent="0.3">
      <c r="A44">
        <v>-14.23</v>
      </c>
      <c r="B44">
        <v>10.32</v>
      </c>
      <c r="C44">
        <v>-1.17</v>
      </c>
      <c r="D44">
        <v>-9.34</v>
      </c>
      <c r="E44">
        <v>-2.02</v>
      </c>
      <c r="F44">
        <v>-9.82</v>
      </c>
    </row>
    <row r="45" spans="1:6" x14ac:dyDescent="0.3">
      <c r="A45">
        <v>-3.44</v>
      </c>
      <c r="B45">
        <v>-1.62</v>
      </c>
      <c r="C45">
        <v>-1.34</v>
      </c>
      <c r="D45">
        <v>-9.58</v>
      </c>
      <c r="E45">
        <v>-2.0299999999999998</v>
      </c>
      <c r="F45">
        <v>-10.25</v>
      </c>
    </row>
    <row r="46" spans="1:6" x14ac:dyDescent="0.3">
      <c r="A46">
        <v>-2.1800000000000002</v>
      </c>
      <c r="B46">
        <v>-4.8099999999999996</v>
      </c>
      <c r="C46">
        <v>-1.86</v>
      </c>
      <c r="D46">
        <v>-9.5500000000000007</v>
      </c>
      <c r="E46">
        <v>-1.86</v>
      </c>
      <c r="F46">
        <v>-10.119999999999999</v>
      </c>
    </row>
    <row r="47" spans="1:6" x14ac:dyDescent="0.3">
      <c r="A47">
        <v>-2.15</v>
      </c>
      <c r="B47">
        <v>-5.79</v>
      </c>
      <c r="C47">
        <v>-1.35</v>
      </c>
      <c r="D47">
        <v>-9.32</v>
      </c>
      <c r="E47">
        <v>-2.36</v>
      </c>
      <c r="F47">
        <v>-9.82</v>
      </c>
    </row>
    <row r="48" spans="1:6" x14ac:dyDescent="0.3">
      <c r="A48">
        <v>-1.97</v>
      </c>
      <c r="B48">
        <v>-6.17</v>
      </c>
      <c r="C48">
        <v>-1.52</v>
      </c>
      <c r="D48">
        <v>-10.17</v>
      </c>
      <c r="E48">
        <v>-2.02</v>
      </c>
      <c r="F48">
        <v>-10.130000000000001</v>
      </c>
    </row>
    <row r="49" spans="1:6" x14ac:dyDescent="0.3">
      <c r="A49">
        <v>-1.98</v>
      </c>
      <c r="B49">
        <v>-5.84</v>
      </c>
      <c r="C49">
        <v>-1.51</v>
      </c>
      <c r="D49">
        <v>-9.09</v>
      </c>
      <c r="E49">
        <v>-2.21</v>
      </c>
      <c r="F49">
        <v>-10.38</v>
      </c>
    </row>
    <row r="50" spans="1:6" x14ac:dyDescent="0.3">
      <c r="A50">
        <v>-2.1800000000000002</v>
      </c>
      <c r="B50">
        <v>-5.61</v>
      </c>
      <c r="C50">
        <v>-1.87</v>
      </c>
      <c r="D50">
        <v>-9.81</v>
      </c>
      <c r="E50">
        <v>-1.87</v>
      </c>
      <c r="F50">
        <v>-10.18</v>
      </c>
    </row>
    <row r="51" spans="1:6" x14ac:dyDescent="0.3">
      <c r="A51">
        <v>-2</v>
      </c>
      <c r="B51">
        <v>-6.14</v>
      </c>
      <c r="C51">
        <v>-1.52</v>
      </c>
      <c r="D51">
        <v>-9.59</v>
      </c>
      <c r="E51">
        <v>-2.02</v>
      </c>
      <c r="F51">
        <v>-10.7</v>
      </c>
    </row>
    <row r="52" spans="1:6" x14ac:dyDescent="0.3">
      <c r="A52">
        <v>-1.44</v>
      </c>
      <c r="B52">
        <v>-5.88</v>
      </c>
      <c r="C52">
        <v>-1.52</v>
      </c>
      <c r="D52">
        <v>-9.2799999999999994</v>
      </c>
      <c r="E52">
        <v>-2.37</v>
      </c>
      <c r="F52">
        <v>-10.19</v>
      </c>
    </row>
    <row r="53" spans="1:6" x14ac:dyDescent="0.3">
      <c r="A53">
        <v>-1.8</v>
      </c>
      <c r="B53">
        <v>-5.96</v>
      </c>
      <c r="C53">
        <v>-1.69</v>
      </c>
      <c r="D53">
        <v>-9.0399999999999991</v>
      </c>
      <c r="E53">
        <v>-1.7</v>
      </c>
      <c r="F53">
        <v>-10.07</v>
      </c>
    </row>
    <row r="54" spans="1:6" x14ac:dyDescent="0.3">
      <c r="A54">
        <v>-1.81</v>
      </c>
      <c r="B54">
        <v>-6.13</v>
      </c>
      <c r="C54">
        <v>-1.69</v>
      </c>
      <c r="D54">
        <v>-9.3699999999999992</v>
      </c>
      <c r="E54">
        <v>-2.0499999999999998</v>
      </c>
      <c r="F54">
        <v>-10.17</v>
      </c>
    </row>
    <row r="55" spans="1:6" x14ac:dyDescent="0.3">
      <c r="A55">
        <v>-2.17</v>
      </c>
      <c r="B55">
        <v>-6.14</v>
      </c>
      <c r="C55">
        <v>-1.84</v>
      </c>
      <c r="D55">
        <v>-9.32</v>
      </c>
      <c r="E55">
        <v>-2.04</v>
      </c>
      <c r="F55">
        <v>-10.46</v>
      </c>
    </row>
    <row r="56" spans="1:6" x14ac:dyDescent="0.3">
      <c r="A56">
        <v>-1.6</v>
      </c>
      <c r="B56">
        <v>-6.17</v>
      </c>
      <c r="C56">
        <v>-2.19</v>
      </c>
      <c r="D56">
        <v>-8.92</v>
      </c>
      <c r="E56">
        <v>-2.37</v>
      </c>
      <c r="F56">
        <v>-9.85</v>
      </c>
    </row>
    <row r="57" spans="1:6" x14ac:dyDescent="0.3">
      <c r="A57">
        <v>-1.26</v>
      </c>
      <c r="B57">
        <v>-5.89</v>
      </c>
      <c r="C57">
        <v>-2.56</v>
      </c>
      <c r="D57">
        <v>-9.33</v>
      </c>
      <c r="E57">
        <v>-2.21</v>
      </c>
      <c r="F57">
        <v>-10.98</v>
      </c>
    </row>
    <row r="58" spans="1:6" x14ac:dyDescent="0.3">
      <c r="A58">
        <v>-2.15</v>
      </c>
      <c r="B58">
        <v>-6.45</v>
      </c>
      <c r="C58">
        <v>-3.25</v>
      </c>
      <c r="D58">
        <v>-7.69</v>
      </c>
      <c r="E58">
        <v>-1.87</v>
      </c>
      <c r="F58">
        <v>-10.19</v>
      </c>
    </row>
    <row r="59" spans="1:6" x14ac:dyDescent="0.3">
      <c r="A59">
        <v>-1.8</v>
      </c>
      <c r="B59">
        <v>-6.38</v>
      </c>
      <c r="C59">
        <v>-3.27</v>
      </c>
      <c r="D59">
        <v>-8.94</v>
      </c>
      <c r="E59">
        <v>-2.19</v>
      </c>
      <c r="F59">
        <v>-10.08</v>
      </c>
    </row>
    <row r="60" spans="1:6" x14ac:dyDescent="0.3">
      <c r="A60">
        <v>-1.98</v>
      </c>
      <c r="B60">
        <v>-5.55</v>
      </c>
      <c r="C60">
        <v>-2.96</v>
      </c>
      <c r="D60">
        <v>-8.7200000000000006</v>
      </c>
      <c r="E60">
        <v>-2.02</v>
      </c>
      <c r="F60">
        <v>-10.37</v>
      </c>
    </row>
    <row r="61" spans="1:6" x14ac:dyDescent="0.3">
      <c r="A61">
        <v>-1.62</v>
      </c>
      <c r="B61">
        <v>-6.68</v>
      </c>
      <c r="C61">
        <v>-3.12</v>
      </c>
      <c r="D61">
        <v>-8.67</v>
      </c>
      <c r="E61">
        <v>-1.84</v>
      </c>
      <c r="F61">
        <v>-10.029999999999999</v>
      </c>
    </row>
    <row r="62" spans="1:6" x14ac:dyDescent="0.3">
      <c r="A62">
        <v>-2.34</v>
      </c>
      <c r="B62">
        <v>-6.52</v>
      </c>
      <c r="C62">
        <v>-3.27</v>
      </c>
      <c r="D62">
        <v>-8.69</v>
      </c>
      <c r="E62">
        <v>-2.1800000000000002</v>
      </c>
      <c r="F62">
        <v>-9.86</v>
      </c>
    </row>
    <row r="63" spans="1:6" x14ac:dyDescent="0.3">
      <c r="A63">
        <v>-1.98</v>
      </c>
      <c r="B63">
        <v>-5.53</v>
      </c>
      <c r="C63">
        <v>-2.89</v>
      </c>
      <c r="D63">
        <v>-9.0500000000000007</v>
      </c>
      <c r="E63">
        <v>-1.68</v>
      </c>
      <c r="F63">
        <v>-9.8699999999999992</v>
      </c>
    </row>
    <row r="64" spans="1:6" x14ac:dyDescent="0.3">
      <c r="A64">
        <v>-1.98</v>
      </c>
      <c r="B64">
        <v>-5.58</v>
      </c>
      <c r="C64">
        <v>-3.03</v>
      </c>
      <c r="D64">
        <v>-8.82</v>
      </c>
      <c r="E64">
        <v>-1.86</v>
      </c>
      <c r="F64">
        <v>-9.89</v>
      </c>
    </row>
    <row r="65" spans="1:6" x14ac:dyDescent="0.3">
      <c r="A65">
        <v>-1.8</v>
      </c>
      <c r="B65">
        <v>-5.81</v>
      </c>
      <c r="C65">
        <v>-2.17</v>
      </c>
      <c r="D65">
        <v>-9.41</v>
      </c>
      <c r="E65">
        <v>-1.85</v>
      </c>
      <c r="F65">
        <v>-10.119999999999999</v>
      </c>
    </row>
    <row r="66" spans="1:6" x14ac:dyDescent="0.3">
      <c r="A66">
        <v>-1.61</v>
      </c>
      <c r="B66">
        <v>-6.45</v>
      </c>
      <c r="C66">
        <v>-1.32</v>
      </c>
      <c r="D66">
        <v>-9.41</v>
      </c>
      <c r="E66">
        <v>-1.87</v>
      </c>
      <c r="F66">
        <v>-10.27</v>
      </c>
    </row>
    <row r="67" spans="1:6" x14ac:dyDescent="0.3">
      <c r="A67">
        <v>-1.44</v>
      </c>
      <c r="B67">
        <v>-5.82</v>
      </c>
      <c r="C67">
        <v>-0.65</v>
      </c>
      <c r="D67">
        <v>-9.6999999999999993</v>
      </c>
      <c r="E67">
        <v>-2.0299999999999998</v>
      </c>
      <c r="F67">
        <v>-10.17</v>
      </c>
    </row>
    <row r="68" spans="1:6" x14ac:dyDescent="0.3">
      <c r="A68">
        <v>-1.62</v>
      </c>
      <c r="B68">
        <v>-6.19</v>
      </c>
      <c r="C68">
        <v>0.32</v>
      </c>
      <c r="D68">
        <v>-9.33</v>
      </c>
      <c r="E68">
        <v>-1.86</v>
      </c>
      <c r="F68">
        <v>-10.119999999999999</v>
      </c>
    </row>
    <row r="69" spans="1:6" x14ac:dyDescent="0.3">
      <c r="A69">
        <v>-1.61</v>
      </c>
      <c r="B69">
        <v>-6.42</v>
      </c>
      <c r="C69">
        <v>0.99</v>
      </c>
      <c r="D69">
        <v>-10.59</v>
      </c>
      <c r="E69">
        <v>-2.0299999999999998</v>
      </c>
      <c r="F69">
        <v>-9.9499999999999993</v>
      </c>
    </row>
    <row r="70" spans="1:6" x14ac:dyDescent="0.3">
      <c r="A70">
        <v>-1.44</v>
      </c>
      <c r="B70">
        <v>-6.17</v>
      </c>
      <c r="C70">
        <v>1.68</v>
      </c>
      <c r="D70">
        <v>-10.44</v>
      </c>
      <c r="E70">
        <v>-2.04</v>
      </c>
      <c r="F70">
        <v>-10.09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opLeftCell="A46" workbookViewId="0">
      <selection activeCell="R21" sqref="R21"/>
    </sheetView>
  </sheetViews>
  <sheetFormatPr defaultRowHeight="14.4" x14ac:dyDescent="0.3"/>
  <sheetData>
    <row r="1" spans="1:6" x14ac:dyDescent="0.3">
      <c r="A1" s="25" t="s">
        <v>56</v>
      </c>
      <c r="B1" s="24"/>
      <c r="C1" s="25" t="s">
        <v>57</v>
      </c>
      <c r="D1" s="24"/>
      <c r="E1" s="25" t="s">
        <v>58</v>
      </c>
      <c r="F1" s="24"/>
    </row>
    <row r="2" spans="1:6" x14ac:dyDescent="0.3">
      <c r="A2" s="22" t="s">
        <v>54</v>
      </c>
      <c r="B2" s="22" t="s">
        <v>55</v>
      </c>
      <c r="C2" s="22" t="s">
        <v>54</v>
      </c>
      <c r="D2" s="22" t="s">
        <v>55</v>
      </c>
      <c r="E2" s="22" t="s">
        <v>54</v>
      </c>
      <c r="F2" s="22" t="s">
        <v>55</v>
      </c>
    </row>
    <row r="3" spans="1:6" x14ac:dyDescent="0.3">
      <c r="A3">
        <v>-71.58</v>
      </c>
      <c r="B3">
        <v>11.66</v>
      </c>
      <c r="C3">
        <v>-71.64</v>
      </c>
      <c r="D3">
        <v>11.32</v>
      </c>
      <c r="E3">
        <v>-71.569999999999993</v>
      </c>
      <c r="F3">
        <v>11.73</v>
      </c>
    </row>
    <row r="4" spans="1:6" x14ac:dyDescent="0.3">
      <c r="A4">
        <v>-71.75</v>
      </c>
      <c r="B4">
        <v>11.41</v>
      </c>
      <c r="C4">
        <v>-71.64</v>
      </c>
      <c r="D4">
        <v>11.71</v>
      </c>
      <c r="E4">
        <v>-72.03</v>
      </c>
      <c r="F4">
        <v>11.93</v>
      </c>
    </row>
    <row r="5" spans="1:6" x14ac:dyDescent="0.3">
      <c r="A5">
        <v>-71.36</v>
      </c>
      <c r="B5">
        <v>11.38</v>
      </c>
      <c r="C5">
        <v>-71.83</v>
      </c>
      <c r="D5">
        <v>11.91</v>
      </c>
      <c r="E5">
        <v>-72.11</v>
      </c>
      <c r="F5">
        <v>11.68</v>
      </c>
    </row>
    <row r="6" spans="1:6" x14ac:dyDescent="0.3">
      <c r="A6">
        <v>-71.25</v>
      </c>
      <c r="B6">
        <v>11.22</v>
      </c>
      <c r="C6">
        <v>-71.31</v>
      </c>
      <c r="D6">
        <v>11.57</v>
      </c>
      <c r="E6">
        <v>-71.2</v>
      </c>
      <c r="F6">
        <v>11.77</v>
      </c>
    </row>
    <row r="7" spans="1:6" x14ac:dyDescent="0.3">
      <c r="A7">
        <v>-71.23</v>
      </c>
      <c r="B7">
        <v>11.52</v>
      </c>
      <c r="C7">
        <v>-71.569999999999993</v>
      </c>
      <c r="D7">
        <v>11.27</v>
      </c>
      <c r="E7">
        <v>-71.61</v>
      </c>
      <c r="F7">
        <v>11.81</v>
      </c>
    </row>
    <row r="8" spans="1:6" x14ac:dyDescent="0.3">
      <c r="A8">
        <v>-70.94</v>
      </c>
      <c r="B8">
        <v>11.59</v>
      </c>
      <c r="C8">
        <v>-71.760000000000005</v>
      </c>
      <c r="D8">
        <v>11.68</v>
      </c>
      <c r="E8">
        <v>-71.290000000000006</v>
      </c>
      <c r="F8">
        <v>11.55</v>
      </c>
    </row>
    <row r="9" spans="1:6" x14ac:dyDescent="0.3">
      <c r="A9">
        <v>-71.489999999999995</v>
      </c>
      <c r="B9">
        <v>11.27</v>
      </c>
      <c r="C9">
        <v>-71.37</v>
      </c>
      <c r="D9">
        <v>11.41</v>
      </c>
      <c r="E9">
        <v>-71.819999999999993</v>
      </c>
      <c r="F9">
        <v>11.93</v>
      </c>
    </row>
    <row r="10" spans="1:6" x14ac:dyDescent="0.3">
      <c r="A10">
        <v>-71.64</v>
      </c>
      <c r="B10">
        <v>11.7</v>
      </c>
      <c r="C10">
        <v>-72.069999999999993</v>
      </c>
      <c r="D10">
        <v>11.59</v>
      </c>
      <c r="E10">
        <v>-71.64</v>
      </c>
      <c r="F10">
        <v>11.82</v>
      </c>
    </row>
    <row r="11" spans="1:6" x14ac:dyDescent="0.3">
      <c r="A11">
        <v>-70.98</v>
      </c>
      <c r="B11">
        <v>11.32</v>
      </c>
      <c r="C11">
        <v>-71.709999999999994</v>
      </c>
      <c r="D11">
        <v>11.43</v>
      </c>
      <c r="E11">
        <v>-71.81</v>
      </c>
      <c r="F11">
        <v>11.59</v>
      </c>
    </row>
    <row r="12" spans="1:6" x14ac:dyDescent="0.3">
      <c r="A12">
        <v>-72.260000000000005</v>
      </c>
      <c r="B12">
        <v>11.43</v>
      </c>
      <c r="C12">
        <v>-71.61</v>
      </c>
      <c r="D12">
        <v>11.52</v>
      </c>
      <c r="E12">
        <v>-72.23</v>
      </c>
      <c r="F12">
        <v>11.88</v>
      </c>
    </row>
    <row r="13" spans="1:6" x14ac:dyDescent="0.3">
      <c r="A13">
        <v>-71.89</v>
      </c>
      <c r="B13">
        <v>11.46</v>
      </c>
      <c r="C13">
        <v>-72.010000000000005</v>
      </c>
      <c r="D13">
        <v>11.43</v>
      </c>
      <c r="E13">
        <v>-70.86</v>
      </c>
      <c r="F13">
        <v>11.75</v>
      </c>
    </row>
    <row r="14" spans="1:6" x14ac:dyDescent="0.3">
      <c r="A14">
        <v>-71.23</v>
      </c>
      <c r="B14">
        <v>11.77</v>
      </c>
      <c r="C14">
        <v>-71.94</v>
      </c>
      <c r="D14">
        <v>11.43</v>
      </c>
      <c r="E14">
        <v>-71.569999999999993</v>
      </c>
      <c r="F14">
        <v>11.66</v>
      </c>
    </row>
    <row r="15" spans="1:6" x14ac:dyDescent="0.3">
      <c r="A15">
        <v>-71.11</v>
      </c>
      <c r="B15">
        <v>11.57</v>
      </c>
      <c r="C15">
        <v>-71.95</v>
      </c>
      <c r="D15">
        <v>11.38</v>
      </c>
      <c r="E15">
        <v>-71.760000000000005</v>
      </c>
      <c r="F15">
        <v>12.05</v>
      </c>
    </row>
    <row r="16" spans="1:6" x14ac:dyDescent="0.3">
      <c r="A16">
        <v>-71.37</v>
      </c>
      <c r="B16">
        <v>11.16</v>
      </c>
      <c r="C16">
        <v>-72.83</v>
      </c>
      <c r="D16">
        <v>11.52</v>
      </c>
      <c r="E16">
        <v>-71.349999999999994</v>
      </c>
      <c r="F16">
        <v>11.98</v>
      </c>
    </row>
    <row r="17" spans="1:6" x14ac:dyDescent="0.3">
      <c r="A17">
        <v>-71.5</v>
      </c>
      <c r="B17">
        <v>11.54</v>
      </c>
      <c r="C17">
        <v>-71.42</v>
      </c>
      <c r="D17">
        <v>11.68</v>
      </c>
      <c r="E17">
        <v>-71.239999999999995</v>
      </c>
      <c r="F17">
        <v>11.71</v>
      </c>
    </row>
    <row r="18" spans="1:6" x14ac:dyDescent="0.3">
      <c r="A18">
        <v>-71.239999999999995</v>
      </c>
      <c r="B18">
        <v>11.7</v>
      </c>
      <c r="C18">
        <v>-72.37</v>
      </c>
      <c r="D18">
        <v>11.52</v>
      </c>
      <c r="E18">
        <v>-71.400000000000006</v>
      </c>
      <c r="F18">
        <v>12.23</v>
      </c>
    </row>
    <row r="19" spans="1:6" x14ac:dyDescent="0.3">
      <c r="A19">
        <v>-71.81</v>
      </c>
      <c r="B19">
        <v>11.45</v>
      </c>
      <c r="C19">
        <v>-71.22</v>
      </c>
      <c r="D19">
        <v>11.64</v>
      </c>
      <c r="E19">
        <v>-71.31</v>
      </c>
      <c r="F19">
        <v>11.66</v>
      </c>
    </row>
    <row r="20" spans="1:6" x14ac:dyDescent="0.3">
      <c r="A20">
        <v>-71.17</v>
      </c>
      <c r="B20">
        <v>11.75</v>
      </c>
      <c r="C20">
        <v>-71.31</v>
      </c>
      <c r="D20">
        <v>11.15</v>
      </c>
      <c r="E20">
        <v>-71.25</v>
      </c>
      <c r="F20">
        <v>11.78</v>
      </c>
    </row>
    <row r="21" spans="1:6" x14ac:dyDescent="0.3">
      <c r="A21">
        <v>-71.489999999999995</v>
      </c>
      <c r="B21">
        <v>11.48</v>
      </c>
      <c r="C21">
        <v>-71.03</v>
      </c>
      <c r="D21">
        <v>11.53</v>
      </c>
      <c r="E21">
        <v>-71.680000000000007</v>
      </c>
      <c r="F21">
        <v>11.98</v>
      </c>
    </row>
    <row r="22" spans="1:6" x14ac:dyDescent="0.3">
      <c r="A22">
        <v>-71.55</v>
      </c>
      <c r="B22">
        <v>11.14</v>
      </c>
      <c r="C22">
        <v>-71.52</v>
      </c>
      <c r="D22">
        <v>11.53</v>
      </c>
      <c r="E22">
        <v>-71.92</v>
      </c>
      <c r="F22">
        <v>11.66</v>
      </c>
    </row>
    <row r="23" spans="1:6" x14ac:dyDescent="0.3">
      <c r="A23">
        <v>-70.8</v>
      </c>
      <c r="B23">
        <v>11.22</v>
      </c>
      <c r="C23">
        <v>-71.489999999999995</v>
      </c>
      <c r="D23">
        <v>11.45</v>
      </c>
      <c r="E23">
        <v>-71.7</v>
      </c>
      <c r="F23">
        <v>11.86</v>
      </c>
    </row>
    <row r="24" spans="1:6" x14ac:dyDescent="0.3">
      <c r="A24">
        <v>-71.55</v>
      </c>
      <c r="B24">
        <v>11.36</v>
      </c>
      <c r="C24">
        <v>-71.08</v>
      </c>
      <c r="D24">
        <v>11.46</v>
      </c>
      <c r="E24">
        <v>-71.709999999999994</v>
      </c>
      <c r="F24">
        <v>11.64</v>
      </c>
    </row>
    <row r="25" spans="1:6" x14ac:dyDescent="0.3">
      <c r="A25">
        <v>-71.56</v>
      </c>
      <c r="B25">
        <v>11.56</v>
      </c>
      <c r="C25">
        <v>-70.92</v>
      </c>
      <c r="D25">
        <v>11.61</v>
      </c>
      <c r="E25">
        <v>-71.3</v>
      </c>
      <c r="F25">
        <v>11.54</v>
      </c>
    </row>
    <row r="26" spans="1:6" x14ac:dyDescent="0.3">
      <c r="A26">
        <v>-71.489999999999995</v>
      </c>
      <c r="B26">
        <v>11.54</v>
      </c>
      <c r="C26">
        <v>-71.44</v>
      </c>
      <c r="D26">
        <v>11.48</v>
      </c>
      <c r="E26">
        <v>-72</v>
      </c>
      <c r="F26">
        <v>11.83</v>
      </c>
    </row>
    <row r="27" spans="1:6" x14ac:dyDescent="0.3">
      <c r="A27">
        <v>-71.48</v>
      </c>
      <c r="B27">
        <v>11.64</v>
      </c>
      <c r="C27">
        <v>-70.92</v>
      </c>
      <c r="D27">
        <v>11.41</v>
      </c>
      <c r="E27">
        <v>-71.37</v>
      </c>
      <c r="F27">
        <v>11.83</v>
      </c>
    </row>
    <row r="28" spans="1:6" x14ac:dyDescent="0.3">
      <c r="A28">
        <v>-71.42</v>
      </c>
      <c r="B28">
        <v>11.27</v>
      </c>
      <c r="C28">
        <v>-71.239999999999995</v>
      </c>
      <c r="D28">
        <v>11.46</v>
      </c>
      <c r="E28">
        <v>-71.44</v>
      </c>
      <c r="F28">
        <v>11.7</v>
      </c>
    </row>
    <row r="29" spans="1:6" x14ac:dyDescent="0.3">
      <c r="A29">
        <v>-71.75</v>
      </c>
      <c r="B29">
        <v>11.43</v>
      </c>
      <c r="C29">
        <v>-71.36</v>
      </c>
      <c r="D29">
        <v>11.27</v>
      </c>
      <c r="E29">
        <v>-71.11</v>
      </c>
      <c r="F29">
        <v>11.78</v>
      </c>
    </row>
    <row r="30" spans="1:6" x14ac:dyDescent="0.3">
      <c r="A30">
        <v>-71.86</v>
      </c>
      <c r="B30">
        <v>11.13</v>
      </c>
      <c r="C30">
        <v>-70.77</v>
      </c>
      <c r="D30">
        <v>11.57</v>
      </c>
      <c r="E30">
        <v>-71.63</v>
      </c>
      <c r="F30">
        <v>11.63</v>
      </c>
    </row>
    <row r="31" spans="1:6" x14ac:dyDescent="0.3">
      <c r="A31">
        <v>-71.61</v>
      </c>
      <c r="B31">
        <v>11.68</v>
      </c>
      <c r="C31">
        <v>-69.510000000000005</v>
      </c>
      <c r="D31">
        <v>11.36</v>
      </c>
      <c r="E31">
        <v>-71.3</v>
      </c>
      <c r="F31">
        <v>11.73</v>
      </c>
    </row>
    <row r="32" spans="1:6" x14ac:dyDescent="0.3">
      <c r="A32">
        <v>-71.239999999999995</v>
      </c>
      <c r="B32">
        <v>11.38</v>
      </c>
      <c r="C32">
        <v>-67.31</v>
      </c>
      <c r="D32">
        <v>11.43</v>
      </c>
      <c r="E32">
        <v>-71.8</v>
      </c>
      <c r="F32">
        <v>11.56</v>
      </c>
    </row>
    <row r="33" spans="1:6" x14ac:dyDescent="0.3">
      <c r="A33">
        <v>-70.67</v>
      </c>
      <c r="B33">
        <v>11.47</v>
      </c>
      <c r="C33">
        <v>-63.69</v>
      </c>
      <c r="D33">
        <v>11.99</v>
      </c>
      <c r="E33">
        <v>-71.180000000000007</v>
      </c>
      <c r="F33">
        <v>11.72</v>
      </c>
    </row>
    <row r="34" spans="1:6" x14ac:dyDescent="0.3">
      <c r="A34">
        <v>-70.45</v>
      </c>
      <c r="B34">
        <v>11.32</v>
      </c>
      <c r="C34">
        <v>-57.6</v>
      </c>
      <c r="D34">
        <v>12.46</v>
      </c>
      <c r="E34">
        <v>-71.38</v>
      </c>
      <c r="F34">
        <v>11.77</v>
      </c>
    </row>
    <row r="35" spans="1:6" x14ac:dyDescent="0.3">
      <c r="A35">
        <v>-68.319999999999993</v>
      </c>
      <c r="B35">
        <v>11.93</v>
      </c>
      <c r="C35">
        <v>-45.87</v>
      </c>
      <c r="D35">
        <v>13.98</v>
      </c>
      <c r="E35">
        <v>-71.12</v>
      </c>
      <c r="F35">
        <v>11.55</v>
      </c>
    </row>
    <row r="36" spans="1:6" x14ac:dyDescent="0.3">
      <c r="A36">
        <v>-62.66</v>
      </c>
      <c r="B36">
        <v>15.36</v>
      </c>
      <c r="C36">
        <v>-41.42</v>
      </c>
      <c r="D36">
        <v>16.48</v>
      </c>
      <c r="E36">
        <v>-72.069999999999993</v>
      </c>
      <c r="F36">
        <v>11.82</v>
      </c>
    </row>
    <row r="37" spans="1:6" x14ac:dyDescent="0.3">
      <c r="A37">
        <v>-32.14</v>
      </c>
      <c r="B37">
        <v>25.49</v>
      </c>
      <c r="C37">
        <v>-46.39</v>
      </c>
      <c r="D37">
        <v>20.05</v>
      </c>
      <c r="E37">
        <v>-71.67</v>
      </c>
      <c r="F37">
        <v>11.59</v>
      </c>
    </row>
    <row r="38" spans="1:6" x14ac:dyDescent="0.3">
      <c r="A38">
        <v>8.36</v>
      </c>
      <c r="B38">
        <v>32.22</v>
      </c>
      <c r="C38">
        <v>-108.05</v>
      </c>
      <c r="D38">
        <v>19.7</v>
      </c>
      <c r="E38">
        <v>-71.94</v>
      </c>
      <c r="F38">
        <v>11.72</v>
      </c>
    </row>
    <row r="39" spans="1:6" x14ac:dyDescent="0.3">
      <c r="A39">
        <v>-10.85</v>
      </c>
      <c r="B39">
        <v>25.69</v>
      </c>
      <c r="C39">
        <v>-115.49</v>
      </c>
      <c r="D39">
        <v>3.03</v>
      </c>
      <c r="E39">
        <v>-70.72</v>
      </c>
      <c r="F39">
        <v>12.15</v>
      </c>
    </row>
    <row r="40" spans="1:6" x14ac:dyDescent="0.3">
      <c r="A40">
        <v>-27.03</v>
      </c>
      <c r="B40">
        <v>-7.37</v>
      </c>
      <c r="C40">
        <v>-89.14</v>
      </c>
      <c r="D40">
        <v>-0.31</v>
      </c>
      <c r="E40">
        <v>-70.08</v>
      </c>
      <c r="F40">
        <v>11.69</v>
      </c>
    </row>
    <row r="41" spans="1:6" x14ac:dyDescent="0.3">
      <c r="A41">
        <v>-155.79</v>
      </c>
      <c r="B41">
        <v>-24.14</v>
      </c>
      <c r="C41">
        <v>-76.650000000000006</v>
      </c>
      <c r="D41">
        <v>7.23</v>
      </c>
      <c r="E41">
        <v>-68.06</v>
      </c>
      <c r="F41">
        <v>12.01</v>
      </c>
    </row>
    <row r="42" spans="1:6" x14ac:dyDescent="0.3">
      <c r="A42">
        <v>-141.36000000000001</v>
      </c>
      <c r="B42">
        <v>-0.47</v>
      </c>
      <c r="C42">
        <v>-74.16</v>
      </c>
      <c r="D42">
        <v>10.93</v>
      </c>
      <c r="E42">
        <v>-67.11</v>
      </c>
      <c r="F42">
        <v>14.14</v>
      </c>
    </row>
    <row r="43" spans="1:6" x14ac:dyDescent="0.3">
      <c r="A43">
        <v>-104.84</v>
      </c>
      <c r="B43">
        <v>9.07</v>
      </c>
      <c r="C43">
        <v>-72.98</v>
      </c>
      <c r="D43">
        <v>11.54</v>
      </c>
      <c r="E43">
        <v>-66.069999999999993</v>
      </c>
      <c r="F43">
        <v>16.39</v>
      </c>
    </row>
    <row r="44" spans="1:6" x14ac:dyDescent="0.3">
      <c r="A44">
        <v>-87.03</v>
      </c>
      <c r="B44">
        <v>11.14</v>
      </c>
      <c r="C44">
        <v>-73.67</v>
      </c>
      <c r="D44">
        <v>11.75</v>
      </c>
      <c r="E44">
        <v>-72.66</v>
      </c>
      <c r="F44">
        <v>13.04</v>
      </c>
    </row>
    <row r="45" spans="1:6" x14ac:dyDescent="0.3">
      <c r="A45">
        <v>-75.13</v>
      </c>
      <c r="B45">
        <v>11.36</v>
      </c>
      <c r="C45">
        <v>-72.89</v>
      </c>
      <c r="D45">
        <v>11.39</v>
      </c>
      <c r="E45">
        <v>-80.45</v>
      </c>
      <c r="F45">
        <v>6.98</v>
      </c>
    </row>
    <row r="46" spans="1:6" x14ac:dyDescent="0.3">
      <c r="A46">
        <v>-73.510000000000005</v>
      </c>
      <c r="B46">
        <v>11.4</v>
      </c>
      <c r="C46">
        <v>-73.069999999999993</v>
      </c>
      <c r="D46">
        <v>11.73</v>
      </c>
      <c r="E46">
        <v>-77.72</v>
      </c>
      <c r="F46">
        <v>10.28</v>
      </c>
    </row>
    <row r="47" spans="1:6" x14ac:dyDescent="0.3">
      <c r="A47">
        <v>-72.790000000000006</v>
      </c>
      <c r="B47">
        <v>11.57</v>
      </c>
      <c r="C47">
        <v>-72.400000000000006</v>
      </c>
      <c r="D47">
        <v>11.29</v>
      </c>
      <c r="E47">
        <v>-74.61</v>
      </c>
      <c r="F47">
        <v>11.34</v>
      </c>
    </row>
    <row r="48" spans="1:6" x14ac:dyDescent="0.3">
      <c r="A48">
        <v>-72.5</v>
      </c>
      <c r="B48">
        <v>11.46</v>
      </c>
      <c r="C48">
        <v>-72.25</v>
      </c>
      <c r="D48">
        <v>11.23</v>
      </c>
      <c r="E48">
        <v>-72.42</v>
      </c>
      <c r="F48">
        <v>11.74</v>
      </c>
    </row>
    <row r="49" spans="1:6" x14ac:dyDescent="0.3">
      <c r="A49">
        <v>-72.31</v>
      </c>
      <c r="B49">
        <v>11.54</v>
      </c>
      <c r="C49">
        <v>-72.67</v>
      </c>
      <c r="D49">
        <v>11.52</v>
      </c>
      <c r="E49">
        <v>-72.17</v>
      </c>
      <c r="F49">
        <v>11.9</v>
      </c>
    </row>
    <row r="50" spans="1:6" x14ac:dyDescent="0.3">
      <c r="A50">
        <v>-72.489999999999995</v>
      </c>
      <c r="B50">
        <v>11.65</v>
      </c>
      <c r="C50">
        <v>-72.86</v>
      </c>
      <c r="D50">
        <v>11.52</v>
      </c>
      <c r="E50">
        <v>-72</v>
      </c>
      <c r="F50">
        <v>11.75</v>
      </c>
    </row>
    <row r="51" spans="1:6" x14ac:dyDescent="0.3">
      <c r="A51">
        <v>-72.3</v>
      </c>
      <c r="B51">
        <v>11.45</v>
      </c>
      <c r="C51">
        <v>-72.36</v>
      </c>
      <c r="D51">
        <v>11.25</v>
      </c>
      <c r="E51">
        <v>-71.94</v>
      </c>
      <c r="F51">
        <v>11.82</v>
      </c>
    </row>
    <row r="52" spans="1:6" x14ac:dyDescent="0.3">
      <c r="A52">
        <v>-73</v>
      </c>
      <c r="B52">
        <v>11.25</v>
      </c>
      <c r="C52">
        <v>-72.2</v>
      </c>
      <c r="D52">
        <v>11.63</v>
      </c>
      <c r="E52">
        <v>-71.819999999999993</v>
      </c>
      <c r="F52">
        <v>11.73</v>
      </c>
    </row>
    <row r="53" spans="1:6" x14ac:dyDescent="0.3">
      <c r="A53">
        <v>-72</v>
      </c>
      <c r="B53">
        <v>11.59</v>
      </c>
      <c r="C53">
        <v>-72.59</v>
      </c>
      <c r="D53">
        <v>11.73</v>
      </c>
      <c r="E53">
        <v>-72.13</v>
      </c>
      <c r="F53">
        <v>11.66</v>
      </c>
    </row>
    <row r="54" spans="1:6" x14ac:dyDescent="0.3">
      <c r="A54">
        <v>-72.62</v>
      </c>
      <c r="B54">
        <v>11.68</v>
      </c>
      <c r="C54">
        <v>-72.760000000000005</v>
      </c>
      <c r="D54">
        <v>11.59</v>
      </c>
      <c r="E54">
        <v>-71.86</v>
      </c>
      <c r="F54">
        <v>11.78</v>
      </c>
    </row>
    <row r="55" spans="1:6" x14ac:dyDescent="0.3">
      <c r="A55">
        <v>-72.180000000000007</v>
      </c>
      <c r="B55">
        <v>11.48</v>
      </c>
      <c r="C55">
        <v>-72.55</v>
      </c>
      <c r="D55">
        <v>11.47</v>
      </c>
      <c r="E55">
        <v>-70.88</v>
      </c>
      <c r="F55">
        <v>11.91</v>
      </c>
    </row>
    <row r="56" spans="1:6" x14ac:dyDescent="0.3">
      <c r="A56">
        <v>-71.930000000000007</v>
      </c>
      <c r="B56">
        <v>11.54</v>
      </c>
      <c r="C56">
        <v>-72.73</v>
      </c>
      <c r="D56">
        <v>11.45</v>
      </c>
      <c r="E56">
        <v>-70.45</v>
      </c>
      <c r="F56">
        <v>11.82</v>
      </c>
    </row>
    <row r="57" spans="1:6" x14ac:dyDescent="0.3">
      <c r="A57">
        <v>-72.06</v>
      </c>
      <c r="B57">
        <v>11.47</v>
      </c>
      <c r="C57">
        <v>-73.31</v>
      </c>
      <c r="D57">
        <v>11.45</v>
      </c>
      <c r="E57">
        <v>-71.239999999999995</v>
      </c>
      <c r="F57">
        <v>11.84</v>
      </c>
    </row>
    <row r="58" spans="1:6" x14ac:dyDescent="0.3">
      <c r="A58">
        <v>-72.19</v>
      </c>
      <c r="B58">
        <v>11.66</v>
      </c>
      <c r="C58">
        <v>-72.69</v>
      </c>
      <c r="D58">
        <v>11.56</v>
      </c>
      <c r="E58">
        <v>-70.91</v>
      </c>
      <c r="F58">
        <v>11.86</v>
      </c>
    </row>
    <row r="59" spans="1:6" x14ac:dyDescent="0.3">
      <c r="A59">
        <v>-71.56</v>
      </c>
      <c r="B59">
        <v>11.47</v>
      </c>
      <c r="C59">
        <v>-72.989999999999995</v>
      </c>
      <c r="D59">
        <v>11.55</v>
      </c>
      <c r="E59">
        <v>-71.430000000000007</v>
      </c>
      <c r="F59">
        <v>12</v>
      </c>
    </row>
    <row r="60" spans="1:6" x14ac:dyDescent="0.3">
      <c r="A60">
        <v>-73.11</v>
      </c>
      <c r="B60">
        <v>11.63</v>
      </c>
      <c r="C60">
        <v>-72.61</v>
      </c>
      <c r="D60">
        <v>11.64</v>
      </c>
      <c r="E60">
        <v>-70.62</v>
      </c>
      <c r="F60">
        <v>11.73</v>
      </c>
    </row>
    <row r="61" spans="1:6" x14ac:dyDescent="0.3">
      <c r="A61">
        <v>-72.12</v>
      </c>
      <c r="B61">
        <v>11.63</v>
      </c>
      <c r="C61">
        <v>-73.16</v>
      </c>
      <c r="D61">
        <v>11.43</v>
      </c>
      <c r="E61">
        <v>-70.62</v>
      </c>
      <c r="F61">
        <v>11.82</v>
      </c>
    </row>
    <row r="62" spans="1:6" x14ac:dyDescent="0.3">
      <c r="A62">
        <v>-72.62</v>
      </c>
      <c r="B62">
        <v>11.55</v>
      </c>
      <c r="C62">
        <v>-72.3</v>
      </c>
      <c r="D62">
        <v>11.77</v>
      </c>
      <c r="E62">
        <v>-70.430000000000007</v>
      </c>
      <c r="F62">
        <v>11.91</v>
      </c>
    </row>
    <row r="63" spans="1:6" x14ac:dyDescent="0.3">
      <c r="A63">
        <v>-72.19</v>
      </c>
      <c r="B63">
        <v>11.52</v>
      </c>
      <c r="C63">
        <v>-72.569999999999993</v>
      </c>
      <c r="D63">
        <v>11.5</v>
      </c>
      <c r="E63">
        <v>-70.75</v>
      </c>
      <c r="F63">
        <v>12.22</v>
      </c>
    </row>
    <row r="64" spans="1:6" x14ac:dyDescent="0.3">
      <c r="A64">
        <v>-72.81</v>
      </c>
      <c r="B64">
        <v>11.37</v>
      </c>
      <c r="C64">
        <v>-72.8</v>
      </c>
      <c r="D64">
        <v>11.7</v>
      </c>
      <c r="E64">
        <v>-71.19</v>
      </c>
      <c r="F64">
        <v>11.93</v>
      </c>
    </row>
    <row r="65" spans="1:6" x14ac:dyDescent="0.3">
      <c r="A65">
        <v>-71.86</v>
      </c>
      <c r="B65">
        <v>11.63</v>
      </c>
      <c r="C65">
        <v>-72.44</v>
      </c>
      <c r="D65">
        <v>11.52</v>
      </c>
      <c r="E65">
        <v>-70.94</v>
      </c>
      <c r="F65">
        <v>11.73</v>
      </c>
    </row>
    <row r="66" spans="1:6" x14ac:dyDescent="0.3">
      <c r="A66">
        <v>-72.77</v>
      </c>
      <c r="B66">
        <v>11.66</v>
      </c>
      <c r="C66">
        <v>-73.02</v>
      </c>
      <c r="D66">
        <v>11.79</v>
      </c>
      <c r="E66">
        <v>-71.3</v>
      </c>
      <c r="F66">
        <v>12.08</v>
      </c>
    </row>
    <row r="67" spans="1:6" x14ac:dyDescent="0.3">
      <c r="A67">
        <v>-72.489999999999995</v>
      </c>
      <c r="B67">
        <v>11.48</v>
      </c>
      <c r="C67">
        <v>-72.62</v>
      </c>
      <c r="D67">
        <v>11.43</v>
      </c>
      <c r="E67">
        <v>-71.37</v>
      </c>
      <c r="F67">
        <v>12.18</v>
      </c>
    </row>
    <row r="68" spans="1:6" x14ac:dyDescent="0.3">
      <c r="A68">
        <v>-73.12</v>
      </c>
      <c r="B68">
        <v>11.41</v>
      </c>
      <c r="C68">
        <v>-72.69</v>
      </c>
      <c r="D68">
        <v>11.34</v>
      </c>
      <c r="E68">
        <v>-71.77</v>
      </c>
      <c r="F68">
        <v>11.84</v>
      </c>
    </row>
    <row r="69" spans="1:6" x14ac:dyDescent="0.3">
      <c r="A69">
        <v>-71.94</v>
      </c>
      <c r="B69">
        <v>11.97</v>
      </c>
      <c r="C69">
        <v>-72.5</v>
      </c>
      <c r="D69">
        <v>11.27</v>
      </c>
      <c r="E69">
        <v>-71.05</v>
      </c>
      <c r="F69">
        <v>12.06</v>
      </c>
    </row>
    <row r="70" spans="1:6" x14ac:dyDescent="0.3">
      <c r="A70">
        <v>-72.37</v>
      </c>
      <c r="B70">
        <v>11.45</v>
      </c>
      <c r="C70">
        <v>-72.56</v>
      </c>
      <c r="D70">
        <v>11.54</v>
      </c>
      <c r="E70">
        <v>-70.34</v>
      </c>
      <c r="F70">
        <v>12.04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Сбор 6-2 с амплитудой</vt:lpstr>
      <vt:lpstr>Катушка 6</vt:lpstr>
      <vt:lpstr>Катушка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Матросов Георгий Витальевич</dc:creator>
  <cp:lastModifiedBy>Markell</cp:lastModifiedBy>
  <dcterms:created xsi:type="dcterms:W3CDTF">2015-06-05T18:19:34Z</dcterms:created>
  <dcterms:modified xsi:type="dcterms:W3CDTF">2021-08-10T06:02:56Z</dcterms:modified>
</cp:coreProperties>
</file>