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czuvpraze-my.sharepoint.com/personal/souckovamarketa_fzp_czu_cz/Documents/Dokumenty/laviny/daily/"/>
    </mc:Choice>
  </mc:AlternateContent>
  <xr:revisionPtr revIDLastSave="3" documentId="11_7D77385B47020C6D45324A13A5EEC580E5EB3960" xr6:coauthVersionLast="47" xr6:coauthVersionMax="47" xr10:uidLastSave="{02D2386C-988E-46F1-8F9B-56D3D6AF5172}"/>
  <bookViews>
    <workbookView xWindow="35070" yWindow="4095" windowWidth="17280" windowHeight="8970" xr2:uid="{00000000-000D-0000-FFFF-FFFF00000000}"/>
  </bookViews>
  <sheets>
    <sheet name="C_W_events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F42" i="1" s="1"/>
  <c r="C43" i="1"/>
  <c r="F43" i="1" s="1"/>
  <c r="C44" i="1"/>
  <c r="C45" i="1"/>
  <c r="C46" i="1"/>
  <c r="C47" i="1"/>
  <c r="C48" i="1"/>
  <c r="C49" i="1"/>
  <c r="C50" i="1"/>
  <c r="C51" i="1"/>
  <c r="C52" i="1"/>
  <c r="C53" i="1"/>
  <c r="C54" i="1"/>
  <c r="C55" i="1"/>
  <c r="F55" i="1" s="1"/>
  <c r="C56" i="1"/>
  <c r="C57" i="1"/>
  <c r="C58" i="1"/>
  <c r="C59" i="1"/>
  <c r="C60" i="1"/>
  <c r="C61" i="1"/>
  <c r="D5" i="1"/>
  <c r="D6" i="1"/>
  <c r="D7" i="1"/>
  <c r="D8" i="1"/>
  <c r="D9" i="1"/>
  <c r="D10" i="1"/>
  <c r="D11" i="1"/>
  <c r="D12" i="1"/>
  <c r="D13" i="1"/>
  <c r="D14" i="1"/>
  <c r="F14" i="1" s="1"/>
  <c r="D15" i="1"/>
  <c r="D16" i="1"/>
  <c r="D17" i="1"/>
  <c r="D18" i="1"/>
  <c r="D19" i="1"/>
  <c r="D20" i="1"/>
  <c r="D21" i="1"/>
  <c r="D22" i="1"/>
  <c r="D23" i="1"/>
  <c r="D24" i="1"/>
  <c r="D25" i="1"/>
  <c r="D26" i="1"/>
  <c r="F26" i="1" s="1"/>
  <c r="D27" i="1"/>
  <c r="D28" i="1"/>
  <c r="D29" i="1"/>
  <c r="D30" i="1"/>
  <c r="D31" i="1"/>
  <c r="D32" i="1"/>
  <c r="D33" i="1"/>
  <c r="D34" i="1"/>
  <c r="D35" i="1"/>
  <c r="D36" i="1"/>
  <c r="D37" i="1"/>
  <c r="D38" i="1"/>
  <c r="F38" i="1" s="1"/>
  <c r="D39" i="1"/>
  <c r="D40" i="1"/>
  <c r="D41" i="1"/>
  <c r="D42" i="1"/>
  <c r="D43" i="1"/>
  <c r="D44" i="1"/>
  <c r="D45" i="1"/>
  <c r="D46" i="1"/>
  <c r="D47" i="1"/>
  <c r="D48" i="1"/>
  <c r="D49" i="1"/>
  <c r="D50" i="1"/>
  <c r="F50" i="1" s="1"/>
  <c r="D51" i="1"/>
  <c r="D52" i="1"/>
  <c r="D53" i="1"/>
  <c r="D54" i="1"/>
  <c r="D55" i="1"/>
  <c r="D56" i="1"/>
  <c r="D57" i="1"/>
  <c r="D58" i="1"/>
  <c r="D59" i="1"/>
  <c r="D60" i="1"/>
  <c r="D61" i="1"/>
  <c r="F15" i="1"/>
  <c r="F22" i="1"/>
  <c r="F27" i="1"/>
  <c r="F39" i="1"/>
  <c r="F51" i="1"/>
  <c r="F58" i="1"/>
  <c r="E5" i="1"/>
  <c r="G5" i="1" s="1"/>
  <c r="E6" i="1"/>
  <c r="G6" i="1" s="1"/>
  <c r="E7" i="1"/>
  <c r="G7" i="1" s="1"/>
  <c r="E8" i="1"/>
  <c r="G8" i="1" s="1"/>
  <c r="E9" i="1"/>
  <c r="G9" i="1" s="1"/>
  <c r="E10" i="1"/>
  <c r="F10" i="1" s="1"/>
  <c r="E11" i="1"/>
  <c r="F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F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F34" i="1" s="1"/>
  <c r="E35" i="1"/>
  <c r="F35" i="1" s="1"/>
  <c r="E36" i="1"/>
  <c r="G36" i="1" s="1"/>
  <c r="E37" i="1"/>
  <c r="G37" i="1" s="1"/>
  <c r="E38" i="1"/>
  <c r="G38" i="1" s="1"/>
  <c r="E39" i="1"/>
  <c r="G39" i="1" s="1"/>
  <c r="E40" i="1"/>
  <c r="E41" i="1"/>
  <c r="E42" i="1"/>
  <c r="E43" i="1"/>
  <c r="E44" i="1"/>
  <c r="G44" i="1" s="1"/>
  <c r="E45" i="1"/>
  <c r="G45" i="1" s="1"/>
  <c r="E46" i="1"/>
  <c r="F46" i="1" s="1"/>
  <c r="E47" i="1"/>
  <c r="F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F59" i="1" s="1"/>
  <c r="E60" i="1"/>
  <c r="G60" i="1" s="1"/>
  <c r="E61" i="1"/>
  <c r="G61" i="1" s="1"/>
  <c r="E4" i="1"/>
  <c r="G4" i="1" s="1"/>
  <c r="C4" i="1"/>
  <c r="D4" i="1"/>
  <c r="F4" i="1" s="1"/>
  <c r="F30" i="1" l="1"/>
  <c r="F6" i="1"/>
  <c r="G59" i="1"/>
  <c r="G47" i="1"/>
  <c r="G35" i="1"/>
  <c r="G23" i="1"/>
  <c r="G11" i="1"/>
  <c r="F21" i="1"/>
  <c r="F61" i="1"/>
  <c r="F54" i="1"/>
  <c r="F25" i="1"/>
  <c r="F18" i="1"/>
  <c r="F41" i="1"/>
  <c r="F37" i="1"/>
  <c r="F29" i="1"/>
  <c r="F5" i="1"/>
  <c r="G46" i="1"/>
  <c r="G34" i="1"/>
  <c r="G10" i="1"/>
  <c r="F45" i="1"/>
  <c r="F33" i="1"/>
  <c r="F9" i="1"/>
  <c r="F57" i="1"/>
  <c r="F49" i="1"/>
  <c r="F13" i="1"/>
  <c r="F53" i="1"/>
  <c r="F17" i="1"/>
  <c r="F31" i="1"/>
  <c r="F19" i="1"/>
  <c r="F7" i="1"/>
  <c r="F44" i="1"/>
  <c r="F32" i="1"/>
  <c r="F20" i="1"/>
  <c r="F8" i="1"/>
  <c r="F52" i="1"/>
  <c r="F40" i="1"/>
  <c r="F28" i="1"/>
  <c r="F16" i="1"/>
  <c r="F60" i="1"/>
  <c r="F48" i="1"/>
  <c r="F36" i="1"/>
  <c r="F24" i="1"/>
  <c r="F12" i="1"/>
  <c r="F56" i="1"/>
</calcChain>
</file>

<file path=xl/sharedStrings.xml><?xml version="1.0" encoding="utf-8"?>
<sst xmlns="http://schemas.openxmlformats.org/spreadsheetml/2006/main" count="27" uniqueCount="16">
  <si>
    <t>30.3.2020</t>
  </si>
  <si>
    <t>není</t>
  </si>
  <si>
    <t>old</t>
  </si>
  <si>
    <t>yaer</t>
  </si>
  <si>
    <t>breakpoint_ LBOU_T1979</t>
  </si>
  <si>
    <t>W</t>
  </si>
  <si>
    <t>some missing period</t>
  </si>
  <si>
    <t>extreme weather</t>
  </si>
  <si>
    <t>24.4?</t>
  </si>
  <si>
    <t>day</t>
  </si>
  <si>
    <t>month</t>
  </si>
  <si>
    <t>year</t>
  </si>
  <si>
    <t>NA</t>
  </si>
  <si>
    <t>toR</t>
  </si>
  <si>
    <t>datum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</si>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</sst>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2" fillId="0" borderId="0" xfId="0" applyFont="1" applyAlignment="1">
      <alignment horizontal="right"/>
    </xf>
    <xf numFmtId="14" fontId="2" fillId="2" borderId="0" xfId="0" applyNumberFormat="1" applyFont="1" applyFill="1"/>
    <xf numFmtId="0" fontId="0" fillId="3" borderId="0" xfId="0" applyFill="1"/>
    <xf numFmtId="14" fontId="2" fillId="3" borderId="0" xfId="0" applyNumberFormat="1" applyFont="1" applyFill="1"/>
    <xf numFmtId="0" fontId="0" fillId="0" borderId="0" xfId="0" applyFill="1"/>
    <xf numFmtId="14" fontId="2" fillId="0" borderId="0" xfId="0" applyNumberFormat="1" applyFont="1" applyFill="1"/>
    <xf numFmtId="14" fontId="3" fillId="0" borderId="0" xfId="0" applyNumberFormat="1" applyFont="1" applyFill="1"/>
    <xf numFmtId="14" fontId="1" fillId="0" borderId="0" xfId="0" applyNumberFormat="1" applyFont="1" applyFill="1"/>
    <xf numFmtId="0" fontId="2" fillId="0" borderId="0" xfId="0" applyFont="1"/>
    <xf numFmtId="0" fontId="2" fillId="0" borderId="0" xfId="0" applyFont="1" applyFill="1"/>
    <xf numFmtId="14" fontId="0" fillId="0" borderId="0" xfId="0" applyNumberFormat="1"/>
    <xf numFmtId="14" fontId="2" fillId="0" borderId="0" xfId="0" applyNumberFormat="1" applyFont="1"/>
    <xf numFmtId="0" fontId="0" fillId="0" borderId="0" xfId="0" applyNumberFormat="1"/>
    <xf numFmtId="0" fontId="2" fillId="0" borderId="0" xfId="0" applyNumberFormat="1" applyFont="1"/>
    <xf numFmtId="0" fontId="4" fillId="0" borderId="0" xfId="0" applyFont="1"/>
    <xf numFmtId="0" fontId="0" fillId="0" borderId="0" xfId="0" applyNumberFormat="1" applyFont="1"/>
    <xf numFmtId="14" fontId="0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workbookViewId="0">
      <selection activeCell="F10" sqref="F10"/>
    </sheetView>
  </sheetViews>
  <sheetFormatPr defaultRowHeight="14.4" x14ac:dyDescent="0.3"/>
  <cols>
    <col min="2" max="2" width="10.109375" style="12" bestFit="1" customWidth="1"/>
    <col min="3" max="3" width="10.109375" style="12" customWidth="1"/>
    <col min="4" max="4" width="12.6640625" style="14" customWidth="1"/>
    <col min="5" max="5" width="10.109375" style="14" customWidth="1"/>
    <col min="6" max="6" width="13.44140625" style="17" customWidth="1"/>
    <col min="7" max="7" width="13.44140625" style="14" customWidth="1"/>
    <col min="8" max="8" width="14.44140625" customWidth="1"/>
  </cols>
  <sheetData>
    <row r="1" spans="1:11" x14ac:dyDescent="0.3">
      <c r="A1" t="s">
        <v>3</v>
      </c>
      <c r="B1" s="12" t="s">
        <v>4</v>
      </c>
      <c r="C1" s="12" t="s">
        <v>9</v>
      </c>
      <c r="D1" s="14" t="s">
        <v>10</v>
      </c>
      <c r="E1" s="14" t="s">
        <v>11</v>
      </c>
      <c r="F1" s="17" t="s">
        <v>14</v>
      </c>
      <c r="G1" s="14" t="s">
        <v>13</v>
      </c>
      <c r="H1" s="14" t="s">
        <v>15</v>
      </c>
    </row>
    <row r="2" spans="1:11" x14ac:dyDescent="0.3">
      <c r="A2">
        <v>1961</v>
      </c>
      <c r="B2" s="12" t="s">
        <v>1</v>
      </c>
      <c r="G2" s="13" t="s">
        <v>12</v>
      </c>
    </row>
    <row r="3" spans="1:11" x14ac:dyDescent="0.3">
      <c r="A3">
        <v>1962</v>
      </c>
      <c r="B3" s="12" t="s">
        <v>1</v>
      </c>
      <c r="G3" s="13" t="s">
        <v>12</v>
      </c>
    </row>
    <row r="4" spans="1:11" x14ac:dyDescent="0.3">
      <c r="A4">
        <v>1963</v>
      </c>
      <c r="B4" s="13">
        <v>44289</v>
      </c>
      <c r="C4" s="15">
        <f>DAY(B4)</f>
        <v>3</v>
      </c>
      <c r="D4" s="15">
        <f>MONTH(B4)</f>
        <v>4</v>
      </c>
      <c r="E4" s="15">
        <f>A4</f>
        <v>1963</v>
      </c>
      <c r="F4" s="18">
        <f>DATE(E4,D4,C4)</f>
        <v>23104</v>
      </c>
      <c r="G4" s="13" t="str">
        <f>E4&amp;-D4&amp;-C4</f>
        <v>1963-4-3</v>
      </c>
    </row>
    <row r="5" spans="1:11" x14ac:dyDescent="0.3">
      <c r="A5">
        <v>1964</v>
      </c>
      <c r="B5" s="13">
        <v>44294</v>
      </c>
      <c r="C5" s="15">
        <f t="shared" ref="C5:C61" si="0">DAY(B5)</f>
        <v>8</v>
      </c>
      <c r="D5" s="15">
        <f t="shared" ref="D5:D61" si="1">MONTH(B5)</f>
        <v>4</v>
      </c>
      <c r="E5" s="15">
        <f t="shared" ref="E5:E61" si="2">A5</f>
        <v>1964</v>
      </c>
      <c r="F5" s="18">
        <f t="shared" ref="F5:F61" si="3">DATE(E5,D5,C5)</f>
        <v>23475</v>
      </c>
      <c r="G5" s="13" t="str">
        <f t="shared" ref="G5:G61" si="4">E5&amp;-D5&amp;-C5</f>
        <v>1964-4-8</v>
      </c>
    </row>
    <row r="6" spans="1:11" x14ac:dyDescent="0.3">
      <c r="A6">
        <v>1965</v>
      </c>
      <c r="B6" s="12">
        <v>44278</v>
      </c>
      <c r="C6" s="15">
        <f t="shared" si="0"/>
        <v>23</v>
      </c>
      <c r="D6" s="15">
        <f t="shared" si="1"/>
        <v>3</v>
      </c>
      <c r="E6" s="15">
        <f t="shared" si="2"/>
        <v>1965</v>
      </c>
      <c r="F6" s="18">
        <f t="shared" si="3"/>
        <v>23824</v>
      </c>
      <c r="G6" s="13" t="str">
        <f t="shared" si="4"/>
        <v>1965-3-23</v>
      </c>
    </row>
    <row r="7" spans="1:11" x14ac:dyDescent="0.3">
      <c r="A7">
        <v>1966</v>
      </c>
      <c r="B7" s="12">
        <v>44287</v>
      </c>
      <c r="C7" s="15">
        <f t="shared" si="0"/>
        <v>1</v>
      </c>
      <c r="D7" s="15">
        <f t="shared" si="1"/>
        <v>4</v>
      </c>
      <c r="E7" s="15">
        <f t="shared" si="2"/>
        <v>1966</v>
      </c>
      <c r="F7" s="18">
        <f t="shared" si="3"/>
        <v>24198</v>
      </c>
      <c r="G7" s="13" t="str">
        <f t="shared" si="4"/>
        <v>1966-4-1</v>
      </c>
    </row>
    <row r="8" spans="1:11" x14ac:dyDescent="0.3">
      <c r="A8">
        <v>1967</v>
      </c>
      <c r="B8" s="12">
        <v>44293</v>
      </c>
      <c r="C8" s="15">
        <f t="shared" si="0"/>
        <v>7</v>
      </c>
      <c r="D8" s="15">
        <f t="shared" si="1"/>
        <v>4</v>
      </c>
      <c r="E8" s="15">
        <f t="shared" si="2"/>
        <v>1967</v>
      </c>
      <c r="F8" s="18">
        <f t="shared" si="3"/>
        <v>24569</v>
      </c>
      <c r="G8" s="13" t="str">
        <f t="shared" si="4"/>
        <v>1967-4-7</v>
      </c>
      <c r="H8" t="s">
        <v>8</v>
      </c>
    </row>
    <row r="9" spans="1:11" x14ac:dyDescent="0.3">
      <c r="A9">
        <v>1968</v>
      </c>
      <c r="B9" s="12">
        <v>44300</v>
      </c>
      <c r="C9" s="15">
        <f t="shared" si="0"/>
        <v>14</v>
      </c>
      <c r="D9" s="15">
        <f t="shared" si="1"/>
        <v>4</v>
      </c>
      <c r="E9" s="15">
        <f t="shared" si="2"/>
        <v>1968</v>
      </c>
      <c r="F9" s="18">
        <f t="shared" si="3"/>
        <v>24942</v>
      </c>
      <c r="G9" s="13" t="str">
        <f t="shared" si="4"/>
        <v>1968-4-14</v>
      </c>
    </row>
    <row r="10" spans="1:11" x14ac:dyDescent="0.3">
      <c r="A10">
        <v>1969</v>
      </c>
      <c r="B10" s="12">
        <v>44307</v>
      </c>
      <c r="C10" s="15">
        <f t="shared" si="0"/>
        <v>21</v>
      </c>
      <c r="D10" s="15">
        <f t="shared" si="1"/>
        <v>4</v>
      </c>
      <c r="E10" s="15">
        <f t="shared" si="2"/>
        <v>1969</v>
      </c>
      <c r="F10" s="18">
        <f t="shared" si="3"/>
        <v>25314</v>
      </c>
      <c r="G10" s="13" t="str">
        <f t="shared" si="4"/>
        <v>1969-4-21</v>
      </c>
      <c r="K10" s="16"/>
    </row>
    <row r="11" spans="1:11" x14ac:dyDescent="0.3">
      <c r="A11">
        <v>1970</v>
      </c>
      <c r="B11" s="12">
        <v>44298</v>
      </c>
      <c r="C11" s="15">
        <f t="shared" si="0"/>
        <v>12</v>
      </c>
      <c r="D11" s="15">
        <f t="shared" si="1"/>
        <v>4</v>
      </c>
      <c r="E11" s="15">
        <f t="shared" si="2"/>
        <v>1970</v>
      </c>
      <c r="F11" s="18">
        <f t="shared" si="3"/>
        <v>25670</v>
      </c>
      <c r="G11" s="13" t="str">
        <f t="shared" si="4"/>
        <v>1970-4-12</v>
      </c>
    </row>
    <row r="12" spans="1:11" s="10" customFormat="1" x14ac:dyDescent="0.3">
      <c r="A12" s="10">
        <v>1971</v>
      </c>
      <c r="B12" s="13">
        <v>44270</v>
      </c>
      <c r="C12" s="15">
        <f t="shared" si="0"/>
        <v>15</v>
      </c>
      <c r="D12" s="15">
        <f t="shared" si="1"/>
        <v>3</v>
      </c>
      <c r="E12" s="15">
        <f t="shared" si="2"/>
        <v>1971</v>
      </c>
      <c r="F12" s="18">
        <f t="shared" si="3"/>
        <v>26007</v>
      </c>
      <c r="G12" s="13" t="str">
        <f t="shared" si="4"/>
        <v>1971-3-15</v>
      </c>
    </row>
    <row r="13" spans="1:11" x14ac:dyDescent="0.3">
      <c r="A13">
        <v>1972</v>
      </c>
      <c r="B13" s="13">
        <v>44314</v>
      </c>
      <c r="C13" s="15">
        <f t="shared" si="0"/>
        <v>28</v>
      </c>
      <c r="D13" s="15">
        <f t="shared" si="1"/>
        <v>4</v>
      </c>
      <c r="E13" s="15">
        <f t="shared" si="2"/>
        <v>1972</v>
      </c>
      <c r="F13" s="18">
        <f t="shared" si="3"/>
        <v>26417</v>
      </c>
      <c r="G13" s="13" t="str">
        <f t="shared" si="4"/>
        <v>1972-4-28</v>
      </c>
    </row>
    <row r="14" spans="1:11" x14ac:dyDescent="0.3">
      <c r="A14">
        <v>1973</v>
      </c>
      <c r="B14" s="13">
        <v>44301</v>
      </c>
      <c r="C14" s="15">
        <f t="shared" si="0"/>
        <v>15</v>
      </c>
      <c r="D14" s="15">
        <f t="shared" si="1"/>
        <v>4</v>
      </c>
      <c r="E14" s="15">
        <f t="shared" si="2"/>
        <v>1973</v>
      </c>
      <c r="F14" s="18">
        <f t="shared" si="3"/>
        <v>26769</v>
      </c>
      <c r="G14" s="13" t="str">
        <f t="shared" si="4"/>
        <v>1973-4-15</v>
      </c>
    </row>
    <row r="15" spans="1:11" x14ac:dyDescent="0.3">
      <c r="A15">
        <v>1974</v>
      </c>
      <c r="B15" s="13">
        <v>44267</v>
      </c>
      <c r="C15" s="15">
        <f t="shared" si="0"/>
        <v>12</v>
      </c>
      <c r="D15" s="15">
        <f t="shared" si="1"/>
        <v>3</v>
      </c>
      <c r="E15" s="15">
        <f t="shared" si="2"/>
        <v>1974</v>
      </c>
      <c r="F15" s="18">
        <f t="shared" si="3"/>
        <v>27100</v>
      </c>
      <c r="G15" s="13" t="str">
        <f t="shared" si="4"/>
        <v>1974-3-12</v>
      </c>
    </row>
    <row r="16" spans="1:11" x14ac:dyDescent="0.3">
      <c r="A16">
        <v>1975</v>
      </c>
      <c r="B16" s="12">
        <v>44289</v>
      </c>
      <c r="C16" s="15">
        <f t="shared" si="0"/>
        <v>3</v>
      </c>
      <c r="D16" s="15">
        <f t="shared" si="1"/>
        <v>4</v>
      </c>
      <c r="E16" s="15">
        <f t="shared" si="2"/>
        <v>1975</v>
      </c>
      <c r="F16" s="18">
        <f t="shared" si="3"/>
        <v>27487</v>
      </c>
      <c r="G16" s="13" t="str">
        <f t="shared" si="4"/>
        <v>1975-4-3</v>
      </c>
      <c r="H16" t="s">
        <v>5</v>
      </c>
    </row>
    <row r="17" spans="1:8" x14ac:dyDescent="0.3">
      <c r="A17">
        <v>1976</v>
      </c>
      <c r="B17" s="12">
        <v>44317</v>
      </c>
      <c r="C17" s="15">
        <f t="shared" si="0"/>
        <v>1</v>
      </c>
      <c r="D17" s="15">
        <f t="shared" si="1"/>
        <v>5</v>
      </c>
      <c r="E17" s="15">
        <f t="shared" si="2"/>
        <v>1976</v>
      </c>
      <c r="F17" s="18">
        <f t="shared" si="3"/>
        <v>27881</v>
      </c>
      <c r="G17" s="13" t="str">
        <f t="shared" si="4"/>
        <v>1976-5-1</v>
      </c>
      <c r="H17" t="s">
        <v>6</v>
      </c>
    </row>
    <row r="18" spans="1:8" x14ac:dyDescent="0.3">
      <c r="A18">
        <v>1977</v>
      </c>
      <c r="B18" s="12">
        <v>44302</v>
      </c>
      <c r="C18" s="15">
        <f t="shared" si="0"/>
        <v>16</v>
      </c>
      <c r="D18" s="15">
        <f t="shared" si="1"/>
        <v>4</v>
      </c>
      <c r="E18" s="15">
        <f t="shared" si="2"/>
        <v>1977</v>
      </c>
      <c r="F18" s="18">
        <f t="shared" si="3"/>
        <v>28231</v>
      </c>
      <c r="G18" s="13" t="str">
        <f t="shared" si="4"/>
        <v>1977-4-16</v>
      </c>
      <c r="H18" t="s">
        <v>7</v>
      </c>
    </row>
    <row r="19" spans="1:8" x14ac:dyDescent="0.3">
      <c r="A19">
        <v>1978</v>
      </c>
      <c r="B19" s="12">
        <v>44293</v>
      </c>
      <c r="C19" s="15">
        <f t="shared" si="0"/>
        <v>7</v>
      </c>
      <c r="D19" s="15">
        <f t="shared" si="1"/>
        <v>4</v>
      </c>
      <c r="E19" s="15">
        <f t="shared" si="2"/>
        <v>1978</v>
      </c>
      <c r="F19" s="18">
        <f t="shared" si="3"/>
        <v>28587</v>
      </c>
      <c r="G19" s="13" t="str">
        <f t="shared" si="4"/>
        <v>1978-4-7</v>
      </c>
      <c r="H19" t="s">
        <v>7</v>
      </c>
    </row>
    <row r="20" spans="1:8" x14ac:dyDescent="0.3">
      <c r="A20">
        <v>1979</v>
      </c>
      <c r="B20" s="13">
        <v>44305</v>
      </c>
      <c r="C20" s="15">
        <f t="shared" si="0"/>
        <v>19</v>
      </c>
      <c r="D20" s="15">
        <f t="shared" si="1"/>
        <v>4</v>
      </c>
      <c r="E20" s="15">
        <f t="shared" si="2"/>
        <v>1979</v>
      </c>
      <c r="F20" s="18">
        <f t="shared" si="3"/>
        <v>28964</v>
      </c>
      <c r="G20" s="13" t="str">
        <f t="shared" si="4"/>
        <v>1979-4-19</v>
      </c>
    </row>
    <row r="21" spans="1:8" x14ac:dyDescent="0.3">
      <c r="A21">
        <v>1980</v>
      </c>
      <c r="B21" s="13">
        <v>44308</v>
      </c>
      <c r="C21" s="15">
        <f t="shared" si="0"/>
        <v>22</v>
      </c>
      <c r="D21" s="15">
        <f t="shared" si="1"/>
        <v>4</v>
      </c>
      <c r="E21" s="15">
        <f t="shared" si="2"/>
        <v>1980</v>
      </c>
      <c r="F21" s="18">
        <f t="shared" si="3"/>
        <v>29333</v>
      </c>
      <c r="G21" s="13" t="str">
        <f t="shared" si="4"/>
        <v>1980-4-22</v>
      </c>
    </row>
    <row r="22" spans="1:8" x14ac:dyDescent="0.3">
      <c r="A22">
        <v>1981</v>
      </c>
      <c r="B22" s="13">
        <v>44310</v>
      </c>
      <c r="C22" s="15">
        <f t="shared" si="0"/>
        <v>24</v>
      </c>
      <c r="D22" s="15">
        <f t="shared" si="1"/>
        <v>4</v>
      </c>
      <c r="E22" s="15">
        <f t="shared" si="2"/>
        <v>1981</v>
      </c>
      <c r="F22" s="18">
        <f t="shared" si="3"/>
        <v>29700</v>
      </c>
      <c r="G22" s="13" t="str">
        <f t="shared" si="4"/>
        <v>1981-4-24</v>
      </c>
    </row>
    <row r="23" spans="1:8" x14ac:dyDescent="0.3">
      <c r="A23">
        <v>1982</v>
      </c>
      <c r="B23" s="13">
        <v>44300</v>
      </c>
      <c r="C23" s="15">
        <f t="shared" si="0"/>
        <v>14</v>
      </c>
      <c r="D23" s="15">
        <f t="shared" si="1"/>
        <v>4</v>
      </c>
      <c r="E23" s="15">
        <f t="shared" si="2"/>
        <v>1982</v>
      </c>
      <c r="F23" s="18">
        <f t="shared" si="3"/>
        <v>30055</v>
      </c>
      <c r="G23" s="13" t="str">
        <f t="shared" si="4"/>
        <v>1982-4-14</v>
      </c>
    </row>
    <row r="24" spans="1:8" x14ac:dyDescent="0.3">
      <c r="A24">
        <v>1983</v>
      </c>
      <c r="B24" s="13">
        <v>44283</v>
      </c>
      <c r="C24" s="15">
        <f t="shared" si="0"/>
        <v>28</v>
      </c>
      <c r="D24" s="15">
        <f t="shared" si="1"/>
        <v>3</v>
      </c>
      <c r="E24" s="15">
        <f t="shared" si="2"/>
        <v>1983</v>
      </c>
      <c r="F24" s="18">
        <f t="shared" si="3"/>
        <v>30403</v>
      </c>
      <c r="G24" s="13" t="str">
        <f t="shared" si="4"/>
        <v>1983-3-28</v>
      </c>
    </row>
    <row r="25" spans="1:8" x14ac:dyDescent="0.3">
      <c r="A25">
        <v>1984</v>
      </c>
      <c r="B25" s="13">
        <v>44286</v>
      </c>
      <c r="C25" s="15">
        <f t="shared" si="0"/>
        <v>31</v>
      </c>
      <c r="D25" s="15">
        <f t="shared" si="1"/>
        <v>3</v>
      </c>
      <c r="E25" s="15">
        <f t="shared" si="2"/>
        <v>1984</v>
      </c>
      <c r="F25" s="18">
        <f t="shared" si="3"/>
        <v>30772</v>
      </c>
      <c r="G25" s="13" t="str">
        <f t="shared" si="4"/>
        <v>1984-3-31</v>
      </c>
    </row>
    <row r="26" spans="1:8" x14ac:dyDescent="0.3">
      <c r="A26">
        <v>1985</v>
      </c>
      <c r="B26" s="13">
        <v>44258</v>
      </c>
      <c r="C26" s="15">
        <f t="shared" si="0"/>
        <v>3</v>
      </c>
      <c r="D26" s="15">
        <f t="shared" si="1"/>
        <v>3</v>
      </c>
      <c r="E26" s="15">
        <f t="shared" si="2"/>
        <v>1985</v>
      </c>
      <c r="F26" s="18">
        <f t="shared" si="3"/>
        <v>31109</v>
      </c>
      <c r="G26" s="13" t="str">
        <f t="shared" si="4"/>
        <v>1985-3-3</v>
      </c>
    </row>
    <row r="27" spans="1:8" x14ac:dyDescent="0.3">
      <c r="A27">
        <v>1986</v>
      </c>
      <c r="B27" s="13">
        <v>44264</v>
      </c>
      <c r="C27" s="15">
        <f t="shared" si="0"/>
        <v>9</v>
      </c>
      <c r="D27" s="15">
        <f t="shared" si="1"/>
        <v>3</v>
      </c>
      <c r="E27" s="15">
        <f t="shared" si="2"/>
        <v>1986</v>
      </c>
      <c r="F27" s="18">
        <f t="shared" si="3"/>
        <v>31480</v>
      </c>
      <c r="G27" s="13" t="str">
        <f t="shared" si="4"/>
        <v>1986-3-9</v>
      </c>
    </row>
    <row r="28" spans="1:8" x14ac:dyDescent="0.3">
      <c r="A28">
        <v>1987</v>
      </c>
      <c r="B28" s="13">
        <v>44285</v>
      </c>
      <c r="C28" s="15">
        <f t="shared" si="0"/>
        <v>30</v>
      </c>
      <c r="D28" s="15">
        <f t="shared" si="1"/>
        <v>3</v>
      </c>
      <c r="E28" s="15">
        <f t="shared" si="2"/>
        <v>1987</v>
      </c>
      <c r="F28" s="18">
        <f t="shared" si="3"/>
        <v>31866</v>
      </c>
      <c r="G28" s="13" t="str">
        <f t="shared" si="4"/>
        <v>1987-3-30</v>
      </c>
    </row>
    <row r="29" spans="1:8" x14ac:dyDescent="0.3">
      <c r="A29">
        <v>1988</v>
      </c>
      <c r="B29" s="13">
        <v>44275</v>
      </c>
      <c r="C29" s="15">
        <f t="shared" si="0"/>
        <v>20</v>
      </c>
      <c r="D29" s="15">
        <f t="shared" si="1"/>
        <v>3</v>
      </c>
      <c r="E29" s="15">
        <f t="shared" si="2"/>
        <v>1988</v>
      </c>
      <c r="F29" s="18">
        <f t="shared" si="3"/>
        <v>32222</v>
      </c>
      <c r="G29" s="13" t="str">
        <f t="shared" si="4"/>
        <v>1988-3-20</v>
      </c>
    </row>
    <row r="30" spans="1:8" x14ac:dyDescent="0.3">
      <c r="A30">
        <v>1989</v>
      </c>
      <c r="B30" s="13">
        <v>44289</v>
      </c>
      <c r="C30" s="15">
        <f t="shared" si="0"/>
        <v>3</v>
      </c>
      <c r="D30" s="15">
        <f t="shared" si="1"/>
        <v>4</v>
      </c>
      <c r="E30" s="15">
        <f t="shared" si="2"/>
        <v>1989</v>
      </c>
      <c r="F30" s="18">
        <f t="shared" si="3"/>
        <v>32601</v>
      </c>
      <c r="G30" s="13" t="str">
        <f t="shared" si="4"/>
        <v>1989-4-3</v>
      </c>
    </row>
    <row r="31" spans="1:8" x14ac:dyDescent="0.3">
      <c r="A31">
        <v>1990</v>
      </c>
      <c r="B31" s="13">
        <v>44295</v>
      </c>
      <c r="C31" s="15">
        <f t="shared" si="0"/>
        <v>9</v>
      </c>
      <c r="D31" s="15">
        <f t="shared" si="1"/>
        <v>4</v>
      </c>
      <c r="E31" s="15">
        <f t="shared" si="2"/>
        <v>1990</v>
      </c>
      <c r="F31" s="18">
        <f t="shared" si="3"/>
        <v>32972</v>
      </c>
      <c r="G31" s="13" t="str">
        <f t="shared" si="4"/>
        <v>1990-4-9</v>
      </c>
    </row>
    <row r="32" spans="1:8" x14ac:dyDescent="0.3">
      <c r="A32">
        <v>1991</v>
      </c>
      <c r="B32" s="13">
        <v>44257</v>
      </c>
      <c r="C32" s="15">
        <f t="shared" si="0"/>
        <v>2</v>
      </c>
      <c r="D32" s="15">
        <f t="shared" si="1"/>
        <v>3</v>
      </c>
      <c r="E32" s="15">
        <f t="shared" si="2"/>
        <v>1991</v>
      </c>
      <c r="F32" s="18">
        <f t="shared" si="3"/>
        <v>33299</v>
      </c>
      <c r="G32" s="13" t="str">
        <f t="shared" si="4"/>
        <v>1991-3-2</v>
      </c>
    </row>
    <row r="33" spans="1:8" x14ac:dyDescent="0.3">
      <c r="A33">
        <v>1992</v>
      </c>
      <c r="B33" s="13">
        <v>44285</v>
      </c>
      <c r="C33" s="15">
        <f t="shared" si="0"/>
        <v>30</v>
      </c>
      <c r="D33" s="15">
        <f t="shared" si="1"/>
        <v>3</v>
      </c>
      <c r="E33" s="15">
        <f t="shared" si="2"/>
        <v>1992</v>
      </c>
      <c r="F33" s="18">
        <f t="shared" si="3"/>
        <v>33693</v>
      </c>
      <c r="G33" s="13" t="str">
        <f t="shared" si="4"/>
        <v>1992-3-30</v>
      </c>
    </row>
    <row r="34" spans="1:8" x14ac:dyDescent="0.3">
      <c r="A34">
        <v>1993</v>
      </c>
      <c r="B34" s="13">
        <v>44286</v>
      </c>
      <c r="C34" s="15">
        <f t="shared" si="0"/>
        <v>31</v>
      </c>
      <c r="D34" s="15">
        <f t="shared" si="1"/>
        <v>3</v>
      </c>
      <c r="E34" s="15">
        <f t="shared" si="2"/>
        <v>1993</v>
      </c>
      <c r="F34" s="18">
        <f t="shared" si="3"/>
        <v>34059</v>
      </c>
      <c r="G34" s="13" t="str">
        <f t="shared" si="4"/>
        <v>1993-3-31</v>
      </c>
    </row>
    <row r="35" spans="1:8" x14ac:dyDescent="0.3">
      <c r="A35">
        <v>1994</v>
      </c>
      <c r="B35" s="13">
        <v>44292</v>
      </c>
      <c r="C35" s="15">
        <f t="shared" si="0"/>
        <v>6</v>
      </c>
      <c r="D35" s="15">
        <f t="shared" si="1"/>
        <v>4</v>
      </c>
      <c r="E35" s="15">
        <f t="shared" si="2"/>
        <v>1994</v>
      </c>
      <c r="F35" s="18">
        <f t="shared" si="3"/>
        <v>34430</v>
      </c>
      <c r="G35" s="13" t="str">
        <f t="shared" si="4"/>
        <v>1994-4-6</v>
      </c>
    </row>
    <row r="36" spans="1:8" x14ac:dyDescent="0.3">
      <c r="A36">
        <v>1995</v>
      </c>
      <c r="B36" s="13">
        <v>44296</v>
      </c>
      <c r="C36" s="15">
        <f t="shared" si="0"/>
        <v>10</v>
      </c>
      <c r="D36" s="15">
        <f t="shared" si="1"/>
        <v>4</v>
      </c>
      <c r="E36" s="15">
        <f t="shared" si="2"/>
        <v>1995</v>
      </c>
      <c r="F36" s="18">
        <f t="shared" si="3"/>
        <v>34799</v>
      </c>
      <c r="G36" s="13" t="str">
        <f t="shared" si="4"/>
        <v>1995-4-10</v>
      </c>
    </row>
    <row r="37" spans="1:8" x14ac:dyDescent="0.3">
      <c r="A37">
        <v>1996</v>
      </c>
      <c r="B37" s="13">
        <v>44300</v>
      </c>
      <c r="C37" s="15">
        <f t="shared" si="0"/>
        <v>14</v>
      </c>
      <c r="D37" s="15">
        <f t="shared" si="1"/>
        <v>4</v>
      </c>
      <c r="E37" s="15">
        <f t="shared" si="2"/>
        <v>1996</v>
      </c>
      <c r="F37" s="18">
        <f t="shared" si="3"/>
        <v>35169</v>
      </c>
      <c r="G37" s="13" t="str">
        <f t="shared" si="4"/>
        <v>1996-4-14</v>
      </c>
    </row>
    <row r="38" spans="1:8" x14ac:dyDescent="0.3">
      <c r="A38">
        <v>1997</v>
      </c>
      <c r="B38" s="13">
        <v>44280</v>
      </c>
      <c r="C38" s="15">
        <f t="shared" si="0"/>
        <v>25</v>
      </c>
      <c r="D38" s="15">
        <f t="shared" si="1"/>
        <v>3</v>
      </c>
      <c r="E38" s="15">
        <f t="shared" si="2"/>
        <v>1997</v>
      </c>
      <c r="F38" s="18">
        <f t="shared" si="3"/>
        <v>35514</v>
      </c>
      <c r="G38" s="13" t="str">
        <f t="shared" si="4"/>
        <v>1997-3-25</v>
      </c>
    </row>
    <row r="39" spans="1:8" x14ac:dyDescent="0.3">
      <c r="A39">
        <v>1998</v>
      </c>
      <c r="B39" s="13">
        <v>44283</v>
      </c>
      <c r="C39" s="15">
        <f t="shared" si="0"/>
        <v>28</v>
      </c>
      <c r="D39" s="15">
        <f t="shared" si="1"/>
        <v>3</v>
      </c>
      <c r="E39" s="15">
        <f t="shared" si="2"/>
        <v>1998</v>
      </c>
      <c r="F39" s="18">
        <f t="shared" si="3"/>
        <v>35882</v>
      </c>
      <c r="G39" s="13" t="str">
        <f t="shared" si="4"/>
        <v>1998-3-28</v>
      </c>
    </row>
    <row r="40" spans="1:8" x14ac:dyDescent="0.3">
      <c r="A40">
        <v>1999</v>
      </c>
      <c r="B40" s="12" t="s">
        <v>1</v>
      </c>
      <c r="C40" s="15" t="e">
        <f t="shared" si="0"/>
        <v>#VALUE!</v>
      </c>
      <c r="D40" s="15" t="e">
        <f t="shared" si="1"/>
        <v>#VALUE!</v>
      </c>
      <c r="E40" s="15">
        <f t="shared" si="2"/>
        <v>1999</v>
      </c>
      <c r="F40" s="18" t="e">
        <f t="shared" si="3"/>
        <v>#VALUE!</v>
      </c>
      <c r="G40" s="13" t="s">
        <v>12</v>
      </c>
    </row>
    <row r="41" spans="1:8" x14ac:dyDescent="0.3">
      <c r="A41">
        <v>2000</v>
      </c>
      <c r="B41" s="12" t="s">
        <v>1</v>
      </c>
      <c r="C41" s="15" t="e">
        <f t="shared" si="0"/>
        <v>#VALUE!</v>
      </c>
      <c r="D41" s="15" t="e">
        <f t="shared" si="1"/>
        <v>#VALUE!</v>
      </c>
      <c r="E41" s="15">
        <f t="shared" si="2"/>
        <v>2000</v>
      </c>
      <c r="F41" s="18" t="e">
        <f t="shared" si="3"/>
        <v>#VALUE!</v>
      </c>
      <c r="G41" s="13" t="s">
        <v>12</v>
      </c>
    </row>
    <row r="42" spans="1:8" x14ac:dyDescent="0.3">
      <c r="A42">
        <v>2001</v>
      </c>
      <c r="B42" s="12" t="s">
        <v>1</v>
      </c>
      <c r="C42" s="15" t="e">
        <f t="shared" si="0"/>
        <v>#VALUE!</v>
      </c>
      <c r="D42" s="15" t="e">
        <f t="shared" si="1"/>
        <v>#VALUE!</v>
      </c>
      <c r="E42" s="15">
        <f t="shared" si="2"/>
        <v>2001</v>
      </c>
      <c r="F42" s="18" t="e">
        <f t="shared" si="3"/>
        <v>#VALUE!</v>
      </c>
      <c r="G42" s="13" t="s">
        <v>12</v>
      </c>
    </row>
    <row r="43" spans="1:8" x14ac:dyDescent="0.3">
      <c r="A43">
        <v>2002</v>
      </c>
      <c r="B43" s="12" t="s">
        <v>1</v>
      </c>
      <c r="C43" s="15" t="e">
        <f t="shared" si="0"/>
        <v>#VALUE!</v>
      </c>
      <c r="D43" s="15" t="e">
        <f t="shared" si="1"/>
        <v>#VALUE!</v>
      </c>
      <c r="E43" s="15">
        <f t="shared" si="2"/>
        <v>2002</v>
      </c>
      <c r="F43" s="18" t="e">
        <f t="shared" si="3"/>
        <v>#VALUE!</v>
      </c>
      <c r="G43" s="13" t="s">
        <v>12</v>
      </c>
    </row>
    <row r="44" spans="1:8" x14ac:dyDescent="0.3">
      <c r="A44">
        <v>2003</v>
      </c>
      <c r="B44" s="12">
        <v>44297</v>
      </c>
      <c r="C44" s="15">
        <f t="shared" si="0"/>
        <v>11</v>
      </c>
      <c r="D44" s="15">
        <f t="shared" si="1"/>
        <v>4</v>
      </c>
      <c r="E44" s="15">
        <f t="shared" si="2"/>
        <v>2003</v>
      </c>
      <c r="F44" s="18">
        <f t="shared" si="3"/>
        <v>37722</v>
      </c>
      <c r="G44" s="13" t="str">
        <f t="shared" si="4"/>
        <v>2003-4-11</v>
      </c>
      <c r="H44" t="s">
        <v>2</v>
      </c>
    </row>
    <row r="45" spans="1:8" x14ac:dyDescent="0.3">
      <c r="A45" s="1">
        <v>2004</v>
      </c>
      <c r="B45" s="5">
        <v>44284</v>
      </c>
      <c r="C45" s="15">
        <f t="shared" si="0"/>
        <v>29</v>
      </c>
      <c r="D45" s="15">
        <f t="shared" si="1"/>
        <v>3</v>
      </c>
      <c r="E45" s="15">
        <f t="shared" si="2"/>
        <v>2004</v>
      </c>
      <c r="F45" s="18">
        <f t="shared" si="3"/>
        <v>38075</v>
      </c>
      <c r="G45" s="13" t="str">
        <f t="shared" si="4"/>
        <v>2004-3-29</v>
      </c>
      <c r="H45" s="3">
        <v>38052</v>
      </c>
    </row>
    <row r="46" spans="1:8" x14ac:dyDescent="0.3">
      <c r="A46" s="4">
        <v>2005</v>
      </c>
      <c r="B46" s="13">
        <v>44277</v>
      </c>
      <c r="C46" s="15">
        <f t="shared" si="0"/>
        <v>22</v>
      </c>
      <c r="D46" s="15">
        <f t="shared" si="1"/>
        <v>3</v>
      </c>
      <c r="E46" s="15">
        <f t="shared" si="2"/>
        <v>2005</v>
      </c>
      <c r="F46" s="18">
        <f t="shared" si="3"/>
        <v>38433</v>
      </c>
      <c r="G46" s="13" t="str">
        <f t="shared" si="4"/>
        <v>2005-3-22</v>
      </c>
      <c r="H46" s="5">
        <v>38418</v>
      </c>
    </row>
    <row r="47" spans="1:8" x14ac:dyDescent="0.3">
      <c r="A47" s="4">
        <v>2006</v>
      </c>
      <c r="B47" s="13">
        <v>44281</v>
      </c>
      <c r="C47" s="15">
        <f t="shared" si="0"/>
        <v>26</v>
      </c>
      <c r="D47" s="15">
        <f t="shared" si="1"/>
        <v>3</v>
      </c>
      <c r="E47" s="15">
        <f t="shared" si="2"/>
        <v>2006</v>
      </c>
      <c r="F47" s="18">
        <f t="shared" si="3"/>
        <v>38802</v>
      </c>
      <c r="G47" s="13" t="str">
        <f t="shared" si="4"/>
        <v>2006-3-26</v>
      </c>
      <c r="H47" s="5">
        <v>38782</v>
      </c>
    </row>
    <row r="48" spans="1:8" x14ac:dyDescent="0.3">
      <c r="A48" s="6">
        <v>2007</v>
      </c>
      <c r="B48" s="13">
        <v>44279</v>
      </c>
      <c r="C48" s="15">
        <f t="shared" si="0"/>
        <v>24</v>
      </c>
      <c r="D48" s="15">
        <f t="shared" si="1"/>
        <v>3</v>
      </c>
      <c r="E48" s="15">
        <f t="shared" si="2"/>
        <v>2007</v>
      </c>
      <c r="F48" s="18">
        <f t="shared" si="3"/>
        <v>39165</v>
      </c>
      <c r="G48" s="13" t="str">
        <f t="shared" si="4"/>
        <v>2007-3-24</v>
      </c>
      <c r="H48" s="7">
        <v>39112</v>
      </c>
    </row>
    <row r="49" spans="1:8" x14ac:dyDescent="0.3">
      <c r="A49" s="6">
        <v>2008</v>
      </c>
      <c r="B49" s="13">
        <v>44283</v>
      </c>
      <c r="C49" s="15">
        <f t="shared" si="0"/>
        <v>28</v>
      </c>
      <c r="D49" s="15">
        <f t="shared" si="1"/>
        <v>3</v>
      </c>
      <c r="E49" s="15">
        <f t="shared" si="2"/>
        <v>2008</v>
      </c>
      <c r="F49" s="18">
        <f t="shared" si="3"/>
        <v>39535</v>
      </c>
      <c r="G49" s="13" t="str">
        <f t="shared" si="4"/>
        <v>2008-3-28</v>
      </c>
      <c r="H49" s="7">
        <v>39533</v>
      </c>
    </row>
    <row r="50" spans="1:8" x14ac:dyDescent="0.3">
      <c r="A50" s="6">
        <v>2009</v>
      </c>
      <c r="B50" s="13">
        <v>44283</v>
      </c>
      <c r="C50" s="15">
        <f t="shared" si="0"/>
        <v>28</v>
      </c>
      <c r="D50" s="15">
        <f t="shared" si="1"/>
        <v>3</v>
      </c>
      <c r="E50" s="15">
        <f t="shared" si="2"/>
        <v>2009</v>
      </c>
      <c r="F50" s="18">
        <f t="shared" si="3"/>
        <v>39900</v>
      </c>
      <c r="G50" s="13" t="str">
        <f t="shared" si="4"/>
        <v>2009-3-28</v>
      </c>
      <c r="H50" s="7">
        <v>39898</v>
      </c>
    </row>
    <row r="51" spans="1:8" x14ac:dyDescent="0.3">
      <c r="A51" s="6">
        <v>2010</v>
      </c>
      <c r="B51" s="13">
        <v>44273</v>
      </c>
      <c r="C51" s="15">
        <f t="shared" si="0"/>
        <v>18</v>
      </c>
      <c r="D51" s="15">
        <f t="shared" si="1"/>
        <v>3</v>
      </c>
      <c r="E51" s="15">
        <f t="shared" si="2"/>
        <v>2010</v>
      </c>
      <c r="F51" s="18">
        <f t="shared" si="3"/>
        <v>40255</v>
      </c>
      <c r="G51" s="13" t="str">
        <f t="shared" si="4"/>
        <v>2010-3-18</v>
      </c>
      <c r="H51" s="8">
        <v>40248</v>
      </c>
    </row>
    <row r="52" spans="1:8" x14ac:dyDescent="0.3">
      <c r="A52" s="6">
        <v>2011</v>
      </c>
      <c r="B52" s="13">
        <v>44265</v>
      </c>
      <c r="C52" s="15">
        <f t="shared" si="0"/>
        <v>10</v>
      </c>
      <c r="D52" s="15">
        <f t="shared" si="1"/>
        <v>3</v>
      </c>
      <c r="E52" s="15">
        <f t="shared" si="2"/>
        <v>2011</v>
      </c>
      <c r="F52" s="18">
        <f t="shared" si="3"/>
        <v>40612</v>
      </c>
      <c r="G52" s="13" t="str">
        <f t="shared" si="4"/>
        <v>2011-3-10</v>
      </c>
      <c r="H52" s="8">
        <v>40601</v>
      </c>
    </row>
    <row r="53" spans="1:8" x14ac:dyDescent="0.3">
      <c r="A53" s="6">
        <v>2012</v>
      </c>
      <c r="B53" s="13">
        <v>44304</v>
      </c>
      <c r="C53" s="15">
        <f t="shared" si="0"/>
        <v>18</v>
      </c>
      <c r="D53" s="15">
        <f t="shared" si="1"/>
        <v>4</v>
      </c>
      <c r="E53" s="15">
        <f t="shared" si="2"/>
        <v>2012</v>
      </c>
      <c r="F53" s="18">
        <f t="shared" si="3"/>
        <v>41017</v>
      </c>
      <c r="G53" s="13" t="str">
        <f t="shared" si="4"/>
        <v>2012-4-18</v>
      </c>
      <c r="H53" s="9">
        <v>40949</v>
      </c>
    </row>
    <row r="54" spans="1:8" x14ac:dyDescent="0.3">
      <c r="A54" s="6">
        <v>2013</v>
      </c>
      <c r="B54" s="13">
        <v>44296</v>
      </c>
      <c r="C54" s="15">
        <f t="shared" si="0"/>
        <v>10</v>
      </c>
      <c r="D54" s="15">
        <f t="shared" si="1"/>
        <v>4</v>
      </c>
      <c r="E54" s="15">
        <f t="shared" si="2"/>
        <v>2013</v>
      </c>
      <c r="F54" s="18">
        <f t="shared" si="3"/>
        <v>41374</v>
      </c>
      <c r="G54" s="13" t="str">
        <f t="shared" si="4"/>
        <v>2013-4-10</v>
      </c>
      <c r="H54" s="7">
        <v>41364</v>
      </c>
    </row>
    <row r="55" spans="1:8" x14ac:dyDescent="0.3">
      <c r="A55" s="11">
        <v>2014</v>
      </c>
      <c r="B55" s="13">
        <v>44264</v>
      </c>
      <c r="C55" s="15">
        <f t="shared" si="0"/>
        <v>9</v>
      </c>
      <c r="D55" s="15">
        <f t="shared" si="1"/>
        <v>3</v>
      </c>
      <c r="E55" s="15">
        <f t="shared" si="2"/>
        <v>2014</v>
      </c>
      <c r="F55" s="18">
        <f t="shared" si="3"/>
        <v>41707</v>
      </c>
      <c r="G55" s="13" t="str">
        <f t="shared" si="4"/>
        <v>2014-3-9</v>
      </c>
      <c r="H55" s="7">
        <v>41669</v>
      </c>
    </row>
    <row r="56" spans="1:8" x14ac:dyDescent="0.3">
      <c r="A56" s="6">
        <v>2015</v>
      </c>
      <c r="B56" s="13">
        <v>44295</v>
      </c>
      <c r="C56" s="15">
        <f t="shared" si="0"/>
        <v>9</v>
      </c>
      <c r="D56" s="15">
        <f t="shared" si="1"/>
        <v>4</v>
      </c>
      <c r="E56" s="15">
        <f t="shared" si="2"/>
        <v>2015</v>
      </c>
      <c r="F56" s="18">
        <f t="shared" si="3"/>
        <v>42103</v>
      </c>
      <c r="G56" s="13" t="str">
        <f t="shared" si="4"/>
        <v>2015-4-9</v>
      </c>
      <c r="H56" s="7">
        <v>42043</v>
      </c>
    </row>
    <row r="57" spans="1:8" x14ac:dyDescent="0.3">
      <c r="A57" s="6">
        <v>2016</v>
      </c>
      <c r="B57" s="13">
        <v>44315</v>
      </c>
      <c r="C57" s="15">
        <f t="shared" si="0"/>
        <v>29</v>
      </c>
      <c r="D57" s="15">
        <f t="shared" si="1"/>
        <v>4</v>
      </c>
      <c r="E57" s="15">
        <f t="shared" si="2"/>
        <v>2016</v>
      </c>
      <c r="F57" s="18">
        <f t="shared" si="3"/>
        <v>42489</v>
      </c>
      <c r="G57" s="13" t="str">
        <f t="shared" si="4"/>
        <v>2016-4-29</v>
      </c>
      <c r="H57" s="7">
        <v>42392</v>
      </c>
    </row>
    <row r="58" spans="1:8" x14ac:dyDescent="0.3">
      <c r="A58" s="6">
        <v>2017</v>
      </c>
      <c r="B58" s="13">
        <v>44312</v>
      </c>
      <c r="C58" s="15">
        <f t="shared" si="0"/>
        <v>26</v>
      </c>
      <c r="D58" s="15">
        <f t="shared" si="1"/>
        <v>4</v>
      </c>
      <c r="E58" s="15">
        <f t="shared" si="2"/>
        <v>2017</v>
      </c>
      <c r="F58" s="18">
        <f t="shared" si="3"/>
        <v>42851</v>
      </c>
      <c r="G58" s="13" t="str">
        <f t="shared" si="4"/>
        <v>2017-4-26</v>
      </c>
      <c r="H58" s="7">
        <v>42746</v>
      </c>
    </row>
    <row r="59" spans="1:8" x14ac:dyDescent="0.3">
      <c r="A59" s="6">
        <v>2018</v>
      </c>
      <c r="B59" s="13">
        <v>44290</v>
      </c>
      <c r="C59" s="15">
        <f t="shared" si="0"/>
        <v>4</v>
      </c>
      <c r="D59" s="15">
        <f t="shared" si="1"/>
        <v>4</v>
      </c>
      <c r="E59" s="15">
        <f t="shared" si="2"/>
        <v>2018</v>
      </c>
      <c r="F59" s="18">
        <f t="shared" si="3"/>
        <v>43194</v>
      </c>
      <c r="G59" s="13" t="str">
        <f t="shared" si="4"/>
        <v>2018-4-4</v>
      </c>
      <c r="H59" s="7">
        <v>43162</v>
      </c>
    </row>
    <row r="60" spans="1:8" x14ac:dyDescent="0.3">
      <c r="A60" s="6">
        <v>2019</v>
      </c>
      <c r="B60" s="12">
        <v>44302</v>
      </c>
      <c r="C60" s="15">
        <f t="shared" si="0"/>
        <v>16</v>
      </c>
      <c r="D60" s="15">
        <f t="shared" si="1"/>
        <v>4</v>
      </c>
      <c r="E60" s="15">
        <f t="shared" si="2"/>
        <v>2019</v>
      </c>
      <c r="F60" s="18">
        <f t="shared" si="3"/>
        <v>43571</v>
      </c>
      <c r="G60" s="13" t="str">
        <f t="shared" si="4"/>
        <v>2019-4-16</v>
      </c>
      <c r="H60" s="7">
        <v>43491</v>
      </c>
    </row>
    <row r="61" spans="1:8" x14ac:dyDescent="0.3">
      <c r="A61">
        <v>2020</v>
      </c>
      <c r="B61" s="12">
        <v>44291</v>
      </c>
      <c r="C61" s="15">
        <f t="shared" si="0"/>
        <v>5</v>
      </c>
      <c r="D61" s="15">
        <f t="shared" si="1"/>
        <v>4</v>
      </c>
      <c r="E61" s="15">
        <f t="shared" si="2"/>
        <v>2020</v>
      </c>
      <c r="F61" s="18">
        <f t="shared" si="3"/>
        <v>43926</v>
      </c>
      <c r="G61" s="13" t="str">
        <f t="shared" si="4"/>
        <v>2020-4-5</v>
      </c>
      <c r="H61" s="2" t="s"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C_W_events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Marketa</dc:creator>
  <cp:lastModifiedBy>Marketa Souckova</cp:lastModifiedBy>
  <dcterms:created xsi:type="dcterms:W3CDTF">2021-06-16T09:14:48Z</dcterms:created>
  <dcterms:modified xsi:type="dcterms:W3CDTF">2021-10-08T07:37:12Z</dcterms:modified>
</cp:coreProperties>
</file>