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928322A-D3EF-4B1E-B452-C96AEECCD619}" xr6:coauthVersionLast="37" xr6:coauthVersionMax="37" xr10:uidLastSave="{00000000-0000-0000-0000-000000000000}"/>
  <bookViews>
    <workbookView xWindow="0" yWindow="0" windowWidth="22260" windowHeight="12647" activeTab="1" xr2:uid="{00000000-000D-0000-FFFF-FFFF00000000}"/>
  </bookViews>
  <sheets>
    <sheet name="Blad1" sheetId="1" r:id="rId1"/>
    <sheet name="Blad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8" i="2" l="1"/>
  <c r="D76" i="2"/>
  <c r="D73" i="2"/>
  <c r="D16" i="2"/>
  <c r="D5" i="2"/>
  <c r="D100" i="2"/>
  <c r="D88" i="2"/>
  <c r="D70" i="2"/>
  <c r="D63" i="2"/>
  <c r="D60" i="2"/>
  <c r="D58" i="2"/>
  <c r="D56" i="2"/>
  <c r="D53" i="2"/>
  <c r="D47" i="2"/>
  <c r="D42" i="2"/>
  <c r="D33" i="2"/>
  <c r="D29" i="2"/>
  <c r="D19" i="2"/>
  <c r="D10" i="2"/>
  <c r="D8" i="2"/>
  <c r="D4" i="2"/>
</calcChain>
</file>

<file path=xl/sharedStrings.xml><?xml version="1.0" encoding="utf-8"?>
<sst xmlns="http://schemas.openxmlformats.org/spreadsheetml/2006/main" count="236" uniqueCount="136">
  <si>
    <t>Toyota Corolla</t>
  </si>
  <si>
    <t>Ford F-Series</t>
  </si>
  <si>
    <t>Volkswagen Golf</t>
  </si>
  <si>
    <t>Honda Civic</t>
  </si>
  <si>
    <t>Toyota RAV4</t>
  </si>
  <si>
    <t>Som</t>
  </si>
  <si>
    <t>Gemiddelde</t>
  </si>
  <si>
    <t>Voorlopig totaal</t>
  </si>
  <si>
    <t>Aantal</t>
  </si>
  <si>
    <t>Volkswagen Tiguan</t>
  </si>
  <si>
    <t>Volkswagen Polo</t>
  </si>
  <si>
    <t>Honda CR-V</t>
  </si>
  <si>
    <t>Toyota Camry</t>
  </si>
  <si>
    <t>Chevrolet Silverado</t>
  </si>
  <si>
    <t>Hyundai Elantra</t>
  </si>
  <si>
    <t>Ram pick-up</t>
  </si>
  <si>
    <t>Hyundai Tucson</t>
  </si>
  <si>
    <t>Nissan Qashqai</t>
  </si>
  <si>
    <t>Toyota Hilux</t>
  </si>
  <si>
    <t>Ford Focus</t>
  </si>
  <si>
    <t>Honda Accord</t>
  </si>
  <si>
    <t>Volkswagen Lavida</t>
  </si>
  <si>
    <t>Volkswagen Passat</t>
  </si>
  <si>
    <t>Mercedes C Class</t>
  </si>
  <si>
    <t>Kia Sportage</t>
  </si>
  <si>
    <t>Mazda CX-5</t>
  </si>
  <si>
    <t>Nissan Rogue</t>
  </si>
  <si>
    <t>Volkswagen Jetta</t>
  </si>
  <si>
    <t>Nissan Sylphy</t>
  </si>
  <si>
    <t>Renault Clio</t>
  </si>
  <si>
    <t>Chevrolet Equinox</t>
  </si>
  <si>
    <t>Wuling Hongguang</t>
  </si>
  <si>
    <t>Nissan X-Trail</t>
  </si>
  <si>
    <t>Jeep Compass</t>
  </si>
  <si>
    <t>Haval H6</t>
  </si>
  <si>
    <t>Ford Fiesta</t>
  </si>
  <si>
    <t>Skoda Octavia</t>
  </si>
  <si>
    <t>Toyota Yaris</t>
  </si>
  <si>
    <t>Mercedes E Class</t>
  </si>
  <si>
    <t>Baojun 510</t>
  </si>
  <si>
    <t>Mazda3</t>
  </si>
  <si>
    <t>Mercedes GLC</t>
  </si>
  <si>
    <t>BMW 5 Series</t>
  </si>
  <si>
    <t>BMW 3 Series</t>
  </si>
  <si>
    <t>Toyota Highlander</t>
  </si>
  <si>
    <t>Ford Escape</t>
  </si>
  <si>
    <t>Audi A4</t>
  </si>
  <si>
    <t>Ford Ecosport</t>
  </si>
  <si>
    <t>Toyota C-HR</t>
  </si>
  <si>
    <t>Honda HR-V</t>
  </si>
  <si>
    <t>Jeep Wrangler</t>
  </si>
  <si>
    <t>Ford Explorer</t>
  </si>
  <si>
    <t>Volkswagen Sagitar</t>
  </si>
  <si>
    <t>Hyundai Santa fe</t>
  </si>
  <si>
    <t>Peugeot 208</t>
  </si>
  <si>
    <t>Nissan Sentra</t>
  </si>
  <si>
    <t>Jeep Cherokee</t>
  </si>
  <si>
    <t>Audi A3</t>
  </si>
  <si>
    <t>Honda Fit</t>
  </si>
  <si>
    <t>Audi Q5</t>
  </si>
  <si>
    <t>Ford Transit</t>
  </si>
  <si>
    <t>Renault Captur</t>
  </si>
  <si>
    <t>Chevrolet Malibu</t>
  </si>
  <si>
    <t>Maruti Dzire</t>
  </si>
  <si>
    <t>Jeep Grand Cherokee</t>
  </si>
  <si>
    <t>Jeep Renegade</t>
  </si>
  <si>
    <t>BMW X1</t>
  </si>
  <si>
    <t>Hyundai i20</t>
  </si>
  <si>
    <t>Mitsubishi Outlander</t>
  </si>
  <si>
    <t>Geely Boyue</t>
  </si>
  <si>
    <t>Chevrolet Cruze</t>
  </si>
  <si>
    <t>Toyota Tacoma</t>
  </si>
  <si>
    <t>Isuzu D-Max</t>
  </si>
  <si>
    <t>Wuling Mini Truck</t>
  </si>
  <si>
    <t>Kia Sorento</t>
  </si>
  <si>
    <t>Kia Rio</t>
  </si>
  <si>
    <t>Hyundai Creta</t>
  </si>
  <si>
    <t>GMC Sierra</t>
  </si>
  <si>
    <t>Ford Ranger</t>
  </si>
  <si>
    <t>Citroen C3</t>
  </si>
  <si>
    <t>Geely Emgrand EC7</t>
  </si>
  <si>
    <t>Buick Envision</t>
  </si>
  <si>
    <t>Dacia Sandero</t>
  </si>
  <si>
    <t>GAC Trumpchi GS4</t>
  </si>
  <si>
    <t>Volkswagen Santana</t>
  </si>
  <si>
    <t>Volkswagen Bora</t>
  </si>
  <si>
    <t>Nissan Altima</t>
  </si>
  <si>
    <t>Subaru Forester</t>
  </si>
  <si>
    <t>Toyota Prius</t>
  </si>
  <si>
    <t>Audi A6</t>
  </si>
  <si>
    <t>Foton Light Truck</t>
  </si>
  <si>
    <t>Chevrolet Cavalier</t>
  </si>
  <si>
    <t>Volkswagen Magotan</t>
  </si>
  <si>
    <t>Ford Edge</t>
  </si>
  <si>
    <t>Honda N-Box</t>
  </si>
  <si>
    <t>Peugeot 3008</t>
  </si>
  <si>
    <t>Chevrolet Onix</t>
  </si>
  <si>
    <t>Ford Kuga</t>
  </si>
  <si>
    <t>Honda City</t>
  </si>
  <si>
    <t>Maruti Alto</t>
  </si>
  <si>
    <t>Buick Excelle GT</t>
  </si>
  <si>
    <t>Saipa Pride/ 100-Series</t>
  </si>
  <si>
    <t>Peugeot 308</t>
  </si>
  <si>
    <t>Dacia Duster</t>
  </si>
  <si>
    <t>Audi</t>
  </si>
  <si>
    <t>Baojun</t>
  </si>
  <si>
    <t>BMW</t>
  </si>
  <si>
    <t>Buick</t>
  </si>
  <si>
    <t>Chevrolet</t>
  </si>
  <si>
    <t>Dacia</t>
  </si>
  <si>
    <t>Ford</t>
  </si>
  <si>
    <t>Foton</t>
  </si>
  <si>
    <t>GAC</t>
  </si>
  <si>
    <t>Geely</t>
  </si>
  <si>
    <t>GMC</t>
  </si>
  <si>
    <t>Haval</t>
  </si>
  <si>
    <t>Honda</t>
  </si>
  <si>
    <t>Hyundai</t>
  </si>
  <si>
    <t>Isuzu</t>
  </si>
  <si>
    <t>Jeep</t>
  </si>
  <si>
    <t>Kia</t>
  </si>
  <si>
    <t>Maruti</t>
  </si>
  <si>
    <t>Mazda</t>
  </si>
  <si>
    <t>Mercedes</t>
  </si>
  <si>
    <t>Mitsubishi</t>
  </si>
  <si>
    <t>Nissan</t>
  </si>
  <si>
    <t>Peugeot</t>
  </si>
  <si>
    <t>Renault</t>
  </si>
  <si>
    <t>Saipa</t>
  </si>
  <si>
    <t>Skoda</t>
  </si>
  <si>
    <t>Subaru</t>
  </si>
  <si>
    <t>RAM</t>
  </si>
  <si>
    <t>Toyota</t>
  </si>
  <si>
    <t>Volkswagen</t>
  </si>
  <si>
    <t>Wuling</t>
  </si>
  <si>
    <t>Citroën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</si>
</sst>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zoomScaleNormal="100" workbookViewId="0">
      <selection activeCell="F19" sqref="F19"/>
    </sheetView>
  </sheetViews>
  <sheetFormatPr defaultRowHeight="14.35" x14ac:dyDescent="0.5"/>
  <cols>
    <col min="1" max="1" width="19.52734375" customWidth="1"/>
    <col min="2" max="2" width="36" customWidth="1"/>
    <col min="3" max="4" width="8.9375" customWidth="1"/>
  </cols>
  <sheetData>
    <row r="1" spans="1:2" x14ac:dyDescent="0.5">
      <c r="A1" t="s">
        <v>0</v>
      </c>
      <c r="B1" s="1">
        <v>816748</v>
      </c>
    </row>
    <row r="2" spans="1:2" x14ac:dyDescent="0.5">
      <c r="A2" t="s">
        <v>1</v>
      </c>
      <c r="B2">
        <v>722566</v>
      </c>
    </row>
    <row r="3" spans="1:2" x14ac:dyDescent="0.5">
      <c r="A3" t="s">
        <v>2</v>
      </c>
      <c r="B3" s="1">
        <v>572772</v>
      </c>
    </row>
    <row r="4" spans="1:2" x14ac:dyDescent="0.5">
      <c r="A4" s="2" t="s">
        <v>3</v>
      </c>
      <c r="B4" s="3">
        <v>563333</v>
      </c>
    </row>
    <row r="5" spans="1:2" x14ac:dyDescent="0.5">
      <c r="A5" s="2" t="s">
        <v>4</v>
      </c>
      <c r="B5" s="3">
        <v>561601</v>
      </c>
    </row>
    <row r="6" spans="1:2" x14ac:dyDescent="0.5">
      <c r="A6" s="2" t="s">
        <v>9</v>
      </c>
      <c r="B6" s="3">
        <v>539463</v>
      </c>
    </row>
    <row r="7" spans="1:2" x14ac:dyDescent="0.5">
      <c r="A7" s="2" t="s">
        <v>10</v>
      </c>
      <c r="B7" s="3">
        <v>499462</v>
      </c>
    </row>
    <row r="8" spans="1:2" x14ac:dyDescent="0.5">
      <c r="A8" s="2" t="s">
        <v>11</v>
      </c>
      <c r="B8" s="3">
        <v>460904</v>
      </c>
    </row>
    <row r="9" spans="1:2" x14ac:dyDescent="0.5">
      <c r="A9" s="2" t="s">
        <v>12</v>
      </c>
      <c r="B9" s="3">
        <v>454094</v>
      </c>
    </row>
    <row r="10" spans="1:2" x14ac:dyDescent="0.5">
      <c r="A10" s="2" t="s">
        <v>13</v>
      </c>
      <c r="B10" s="3">
        <v>430708</v>
      </c>
    </row>
    <row r="11" spans="1:2" x14ac:dyDescent="0.5">
      <c r="A11" s="2" t="s">
        <v>14</v>
      </c>
      <c r="B11" s="3">
        <v>412930</v>
      </c>
    </row>
    <row r="12" spans="1:2" x14ac:dyDescent="0.5">
      <c r="A12" s="2" t="s">
        <v>15</v>
      </c>
      <c r="B12" s="3">
        <v>386953</v>
      </c>
    </row>
    <row r="13" spans="1:2" x14ac:dyDescent="0.5">
      <c r="A13" s="2" t="s">
        <v>16</v>
      </c>
      <c r="B13" s="3">
        <v>365541</v>
      </c>
    </row>
    <row r="14" spans="1:2" x14ac:dyDescent="0.5">
      <c r="A14" s="2" t="s">
        <v>17</v>
      </c>
      <c r="B14" s="3">
        <v>360243</v>
      </c>
    </row>
    <row r="15" spans="1:2" x14ac:dyDescent="0.5">
      <c r="A15" s="2" t="s">
        <v>18</v>
      </c>
      <c r="B15" s="3">
        <v>354034</v>
      </c>
    </row>
    <row r="16" spans="1:2" x14ac:dyDescent="0.5">
      <c r="A16" s="2" t="s">
        <v>19</v>
      </c>
      <c r="B16" s="3">
        <v>331562</v>
      </c>
    </row>
    <row r="17" spans="1:2" x14ac:dyDescent="0.5">
      <c r="A17" s="2" t="s">
        <v>20</v>
      </c>
      <c r="B17" s="3">
        <v>324175</v>
      </c>
    </row>
    <row r="18" spans="1:2" x14ac:dyDescent="0.5">
      <c r="A18" s="2" t="s">
        <v>21</v>
      </c>
      <c r="B18" s="3">
        <v>320086</v>
      </c>
    </row>
    <row r="19" spans="1:2" x14ac:dyDescent="0.5">
      <c r="A19" s="2" t="s">
        <v>22</v>
      </c>
      <c r="B19" s="3">
        <v>319118</v>
      </c>
    </row>
    <row r="20" spans="1:2" x14ac:dyDescent="0.5">
      <c r="A20" s="2" t="s">
        <v>23</v>
      </c>
      <c r="B20" s="3">
        <v>317790</v>
      </c>
    </row>
    <row r="21" spans="1:2" x14ac:dyDescent="0.5">
      <c r="A21" s="2" t="s">
        <v>24</v>
      </c>
      <c r="B21" s="3">
        <v>312873</v>
      </c>
    </row>
    <row r="22" spans="1:2" x14ac:dyDescent="0.5">
      <c r="A22" s="2" t="s">
        <v>25</v>
      </c>
      <c r="B22" s="3">
        <v>309922</v>
      </c>
    </row>
    <row r="23" spans="1:2" x14ac:dyDescent="0.5">
      <c r="A23" s="2" t="s">
        <v>26</v>
      </c>
      <c r="B23" s="3">
        <v>305654</v>
      </c>
    </row>
    <row r="24" spans="1:2" x14ac:dyDescent="0.5">
      <c r="A24" s="2" t="s">
        <v>27</v>
      </c>
      <c r="B24" s="3">
        <v>302887</v>
      </c>
    </row>
    <row r="25" spans="1:2" x14ac:dyDescent="0.5">
      <c r="A25" s="2" t="s">
        <v>28</v>
      </c>
      <c r="B25" s="3">
        <v>288451</v>
      </c>
    </row>
    <row r="26" spans="1:2" x14ac:dyDescent="0.5">
      <c r="A26" s="2" t="s">
        <v>29</v>
      </c>
      <c r="B26" s="3">
        <v>288333</v>
      </c>
    </row>
    <row r="27" spans="1:2" x14ac:dyDescent="0.5">
      <c r="A27" s="2" t="s">
        <v>30</v>
      </c>
      <c r="B27" s="3">
        <v>282863</v>
      </c>
    </row>
    <row r="28" spans="1:2" x14ac:dyDescent="0.5">
      <c r="A28" s="2" t="s">
        <v>31</v>
      </c>
      <c r="B28" s="3">
        <v>282443</v>
      </c>
    </row>
    <row r="29" spans="1:2" x14ac:dyDescent="0.5">
      <c r="A29" s="2" t="s">
        <v>32</v>
      </c>
      <c r="B29" s="3">
        <v>282047</v>
      </c>
    </row>
    <row r="30" spans="1:2" x14ac:dyDescent="0.5">
      <c r="A30" s="2" t="s">
        <v>33</v>
      </c>
      <c r="B30" s="3">
        <v>281134</v>
      </c>
    </row>
    <row r="31" spans="1:2" x14ac:dyDescent="0.5">
      <c r="A31" s="2" t="s">
        <v>34</v>
      </c>
      <c r="B31" s="3">
        <v>273514</v>
      </c>
    </row>
    <row r="32" spans="1:2" x14ac:dyDescent="0.5">
      <c r="A32" s="2" t="s">
        <v>35</v>
      </c>
      <c r="B32" s="3">
        <v>272891</v>
      </c>
    </row>
    <row r="33" spans="1:2" x14ac:dyDescent="0.5">
      <c r="A33" s="2" t="s">
        <v>36</v>
      </c>
      <c r="B33" s="3">
        <v>268645</v>
      </c>
    </row>
    <row r="34" spans="1:2" x14ac:dyDescent="0.5">
      <c r="A34" s="2" t="s">
        <v>37</v>
      </c>
      <c r="B34" s="3">
        <v>266735</v>
      </c>
    </row>
    <row r="35" spans="1:2" x14ac:dyDescent="0.5">
      <c r="A35" s="2" t="s">
        <v>38</v>
      </c>
      <c r="B35" s="3">
        <v>265927</v>
      </c>
    </row>
    <row r="36" spans="1:2" x14ac:dyDescent="0.5">
      <c r="A36" s="2" t="s">
        <v>39</v>
      </c>
      <c r="B36" s="3">
        <v>250507</v>
      </c>
    </row>
    <row r="37" spans="1:2" x14ac:dyDescent="0.5">
      <c r="A37" s="2" t="s">
        <v>40</v>
      </c>
      <c r="B37" s="3">
        <v>247163</v>
      </c>
    </row>
    <row r="38" spans="1:2" x14ac:dyDescent="0.5">
      <c r="A38" s="2" t="s">
        <v>41</v>
      </c>
      <c r="B38" s="3">
        <v>244517</v>
      </c>
    </row>
    <row r="39" spans="1:2" x14ac:dyDescent="0.5">
      <c r="A39" s="2" t="s">
        <v>42</v>
      </c>
      <c r="B39" s="3">
        <v>242929</v>
      </c>
    </row>
    <row r="40" spans="1:2" x14ac:dyDescent="0.5">
      <c r="A40" s="2" t="s">
        <v>43</v>
      </c>
      <c r="B40" s="3">
        <v>242418</v>
      </c>
    </row>
    <row r="41" spans="1:2" x14ac:dyDescent="0.5">
      <c r="A41" s="2" t="s">
        <v>44</v>
      </c>
      <c r="B41" s="3">
        <v>241590</v>
      </c>
    </row>
    <row r="42" spans="1:2" x14ac:dyDescent="0.5">
      <c r="A42" s="2" t="s">
        <v>45</v>
      </c>
      <c r="B42" s="3">
        <v>232045</v>
      </c>
    </row>
    <row r="43" spans="1:2" x14ac:dyDescent="0.5">
      <c r="A43" s="2" t="s">
        <v>46</v>
      </c>
      <c r="B43" s="3">
        <v>231136</v>
      </c>
    </row>
    <row r="44" spans="1:2" x14ac:dyDescent="0.5">
      <c r="A44" s="2" t="s">
        <v>47</v>
      </c>
      <c r="B44" s="3">
        <v>223204</v>
      </c>
    </row>
    <row r="45" spans="1:2" x14ac:dyDescent="0.5">
      <c r="A45" s="2" t="s">
        <v>48</v>
      </c>
      <c r="B45" s="3">
        <v>220954</v>
      </c>
    </row>
    <row r="46" spans="1:2" x14ac:dyDescent="0.5">
      <c r="A46" s="2" t="s">
        <v>49</v>
      </c>
      <c r="B46" s="3">
        <v>216379</v>
      </c>
    </row>
    <row r="47" spans="1:2" x14ac:dyDescent="0.5">
      <c r="A47" s="2" t="s">
        <v>50</v>
      </c>
      <c r="B47" s="3">
        <v>213847</v>
      </c>
    </row>
    <row r="48" spans="1:2" x14ac:dyDescent="0.5">
      <c r="A48" s="2" t="s">
        <v>51</v>
      </c>
      <c r="B48" s="3">
        <v>210079</v>
      </c>
    </row>
    <row r="49" spans="1:2" x14ac:dyDescent="0.5">
      <c r="A49" s="2" t="s">
        <v>52</v>
      </c>
      <c r="B49" s="3">
        <v>208618</v>
      </c>
    </row>
    <row r="50" spans="1:2" x14ac:dyDescent="0.5">
      <c r="A50" s="2" t="s">
        <v>53</v>
      </c>
      <c r="B50" s="3">
        <v>208523</v>
      </c>
    </row>
    <row r="51" spans="1:2" x14ac:dyDescent="0.5">
      <c r="A51" s="2" t="s">
        <v>54</v>
      </c>
      <c r="B51" s="3">
        <v>206264</v>
      </c>
    </row>
    <row r="52" spans="1:2" x14ac:dyDescent="0.5">
      <c r="A52" s="2" t="s">
        <v>55</v>
      </c>
      <c r="B52" s="3">
        <v>203668</v>
      </c>
    </row>
    <row r="53" spans="1:2" x14ac:dyDescent="0.5">
      <c r="A53" s="2" t="s">
        <v>56</v>
      </c>
      <c r="B53" s="3">
        <v>203640</v>
      </c>
    </row>
    <row r="54" spans="1:2" x14ac:dyDescent="0.5">
      <c r="A54" s="2" t="s">
        <v>57</v>
      </c>
      <c r="B54" s="3">
        <v>203211</v>
      </c>
    </row>
    <row r="55" spans="1:2" x14ac:dyDescent="0.5">
      <c r="A55" s="2" t="s">
        <v>58</v>
      </c>
      <c r="B55" s="3">
        <v>200041</v>
      </c>
    </row>
    <row r="56" spans="1:2" x14ac:dyDescent="0.5">
      <c r="A56" s="2" t="s">
        <v>59</v>
      </c>
      <c r="B56" s="3">
        <v>198708</v>
      </c>
    </row>
    <row r="57" spans="1:2" x14ac:dyDescent="0.5">
      <c r="A57" s="2" t="s">
        <v>60</v>
      </c>
      <c r="B57" s="3">
        <v>198630</v>
      </c>
    </row>
    <row r="58" spans="1:2" x14ac:dyDescent="0.5">
      <c r="A58" s="2" t="s">
        <v>61</v>
      </c>
      <c r="B58" s="3">
        <v>198252</v>
      </c>
    </row>
    <row r="59" spans="1:2" x14ac:dyDescent="0.5">
      <c r="A59" s="2" t="s">
        <v>62</v>
      </c>
      <c r="B59" s="3">
        <v>196722</v>
      </c>
    </row>
    <row r="60" spans="1:2" x14ac:dyDescent="0.5">
      <c r="A60" s="2" t="s">
        <v>63</v>
      </c>
      <c r="B60" s="3">
        <v>188078</v>
      </c>
    </row>
    <row r="61" spans="1:2" x14ac:dyDescent="0.5">
      <c r="A61" s="2" t="s">
        <v>64</v>
      </c>
      <c r="B61" s="3">
        <v>185921</v>
      </c>
    </row>
    <row r="62" spans="1:2" x14ac:dyDescent="0.5">
      <c r="A62" s="2" t="s">
        <v>65</v>
      </c>
      <c r="B62" s="3">
        <v>184608</v>
      </c>
    </row>
    <row r="63" spans="1:2" x14ac:dyDescent="0.5">
      <c r="A63" s="2" t="s">
        <v>66</v>
      </c>
      <c r="B63" s="3">
        <v>182589</v>
      </c>
    </row>
    <row r="64" spans="1:2" x14ac:dyDescent="0.5">
      <c r="A64" s="2" t="s">
        <v>67</v>
      </c>
      <c r="B64" s="3">
        <v>179099</v>
      </c>
    </row>
    <row r="65" spans="1:2" x14ac:dyDescent="0.5">
      <c r="A65" s="2" t="s">
        <v>68</v>
      </c>
      <c r="B65" s="3">
        <v>177974</v>
      </c>
    </row>
    <row r="66" spans="1:2" x14ac:dyDescent="0.5">
      <c r="A66" s="2" t="s">
        <v>69</v>
      </c>
      <c r="B66" s="3">
        <v>177533</v>
      </c>
    </row>
    <row r="67" spans="1:2" x14ac:dyDescent="0.5">
      <c r="A67" s="2" t="s">
        <v>70</v>
      </c>
      <c r="B67" s="3">
        <v>177153</v>
      </c>
    </row>
    <row r="68" spans="1:2" x14ac:dyDescent="0.5">
      <c r="A68" s="2" t="s">
        <v>71</v>
      </c>
      <c r="B68" s="3">
        <v>176790</v>
      </c>
    </row>
    <row r="69" spans="1:2" x14ac:dyDescent="0.5">
      <c r="A69" s="2" t="s">
        <v>72</v>
      </c>
      <c r="B69" s="3">
        <v>176569</v>
      </c>
    </row>
    <row r="70" spans="1:2" x14ac:dyDescent="0.5">
      <c r="A70" s="2" t="s">
        <v>73</v>
      </c>
      <c r="B70" s="3">
        <v>176140</v>
      </c>
    </row>
    <row r="71" spans="1:2" x14ac:dyDescent="0.5">
      <c r="A71" s="2" t="s">
        <v>74</v>
      </c>
      <c r="B71" s="3">
        <v>175157</v>
      </c>
    </row>
    <row r="72" spans="1:2" x14ac:dyDescent="0.5">
      <c r="A72" s="2" t="s">
        <v>75</v>
      </c>
      <c r="B72" s="3">
        <v>175057</v>
      </c>
    </row>
    <row r="73" spans="1:2" x14ac:dyDescent="0.5">
      <c r="A73" s="2" t="s">
        <v>76</v>
      </c>
      <c r="B73" s="3">
        <v>173856</v>
      </c>
    </row>
    <row r="74" spans="1:2" x14ac:dyDescent="0.5">
      <c r="A74" s="2" t="s">
        <v>77</v>
      </c>
      <c r="B74" s="3">
        <v>173802</v>
      </c>
    </row>
    <row r="75" spans="1:2" x14ac:dyDescent="0.5">
      <c r="A75" s="2" t="s">
        <v>78</v>
      </c>
      <c r="B75" s="3">
        <v>172232</v>
      </c>
    </row>
    <row r="76" spans="1:2" x14ac:dyDescent="0.5">
      <c r="A76" s="2" t="s">
        <v>79</v>
      </c>
      <c r="B76" s="3">
        <v>171971</v>
      </c>
    </row>
    <row r="77" spans="1:2" x14ac:dyDescent="0.5">
      <c r="A77" s="2" t="s">
        <v>80</v>
      </c>
      <c r="B77" s="3">
        <v>171966</v>
      </c>
    </row>
    <row r="78" spans="1:2" x14ac:dyDescent="0.5">
      <c r="A78" s="2" t="s">
        <v>81</v>
      </c>
      <c r="B78" s="3">
        <v>171844</v>
      </c>
    </row>
    <row r="79" spans="1:2" x14ac:dyDescent="0.5">
      <c r="A79" s="2" t="s">
        <v>82</v>
      </c>
      <c r="B79" s="3">
        <v>171806</v>
      </c>
    </row>
    <row r="80" spans="1:2" x14ac:dyDescent="0.5">
      <c r="A80" s="2" t="s">
        <v>83</v>
      </c>
      <c r="B80" s="3">
        <v>171371</v>
      </c>
    </row>
    <row r="81" spans="1:2" x14ac:dyDescent="0.5">
      <c r="A81" s="2" t="s">
        <v>84</v>
      </c>
      <c r="B81" s="3">
        <v>170381</v>
      </c>
    </row>
    <row r="82" spans="1:2" x14ac:dyDescent="0.5">
      <c r="A82" s="2" t="s">
        <v>85</v>
      </c>
      <c r="B82" s="3">
        <v>169505</v>
      </c>
    </row>
    <row r="83" spans="1:2" x14ac:dyDescent="0.5">
      <c r="A83" s="2" t="s">
        <v>86</v>
      </c>
      <c r="B83" s="3">
        <v>168693</v>
      </c>
    </row>
    <row r="84" spans="1:2" x14ac:dyDescent="0.5">
      <c r="A84" s="2" t="s">
        <v>87</v>
      </c>
      <c r="B84" s="3">
        <v>167242</v>
      </c>
    </row>
    <row r="85" spans="1:2" x14ac:dyDescent="0.5">
      <c r="A85" s="2" t="s">
        <v>88</v>
      </c>
      <c r="B85" s="3">
        <v>165824</v>
      </c>
    </row>
    <row r="86" spans="1:2" x14ac:dyDescent="0.5">
      <c r="A86" s="2" t="s">
        <v>89</v>
      </c>
      <c r="B86" s="3">
        <v>165313</v>
      </c>
    </row>
    <row r="87" spans="1:2" x14ac:dyDescent="0.5">
      <c r="A87" s="2" t="s">
        <v>90</v>
      </c>
      <c r="B87" s="3">
        <v>164612</v>
      </c>
    </row>
    <row r="88" spans="1:2" x14ac:dyDescent="0.5">
      <c r="A88" s="2" t="s">
        <v>91</v>
      </c>
      <c r="B88" s="3">
        <v>163736</v>
      </c>
    </row>
    <row r="89" spans="1:2" x14ac:dyDescent="0.5">
      <c r="A89" s="2" t="s">
        <v>92</v>
      </c>
      <c r="B89" s="3">
        <v>162849</v>
      </c>
    </row>
    <row r="90" spans="1:2" x14ac:dyDescent="0.5">
      <c r="A90" s="2" t="s">
        <v>93</v>
      </c>
      <c r="B90" s="3">
        <v>162775</v>
      </c>
    </row>
    <row r="91" spans="1:2" x14ac:dyDescent="0.5">
      <c r="A91" s="2" t="s">
        <v>94</v>
      </c>
      <c r="B91" s="3">
        <v>162725</v>
      </c>
    </row>
    <row r="92" spans="1:2" x14ac:dyDescent="0.5">
      <c r="A92" s="2" t="s">
        <v>95</v>
      </c>
      <c r="B92" s="3">
        <v>160278</v>
      </c>
    </row>
    <row r="93" spans="1:2" x14ac:dyDescent="0.5">
      <c r="A93" s="2" t="s">
        <v>96</v>
      </c>
      <c r="B93" s="3">
        <v>157861</v>
      </c>
    </row>
    <row r="94" spans="1:2" x14ac:dyDescent="0.5">
      <c r="A94" s="2" t="s">
        <v>97</v>
      </c>
      <c r="B94" s="3">
        <v>157335</v>
      </c>
    </row>
    <row r="95" spans="1:2" x14ac:dyDescent="0.5">
      <c r="A95" s="2" t="s">
        <v>98</v>
      </c>
      <c r="B95" s="3">
        <v>156222</v>
      </c>
    </row>
    <row r="96" spans="1:2" x14ac:dyDescent="0.5">
      <c r="A96" s="2" t="s">
        <v>99</v>
      </c>
      <c r="B96" s="3">
        <v>156066</v>
      </c>
    </row>
    <row r="97" spans="1:2" x14ac:dyDescent="0.5">
      <c r="A97" s="2" t="s">
        <v>100</v>
      </c>
      <c r="B97" s="3">
        <v>152560</v>
      </c>
    </row>
    <row r="98" spans="1:2" x14ac:dyDescent="0.5">
      <c r="A98" s="2" t="s">
        <v>101</v>
      </c>
      <c r="B98" s="3">
        <v>152507</v>
      </c>
    </row>
    <row r="99" spans="1:2" x14ac:dyDescent="0.5">
      <c r="A99" s="2" t="s">
        <v>102</v>
      </c>
      <c r="B99" s="3">
        <v>152312</v>
      </c>
    </row>
    <row r="100" spans="1:2" x14ac:dyDescent="0.5">
      <c r="A100" s="2" t="s">
        <v>103</v>
      </c>
      <c r="B100" s="3">
        <v>152216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3730-DBFD-4772-A0DC-C6424D3F7DAF}">
  <dimension ref="A1:D100"/>
  <sheetViews>
    <sheetView tabSelected="1" topLeftCell="A52" workbookViewId="0">
      <selection activeCell="D100" sqref="D100"/>
    </sheetView>
  </sheetViews>
  <sheetFormatPr defaultRowHeight="14.35" x14ac:dyDescent="0.5"/>
  <cols>
    <col min="1" max="1" width="40.5859375" customWidth="1"/>
    <col min="3" max="3" width="13.3515625" customWidth="1"/>
  </cols>
  <sheetData>
    <row r="1" spans="1:4" x14ac:dyDescent="0.5">
      <c r="A1" s="2" t="s">
        <v>57</v>
      </c>
      <c r="B1" s="3">
        <v>203211</v>
      </c>
    </row>
    <row r="2" spans="1:4" x14ac:dyDescent="0.5">
      <c r="A2" s="2" t="s">
        <v>46</v>
      </c>
      <c r="B2" s="3">
        <v>231136</v>
      </c>
    </row>
    <row r="3" spans="1:4" x14ac:dyDescent="0.5">
      <c r="A3" s="2" t="s">
        <v>89</v>
      </c>
      <c r="B3" s="3">
        <v>165313</v>
      </c>
    </row>
    <row r="4" spans="1:4" x14ac:dyDescent="0.5">
      <c r="A4" s="2" t="s">
        <v>59</v>
      </c>
      <c r="B4" s="3">
        <v>198708</v>
      </c>
      <c r="C4" t="s">
        <v>104</v>
      </c>
      <c r="D4">
        <f>SUM(B1:B4)</f>
        <v>798368</v>
      </c>
    </row>
    <row r="5" spans="1:4" x14ac:dyDescent="0.5">
      <c r="A5" s="2" t="s">
        <v>39</v>
      </c>
      <c r="B5" s="3">
        <v>250507</v>
      </c>
      <c r="C5" t="s">
        <v>105</v>
      </c>
      <c r="D5">
        <f>B5</f>
        <v>250507</v>
      </c>
    </row>
    <row r="6" spans="1:4" x14ac:dyDescent="0.5">
      <c r="A6" s="2" t="s">
        <v>43</v>
      </c>
      <c r="B6" s="3">
        <v>242418</v>
      </c>
    </row>
    <row r="7" spans="1:4" x14ac:dyDescent="0.5">
      <c r="A7" s="2" t="s">
        <v>42</v>
      </c>
      <c r="B7" s="3">
        <v>242929</v>
      </c>
    </row>
    <row r="8" spans="1:4" x14ac:dyDescent="0.5">
      <c r="A8" s="2" t="s">
        <v>66</v>
      </c>
      <c r="B8" s="3">
        <v>182589</v>
      </c>
      <c r="C8" t="s">
        <v>106</v>
      </c>
      <c r="D8">
        <f>SUM(B6:B8)</f>
        <v>667936</v>
      </c>
    </row>
    <row r="9" spans="1:4" x14ac:dyDescent="0.5">
      <c r="A9" s="2" t="s">
        <v>81</v>
      </c>
      <c r="B9" s="3">
        <v>171844</v>
      </c>
    </row>
    <row r="10" spans="1:4" x14ac:dyDescent="0.5">
      <c r="A10" s="2" t="s">
        <v>100</v>
      </c>
      <c r="B10" s="3">
        <v>152560</v>
      </c>
      <c r="C10" t="s">
        <v>107</v>
      </c>
      <c r="D10">
        <f>SUM(B9:B10)</f>
        <v>324404</v>
      </c>
    </row>
    <row r="11" spans="1:4" x14ac:dyDescent="0.5">
      <c r="A11" s="2" t="s">
        <v>91</v>
      </c>
      <c r="B11" s="3">
        <v>163736</v>
      </c>
    </row>
    <row r="12" spans="1:4" x14ac:dyDescent="0.5">
      <c r="A12" s="2" t="s">
        <v>70</v>
      </c>
      <c r="B12" s="3">
        <v>177153</v>
      </c>
    </row>
    <row r="13" spans="1:4" x14ac:dyDescent="0.5">
      <c r="A13" s="2" t="s">
        <v>30</v>
      </c>
      <c r="B13" s="3">
        <v>282863</v>
      </c>
    </row>
    <row r="14" spans="1:4" x14ac:dyDescent="0.5">
      <c r="A14" s="2" t="s">
        <v>62</v>
      </c>
      <c r="B14" s="3">
        <v>196722</v>
      </c>
    </row>
    <row r="15" spans="1:4" x14ac:dyDescent="0.5">
      <c r="A15" s="2" t="s">
        <v>96</v>
      </c>
      <c r="B15" s="3">
        <v>157861</v>
      </c>
    </row>
    <row r="16" spans="1:4" x14ac:dyDescent="0.5">
      <c r="A16" s="2" t="s">
        <v>13</v>
      </c>
      <c r="B16" s="3">
        <v>430708</v>
      </c>
      <c r="C16" t="s">
        <v>108</v>
      </c>
      <c r="D16">
        <f>SUM(B11:B16)</f>
        <v>1409043</v>
      </c>
    </row>
    <row r="17" spans="1:4" x14ac:dyDescent="0.5">
      <c r="A17" s="2" t="s">
        <v>79</v>
      </c>
      <c r="B17" s="3">
        <v>171971</v>
      </c>
      <c r="C17" t="s">
        <v>135</v>
      </c>
      <c r="D17">
        <v>171971</v>
      </c>
    </row>
    <row r="18" spans="1:4" x14ac:dyDescent="0.5">
      <c r="A18" s="2" t="s">
        <v>103</v>
      </c>
      <c r="B18" s="3">
        <v>152216</v>
      </c>
    </row>
    <row r="19" spans="1:4" x14ac:dyDescent="0.5">
      <c r="A19" s="2" t="s">
        <v>82</v>
      </c>
      <c r="B19" s="3">
        <v>171806</v>
      </c>
      <c r="C19" t="s">
        <v>109</v>
      </c>
      <c r="D19">
        <f>SUM(B18:B19)</f>
        <v>324022</v>
      </c>
    </row>
    <row r="20" spans="1:4" x14ac:dyDescent="0.5">
      <c r="A20" s="2" t="s">
        <v>47</v>
      </c>
      <c r="B20" s="3">
        <v>223204</v>
      </c>
    </row>
    <row r="21" spans="1:4" x14ac:dyDescent="0.5">
      <c r="A21" s="2" t="s">
        <v>93</v>
      </c>
      <c r="B21" s="3">
        <v>162775</v>
      </c>
    </row>
    <row r="22" spans="1:4" x14ac:dyDescent="0.5">
      <c r="A22" s="2" t="s">
        <v>45</v>
      </c>
      <c r="B22" s="3">
        <v>232045</v>
      </c>
    </row>
    <row r="23" spans="1:4" x14ac:dyDescent="0.5">
      <c r="A23" s="2" t="s">
        <v>51</v>
      </c>
      <c r="B23" s="3">
        <v>210079</v>
      </c>
    </row>
    <row r="24" spans="1:4" x14ac:dyDescent="0.5">
      <c r="A24" s="2" t="s">
        <v>35</v>
      </c>
      <c r="B24" s="3">
        <v>272891</v>
      </c>
    </row>
    <row r="25" spans="1:4" x14ac:dyDescent="0.5">
      <c r="A25" s="2" t="s">
        <v>19</v>
      </c>
      <c r="B25" s="3">
        <v>331562</v>
      </c>
    </row>
    <row r="26" spans="1:4" x14ac:dyDescent="0.5">
      <c r="A26" t="s">
        <v>1</v>
      </c>
      <c r="B26">
        <v>722566</v>
      </c>
    </row>
    <row r="27" spans="1:4" x14ac:dyDescent="0.5">
      <c r="A27" s="2" t="s">
        <v>97</v>
      </c>
      <c r="B27" s="3">
        <v>157335</v>
      </c>
    </row>
    <row r="28" spans="1:4" x14ac:dyDescent="0.5">
      <c r="A28" s="2" t="s">
        <v>78</v>
      </c>
      <c r="B28" s="3">
        <v>172232</v>
      </c>
    </row>
    <row r="29" spans="1:4" x14ac:dyDescent="0.5">
      <c r="A29" s="2" t="s">
        <v>60</v>
      </c>
      <c r="B29" s="3">
        <v>198630</v>
      </c>
      <c r="C29" t="s">
        <v>110</v>
      </c>
      <c r="D29">
        <f>SUM(B20:B29)</f>
        <v>2683319</v>
      </c>
    </row>
    <row r="30" spans="1:4" x14ac:dyDescent="0.5">
      <c r="A30" s="2" t="s">
        <v>90</v>
      </c>
      <c r="B30" s="3">
        <v>164612</v>
      </c>
      <c r="C30" t="s">
        <v>111</v>
      </c>
      <c r="D30" s="3">
        <v>164612</v>
      </c>
    </row>
    <row r="31" spans="1:4" x14ac:dyDescent="0.5">
      <c r="A31" s="2" t="s">
        <v>83</v>
      </c>
      <c r="B31" s="3">
        <v>171371</v>
      </c>
      <c r="C31" t="s">
        <v>112</v>
      </c>
      <c r="D31" s="3">
        <v>171371</v>
      </c>
    </row>
    <row r="32" spans="1:4" x14ac:dyDescent="0.5">
      <c r="A32" s="2" t="s">
        <v>69</v>
      </c>
      <c r="B32" s="3">
        <v>177533</v>
      </c>
      <c r="C32" t="s">
        <v>113</v>
      </c>
      <c r="D32" s="3"/>
    </row>
    <row r="33" spans="1:4" x14ac:dyDescent="0.5">
      <c r="A33" s="2" t="s">
        <v>80</v>
      </c>
      <c r="B33" s="3">
        <v>171966</v>
      </c>
      <c r="D33">
        <f>SUM(B32:B33)</f>
        <v>349499</v>
      </c>
    </row>
    <row r="34" spans="1:4" x14ac:dyDescent="0.5">
      <c r="A34" s="2" t="s">
        <v>77</v>
      </c>
      <c r="B34" s="3">
        <v>173802</v>
      </c>
      <c r="C34" t="s">
        <v>114</v>
      </c>
      <c r="D34" s="3">
        <v>173802</v>
      </c>
    </row>
    <row r="35" spans="1:4" x14ac:dyDescent="0.5">
      <c r="A35" s="2" t="s">
        <v>34</v>
      </c>
      <c r="B35" s="3">
        <v>273514</v>
      </c>
      <c r="C35" t="s">
        <v>115</v>
      </c>
      <c r="D35" s="3">
        <v>273514</v>
      </c>
    </row>
    <row r="36" spans="1:4" x14ac:dyDescent="0.5">
      <c r="A36" s="2" t="s">
        <v>20</v>
      </c>
      <c r="B36" s="3">
        <v>324175</v>
      </c>
    </row>
    <row r="37" spans="1:4" x14ac:dyDescent="0.5">
      <c r="A37" s="2" t="s">
        <v>98</v>
      </c>
      <c r="B37" s="3">
        <v>156222</v>
      </c>
    </row>
    <row r="38" spans="1:4" x14ac:dyDescent="0.5">
      <c r="A38" s="2" t="s">
        <v>3</v>
      </c>
      <c r="B38" s="3">
        <v>563333</v>
      </c>
    </row>
    <row r="39" spans="1:4" x14ac:dyDescent="0.5">
      <c r="A39" s="2" t="s">
        <v>11</v>
      </c>
      <c r="B39" s="3">
        <v>460904</v>
      </c>
    </row>
    <row r="40" spans="1:4" x14ac:dyDescent="0.5">
      <c r="A40" s="2" t="s">
        <v>58</v>
      </c>
      <c r="B40" s="3">
        <v>200041</v>
      </c>
    </row>
    <row r="41" spans="1:4" x14ac:dyDescent="0.5">
      <c r="A41" s="2" t="s">
        <v>49</v>
      </c>
      <c r="B41" s="3">
        <v>216379</v>
      </c>
    </row>
    <row r="42" spans="1:4" x14ac:dyDescent="0.5">
      <c r="A42" s="2" t="s">
        <v>94</v>
      </c>
      <c r="B42" s="3">
        <v>162725</v>
      </c>
      <c r="C42" t="s">
        <v>116</v>
      </c>
      <c r="D42">
        <f>SUM(B36:B42)</f>
        <v>2083779</v>
      </c>
    </row>
    <row r="43" spans="1:4" x14ac:dyDescent="0.5">
      <c r="A43" s="2" t="s">
        <v>76</v>
      </c>
      <c r="B43" s="3">
        <v>173856</v>
      </c>
    </row>
    <row r="44" spans="1:4" x14ac:dyDescent="0.5">
      <c r="A44" s="2" t="s">
        <v>14</v>
      </c>
      <c r="B44" s="3">
        <v>412930</v>
      </c>
    </row>
    <row r="45" spans="1:4" x14ac:dyDescent="0.5">
      <c r="A45" s="2" t="s">
        <v>67</v>
      </c>
      <c r="B45" s="3">
        <v>179099</v>
      </c>
    </row>
    <row r="46" spans="1:4" x14ac:dyDescent="0.5">
      <c r="A46" s="2" t="s">
        <v>53</v>
      </c>
      <c r="B46" s="3">
        <v>208523</v>
      </c>
    </row>
    <row r="47" spans="1:4" x14ac:dyDescent="0.5">
      <c r="A47" s="2" t="s">
        <v>16</v>
      </c>
      <c r="B47" s="3">
        <v>365541</v>
      </c>
      <c r="C47" t="s">
        <v>117</v>
      </c>
      <c r="D47">
        <f>SUM(B43:B47)</f>
        <v>1339949</v>
      </c>
    </row>
    <row r="48" spans="1:4" x14ac:dyDescent="0.5">
      <c r="A48" s="2" t="s">
        <v>72</v>
      </c>
      <c r="B48" s="3">
        <v>176569</v>
      </c>
      <c r="C48" t="s">
        <v>118</v>
      </c>
      <c r="D48" s="3">
        <v>176569</v>
      </c>
    </row>
    <row r="49" spans="1:4" x14ac:dyDescent="0.5">
      <c r="A49" s="2" t="s">
        <v>56</v>
      </c>
      <c r="B49" s="3">
        <v>203640</v>
      </c>
    </row>
    <row r="50" spans="1:4" x14ac:dyDescent="0.5">
      <c r="A50" s="2" t="s">
        <v>33</v>
      </c>
      <c r="B50" s="3">
        <v>281134</v>
      </c>
    </row>
    <row r="51" spans="1:4" x14ac:dyDescent="0.5">
      <c r="A51" s="2" t="s">
        <v>64</v>
      </c>
      <c r="B51" s="3">
        <v>185921</v>
      </c>
    </row>
    <row r="52" spans="1:4" x14ac:dyDescent="0.5">
      <c r="A52" s="2" t="s">
        <v>65</v>
      </c>
      <c r="B52" s="3">
        <v>184608</v>
      </c>
    </row>
    <row r="53" spans="1:4" x14ac:dyDescent="0.5">
      <c r="A53" s="2" t="s">
        <v>50</v>
      </c>
      <c r="B53" s="3">
        <v>213847</v>
      </c>
      <c r="C53" t="s">
        <v>119</v>
      </c>
      <c r="D53">
        <f>SUM(B49:B53)</f>
        <v>1069150</v>
      </c>
    </row>
    <row r="54" spans="1:4" x14ac:dyDescent="0.5">
      <c r="A54" s="2" t="s">
        <v>75</v>
      </c>
      <c r="B54" s="3">
        <v>175057</v>
      </c>
    </row>
    <row r="55" spans="1:4" x14ac:dyDescent="0.5">
      <c r="A55" s="2" t="s">
        <v>74</v>
      </c>
      <c r="B55" s="3">
        <v>175157</v>
      </c>
    </row>
    <row r="56" spans="1:4" x14ac:dyDescent="0.5">
      <c r="A56" s="2" t="s">
        <v>24</v>
      </c>
      <c r="B56" s="3">
        <v>312873</v>
      </c>
      <c r="C56" t="s">
        <v>120</v>
      </c>
      <c r="D56">
        <f>SUM(B54:B56)</f>
        <v>663087</v>
      </c>
    </row>
    <row r="57" spans="1:4" x14ac:dyDescent="0.5">
      <c r="A57" s="2" t="s">
        <v>99</v>
      </c>
      <c r="B57" s="3">
        <v>156066</v>
      </c>
    </row>
    <row r="58" spans="1:4" x14ac:dyDescent="0.5">
      <c r="A58" s="2" t="s">
        <v>63</v>
      </c>
      <c r="B58" s="3">
        <v>188078</v>
      </c>
      <c r="C58" t="s">
        <v>121</v>
      </c>
      <c r="D58">
        <f>SUM(B57:B58)</f>
        <v>344144</v>
      </c>
    </row>
    <row r="59" spans="1:4" x14ac:dyDescent="0.5">
      <c r="A59" s="2" t="s">
        <v>25</v>
      </c>
      <c r="B59" s="3">
        <v>309922</v>
      </c>
    </row>
    <row r="60" spans="1:4" x14ac:dyDescent="0.5">
      <c r="A60" s="2" t="s">
        <v>40</v>
      </c>
      <c r="B60" s="3">
        <v>247163</v>
      </c>
      <c r="C60" t="s">
        <v>122</v>
      </c>
      <c r="D60">
        <f>SUM(B59:B60)</f>
        <v>557085</v>
      </c>
    </row>
    <row r="61" spans="1:4" x14ac:dyDescent="0.5">
      <c r="A61" s="2" t="s">
        <v>23</v>
      </c>
      <c r="B61" s="3">
        <v>317790</v>
      </c>
    </row>
    <row r="62" spans="1:4" x14ac:dyDescent="0.5">
      <c r="A62" s="2" t="s">
        <v>38</v>
      </c>
      <c r="B62" s="3">
        <v>265927</v>
      </c>
    </row>
    <row r="63" spans="1:4" x14ac:dyDescent="0.5">
      <c r="A63" s="2" t="s">
        <v>41</v>
      </c>
      <c r="B63" s="3">
        <v>244517</v>
      </c>
      <c r="C63" t="s">
        <v>123</v>
      </c>
      <c r="D63">
        <f>SUM(B61:B63)</f>
        <v>828234</v>
      </c>
    </row>
    <row r="64" spans="1:4" x14ac:dyDescent="0.5">
      <c r="A64" s="2" t="s">
        <v>68</v>
      </c>
      <c r="B64" s="3">
        <v>177974</v>
      </c>
      <c r="C64" t="s">
        <v>124</v>
      </c>
      <c r="D64" s="3">
        <v>177974</v>
      </c>
    </row>
    <row r="65" spans="1:4" x14ac:dyDescent="0.5">
      <c r="A65" s="2" t="s">
        <v>86</v>
      </c>
      <c r="B65" s="3">
        <v>168693</v>
      </c>
    </row>
    <row r="66" spans="1:4" x14ac:dyDescent="0.5">
      <c r="A66" s="2" t="s">
        <v>17</v>
      </c>
      <c r="B66" s="3">
        <v>360243</v>
      </c>
    </row>
    <row r="67" spans="1:4" x14ac:dyDescent="0.5">
      <c r="A67" s="2" t="s">
        <v>26</v>
      </c>
      <c r="B67" s="3">
        <v>305654</v>
      </c>
    </row>
    <row r="68" spans="1:4" x14ac:dyDescent="0.5">
      <c r="A68" s="2" t="s">
        <v>55</v>
      </c>
      <c r="B68" s="3">
        <v>203668</v>
      </c>
    </row>
    <row r="69" spans="1:4" x14ac:dyDescent="0.5">
      <c r="A69" s="2" t="s">
        <v>28</v>
      </c>
      <c r="B69" s="3">
        <v>288451</v>
      </c>
    </row>
    <row r="70" spans="1:4" x14ac:dyDescent="0.5">
      <c r="A70" s="2" t="s">
        <v>32</v>
      </c>
      <c r="B70" s="3">
        <v>282047</v>
      </c>
      <c r="C70" t="s">
        <v>125</v>
      </c>
      <c r="D70">
        <f>SUM(B65:B70)</f>
        <v>1608756</v>
      </c>
    </row>
    <row r="71" spans="1:4" x14ac:dyDescent="0.5">
      <c r="A71" s="2" t="s">
        <v>54</v>
      </c>
      <c r="B71" s="3">
        <v>206264</v>
      </c>
    </row>
    <row r="72" spans="1:4" x14ac:dyDescent="0.5">
      <c r="A72" s="2" t="s">
        <v>95</v>
      </c>
      <c r="B72" s="3">
        <v>160278</v>
      </c>
    </row>
    <row r="73" spans="1:4" x14ac:dyDescent="0.5">
      <c r="A73" s="2" t="s">
        <v>102</v>
      </c>
      <c r="B73" s="3">
        <v>152312</v>
      </c>
      <c r="C73" t="s">
        <v>126</v>
      </c>
      <c r="D73">
        <f>SUM(B71:B73)</f>
        <v>518854</v>
      </c>
    </row>
    <row r="74" spans="1:4" x14ac:dyDescent="0.5">
      <c r="A74" s="2" t="s">
        <v>15</v>
      </c>
      <c r="B74" s="3">
        <v>386953</v>
      </c>
      <c r="C74" t="s">
        <v>131</v>
      </c>
      <c r="D74" s="3">
        <v>386953</v>
      </c>
    </row>
    <row r="75" spans="1:4" x14ac:dyDescent="0.5">
      <c r="A75" s="2" t="s">
        <v>61</v>
      </c>
      <c r="B75" s="3">
        <v>198252</v>
      </c>
    </row>
    <row r="76" spans="1:4" x14ac:dyDescent="0.5">
      <c r="A76" s="2" t="s">
        <v>29</v>
      </c>
      <c r="B76" s="3">
        <v>288333</v>
      </c>
      <c r="C76" t="s">
        <v>127</v>
      </c>
      <c r="D76">
        <f>SUM(B75:B76)</f>
        <v>486585</v>
      </c>
    </row>
    <row r="77" spans="1:4" x14ac:dyDescent="0.5">
      <c r="A77" s="2" t="s">
        <v>101</v>
      </c>
      <c r="B77" s="3">
        <v>152507</v>
      </c>
      <c r="C77" t="s">
        <v>128</v>
      </c>
      <c r="D77" s="3">
        <v>152507</v>
      </c>
    </row>
    <row r="78" spans="1:4" x14ac:dyDescent="0.5">
      <c r="A78" s="2" t="s">
        <v>36</v>
      </c>
      <c r="B78" s="3">
        <v>268645</v>
      </c>
      <c r="C78" t="s">
        <v>129</v>
      </c>
      <c r="D78" s="3">
        <v>268645</v>
      </c>
    </row>
    <row r="79" spans="1:4" x14ac:dyDescent="0.5">
      <c r="A79" s="2" t="s">
        <v>87</v>
      </c>
      <c r="B79" s="3">
        <v>167242</v>
      </c>
      <c r="C79" t="s">
        <v>130</v>
      </c>
      <c r="D79" s="3">
        <v>167242</v>
      </c>
    </row>
    <row r="80" spans="1:4" x14ac:dyDescent="0.5">
      <c r="A80" s="2" t="s">
        <v>12</v>
      </c>
      <c r="B80" s="3">
        <v>454094</v>
      </c>
    </row>
    <row r="81" spans="1:4" x14ac:dyDescent="0.5">
      <c r="A81" s="2" t="s">
        <v>48</v>
      </c>
      <c r="B81" s="3">
        <v>220954</v>
      </c>
    </row>
    <row r="82" spans="1:4" x14ac:dyDescent="0.5">
      <c r="A82" t="s">
        <v>0</v>
      </c>
      <c r="B82" s="1">
        <v>816748</v>
      </c>
    </row>
    <row r="83" spans="1:4" x14ac:dyDescent="0.5">
      <c r="A83" s="2" t="s">
        <v>44</v>
      </c>
      <c r="B83" s="3">
        <v>241590</v>
      </c>
    </row>
    <row r="84" spans="1:4" x14ac:dyDescent="0.5">
      <c r="A84" s="2" t="s">
        <v>18</v>
      </c>
      <c r="B84" s="3">
        <v>354034</v>
      </c>
    </row>
    <row r="85" spans="1:4" x14ac:dyDescent="0.5">
      <c r="A85" s="2" t="s">
        <v>88</v>
      </c>
      <c r="B85" s="3">
        <v>165824</v>
      </c>
    </row>
    <row r="86" spans="1:4" x14ac:dyDescent="0.5">
      <c r="A86" s="2" t="s">
        <v>4</v>
      </c>
      <c r="B86" s="3">
        <v>561601</v>
      </c>
    </row>
    <row r="87" spans="1:4" x14ac:dyDescent="0.5">
      <c r="A87" s="2" t="s">
        <v>71</v>
      </c>
      <c r="B87" s="3">
        <v>176790</v>
      </c>
    </row>
    <row r="88" spans="1:4" x14ac:dyDescent="0.5">
      <c r="A88" s="2" t="s">
        <v>37</v>
      </c>
      <c r="B88" s="3">
        <v>266735</v>
      </c>
      <c r="C88" t="s">
        <v>132</v>
      </c>
      <c r="D88">
        <f>SUM(B80:B88)</f>
        <v>3258370</v>
      </c>
    </row>
    <row r="89" spans="1:4" x14ac:dyDescent="0.5">
      <c r="A89" s="2" t="s">
        <v>85</v>
      </c>
      <c r="B89" s="3">
        <v>169505</v>
      </c>
    </row>
    <row r="90" spans="1:4" x14ac:dyDescent="0.5">
      <c r="A90" t="s">
        <v>2</v>
      </c>
      <c r="B90" s="1">
        <v>572772</v>
      </c>
    </row>
    <row r="91" spans="1:4" x14ac:dyDescent="0.5">
      <c r="A91" s="2" t="s">
        <v>27</v>
      </c>
      <c r="B91" s="3">
        <v>302887</v>
      </c>
    </row>
    <row r="92" spans="1:4" x14ac:dyDescent="0.5">
      <c r="A92" s="2" t="s">
        <v>21</v>
      </c>
      <c r="B92" s="3">
        <v>320086</v>
      </c>
    </row>
    <row r="93" spans="1:4" x14ac:dyDescent="0.5">
      <c r="A93" s="2" t="s">
        <v>92</v>
      </c>
      <c r="B93" s="3">
        <v>162849</v>
      </c>
    </row>
    <row r="94" spans="1:4" x14ac:dyDescent="0.5">
      <c r="A94" s="2" t="s">
        <v>22</v>
      </c>
      <c r="B94" s="3">
        <v>319118</v>
      </c>
    </row>
    <row r="95" spans="1:4" x14ac:dyDescent="0.5">
      <c r="A95" s="2" t="s">
        <v>10</v>
      </c>
      <c r="B95" s="3">
        <v>499462</v>
      </c>
    </row>
    <row r="96" spans="1:4" x14ac:dyDescent="0.5">
      <c r="A96" s="2" t="s">
        <v>52</v>
      </c>
      <c r="B96" s="3">
        <v>208618</v>
      </c>
    </row>
    <row r="97" spans="1:4" x14ac:dyDescent="0.5">
      <c r="A97" s="2" t="s">
        <v>84</v>
      </c>
      <c r="B97" s="3">
        <v>170381</v>
      </c>
    </row>
    <row r="98" spans="1:4" x14ac:dyDescent="0.5">
      <c r="A98" s="2" t="s">
        <v>9</v>
      </c>
      <c r="B98" s="3">
        <v>539463</v>
      </c>
      <c r="C98" t="s">
        <v>133</v>
      </c>
      <c r="D98">
        <f>SUM(B89:B98)</f>
        <v>3265141</v>
      </c>
    </row>
    <row r="99" spans="1:4" x14ac:dyDescent="0.5">
      <c r="A99" s="2" t="s">
        <v>31</v>
      </c>
      <c r="B99" s="3">
        <v>282443</v>
      </c>
    </row>
    <row r="100" spans="1:4" x14ac:dyDescent="0.5">
      <c r="A100" s="2" t="s">
        <v>73</v>
      </c>
      <c r="B100" s="3">
        <v>176140</v>
      </c>
      <c r="C100" t="s">
        <v>134</v>
      </c>
      <c r="D100">
        <f>SUM(B99:B100)</f>
        <v>458583</v>
      </c>
    </row>
  </sheetData>
  <sortState ref="A1:B100">
    <sortCondition ref="A1"/>
  </sortState>
  <pageMargins left="0.7" right="0.7" top="0.75" bottom="0.75" header="0.3" footer="0.3"/>
  <ignoredErrors>
    <ignoredError sqref="D4 D8:D15 D17:D30 D33 D35:D72 D74:D75 D77 D80:D97 D9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2018-10-23T19:24:46Z</dcterms:modified>
</cp:coreProperties>
</file>