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i\Desktop\Теорія прийняття рішень\Готові\Lab 5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5" i="1" l="1"/>
  <c r="P34" i="1"/>
  <c r="O34" i="1"/>
  <c r="N33" i="1"/>
  <c r="M33" i="1"/>
  <c r="B33" i="1"/>
  <c r="B37" i="1" s="1"/>
  <c r="C33" i="1"/>
  <c r="C37" i="1" s="1"/>
  <c r="D33" i="1"/>
  <c r="D37" i="1" s="1"/>
  <c r="E33" i="1"/>
  <c r="E37" i="1" s="1"/>
  <c r="B32" i="1" a="1"/>
  <c r="B32" i="1" s="1"/>
  <c r="B27" i="1" a="1"/>
  <c r="C27" i="1" s="1"/>
  <c r="C31" i="1" s="1"/>
  <c r="E27" i="1" l="1"/>
  <c r="E31" i="1" s="1"/>
  <c r="B27" i="1"/>
  <c r="B31" i="1" s="1"/>
  <c r="B36" i="1"/>
  <c r="E32" i="1"/>
  <c r="E36" i="1" s="1"/>
  <c r="D32" i="1"/>
  <c r="D36" i="1" s="1"/>
  <c r="C32" i="1"/>
  <c r="C36" i="1" s="1"/>
  <c r="D27" i="1"/>
  <c r="D31" i="1" s="1"/>
  <c r="B35" i="1" l="1" a="1"/>
  <c r="B35" i="1" s="1"/>
  <c r="C35" i="1" l="1"/>
  <c r="E35" i="1"/>
  <c r="D35" i="1"/>
  <c r="G2" i="1"/>
  <c r="G3" i="1"/>
  <c r="G4" i="1"/>
  <c r="G5" i="1"/>
  <c r="G6" i="1"/>
  <c r="F7" i="1"/>
  <c r="E7" i="1"/>
  <c r="D7" i="1"/>
  <c r="C7" i="1"/>
  <c r="B7" i="1"/>
  <c r="C44" i="1" l="1"/>
  <c r="C45" i="1" s="1"/>
  <c r="C46" i="1" s="1"/>
  <c r="H2" i="1"/>
  <c r="B8" i="1"/>
</calcChain>
</file>

<file path=xl/sharedStrings.xml><?xml version="1.0" encoding="utf-8"?>
<sst xmlns="http://schemas.openxmlformats.org/spreadsheetml/2006/main" count="40" uniqueCount="36">
  <si>
    <t>B1</t>
  </si>
  <si>
    <t>B2</t>
  </si>
  <si>
    <t>B3</t>
  </si>
  <si>
    <t>B4</t>
  </si>
  <si>
    <t>B5</t>
  </si>
  <si>
    <t>A1</t>
  </si>
  <si>
    <t>A2</t>
  </si>
  <si>
    <t>A3</t>
  </si>
  <si>
    <t>A4</t>
  </si>
  <si>
    <t>A5</t>
  </si>
  <si>
    <t>Max 1</t>
  </si>
  <si>
    <t>Min(Max 1)</t>
  </si>
  <si>
    <t>Min 1</t>
  </si>
  <si>
    <t>Max(Min 1)</t>
  </si>
  <si>
    <t>B4 над B3</t>
  </si>
  <si>
    <t>B5 над B1</t>
  </si>
  <si>
    <t>B5 над B2</t>
  </si>
  <si>
    <t>А3 над А1</t>
  </si>
  <si>
    <t>А3 над А4</t>
  </si>
  <si>
    <t>А3 над А5</t>
  </si>
  <si>
    <t>Спрощена полатіжна матриця</t>
  </si>
  <si>
    <t>Помножимо 1 рядок на 12 і додаємо 2 строку помножену на (-7)</t>
  </si>
  <si>
    <t>Помножимо 3 рядок на -12 і добавимо 3 рядок до 2 рядка</t>
  </si>
  <si>
    <t>Помножимо 22 рядок на 27 і додамо до 1 рядка</t>
  </si>
  <si>
    <t xml:space="preserve">В результаті можна записати </t>
  </si>
  <si>
    <t>X2 =</t>
  </si>
  <si>
    <t>X3 =</t>
  </si>
  <si>
    <t xml:space="preserve">   X1 = -324/(-32)</t>
  </si>
  <si>
    <t xml:space="preserve">   X2 = (-12 - (-X1))/(-3)</t>
  </si>
  <si>
    <t xml:space="preserve">   X3 = (1 - X2)/1</t>
  </si>
  <si>
    <t>Матод Гауса</t>
  </si>
  <si>
    <t>Ціна гри</t>
  </si>
  <si>
    <t>Стратегія для гравця А і В</t>
  </si>
  <si>
    <t>В результаті отримано такі стратегії</t>
  </si>
  <si>
    <t>Для гравця А</t>
  </si>
  <si>
    <t>Для гравця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</si>
</sst>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0" fontId="0" fillId="0" borderId="0" xfId="0" applyFill="1" applyBorder="1" applyAlignment="1">
      <alignment horizontal="left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topLeftCell="A16" workbookViewId="0">
      <selection activeCell="B44" sqref="B44:C46"/>
    </sheetView>
  </sheetViews>
  <sheetFormatPr defaultRowHeight="15" x14ac:dyDescent="0.25"/>
  <cols>
    <col min="1" max="1" width="11.5703125" customWidth="1"/>
    <col min="2" max="2" width="8.5703125" customWidth="1"/>
    <col min="3" max="3" width="9.140625" customWidth="1"/>
    <col min="4" max="7" width="7.7109375" customWidth="1"/>
    <col min="8" max="8" width="12.28515625" customWidth="1"/>
  </cols>
  <sheetData>
    <row r="1" spans="1:17" ht="20.100000000000001" customHeight="1" x14ac:dyDescent="0.25">
      <c r="A1" s="5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12</v>
      </c>
      <c r="H1" s="5" t="s">
        <v>13</v>
      </c>
    </row>
    <row r="2" spans="1:17" ht="20.100000000000001" customHeight="1" x14ac:dyDescent="0.25">
      <c r="A2" s="4" t="s">
        <v>5</v>
      </c>
      <c r="B2" s="10">
        <v>12</v>
      </c>
      <c r="C2" s="10">
        <v>7</v>
      </c>
      <c r="D2" s="10">
        <v>13</v>
      </c>
      <c r="E2" s="10">
        <v>11</v>
      </c>
      <c r="F2" s="10">
        <v>9</v>
      </c>
      <c r="G2" s="6">
        <f>MIN(B2:F2)</f>
        <v>7</v>
      </c>
      <c r="H2" s="7">
        <f>MAX(G2:G6)</f>
        <v>9</v>
      </c>
    </row>
    <row r="3" spans="1:17" ht="20.100000000000001" customHeight="1" x14ac:dyDescent="0.25">
      <c r="A3" s="4" t="s">
        <v>6</v>
      </c>
      <c r="B3" s="10">
        <v>12</v>
      </c>
      <c r="C3" s="10">
        <v>15</v>
      </c>
      <c r="D3" s="10">
        <v>10</v>
      </c>
      <c r="E3" s="10">
        <v>7</v>
      </c>
      <c r="F3" s="10">
        <v>12</v>
      </c>
      <c r="G3" s="6">
        <f t="shared" ref="G3:G6" si="0">MIN(B3:F3)</f>
        <v>7</v>
      </c>
      <c r="H3" s="8"/>
    </row>
    <row r="4" spans="1:17" ht="20.100000000000001" customHeight="1" x14ac:dyDescent="0.25">
      <c r="A4" s="4" t="s">
        <v>7</v>
      </c>
      <c r="B4" s="10">
        <v>14</v>
      </c>
      <c r="C4" s="10">
        <v>11</v>
      </c>
      <c r="D4" s="10">
        <v>15</v>
      </c>
      <c r="E4" s="10">
        <v>12</v>
      </c>
      <c r="F4" s="10">
        <v>9</v>
      </c>
      <c r="G4" s="6">
        <f t="shared" si="0"/>
        <v>9</v>
      </c>
      <c r="H4" s="9"/>
    </row>
    <row r="5" spans="1:17" ht="20.100000000000001" customHeight="1" x14ac:dyDescent="0.25">
      <c r="A5" s="4" t="s">
        <v>8</v>
      </c>
      <c r="B5" s="10">
        <v>7</v>
      </c>
      <c r="C5" s="10">
        <v>12</v>
      </c>
      <c r="D5" s="10">
        <v>15</v>
      </c>
      <c r="E5" s="10">
        <v>12</v>
      </c>
      <c r="F5" s="10">
        <v>7</v>
      </c>
      <c r="G5" s="6">
        <f t="shared" si="0"/>
        <v>7</v>
      </c>
      <c r="H5" s="9"/>
    </row>
    <row r="6" spans="1:17" ht="20.100000000000001" customHeight="1" x14ac:dyDescent="0.25">
      <c r="A6" s="4" t="s">
        <v>9</v>
      </c>
      <c r="B6" s="10">
        <v>10</v>
      </c>
      <c r="C6" s="10">
        <v>13</v>
      </c>
      <c r="D6" s="10">
        <v>15</v>
      </c>
      <c r="E6" s="10">
        <v>11</v>
      </c>
      <c r="F6" s="10">
        <v>7</v>
      </c>
      <c r="G6" s="6">
        <f t="shared" si="0"/>
        <v>7</v>
      </c>
      <c r="H6" s="9"/>
    </row>
    <row r="7" spans="1:17" ht="20.100000000000001" customHeight="1" x14ac:dyDescent="0.25">
      <c r="A7" s="5" t="s">
        <v>10</v>
      </c>
      <c r="B7" s="6">
        <f>MAX(B2:B6)</f>
        <v>14</v>
      </c>
      <c r="C7" s="6">
        <f t="shared" ref="C7:F7" si="1">MAX(C2:C6)</f>
        <v>15</v>
      </c>
      <c r="D7" s="6">
        <f t="shared" si="1"/>
        <v>15</v>
      </c>
      <c r="E7" s="6">
        <f t="shared" si="1"/>
        <v>12</v>
      </c>
      <c r="F7" s="6">
        <f t="shared" si="1"/>
        <v>12</v>
      </c>
      <c r="G7" s="9"/>
      <c r="H7" s="9"/>
    </row>
    <row r="8" spans="1:17" ht="20.100000000000001" customHeight="1" x14ac:dyDescent="0.25">
      <c r="A8" s="5" t="s">
        <v>11</v>
      </c>
      <c r="B8" s="7">
        <f>MIN(B7:F7)</f>
        <v>12</v>
      </c>
      <c r="C8" s="9"/>
      <c r="D8" s="9"/>
      <c r="E8" s="9"/>
      <c r="F8" s="9"/>
      <c r="G8" s="9"/>
      <c r="H8" s="9"/>
    </row>
    <row r="9" spans="1:17" ht="20.100000000000001" customHeight="1" x14ac:dyDescent="0.25">
      <c r="A9" s="8"/>
      <c r="B9" s="8"/>
      <c r="C9" s="8"/>
      <c r="D9" s="8"/>
      <c r="E9" s="8"/>
      <c r="F9" s="8"/>
      <c r="G9" s="8"/>
    </row>
    <row r="10" spans="1:17" ht="15.75" x14ac:dyDescent="0.25">
      <c r="H10" s="4" t="s">
        <v>17</v>
      </c>
      <c r="L10" s="1"/>
      <c r="M10" s="1"/>
      <c r="N10" s="1"/>
      <c r="O10" s="1"/>
      <c r="P10" s="1"/>
      <c r="Q10" s="2"/>
    </row>
    <row r="11" spans="1:17" ht="15.75" x14ac:dyDescent="0.25">
      <c r="G11" s="12"/>
      <c r="H11" s="11"/>
      <c r="O11" s="1"/>
      <c r="P11" s="1"/>
      <c r="Q11" s="2"/>
    </row>
    <row r="12" spans="1:17" ht="15.75" x14ac:dyDescent="0.25">
      <c r="A12" s="19" t="s">
        <v>20</v>
      </c>
      <c r="B12" s="19"/>
      <c r="C12" s="19"/>
      <c r="G12" s="12"/>
      <c r="H12" s="4" t="s">
        <v>15</v>
      </c>
      <c r="O12" s="1"/>
      <c r="P12" s="1"/>
      <c r="Q12" s="2"/>
    </row>
    <row r="13" spans="1:17" ht="15.75" x14ac:dyDescent="0.25">
      <c r="A13" s="5"/>
      <c r="B13" s="4" t="s">
        <v>3</v>
      </c>
      <c r="C13" s="4" t="s">
        <v>4</v>
      </c>
      <c r="G13" s="12"/>
      <c r="H13" s="4" t="s">
        <v>16</v>
      </c>
      <c r="O13" s="1"/>
      <c r="P13" s="1"/>
      <c r="Q13" s="2"/>
    </row>
    <row r="14" spans="1:17" ht="15.75" x14ac:dyDescent="0.25">
      <c r="A14" s="4" t="s">
        <v>6</v>
      </c>
      <c r="B14" s="10">
        <v>7</v>
      </c>
      <c r="C14" s="10">
        <v>12</v>
      </c>
      <c r="G14" s="12"/>
      <c r="H14" s="4" t="s">
        <v>14</v>
      </c>
      <c r="O14" s="1"/>
      <c r="P14" s="1"/>
      <c r="Q14" s="2"/>
    </row>
    <row r="15" spans="1:17" ht="15.75" x14ac:dyDescent="0.25">
      <c r="A15" s="4" t="s">
        <v>7</v>
      </c>
      <c r="B15" s="10">
        <v>12</v>
      </c>
      <c r="C15" s="10">
        <v>9</v>
      </c>
      <c r="G15" s="12"/>
    </row>
    <row r="16" spans="1:17" ht="15.75" x14ac:dyDescent="0.25">
      <c r="E16" s="12"/>
      <c r="F16" s="12"/>
      <c r="G16" s="12"/>
      <c r="H16" s="4" t="s">
        <v>18</v>
      </c>
    </row>
    <row r="17" spans="1:15" ht="15.75" x14ac:dyDescent="0.25">
      <c r="A17" s="13"/>
      <c r="B17" s="13"/>
      <c r="C17" s="13"/>
      <c r="D17" s="13"/>
      <c r="E17" s="13"/>
      <c r="F17" s="13"/>
      <c r="G17" s="13"/>
      <c r="H17" s="4" t="s">
        <v>19</v>
      </c>
      <c r="I17" s="14"/>
      <c r="J17" s="3"/>
    </row>
    <row r="18" spans="1:15" x14ac:dyDescent="0.25">
      <c r="I18" s="14"/>
      <c r="J18" s="3"/>
    </row>
    <row r="19" spans="1:15" ht="15.75" thickBot="1" x14ac:dyDescent="0.3">
      <c r="I19" s="3"/>
      <c r="J19" s="3"/>
      <c r="K19" s="12"/>
      <c r="L19" s="12"/>
      <c r="M19" s="12"/>
      <c r="N19" s="12"/>
      <c r="O19" s="12"/>
    </row>
    <row r="20" spans="1:15" ht="15.75" thickBot="1" x14ac:dyDescent="0.3">
      <c r="A20" s="27" t="s">
        <v>32</v>
      </c>
      <c r="B20" s="28"/>
      <c r="C20" s="28"/>
      <c r="D20" s="28"/>
      <c r="E20" s="28"/>
      <c r="F20" s="28"/>
      <c r="G20" s="29"/>
      <c r="I20" s="13"/>
      <c r="J20" s="13"/>
      <c r="K20" s="13"/>
      <c r="L20" s="13"/>
      <c r="M20" s="13"/>
      <c r="N20" s="13"/>
      <c r="O20" s="13"/>
    </row>
    <row r="21" spans="1:15" x14ac:dyDescent="0.25">
      <c r="I21" s="3"/>
      <c r="J21" s="12"/>
      <c r="K21" s="12"/>
      <c r="L21" s="12"/>
      <c r="M21" s="12"/>
      <c r="N21" s="12"/>
      <c r="O21" s="12"/>
    </row>
    <row r="22" spans="1:15" x14ac:dyDescent="0.25">
      <c r="B22" s="19" t="s">
        <v>30</v>
      </c>
      <c r="C22" s="19"/>
      <c r="D22" s="19"/>
      <c r="E22" s="19"/>
      <c r="F22" s="13"/>
      <c r="G22" s="13"/>
      <c r="H22" s="14"/>
      <c r="I22" s="3"/>
      <c r="J22" s="12"/>
      <c r="K22" s="12"/>
      <c r="L22" s="12"/>
      <c r="M22" s="12"/>
      <c r="N22" s="12"/>
      <c r="O22" s="12"/>
    </row>
    <row r="23" spans="1:15" x14ac:dyDescent="0.25">
      <c r="A23" s="3"/>
      <c r="B23" s="20">
        <v>7</v>
      </c>
      <c r="C23" s="20">
        <v>12</v>
      </c>
      <c r="D23" s="20">
        <v>-1</v>
      </c>
      <c r="E23" s="20">
        <v>0</v>
      </c>
      <c r="F23" s="3"/>
      <c r="G23" s="3"/>
      <c r="H23" s="3"/>
      <c r="I23" s="3"/>
      <c r="J23" s="12"/>
      <c r="K23" s="12"/>
      <c r="L23" s="12"/>
      <c r="M23" s="12"/>
      <c r="N23" s="12"/>
      <c r="O23" s="12"/>
    </row>
    <row r="24" spans="1:15" x14ac:dyDescent="0.25">
      <c r="A24" s="3"/>
      <c r="B24" s="16">
        <v>12</v>
      </c>
      <c r="C24" s="20">
        <v>9</v>
      </c>
      <c r="D24" s="20">
        <v>-1</v>
      </c>
      <c r="E24" s="20">
        <v>0</v>
      </c>
      <c r="F24" s="3"/>
      <c r="G24" s="3"/>
      <c r="H24" s="3"/>
      <c r="I24" s="3"/>
      <c r="J24" s="12"/>
      <c r="K24" s="12"/>
      <c r="L24" s="12"/>
      <c r="M24" s="12"/>
      <c r="N24" s="12"/>
      <c r="O24" s="12"/>
    </row>
    <row r="25" spans="1:15" x14ac:dyDescent="0.25">
      <c r="A25" s="3"/>
      <c r="B25" s="16">
        <v>1</v>
      </c>
      <c r="C25" s="20">
        <v>1</v>
      </c>
      <c r="D25" s="20">
        <v>0</v>
      </c>
      <c r="E25" s="20">
        <v>1</v>
      </c>
      <c r="F25" s="3"/>
      <c r="G25" s="3"/>
      <c r="H25" s="3"/>
      <c r="I25" s="13"/>
      <c r="J25" s="3"/>
    </row>
    <row r="26" spans="1:15" x14ac:dyDescent="0.25">
      <c r="A26" s="15" t="s">
        <v>21</v>
      </c>
      <c r="B26" s="15"/>
      <c r="C26" s="15"/>
      <c r="D26" s="15"/>
      <c r="E26" s="15"/>
      <c r="F26" s="15"/>
      <c r="G26" s="15"/>
      <c r="H26" s="23"/>
      <c r="I26" s="12"/>
      <c r="J26" s="12"/>
    </row>
    <row r="27" spans="1:15" x14ac:dyDescent="0.25">
      <c r="A27" s="3"/>
      <c r="B27" s="16">
        <f t="array" ref="B27:E27">B23:E23*B24+B24:E24*(-B23)</f>
        <v>0</v>
      </c>
      <c r="C27" s="20">
        <v>81</v>
      </c>
      <c r="D27" s="20">
        <v>-5</v>
      </c>
      <c r="E27" s="20">
        <v>0</v>
      </c>
      <c r="F27" s="3"/>
      <c r="G27" s="3"/>
      <c r="H27" s="3"/>
      <c r="I27" s="3"/>
      <c r="J27" s="3"/>
    </row>
    <row r="28" spans="1:15" x14ac:dyDescent="0.25">
      <c r="A28" s="3"/>
      <c r="B28" s="16">
        <v>12</v>
      </c>
      <c r="C28" s="20">
        <v>9</v>
      </c>
      <c r="D28" s="20">
        <v>-1</v>
      </c>
      <c r="E28" s="20">
        <v>0</v>
      </c>
      <c r="F28" s="3"/>
      <c r="G28" s="3"/>
      <c r="H28" s="3"/>
      <c r="I28" s="12"/>
      <c r="J28" s="12"/>
    </row>
    <row r="29" spans="1:15" x14ac:dyDescent="0.25">
      <c r="A29" s="13"/>
      <c r="B29" s="16">
        <v>1</v>
      </c>
      <c r="C29" s="20">
        <v>1</v>
      </c>
      <c r="D29" s="20">
        <v>0</v>
      </c>
      <c r="E29" s="20">
        <v>1</v>
      </c>
      <c r="F29" s="13"/>
      <c r="G29" s="13"/>
      <c r="H29" s="13"/>
      <c r="I29" s="12"/>
      <c r="J29" s="12"/>
    </row>
    <row r="30" spans="1:15" x14ac:dyDescent="0.25">
      <c r="A30" s="15" t="s">
        <v>22</v>
      </c>
      <c r="B30" s="15"/>
      <c r="C30" s="15"/>
      <c r="D30" s="15"/>
      <c r="E30" s="15"/>
      <c r="F30" s="15"/>
      <c r="G30" s="15"/>
      <c r="H30" s="23"/>
      <c r="I30" s="12"/>
      <c r="J30" s="12"/>
    </row>
    <row r="31" spans="1:15" x14ac:dyDescent="0.25">
      <c r="A31" s="3"/>
      <c r="B31" s="20">
        <f t="shared" ref="B31:E31" si="2">B27</f>
        <v>0</v>
      </c>
      <c r="C31" s="20">
        <f t="shared" si="2"/>
        <v>81</v>
      </c>
      <c r="D31" s="20">
        <f t="shared" si="2"/>
        <v>-5</v>
      </c>
      <c r="E31" s="20">
        <f t="shared" si="2"/>
        <v>0</v>
      </c>
      <c r="F31" s="3"/>
      <c r="G31" s="3"/>
      <c r="H31" s="3"/>
      <c r="J31" s="18" t="s">
        <v>33</v>
      </c>
      <c r="K31" s="18"/>
      <c r="L31" s="18"/>
      <c r="M31" s="18"/>
    </row>
    <row r="32" spans="1:15" x14ac:dyDescent="0.25">
      <c r="A32" s="12"/>
      <c r="B32" s="21">
        <f t="array" ref="B32:E32">B29:E29*(-12)+B28:E28</f>
        <v>0</v>
      </c>
      <c r="C32" s="21">
        <v>-3</v>
      </c>
      <c r="D32" s="21">
        <v>-1</v>
      </c>
      <c r="E32" s="21">
        <v>-12</v>
      </c>
      <c r="F32" s="12"/>
      <c r="G32" s="12"/>
      <c r="H32" s="12"/>
    </row>
    <row r="33" spans="1:16" x14ac:dyDescent="0.25">
      <c r="A33" s="12"/>
      <c r="B33" s="21">
        <f t="shared" ref="B33:E33" si="3">B29</f>
        <v>1</v>
      </c>
      <c r="C33" s="21">
        <f t="shared" si="3"/>
        <v>1</v>
      </c>
      <c r="D33" s="21">
        <f t="shared" si="3"/>
        <v>0</v>
      </c>
      <c r="E33" s="21">
        <f t="shared" si="3"/>
        <v>1</v>
      </c>
      <c r="F33" s="12"/>
      <c r="G33" s="12"/>
      <c r="H33" s="12"/>
      <c r="J33" s="18" t="s">
        <v>34</v>
      </c>
      <c r="K33" s="18"/>
      <c r="L33" s="33">
        <v>0</v>
      </c>
      <c r="M33" s="33">
        <f>$C$46</f>
        <v>0.375</v>
      </c>
      <c r="N33" s="33">
        <f>$C$45</f>
        <v>0.625</v>
      </c>
      <c r="O33" s="33">
        <v>0</v>
      </c>
      <c r="P33" s="33">
        <v>0</v>
      </c>
    </row>
    <row r="34" spans="1:16" x14ac:dyDescent="0.25">
      <c r="A34" s="15" t="s">
        <v>23</v>
      </c>
      <c r="B34" s="15"/>
      <c r="C34" s="15"/>
      <c r="D34" s="15"/>
      <c r="E34" s="15"/>
      <c r="F34" s="15"/>
      <c r="G34" s="15"/>
      <c r="H34" s="23"/>
      <c r="J34" s="18" t="s">
        <v>35</v>
      </c>
      <c r="K34" s="18"/>
      <c r="L34" s="33">
        <v>0</v>
      </c>
      <c r="M34" s="22">
        <v>0</v>
      </c>
      <c r="N34" s="22">
        <v>0</v>
      </c>
      <c r="O34" s="33">
        <f>$C$46</f>
        <v>0.375</v>
      </c>
      <c r="P34" s="33">
        <f>$C$45</f>
        <v>0.625</v>
      </c>
    </row>
    <row r="35" spans="1:16" x14ac:dyDescent="0.25">
      <c r="B35" s="22">
        <f t="array" ref="B35:E35">B32:E32*27+B31:E31</f>
        <v>0</v>
      </c>
      <c r="C35" s="22">
        <v>0</v>
      </c>
      <c r="D35" s="22">
        <v>-32</v>
      </c>
      <c r="E35" s="22">
        <v>-324</v>
      </c>
      <c r="J35" s="18" t="s">
        <v>31</v>
      </c>
      <c r="K35" s="18"/>
      <c r="L35" s="17">
        <f t="shared" ref="L35:P35" si="4">$C$44</f>
        <v>10.125</v>
      </c>
      <c r="M35" s="17"/>
      <c r="N35" s="17"/>
      <c r="O35" s="17"/>
      <c r="P35" s="17"/>
    </row>
    <row r="36" spans="1:16" x14ac:dyDescent="0.25">
      <c r="B36" s="22">
        <f t="shared" ref="B36:E36" si="5">B32</f>
        <v>0</v>
      </c>
      <c r="C36" s="22">
        <f t="shared" si="5"/>
        <v>-3</v>
      </c>
      <c r="D36" s="22">
        <f t="shared" si="5"/>
        <v>-1</v>
      </c>
      <c r="E36" s="22">
        <f t="shared" si="5"/>
        <v>-12</v>
      </c>
    </row>
    <row r="37" spans="1:16" x14ac:dyDescent="0.25">
      <c r="B37" s="22">
        <f t="shared" ref="B37:E37" si="6">B33</f>
        <v>1</v>
      </c>
      <c r="C37" s="22">
        <f t="shared" si="6"/>
        <v>1</v>
      </c>
      <c r="D37" s="22">
        <f t="shared" si="6"/>
        <v>0</v>
      </c>
      <c r="E37" s="22">
        <f t="shared" si="6"/>
        <v>1</v>
      </c>
    </row>
    <row r="39" spans="1:16" x14ac:dyDescent="0.25">
      <c r="B39" s="24" t="s">
        <v>24</v>
      </c>
      <c r="C39" s="25"/>
      <c r="D39" s="25"/>
      <c r="E39" s="26"/>
    </row>
    <row r="40" spans="1:16" x14ac:dyDescent="0.25">
      <c r="B40" s="30" t="s">
        <v>27</v>
      </c>
      <c r="C40" s="31"/>
      <c r="D40" s="31"/>
      <c r="E40" s="32"/>
    </row>
    <row r="41" spans="1:16" x14ac:dyDescent="0.25">
      <c r="B41" s="30" t="s">
        <v>28</v>
      </c>
      <c r="C41" s="31"/>
      <c r="D41" s="31"/>
      <c r="E41" s="32"/>
    </row>
    <row r="42" spans="1:16" x14ac:dyDescent="0.25">
      <c r="B42" s="30" t="s">
        <v>29</v>
      </c>
      <c r="C42" s="31"/>
      <c r="D42" s="31"/>
      <c r="E42" s="32"/>
    </row>
    <row r="44" spans="1:16" x14ac:dyDescent="0.25">
      <c r="B44" s="22">
        <v>0</v>
      </c>
      <c r="C44" s="22">
        <f>E35/D35</f>
        <v>10.125</v>
      </c>
    </row>
    <row r="45" spans="1:16" x14ac:dyDescent="0.25">
      <c r="B45" s="22" t="s">
        <v>25</v>
      </c>
      <c r="C45" s="22">
        <f>(E36-D36*C44)/C36</f>
        <v>0.625</v>
      </c>
    </row>
    <row r="46" spans="1:16" x14ac:dyDescent="0.25">
      <c r="B46" s="22" t="s">
        <v>26</v>
      </c>
      <c r="C46" s="22">
        <f>(E37-C37*C45)/B37</f>
        <v>0.375</v>
      </c>
    </row>
  </sheetData>
  <mergeCells count="15">
    <mergeCell ref="B42:E42"/>
    <mergeCell ref="J31:M31"/>
    <mergeCell ref="J33:K33"/>
    <mergeCell ref="J34:K34"/>
    <mergeCell ref="J35:K35"/>
    <mergeCell ref="L35:P35"/>
    <mergeCell ref="B39:E39"/>
    <mergeCell ref="A20:G20"/>
    <mergeCell ref="B40:E40"/>
    <mergeCell ref="B41:E41"/>
    <mergeCell ref="A34:G34"/>
    <mergeCell ref="A30:G30"/>
    <mergeCell ref="A12:C12"/>
    <mergeCell ref="B22:E22"/>
    <mergeCell ref="A26:G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Markiian Mryhlotskyi</dc:creator>
  <cp:lastModifiedBy>Markiian Mryhlotskyi</cp:lastModifiedBy>
  <dcterms:created xsi:type="dcterms:W3CDTF">2021-11-14T18:14:17Z</dcterms:created>
  <dcterms:modified xsi:type="dcterms:W3CDTF">2021-11-15T15:53:11Z</dcterms:modified>
</cp:coreProperties>
</file>