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K\Dropbox\Studium_aktuell\5Semester\3ML\Project\"/>
    </mc:Choice>
  </mc:AlternateContent>
  <bookViews>
    <workbookView xWindow="0" yWindow="0" windowWidth="20730" windowHeight="9600" activeTab="4"/>
  </bookViews>
  <sheets>
    <sheet name="Approach" sheetId="1" r:id="rId1"/>
    <sheet name="Presentation" sheetId="3" r:id="rId2"/>
    <sheet name="Optimization" sheetId="4" r:id="rId3"/>
    <sheet name="Bounding Boxes" sheetId="5" r:id="rId4"/>
    <sheet name="Next steps"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5" l="1"/>
  <c r="I7" i="5"/>
  <c r="J7" i="5"/>
  <c r="I8" i="5"/>
  <c r="J8" i="5"/>
  <c r="I9" i="5"/>
  <c r="J9" i="5"/>
  <c r="H8" i="5"/>
  <c r="H9" i="5"/>
  <c r="G16" i="5"/>
</calcChain>
</file>

<file path=xl/sharedStrings.xml><?xml version="1.0" encoding="utf-8"?>
<sst xmlns="http://schemas.openxmlformats.org/spreadsheetml/2006/main" count="70" uniqueCount="63">
  <si>
    <t>data</t>
  </si>
  <si>
    <t>variety of data</t>
  </si>
  <si>
    <t>letters itself (size, font, style, color, texture)</t>
  </si>
  <si>
    <t>background (color, texture)</t>
  </si>
  <si>
    <t>surroundings (overlapping of other objects)</t>
  </si>
  <si>
    <t>The Github site 'Scene Text Localization &amp; Recognition Resources' ( https://github.com/whitelok/image-text-localization-recognition ) lists some usable datasets like 'Chars74k' ( http://www.ee.surrey.ac.uk/CVSSP/demos/chars74k/ ) and 'IIIT 5K-Words' ( http://cvit.iiit.ac.in/projects/SceneTextUnderstanding/IIIT5K.html ) which should be enough for the beginning.</t>
  </si>
  <si>
    <t>counter examples: http://www.cs.utoronto.ca/~kriz/cifar.html</t>
  </si>
  <si>
    <t>What I'm doing exactly?</t>
  </si>
  <si>
    <t>Data</t>
  </si>
  <si>
    <t>Models</t>
  </si>
  <si>
    <t>a</t>
  </si>
  <si>
    <t>b</t>
  </si>
  <si>
    <t>Preprocessing, HOG</t>
  </si>
  <si>
    <t>c</t>
  </si>
  <si>
    <t>Data Transformation</t>
  </si>
  <si>
    <t>SVM</t>
  </si>
  <si>
    <t>CNN</t>
  </si>
  <si>
    <t>-&gt; what exactly?</t>
  </si>
  <si>
    <t>Evaluation</t>
  </si>
  <si>
    <t>Error measures</t>
  </si>
  <si>
    <t>Examples</t>
  </si>
  <si>
    <t>Future Work</t>
  </si>
  <si>
    <t>first resize then HOG or first HOG then resize</t>
  </si>
  <si>
    <t>PCA</t>
  </si>
  <si>
    <t>negative images cut or rescale</t>
  </si>
  <si>
    <t>data cleaning (black/white)</t>
  </si>
  <si>
    <t>data diversity</t>
  </si>
  <si>
    <t>shape (rectangle?, height/width ratio), slope of letters -&gt; bounding boxes</t>
  </si>
  <si>
    <t>(165-21)/4+1</t>
  </si>
  <si>
    <t>change stride</t>
  </si>
  <si>
    <t>overlap bb</t>
  </si>
  <si>
    <t>find/set hyper-parameters</t>
  </si>
  <si>
    <t>do testing without imresize for #features</t>
  </si>
  <si>
    <t>also digits</t>
  </si>
  <si>
    <t>Where is the data from?</t>
  </si>
  <si>
    <t>Training/Val/Test Data, k-fold</t>
  </si>
  <si>
    <t>ALWAYS INCLUDE EXAMPLES</t>
  </si>
  <si>
    <t>https://medium.com/@timothycarlen/understanding-the-map-evaluation-metric-for-object-detection-a07fe6962cf3</t>
  </si>
  <si>
    <t>different preprocessing for train vs. Others</t>
  </si>
  <si>
    <t>(evtl. change to easier data to see if model correct)</t>
  </si>
  <si>
    <t>Dear Mr. Lin,</t>
  </si>
  <si>
    <t>here is my proposal for the project in 'Maching learning using MATLAB':</t>
  </si>
  <si>
    <t>Group members: Markus Köhler (alone)</t>
  </si>
  <si>
    <t>Project title: Letter localization</t>
  </si>
  <si>
    <t>Project description:</t>
  </si>
  <si>
    <t>The goal of this project is to train, test and analyze some ML models for letter localization in images. The models are for the pure localization of the letters, i.e. to draw a bounding box around every letter in an image. This task can be easier or more difficult depending on the letters itself (size, font, style, color, texture), their background (color, texture) and their surroundings (overlapping of other objects).</t>
  </si>
  <si>
    <t>Data collection:</t>
  </si>
  <si>
    <t>Best</t>
  </si>
  <si>
    <t>Markus Köhler</t>
  </si>
  <si>
    <t>Email:</t>
  </si>
  <si>
    <t>AlexNet?</t>
  </si>
  <si>
    <t>Cascade Object Detector</t>
  </si>
  <si>
    <t>Different Feature Extraction</t>
  </si>
  <si>
    <t>Image Labelling</t>
  </si>
  <si>
    <t>Transfer Learning from Words</t>
  </si>
  <si>
    <t>Preprocessing not just to 100 x 100 (also see colors, ...)</t>
  </si>
  <si>
    <t>http://www.cs.utoronto.ca/~kriz/cifar.html</t>
  </si>
  <si>
    <t>S= (A + B)/(1+1/o)</t>
  </si>
  <si>
    <t>U=A+B-S; s=o*U</t>
  </si>
  <si>
    <t>U=(A+B)/(1-o)</t>
  </si>
  <si>
    <t>maybe localize words instead of letters</t>
  </si>
  <si>
    <t>more negative examples -&gt; crop images instead of rescaling them</t>
  </si>
  <si>
    <t>not scale the size of the bounding boxes, rescale images instead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</si>
</sst>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b/>
      <sz val="11"/>
      <color rgb="FFFF0000"/>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6">
    <xf numFmtId="0" fontId="0" fillId="0" borderId="0" xfId="0"/>
    <xf numFmtId="0" fontId="0" fillId="0" borderId="0" xfId="0" quotePrefix="1"/>
    <xf numFmtId="0" fontId="2" fillId="0" borderId="0" xfId="0" applyFont="1"/>
    <xf numFmtId="0" fontId="0" fillId="0" borderId="0" xfId="0" applyAlignment="1">
      <alignment wrapText="1"/>
    </xf>
    <xf numFmtId="0" fontId="1" fillId="0" borderId="0" xfId="0" applyFont="1"/>
    <xf numFmtId="0" fontId="3"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cs.utoronto.ca/~kriz/cifar.htm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medium.com/@timothycarlen/understanding-the-map-evaluation-metric-for-object-detection-a07fe6962cf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E33"/>
  <sheetViews>
    <sheetView workbookViewId="0">
      <selection activeCell="E3" sqref="E3"/>
    </sheetView>
  </sheetViews>
  <sheetFormatPr defaultColWidth="9.140625" defaultRowHeight="15" x14ac:dyDescent="0.25"/>
  <cols>
    <col min="5" max="5" width="142.85546875" customWidth="1"/>
  </cols>
  <sheetData>
    <row r="4" spans="3:5" x14ac:dyDescent="0.25">
      <c r="E4" s="5" t="s">
        <v>56</v>
      </c>
    </row>
    <row r="6" spans="3:5" x14ac:dyDescent="0.25">
      <c r="C6">
        <v>1</v>
      </c>
      <c r="D6" t="s">
        <v>0</v>
      </c>
    </row>
    <row r="7" spans="3:5" x14ac:dyDescent="0.25">
      <c r="C7">
        <v>2</v>
      </c>
      <c r="D7" t="s">
        <v>1</v>
      </c>
    </row>
    <row r="8" spans="3:5" x14ac:dyDescent="0.25">
      <c r="E8" t="s">
        <v>2</v>
      </c>
    </row>
    <row r="9" spans="3:5" x14ac:dyDescent="0.25">
      <c r="E9" t="s">
        <v>3</v>
      </c>
    </row>
    <row r="10" spans="3:5" x14ac:dyDescent="0.25">
      <c r="E10" t="s">
        <v>4</v>
      </c>
    </row>
    <row r="12" spans="3:5" x14ac:dyDescent="0.25">
      <c r="D12" t="s">
        <v>5</v>
      </c>
    </row>
    <row r="14" spans="3:5" x14ac:dyDescent="0.25">
      <c r="D14" t="s">
        <v>6</v>
      </c>
    </row>
    <row r="17" spans="4:5" x14ac:dyDescent="0.25">
      <c r="D17" s="4" t="s">
        <v>49</v>
      </c>
      <c r="E17" s="3" t="s">
        <v>40</v>
      </c>
    </row>
    <row r="18" spans="4:5" x14ac:dyDescent="0.25">
      <c r="E18" s="3"/>
    </row>
    <row r="19" spans="4:5" x14ac:dyDescent="0.25">
      <c r="E19" s="3" t="s">
        <v>41</v>
      </c>
    </row>
    <row r="20" spans="4:5" x14ac:dyDescent="0.25">
      <c r="E20" s="3"/>
    </row>
    <row r="21" spans="4:5" x14ac:dyDescent="0.25">
      <c r="E21" s="3" t="s">
        <v>42</v>
      </c>
    </row>
    <row r="22" spans="4:5" x14ac:dyDescent="0.25">
      <c r="E22" s="3"/>
    </row>
    <row r="23" spans="4:5" x14ac:dyDescent="0.25">
      <c r="E23" s="3" t="s">
        <v>43</v>
      </c>
    </row>
    <row r="24" spans="4:5" x14ac:dyDescent="0.25">
      <c r="E24" s="3"/>
    </row>
    <row r="25" spans="4:5" x14ac:dyDescent="0.25">
      <c r="E25" s="3" t="s">
        <v>44</v>
      </c>
    </row>
    <row r="26" spans="4:5" ht="45" x14ac:dyDescent="0.25">
      <c r="E26" s="3" t="s">
        <v>45</v>
      </c>
    </row>
    <row r="27" spans="4:5" x14ac:dyDescent="0.25">
      <c r="E27" s="3"/>
    </row>
    <row r="28" spans="4:5" x14ac:dyDescent="0.25">
      <c r="E28" s="3" t="s">
        <v>46</v>
      </c>
    </row>
    <row r="29" spans="4:5" ht="45" x14ac:dyDescent="0.25">
      <c r="E29" s="3" t="s">
        <v>5</v>
      </c>
    </row>
    <row r="30" spans="4:5" x14ac:dyDescent="0.25">
      <c r="E30" s="3"/>
    </row>
    <row r="31" spans="4:5" x14ac:dyDescent="0.25">
      <c r="E31" s="3"/>
    </row>
    <row r="32" spans="4:5" x14ac:dyDescent="0.25">
      <c r="E32" s="3" t="s">
        <v>47</v>
      </c>
    </row>
    <row r="33" spans="5:5" x14ac:dyDescent="0.25">
      <c r="E33" s="3" t="s">
        <v>48</v>
      </c>
    </row>
  </sheetData>
  <hyperlinks>
    <hyperlink ref="E4"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7:K28"/>
  <sheetViews>
    <sheetView topLeftCell="A3" workbookViewId="0">
      <selection activeCell="J30" sqref="J30"/>
    </sheetView>
  </sheetViews>
  <sheetFormatPr defaultColWidth="9.140625" defaultRowHeight="15" x14ac:dyDescent="0.25"/>
  <cols>
    <col min="5" max="5" width="2" bestFit="1" customWidth="1"/>
  </cols>
  <sheetData>
    <row r="7" spans="4:10" x14ac:dyDescent="0.25">
      <c r="D7">
        <v>1</v>
      </c>
      <c r="E7" t="s">
        <v>7</v>
      </c>
    </row>
    <row r="8" spans="4:10" x14ac:dyDescent="0.25">
      <c r="F8" t="s">
        <v>33</v>
      </c>
    </row>
    <row r="10" spans="4:10" x14ac:dyDescent="0.25">
      <c r="D10">
        <v>2</v>
      </c>
      <c r="E10" t="s">
        <v>8</v>
      </c>
    </row>
    <row r="11" spans="4:10" x14ac:dyDescent="0.25">
      <c r="E11" t="s">
        <v>10</v>
      </c>
      <c r="F11" t="s">
        <v>34</v>
      </c>
    </row>
    <row r="12" spans="4:10" x14ac:dyDescent="0.25">
      <c r="E12" t="s">
        <v>11</v>
      </c>
      <c r="F12" t="s">
        <v>35</v>
      </c>
    </row>
    <row r="13" spans="4:10" x14ac:dyDescent="0.25">
      <c r="E13" t="s">
        <v>13</v>
      </c>
      <c r="F13" t="s">
        <v>12</v>
      </c>
      <c r="J13" t="s">
        <v>38</v>
      </c>
    </row>
    <row r="15" spans="4:10" x14ac:dyDescent="0.25">
      <c r="D15">
        <v>3</v>
      </c>
      <c r="E15" t="s">
        <v>9</v>
      </c>
    </row>
    <row r="16" spans="4:10" x14ac:dyDescent="0.25">
      <c r="E16" t="s">
        <v>10</v>
      </c>
      <c r="F16" t="s">
        <v>14</v>
      </c>
    </row>
    <row r="17" spans="4:11" x14ac:dyDescent="0.25">
      <c r="E17" t="s">
        <v>11</v>
      </c>
      <c r="F17" t="s">
        <v>15</v>
      </c>
    </row>
    <row r="18" spans="4:11" x14ac:dyDescent="0.25">
      <c r="E18" t="s">
        <v>13</v>
      </c>
      <c r="F18" t="s">
        <v>16</v>
      </c>
      <c r="G18" s="1" t="s">
        <v>17</v>
      </c>
      <c r="J18" t="s">
        <v>50</v>
      </c>
    </row>
    <row r="19" spans="4:11" x14ac:dyDescent="0.25">
      <c r="K19" s="2" t="s">
        <v>36</v>
      </c>
    </row>
    <row r="20" spans="4:11" x14ac:dyDescent="0.25">
      <c r="D20">
        <v>4</v>
      </c>
      <c r="E20" t="s">
        <v>18</v>
      </c>
    </row>
    <row r="21" spans="4:11" x14ac:dyDescent="0.25">
      <c r="E21" t="s">
        <v>10</v>
      </c>
      <c r="F21" t="s">
        <v>19</v>
      </c>
      <c r="I21" s="5" t="s">
        <v>37</v>
      </c>
    </row>
    <row r="22" spans="4:11" x14ac:dyDescent="0.25">
      <c r="E22" t="s">
        <v>11</v>
      </c>
      <c r="F22" t="s">
        <v>20</v>
      </c>
    </row>
    <row r="24" spans="4:11" x14ac:dyDescent="0.25">
      <c r="D24">
        <v>5</v>
      </c>
      <c r="E24" t="s">
        <v>21</v>
      </c>
    </row>
    <row r="26" spans="4:11" x14ac:dyDescent="0.25">
      <c r="J26" t="s">
        <v>57</v>
      </c>
    </row>
    <row r="27" spans="4:11" x14ac:dyDescent="0.25">
      <c r="J27" t="s">
        <v>58</v>
      </c>
    </row>
    <row r="28" spans="4:11" x14ac:dyDescent="0.25">
      <c r="J28" t="s">
        <v>59</v>
      </c>
    </row>
  </sheetData>
  <hyperlinks>
    <hyperlink ref="I21" r:id="rId1"/>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7:D16"/>
  <sheetViews>
    <sheetView workbookViewId="0">
      <selection activeCell="N6" sqref="N6"/>
    </sheetView>
  </sheetViews>
  <sheetFormatPr defaultColWidth="9.140625" defaultRowHeight="15" x14ac:dyDescent="0.25"/>
  <sheetData>
    <row r="7" spans="4:4" x14ac:dyDescent="0.25">
      <c r="D7" t="s">
        <v>22</v>
      </c>
    </row>
    <row r="8" spans="4:4" x14ac:dyDescent="0.25">
      <c r="D8" t="s">
        <v>25</v>
      </c>
    </row>
    <row r="9" spans="4:4" x14ac:dyDescent="0.25">
      <c r="D9" t="s">
        <v>23</v>
      </c>
    </row>
    <row r="11" spans="4:4" x14ac:dyDescent="0.25">
      <c r="D11" t="s">
        <v>24</v>
      </c>
    </row>
    <row r="14" spans="4:4" x14ac:dyDescent="0.25">
      <c r="D14" t="s">
        <v>27</v>
      </c>
    </row>
    <row r="16" spans="4:4" x14ac:dyDescent="0.25">
      <c r="D16" t="s">
        <v>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N24"/>
  <sheetViews>
    <sheetView workbookViewId="0">
      <selection activeCell="L19" sqref="L19"/>
    </sheetView>
  </sheetViews>
  <sheetFormatPr defaultColWidth="9.140625" defaultRowHeight="15" x14ac:dyDescent="0.25"/>
  <sheetData>
    <row r="5" spans="4:10" x14ac:dyDescent="0.25">
      <c r="H5">
        <v>5</v>
      </c>
      <c r="I5">
        <v>10</v>
      </c>
      <c r="J5">
        <v>15</v>
      </c>
    </row>
    <row r="6" spans="4:10" x14ac:dyDescent="0.25">
      <c r="H6">
        <v>10</v>
      </c>
      <c r="I6">
        <v>20</v>
      </c>
      <c r="J6">
        <v>30</v>
      </c>
    </row>
    <row r="7" spans="4:10" x14ac:dyDescent="0.25">
      <c r="F7">
        <v>5</v>
      </c>
      <c r="G7">
        <v>10</v>
      </c>
      <c r="H7">
        <f>(1+INT(($D$11-$G7)/$F7))*(1+INT(($E$10-H$6)/H$5))</f>
        <v>1302</v>
      </c>
      <c r="I7">
        <f t="shared" ref="I7:J7" si="0">(1+INT(($D$11-$G7)/$F7))*(1+INT(($E$10-I$6)/I$5))</f>
        <v>620</v>
      </c>
      <c r="J7">
        <f t="shared" si="0"/>
        <v>403</v>
      </c>
    </row>
    <row r="8" spans="4:10" x14ac:dyDescent="0.25">
      <c r="F8">
        <v>10</v>
      </c>
      <c r="G8">
        <v>20</v>
      </c>
      <c r="H8">
        <f t="shared" ref="H8:J9" si="1">(1+INT(($D$11-$G8)/$F8))*(1+INT(($E$10-H$6)/H$5))</f>
        <v>630</v>
      </c>
      <c r="I8">
        <f t="shared" si="1"/>
        <v>300</v>
      </c>
      <c r="J8">
        <f t="shared" si="1"/>
        <v>195</v>
      </c>
    </row>
    <row r="9" spans="4:10" x14ac:dyDescent="0.25">
      <c r="F9">
        <v>15</v>
      </c>
      <c r="G9">
        <v>30</v>
      </c>
      <c r="H9">
        <f t="shared" si="1"/>
        <v>378</v>
      </c>
      <c r="I9">
        <f t="shared" si="1"/>
        <v>180</v>
      </c>
      <c r="J9">
        <f t="shared" si="1"/>
        <v>117</v>
      </c>
    </row>
    <row r="10" spans="4:10" x14ac:dyDescent="0.25">
      <c r="E10">
        <v>218</v>
      </c>
    </row>
    <row r="11" spans="4:10" x14ac:dyDescent="0.25">
      <c r="D11">
        <v>164</v>
      </c>
    </row>
    <row r="12" spans="4:10" x14ac:dyDescent="0.25">
      <c r="G12">
        <v>10</v>
      </c>
    </row>
    <row r="13" spans="4:10" x14ac:dyDescent="0.25">
      <c r="G13">
        <v>12</v>
      </c>
    </row>
    <row r="14" spans="4:10" x14ac:dyDescent="0.25">
      <c r="G14">
        <v>164</v>
      </c>
    </row>
    <row r="16" spans="4:10" x14ac:dyDescent="0.25">
      <c r="G16">
        <f>(164-10)/2+1</f>
        <v>78</v>
      </c>
      <c r="H16" t="s">
        <v>28</v>
      </c>
    </row>
    <row r="21" spans="9:14" x14ac:dyDescent="0.25">
      <c r="I21">
        <v>1</v>
      </c>
      <c r="J21">
        <v>2</v>
      </c>
      <c r="K21">
        <v>3</v>
      </c>
      <c r="L21">
        <v>4</v>
      </c>
      <c r="M21">
        <v>5</v>
      </c>
      <c r="N21">
        <v>6</v>
      </c>
    </row>
    <row r="22" spans="9:14" x14ac:dyDescent="0.25">
      <c r="I22">
        <v>7</v>
      </c>
      <c r="J22">
        <v>8</v>
      </c>
      <c r="K22">
        <v>9</v>
      </c>
      <c r="L22">
        <v>10</v>
      </c>
      <c r="M22">
        <v>11</v>
      </c>
      <c r="N22">
        <v>12</v>
      </c>
    </row>
    <row r="23" spans="9:14" x14ac:dyDescent="0.25">
      <c r="I23">
        <v>13</v>
      </c>
      <c r="J23">
        <v>14</v>
      </c>
      <c r="K23">
        <v>15</v>
      </c>
      <c r="L23">
        <v>16</v>
      </c>
      <c r="M23">
        <v>17</v>
      </c>
      <c r="N23">
        <v>18</v>
      </c>
    </row>
    <row r="24" spans="9:14" x14ac:dyDescent="0.25">
      <c r="I24">
        <v>19</v>
      </c>
      <c r="J24">
        <v>20</v>
      </c>
      <c r="K24">
        <v>21</v>
      </c>
      <c r="L24">
        <v>22</v>
      </c>
      <c r="M24">
        <v>23</v>
      </c>
      <c r="N24">
        <v>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F25"/>
  <sheetViews>
    <sheetView tabSelected="1" topLeftCell="A12" workbookViewId="0">
      <selection activeCell="C25" sqref="C25"/>
    </sheetView>
  </sheetViews>
  <sheetFormatPr defaultColWidth="11.42578125" defaultRowHeight="15" x14ac:dyDescent="0.25"/>
  <sheetData>
    <row r="6" spans="3:6" x14ac:dyDescent="0.25">
      <c r="C6" t="s">
        <v>29</v>
      </c>
    </row>
    <row r="7" spans="3:6" x14ac:dyDescent="0.25">
      <c r="C7" t="s">
        <v>30</v>
      </c>
    </row>
    <row r="8" spans="3:6" x14ac:dyDescent="0.25">
      <c r="C8" t="s">
        <v>31</v>
      </c>
      <c r="F8" t="s">
        <v>39</v>
      </c>
    </row>
    <row r="10" spans="3:6" x14ac:dyDescent="0.25">
      <c r="C10" t="s">
        <v>32</v>
      </c>
    </row>
    <row r="13" spans="3:6" x14ac:dyDescent="0.25">
      <c r="C13" t="s">
        <v>51</v>
      </c>
    </row>
    <row r="14" spans="3:6" x14ac:dyDescent="0.25">
      <c r="C14" t="s">
        <v>52</v>
      </c>
    </row>
    <row r="15" spans="3:6" x14ac:dyDescent="0.25">
      <c r="C15" t="s">
        <v>53</v>
      </c>
    </row>
    <row r="16" spans="3:6" x14ac:dyDescent="0.25">
      <c r="C16" t="s">
        <v>54</v>
      </c>
    </row>
    <row r="17" spans="3:3" x14ac:dyDescent="0.25">
      <c r="C17" t="s">
        <v>18</v>
      </c>
    </row>
    <row r="19" spans="3:3" x14ac:dyDescent="0.25">
      <c r="C19" t="s">
        <v>55</v>
      </c>
    </row>
    <row r="23" spans="3:3" x14ac:dyDescent="0.25">
      <c r="C23" t="s">
        <v>60</v>
      </c>
    </row>
    <row r="24" spans="3:3" x14ac:dyDescent="0.25">
      <c r="C24" t="s">
        <v>61</v>
      </c>
    </row>
    <row r="25" spans="3:3" x14ac:dyDescent="0.25">
      <c r="C25" t="s">
        <v>62</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Approach</vt:lpstr>
      <vt:lpstr>Presentation</vt:lpstr>
      <vt:lpstr>Optimization</vt:lpstr>
      <vt:lpstr>Bounding Boxes</vt:lpstr>
      <vt:lpstr>Next steps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UK</dc:creator>
  <cp:lastModifiedBy>UK</cp:lastModifiedBy>
  <dcterms:created xsi:type="dcterms:W3CDTF">2018-12-17T19:19:35Z</dcterms:created>
  <dcterms:modified xsi:type="dcterms:W3CDTF">2019-03-13T15:49:55Z</dcterms:modified>
</cp:coreProperties>
</file>