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K\Documents\GitHub\Studium\ml-project\project\"/>
    </mc:Choice>
  </mc:AlternateContent>
  <bookViews>
    <workbookView xWindow="0" yWindow="0" windowWidth="24000" windowHeight="96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2" l="1"/>
  <c r="D30" i="2" s="1"/>
  <c r="D6" i="2"/>
  <c r="D7" i="2" s="1"/>
  <c r="D8" i="2" s="1"/>
  <c r="D11" i="2"/>
  <c r="K18" i="1" l="1"/>
  <c r="J18" i="1"/>
  <c r="L18" i="1" s="1"/>
  <c r="L15" i="1"/>
  <c r="K10" i="1"/>
  <c r="J10" i="1"/>
  <c r="L10" i="1" s="1"/>
  <c r="L17" i="1"/>
  <c r="L14" i="1"/>
  <c r="L9" i="1"/>
  <c r="L6" i="1"/>
  <c r="K17" i="1"/>
  <c r="J17" i="1"/>
  <c r="K9" i="1"/>
  <c r="J9" i="1"/>
  <c r="D10" i="2"/>
</calcChain>
</file>

<file path=xl/sharedStrings.xml><?xml version="1.0" encoding="utf-8"?>
<sst xmlns="http://schemas.openxmlformats.org/spreadsheetml/2006/main" count="35" uniqueCount="29">
  <si>
    <t>height</t>
  </si>
  <si>
    <t>width</t>
  </si>
  <si>
    <t>ratio</t>
  </si>
  <si>
    <t>x</t>
  </si>
  <si>
    <t>y</t>
  </si>
  <si>
    <t>a</t>
  </si>
  <si>
    <t>q</t>
  </si>
  <si>
    <t>max_a</t>
  </si>
  <si>
    <t xml:space="preserve">max_a=log_{q}(q+x) </t>
  </si>
  <si>
    <t>(q+x)=q^max_a</t>
  </si>
  <si>
    <t>x=q^max_a-q</t>
  </si>
  <si>
    <t>rand</t>
  </si>
  <si>
    <t>a=log_{q+y}(q+x)</t>
  </si>
  <si>
    <t>a is max for y=0</t>
  </si>
  <si>
    <t>hyper-parameter</t>
  </si>
  <si>
    <t>random</t>
  </si>
  <si>
    <t>a=log_{q+0,5*(q^max_a-q)}(q+q^max_a-q)</t>
  </si>
  <si>
    <t>a=log_{0,5*(q^max_a+q)}(q^max_a)</t>
  </si>
  <si>
    <t>a=ln(q^max_a)/ln(0,5*(q^max_a+q))</t>
  </si>
  <si>
    <t>a=max_a*ln(q)/(ln(0,5)+ln(q^max_a+q))</t>
  </si>
  <si>
    <t>TODO maybe construct a method that considers hyper-parameters of the scanning through the image when testing the model</t>
  </si>
  <si>
    <t>b</t>
  </si>
  <si>
    <t>q=1+b/(max_a-1)</t>
  </si>
  <si>
    <t>y=(1-rand)*x</t>
  </si>
  <si>
    <t>a_0,5</t>
  </si>
  <si>
    <t>a -&gt; a': 1 -&gt; 1, max_a -&gt; max_a, a_0,5=(1+max_a)/2 should be reached by rand=0,5</t>
  </si>
  <si>
    <t>Math.log(useLowerValues*prob + 1) / Math.log(useLowerValues*maxProb + 1))</t>
  </si>
  <si>
    <t>useLowerValues = 100;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</si>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</sst>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5:L18"/>
  <sheetViews>
    <sheetView topLeftCell="A3" workbookViewId="0">
      <selection activeCell="I20" sqref="I20"/>
    </sheetView>
  </sheetViews>
  <sheetFormatPr defaultRowHeight="15" x14ac:dyDescent="0.25"/>
  <sheetData>
    <row r="5" spans="10:12" x14ac:dyDescent="0.25">
      <c r="J5" t="s">
        <v>0</v>
      </c>
      <c r="K5" t="s">
        <v>1</v>
      </c>
      <c r="L5" t="s">
        <v>2</v>
      </c>
    </row>
    <row r="6" spans="10:12" x14ac:dyDescent="0.25">
      <c r="J6">
        <v>7</v>
      </c>
      <c r="K6">
        <v>5</v>
      </c>
      <c r="L6">
        <f>J6/K6</f>
        <v>1.4</v>
      </c>
    </row>
    <row r="7" spans="10:12" x14ac:dyDescent="0.25">
      <c r="J7">
        <v>10</v>
      </c>
      <c r="K7">
        <v>10</v>
      </c>
    </row>
    <row r="9" spans="10:12" x14ac:dyDescent="0.25">
      <c r="J9">
        <f>J6*K7/K6</f>
        <v>14</v>
      </c>
      <c r="K9">
        <f>J7*K6/J6</f>
        <v>7.1428571428571432</v>
      </c>
      <c r="L9">
        <f>J9/K9</f>
        <v>1.96</v>
      </c>
    </row>
    <row r="10" spans="10:12" x14ac:dyDescent="0.25">
      <c r="J10">
        <f>MIN(J9,J7)</f>
        <v>10</v>
      </c>
      <c r="K10">
        <f>MIN(K9,K7)</f>
        <v>7.1428571428571432</v>
      </c>
      <c r="L10">
        <f>J10/K10</f>
        <v>1.4</v>
      </c>
    </row>
    <row r="14" spans="10:12" x14ac:dyDescent="0.25">
      <c r="J14">
        <v>12</v>
      </c>
      <c r="K14">
        <v>17</v>
      </c>
      <c r="L14">
        <f>J14/K14</f>
        <v>0.70588235294117652</v>
      </c>
    </row>
    <row r="15" spans="10:12" x14ac:dyDescent="0.25">
      <c r="J15">
        <v>10</v>
      </c>
      <c r="K15">
        <v>10</v>
      </c>
      <c r="L15">
        <f>J15/K15</f>
        <v>1</v>
      </c>
    </row>
    <row r="17" spans="10:12" x14ac:dyDescent="0.25">
      <c r="J17">
        <f>J14*K15/K14</f>
        <v>7.0588235294117645</v>
      </c>
      <c r="K17">
        <f>J15*K14/J14</f>
        <v>14.166666666666666</v>
      </c>
      <c r="L17">
        <f>J17/K17</f>
        <v>0.49826989619377166</v>
      </c>
    </row>
    <row r="18" spans="10:12" x14ac:dyDescent="0.25">
      <c r="J18">
        <f>MIN(J17,J15)</f>
        <v>7.0588235294117645</v>
      </c>
      <c r="K18">
        <f>MIN(K17,K15)</f>
        <v>10</v>
      </c>
      <c r="L18">
        <f>J18/K18</f>
        <v>0.70588235294117641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30"/>
  <sheetViews>
    <sheetView tabSelected="1" topLeftCell="A12" workbookViewId="0">
      <selection activeCell="K29" sqref="K29"/>
    </sheetView>
  </sheetViews>
  <sheetFormatPr defaultRowHeight="15" x14ac:dyDescent="0.25"/>
  <cols>
    <col min="4" max="4" width="10" bestFit="1" customWidth="1"/>
  </cols>
  <sheetData>
    <row r="2" spans="3:10" x14ac:dyDescent="0.25">
      <c r="C2" t="s">
        <v>7</v>
      </c>
      <c r="D2">
        <v>20</v>
      </c>
      <c r="F2" t="s">
        <v>14</v>
      </c>
      <c r="J2" t="s">
        <v>13</v>
      </c>
    </row>
    <row r="3" spans="3:10" x14ac:dyDescent="0.25">
      <c r="C3" t="s">
        <v>21</v>
      </c>
      <c r="D3">
        <v>10</v>
      </c>
      <c r="F3" t="s">
        <v>14</v>
      </c>
      <c r="J3" t="s">
        <v>8</v>
      </c>
    </row>
    <row r="4" spans="3:10" x14ac:dyDescent="0.25">
      <c r="C4" t="s">
        <v>11</v>
      </c>
      <c r="D4">
        <v>0.5</v>
      </c>
      <c r="F4" t="s">
        <v>15</v>
      </c>
      <c r="J4" s="1" t="s">
        <v>9</v>
      </c>
    </row>
    <row r="5" spans="3:10" x14ac:dyDescent="0.25">
      <c r="J5" s="1" t="s">
        <v>10</v>
      </c>
    </row>
    <row r="6" spans="3:10" x14ac:dyDescent="0.25">
      <c r="C6" t="s">
        <v>6</v>
      </c>
      <c r="D6">
        <f>1+D3/(D2-1)</f>
        <v>1.5263157894736841</v>
      </c>
      <c r="F6" t="s">
        <v>22</v>
      </c>
    </row>
    <row r="7" spans="3:10" x14ac:dyDescent="0.25">
      <c r="C7" t="s">
        <v>3</v>
      </c>
      <c r="D7">
        <f>D6^D2-D6</f>
        <v>4707.0318413746118</v>
      </c>
      <c r="F7" s="1" t="s">
        <v>10</v>
      </c>
      <c r="J7" t="s">
        <v>16</v>
      </c>
    </row>
    <row r="8" spans="3:10" x14ac:dyDescent="0.25">
      <c r="C8" t="s">
        <v>4</v>
      </c>
      <c r="D8">
        <f>(1-D4)*D7</f>
        <v>2353.5159206873059</v>
      </c>
      <c r="F8" t="s">
        <v>23</v>
      </c>
      <c r="J8" t="s">
        <v>17</v>
      </c>
    </row>
    <row r="9" spans="3:10" x14ac:dyDescent="0.25">
      <c r="J9" t="s">
        <v>18</v>
      </c>
    </row>
    <row r="10" spans="3:10" x14ac:dyDescent="0.25">
      <c r="C10" t="s">
        <v>5</v>
      </c>
      <c r="D10" s="3">
        <f>LOG(D6+D7,2)/LOG(D6+D8,2)</f>
        <v>1.0892317184180225</v>
      </c>
      <c r="F10" t="s">
        <v>12</v>
      </c>
      <c r="J10" t="s">
        <v>19</v>
      </c>
    </row>
    <row r="11" spans="3:10" x14ac:dyDescent="0.25">
      <c r="C11" t="s">
        <v>24</v>
      </c>
      <c r="D11" s="4">
        <f>(1+D2)/2</f>
        <v>10.5</v>
      </c>
    </row>
    <row r="12" spans="3:10" x14ac:dyDescent="0.25">
      <c r="J12" s="2" t="s">
        <v>25</v>
      </c>
    </row>
    <row r="19" spans="3:4" x14ac:dyDescent="0.25">
      <c r="C19" s="2" t="s">
        <v>20</v>
      </c>
    </row>
    <row r="21" spans="3:4" x14ac:dyDescent="0.25">
      <c r="C21" t="s">
        <v>27</v>
      </c>
    </row>
    <row r="22" spans="3:4" x14ac:dyDescent="0.25">
      <c r="C22" t="s">
        <v>26</v>
      </c>
    </row>
    <row r="25" spans="3:4" x14ac:dyDescent="0.25">
      <c r="C25" t="s">
        <v>11</v>
      </c>
      <c r="D25">
        <v>0.5</v>
      </c>
    </row>
    <row r="26" spans="3:4" x14ac:dyDescent="0.25">
      <c r="C26" t="s">
        <v>7</v>
      </c>
      <c r="D26">
        <v>10</v>
      </c>
    </row>
    <row r="27" spans="3:4" x14ac:dyDescent="0.25">
      <c r="C27" t="s">
        <v>6</v>
      </c>
      <c r="D27">
        <v>100</v>
      </c>
    </row>
    <row r="29" spans="3:4" x14ac:dyDescent="0.25">
      <c r="C29" t="s">
        <v>28</v>
      </c>
      <c r="D29">
        <f>LOG10(D27*D25+1)/LOG10(D27+1)</f>
        <v>0.85194430316099234</v>
      </c>
    </row>
    <row r="30" spans="3:4" x14ac:dyDescent="0.25">
      <c r="C30" t="s">
        <v>5</v>
      </c>
      <c r="D30">
        <f>1+(1-D29)*(D26-1)</f>
        <v>2.3325012715510689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</dc:creator>
  <cp:lastModifiedBy>UK</cp:lastModifiedBy>
  <dcterms:created xsi:type="dcterms:W3CDTF">2019-03-24T12:53:28Z</dcterms:created>
  <dcterms:modified xsi:type="dcterms:W3CDTF">2019-03-25T00:21:27Z</dcterms:modified>
</cp:coreProperties>
</file>