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NURADIO_THESIS_MASTER\Experiment Measurements\"/>
    </mc:Choice>
  </mc:AlternateContent>
  <xr:revisionPtr revIDLastSave="0" documentId="13_ncr:1_{07B3D18F-ABDC-4031-9EBF-5D529F2747E6}" xr6:coauthVersionLast="47" xr6:coauthVersionMax="47" xr10:uidLastSave="{00000000-0000-0000-0000-000000000000}"/>
  <bookViews>
    <workbookView xWindow="-120" yWindow="-120" windowWidth="29040" windowHeight="15840" xr2:uid="{908891BE-05FD-4581-B099-19A6619CD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A40" i="1"/>
  <c r="A41" i="1" s="1"/>
  <c r="C15" i="1"/>
  <c r="C14" i="1"/>
  <c r="C13" i="1"/>
  <c r="C12" i="1"/>
  <c r="C11" i="1"/>
  <c r="C10" i="1"/>
  <c r="C9" i="1"/>
  <c r="C8" i="1"/>
  <c r="C7" i="1"/>
  <c r="C3" i="1"/>
  <c r="C4" i="1"/>
  <c r="C5" i="1"/>
  <c r="C6" i="1"/>
  <c r="C2" i="1"/>
  <c r="A5" i="1"/>
  <c r="A6" i="1" s="1"/>
</calcChain>
</file>

<file path=xl/sharedStrings.xml><?xml version="1.0" encoding="utf-8"?>
<sst xmlns="http://schemas.openxmlformats.org/spreadsheetml/2006/main" count="9" uniqueCount="7">
  <si>
    <t xml:space="preserve"> sps</t>
  </si>
  <si>
    <t>Noise Amplitude at which shift starts</t>
  </si>
  <si>
    <t>SNR</t>
  </si>
  <si>
    <t>Limit of resolution used</t>
  </si>
  <si>
    <t>This is for GFSK Mod</t>
  </si>
  <si>
    <t>Sps</t>
  </si>
  <si>
    <t>For GMSK Mod Demod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</si>
</sst>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Samples/Symbol</a:t>
            </a:r>
            <a:r>
              <a:rPr lang="en-GB" baseline="0"/>
              <a:t> vs min SNR(AWGN)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sps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Sheet1!$G$2:$G$15</c:f>
              <c:numCache>
                <c:formatCode>General</c:formatCode>
                <c:ptCount val="14"/>
                <c:pt idx="0">
                  <c:v>12.041199826559248</c:v>
                </c:pt>
                <c:pt idx="1">
                  <c:v>13.555614105321617</c:v>
                </c:pt>
                <c:pt idx="2">
                  <c:v>18.786043192927767</c:v>
                </c:pt>
                <c:pt idx="3">
                  <c:v>24.436974992327126</c:v>
                </c:pt>
                <c:pt idx="4">
                  <c:v>26.935749724493125</c:v>
                </c:pt>
                <c:pt idx="5">
                  <c:v>32.041199826559243</c:v>
                </c:pt>
                <c:pt idx="6">
                  <c:v>34.894549897933878</c:v>
                </c:pt>
                <c:pt idx="7">
                  <c:v>35.917600346881507</c:v>
                </c:pt>
                <c:pt idx="8">
                  <c:v>38.416375079047505</c:v>
                </c:pt>
                <c:pt idx="9">
                  <c:v>40.915149811213503</c:v>
                </c:pt>
                <c:pt idx="10">
                  <c:v>41.411621485714143</c:v>
                </c:pt>
                <c:pt idx="11">
                  <c:v>44.436974992327123</c:v>
                </c:pt>
                <c:pt idx="12">
                  <c:v>47.95880017344075</c:v>
                </c:pt>
                <c:pt idx="13">
                  <c:v>47.95880017344075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B-40ED-AE18-E6A437E9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66863"/>
        <c:axId val="1668863983"/>
      </c:scatterChart>
      <c:valAx>
        <c:axId val="166886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SNR(dB)</a:t>
                </a:r>
              </a:p>
            </c:rich>
          </c:tx>
          <c:layout>
            <c:manualLayout>
              <c:xMode val="edge"/>
              <c:yMode val="edge"/>
              <c:x val="0.4830612423447069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63983"/>
        <c:crosses val="autoZero"/>
        <c:crossBetween val="midCat"/>
      </c:valAx>
      <c:valAx>
        <c:axId val="16688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Samples/Symbol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6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SNR vs sps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Sheet1!$F$2:$F$15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12.041199826559248</c:v>
                </c:pt>
                <c:pt idx="1">
                  <c:v>13.555614105321617</c:v>
                </c:pt>
                <c:pt idx="2">
                  <c:v>18.786043192927767</c:v>
                </c:pt>
                <c:pt idx="3">
                  <c:v>24.436974992327126</c:v>
                </c:pt>
                <c:pt idx="4">
                  <c:v>26.935749724493125</c:v>
                </c:pt>
                <c:pt idx="5">
                  <c:v>32.041199826559243</c:v>
                </c:pt>
                <c:pt idx="6">
                  <c:v>34.894549897933878</c:v>
                </c:pt>
                <c:pt idx="7">
                  <c:v>35.917600346881507</c:v>
                </c:pt>
                <c:pt idx="8">
                  <c:v>38.416375079047505</c:v>
                </c:pt>
                <c:pt idx="9">
                  <c:v>40.915149811213503</c:v>
                </c:pt>
                <c:pt idx="10">
                  <c:v>41.411621485714143</c:v>
                </c:pt>
                <c:pt idx="11">
                  <c:v>44.436974992327123</c:v>
                </c:pt>
                <c:pt idx="12">
                  <c:v>47.95880017344075</c:v>
                </c:pt>
                <c:pt idx="13">
                  <c:v>47.95880017344075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F-4C5A-BF18-396B931D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61103"/>
        <c:axId val="1668868783"/>
      </c:scatterChart>
      <c:valAx>
        <c:axId val="166886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68783"/>
        <c:crosses val="autoZero"/>
        <c:crossBetween val="midCat"/>
      </c:valAx>
      <c:valAx>
        <c:axId val="16688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6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5114925</xdr:colOff>
      <xdr:row>15</xdr:row>
      <xdr:rowOff>80962</xdr:rowOff>
    </xdr:from>
    <xdr:to>
      <xdr:col>3</xdr:col>
      <xdr:colOff>895350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93C60-C561-007A-3FC5-E95BCD95A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280987</xdr:colOff>
      <xdr:row>17</xdr:row>
      <xdr:rowOff>147637</xdr:rowOff>
    </xdr:from>
    <xdr:to>
      <xdr:col>11</xdr:col>
      <xdr:colOff>585787</xdr:colOff>
      <xdr:row>32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411C6-FB44-FF28-3B72-026FFFF5E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8330-30FF-41B3-A8FA-E098C3EEF906}">
  <dimension ref="A1:H50"/>
  <sheetViews>
    <sheetView tabSelected="1" workbookViewId="0">
      <selection activeCell="B17" sqref="B17"/>
    </sheetView>
  </sheetViews>
  <sheetFormatPr defaultRowHeight="15" x14ac:dyDescent="0.25"/>
  <cols>
    <col min="1" max="1" width="35.7109375" customWidth="1"/>
    <col min="2" max="2" width="99.140625" customWidth="1"/>
    <col min="3" max="3" width="32.7109375" customWidth="1"/>
    <col min="4" max="4" width="26.42578125" customWidth="1"/>
  </cols>
  <sheetData>
    <row r="1" spans="1:8" x14ac:dyDescent="0.25">
      <c r="A1" t="s">
        <v>0</v>
      </c>
      <c r="B1" t="s">
        <v>1</v>
      </c>
      <c r="C1" t="s">
        <v>2</v>
      </c>
      <c r="F1" t="s">
        <v>0</v>
      </c>
      <c r="G1" t="s">
        <v>2</v>
      </c>
      <c r="H1" t="s">
        <v>4</v>
      </c>
    </row>
    <row r="2" spans="1:8" x14ac:dyDescent="0.25">
      <c r="A2">
        <v>2</v>
      </c>
      <c r="B2">
        <v>0.25</v>
      </c>
      <c r="C2">
        <f>10*LOG10(1/POWER(B2,2))</f>
        <v>12.041199826559248</v>
      </c>
      <c r="F2">
        <v>2</v>
      </c>
      <c r="G2">
        <v>12.041199826559248</v>
      </c>
    </row>
    <row r="3" spans="1:8" x14ac:dyDescent="0.25">
      <c r="A3">
        <v>5</v>
      </c>
      <c r="B3">
        <v>0.21</v>
      </c>
      <c r="C3">
        <f t="shared" ref="C3:C15" si="0">10*LOG10(1/POWER(B3,2))</f>
        <v>13.555614105321617</v>
      </c>
      <c r="F3">
        <v>5</v>
      </c>
      <c r="G3">
        <v>13.555614105321617</v>
      </c>
    </row>
    <row r="4" spans="1:8" x14ac:dyDescent="0.25">
      <c r="A4">
        <v>10</v>
      </c>
      <c r="B4">
        <v>0.115</v>
      </c>
      <c r="C4">
        <f t="shared" si="0"/>
        <v>18.786043192927767</v>
      </c>
      <c r="F4">
        <v>10</v>
      </c>
      <c r="G4">
        <v>18.786043192927767</v>
      </c>
    </row>
    <row r="5" spans="1:8" x14ac:dyDescent="0.25">
      <c r="A5">
        <f>A4+10</f>
        <v>20</v>
      </c>
      <c r="B5">
        <v>0.06</v>
      </c>
      <c r="C5">
        <f t="shared" si="0"/>
        <v>24.436974992327126</v>
      </c>
      <c r="F5">
        <v>20</v>
      </c>
      <c r="G5">
        <v>24.436974992327126</v>
      </c>
    </row>
    <row r="6" spans="1:8" x14ac:dyDescent="0.25">
      <c r="A6">
        <f>A5+10</f>
        <v>30</v>
      </c>
      <c r="B6">
        <v>4.4999999999999998E-2</v>
      </c>
      <c r="C6">
        <f t="shared" si="0"/>
        <v>26.935749724493125</v>
      </c>
      <c r="F6">
        <v>30</v>
      </c>
      <c r="G6">
        <v>26.935749724493125</v>
      </c>
    </row>
    <row r="7" spans="1:8" x14ac:dyDescent="0.25">
      <c r="A7">
        <v>50</v>
      </c>
      <c r="B7">
        <v>2.5000000000000001E-2</v>
      </c>
      <c r="C7">
        <f t="shared" si="0"/>
        <v>32.041199826559243</v>
      </c>
      <c r="F7">
        <v>50</v>
      </c>
      <c r="G7">
        <v>32.041199826559243</v>
      </c>
    </row>
    <row r="8" spans="1:8" x14ac:dyDescent="0.25">
      <c r="A8">
        <v>70</v>
      </c>
      <c r="B8">
        <v>1.7999999999999999E-2</v>
      </c>
      <c r="C8">
        <f t="shared" si="0"/>
        <v>34.894549897933878</v>
      </c>
      <c r="F8">
        <v>70</v>
      </c>
      <c r="G8">
        <v>34.894549897933878</v>
      </c>
    </row>
    <row r="9" spans="1:8" x14ac:dyDescent="0.25">
      <c r="A9">
        <v>90</v>
      </c>
      <c r="B9">
        <v>1.6E-2</v>
      </c>
      <c r="C9">
        <f t="shared" si="0"/>
        <v>35.917600346881507</v>
      </c>
      <c r="F9">
        <v>90</v>
      </c>
      <c r="G9">
        <v>35.917600346881507</v>
      </c>
    </row>
    <row r="10" spans="1:8" x14ac:dyDescent="0.25">
      <c r="A10">
        <v>150</v>
      </c>
      <c r="B10">
        <v>1.2E-2</v>
      </c>
      <c r="C10">
        <f t="shared" si="0"/>
        <v>38.416375079047505</v>
      </c>
      <c r="F10">
        <v>150</v>
      </c>
      <c r="G10">
        <v>38.416375079047505</v>
      </c>
    </row>
    <row r="11" spans="1:8" x14ac:dyDescent="0.25">
      <c r="A11">
        <v>200</v>
      </c>
      <c r="B11">
        <v>8.9999999999999993E-3</v>
      </c>
      <c r="C11">
        <f t="shared" si="0"/>
        <v>40.915149811213503</v>
      </c>
      <c r="F11">
        <v>200</v>
      </c>
      <c r="G11">
        <v>40.915149811213503</v>
      </c>
    </row>
    <row r="12" spans="1:8" x14ac:dyDescent="0.25">
      <c r="A12">
        <v>250</v>
      </c>
      <c r="B12">
        <v>8.5000000000000006E-3</v>
      </c>
      <c r="C12">
        <f t="shared" si="0"/>
        <v>41.411621485714143</v>
      </c>
      <c r="F12">
        <v>250</v>
      </c>
      <c r="G12">
        <v>41.411621485714143</v>
      </c>
    </row>
    <row r="13" spans="1:8" x14ac:dyDescent="0.25">
      <c r="A13">
        <v>300</v>
      </c>
      <c r="B13">
        <v>6.0000000000000001E-3</v>
      </c>
      <c r="C13">
        <f t="shared" si="0"/>
        <v>44.436974992327123</v>
      </c>
      <c r="F13">
        <v>300</v>
      </c>
      <c r="G13">
        <v>44.436974992327123</v>
      </c>
    </row>
    <row r="14" spans="1:8" x14ac:dyDescent="0.25">
      <c r="A14">
        <v>350</v>
      </c>
      <c r="B14">
        <v>4.0000000000000001E-3</v>
      </c>
      <c r="C14">
        <f t="shared" si="0"/>
        <v>47.95880017344075</v>
      </c>
      <c r="F14">
        <v>350</v>
      </c>
      <c r="G14">
        <v>47.95880017344075</v>
      </c>
    </row>
    <row r="15" spans="1:8" x14ac:dyDescent="0.25">
      <c r="A15">
        <v>400</v>
      </c>
      <c r="B15">
        <v>4.0000000000000001E-3</v>
      </c>
      <c r="C15">
        <f t="shared" si="0"/>
        <v>47.95880017344075</v>
      </c>
      <c r="D15" t="s">
        <v>3</v>
      </c>
      <c r="F15">
        <v>400</v>
      </c>
      <c r="G15">
        <v>47.95880017344075</v>
      </c>
    </row>
    <row r="35" spans="1:3" x14ac:dyDescent="0.25">
      <c r="A35" t="s">
        <v>6</v>
      </c>
    </row>
    <row r="36" spans="1:3" x14ac:dyDescent="0.25">
      <c r="A36" t="s">
        <v>5</v>
      </c>
    </row>
    <row r="37" spans="1:3" x14ac:dyDescent="0.25">
      <c r="A37">
        <v>2</v>
      </c>
      <c r="B37">
        <v>0.17399999999999999</v>
      </c>
      <c r="C37">
        <f>10*LOG10(1/POWER(B37,2))</f>
        <v>15.189015034348007</v>
      </c>
    </row>
    <row r="38" spans="1:3" x14ac:dyDescent="0.25">
      <c r="A38">
        <v>5</v>
      </c>
      <c r="C38" t="e">
        <f t="shared" ref="C38:C50" si="1">10*LOG10(1/POWER(B38,2))</f>
        <v>#DIV/0!</v>
      </c>
    </row>
    <row r="39" spans="1:3" x14ac:dyDescent="0.25">
      <c r="A39">
        <v>10</v>
      </c>
      <c r="C39" t="e">
        <f t="shared" si="1"/>
        <v>#DIV/0!</v>
      </c>
    </row>
    <row r="40" spans="1:3" x14ac:dyDescent="0.25">
      <c r="A40">
        <f>A39+10</f>
        <v>20</v>
      </c>
      <c r="C40" t="e">
        <f t="shared" si="1"/>
        <v>#DIV/0!</v>
      </c>
    </row>
    <row r="41" spans="1:3" x14ac:dyDescent="0.25">
      <c r="A41">
        <f>A40+10</f>
        <v>30</v>
      </c>
      <c r="C41" t="e">
        <f t="shared" si="1"/>
        <v>#DIV/0!</v>
      </c>
    </row>
    <row r="42" spans="1:3" x14ac:dyDescent="0.25">
      <c r="A42">
        <v>50</v>
      </c>
      <c r="C42" t="e">
        <f t="shared" si="1"/>
        <v>#DIV/0!</v>
      </c>
    </row>
    <row r="43" spans="1:3" x14ac:dyDescent="0.25">
      <c r="A43">
        <v>70</v>
      </c>
      <c r="C43" t="e">
        <f t="shared" si="1"/>
        <v>#DIV/0!</v>
      </c>
    </row>
    <row r="44" spans="1:3" x14ac:dyDescent="0.25">
      <c r="A44">
        <v>90</v>
      </c>
      <c r="C44" t="e">
        <f t="shared" si="1"/>
        <v>#DIV/0!</v>
      </c>
    </row>
    <row r="45" spans="1:3" x14ac:dyDescent="0.25">
      <c r="A45">
        <v>150</v>
      </c>
      <c r="C45" t="e">
        <f t="shared" si="1"/>
        <v>#DIV/0!</v>
      </c>
    </row>
    <row r="46" spans="1:3" x14ac:dyDescent="0.25">
      <c r="A46">
        <v>200</v>
      </c>
      <c r="C46" t="e">
        <f t="shared" si="1"/>
        <v>#DIV/0!</v>
      </c>
    </row>
    <row r="47" spans="1:3" x14ac:dyDescent="0.25">
      <c r="A47">
        <v>250</v>
      </c>
      <c r="C47" t="e">
        <f t="shared" si="1"/>
        <v>#DIV/0!</v>
      </c>
    </row>
    <row r="48" spans="1:3" x14ac:dyDescent="0.25">
      <c r="A48">
        <v>300</v>
      </c>
      <c r="B48">
        <v>2.5000000000000001E-3</v>
      </c>
      <c r="C48">
        <f t="shared" si="1"/>
        <v>52.04119982655925</v>
      </c>
    </row>
    <row r="49" spans="1:3" x14ac:dyDescent="0.25">
      <c r="A49">
        <v>350</v>
      </c>
      <c r="B49">
        <v>2E-3</v>
      </c>
      <c r="C49">
        <f t="shared" si="1"/>
        <v>53.979400086720375</v>
      </c>
    </row>
    <row r="50" spans="1:3" x14ac:dyDescent="0.25">
      <c r="A50">
        <v>400</v>
      </c>
      <c r="C50" t="e">
        <f t="shared" si="1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2023-07-20T13:54:32Z</dcterms:created>
  <dcterms:modified xsi:type="dcterms:W3CDTF">2023-08-28T13:47:52Z</dcterms:modified>
</cp:coreProperties>
</file>